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ink/ink507.xml" ContentType="application/inkml+xml"/>
  <Override PartName="/xl/ink/ink508.xml" ContentType="application/inkml+xml"/>
  <Override PartName="/xl/ink/ink509.xml" ContentType="application/inkml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ink/ink517.xml" ContentType="application/inkml+xml"/>
  <Override PartName="/xl/ink/ink518.xml" ContentType="application/inkml+xml"/>
  <Override PartName="/xl/ink/ink519.xml" ContentType="application/inkml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ink/ink528.xml" ContentType="application/inkml+xml"/>
  <Override PartName="/xl/ink/ink529.xml" ContentType="application/inkml+xml"/>
  <Override PartName="/xl/ink/ink530.xml" ContentType="application/inkml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ink/ink557.xml" ContentType="application/inkml+xml"/>
  <Override PartName="/xl/ink/ink558.xml" ContentType="application/inkml+xml"/>
  <Override PartName="/xl/ink/ink559.xml" ContentType="application/inkml+xml"/>
  <Override PartName="/xl/ink/ink560.xml" ContentType="application/inkml+xml"/>
  <Override PartName="/xl/ink/ink561.xml" ContentType="application/inkml+xml"/>
  <Override PartName="/xl/ink/ink562.xml" ContentType="application/inkml+xml"/>
  <Override PartName="/xl/ink/ink563.xml" ContentType="application/inkml+xml"/>
  <Override PartName="/xl/ink/ink564.xml" ContentType="application/inkml+xml"/>
  <Override PartName="/xl/ink/ink565.xml" ContentType="application/inkml+xml"/>
  <Override PartName="/xl/ink/ink566.xml" ContentType="application/inkml+xml"/>
  <Override PartName="/xl/ink/ink567.xml" ContentType="application/inkml+xml"/>
  <Override PartName="/xl/ink/ink568.xml" ContentType="application/inkml+xml"/>
  <Override PartName="/xl/ink/ink569.xml" ContentType="application/inkml+xml"/>
  <Override PartName="/xl/ink/ink570.xml" ContentType="application/inkml+xml"/>
  <Override PartName="/xl/ink/ink571.xml" ContentType="application/inkml+xml"/>
  <Override PartName="/xl/ink/ink572.xml" ContentType="application/inkml+xml"/>
  <Override PartName="/xl/ink/ink573.xml" ContentType="application/inkml+xml"/>
  <Override PartName="/xl/ink/ink574.xml" ContentType="application/inkml+xml"/>
  <Override PartName="/xl/ink/ink575.xml" ContentType="application/inkml+xml"/>
  <Override PartName="/xl/ink/ink576.xml" ContentType="application/inkml+xml"/>
  <Override PartName="/xl/ink/ink577.xml" ContentType="application/inkml+xml"/>
  <Override PartName="/xl/ink/ink578.xml" ContentType="application/inkml+xml"/>
  <Override PartName="/xl/ink/ink579.xml" ContentType="application/inkml+xml"/>
  <Override PartName="/xl/ink/ink580.xml" ContentType="application/inkml+xml"/>
  <Override PartName="/xl/ink/ink581.xml" ContentType="application/inkml+xml"/>
  <Override PartName="/xl/ink/ink582.xml" ContentType="application/inkml+xml"/>
  <Override PartName="/xl/ink/ink583.xml" ContentType="application/inkml+xml"/>
  <Override PartName="/xl/ink/ink584.xml" ContentType="application/inkml+xml"/>
  <Override PartName="/xl/ink/ink585.xml" ContentType="application/inkml+xml"/>
  <Override PartName="/xl/ink/ink586.xml" ContentType="application/inkml+xml"/>
  <Override PartName="/xl/ink/ink587.xml" ContentType="application/inkml+xml"/>
  <Override PartName="/xl/ink/ink588.xml" ContentType="application/inkml+xml"/>
  <Override PartName="/xl/ink/ink589.xml" ContentType="application/inkml+xml"/>
  <Override PartName="/xl/ink/ink590.xml" ContentType="application/inkml+xml"/>
  <Override PartName="/xl/ink/ink591.xml" ContentType="application/inkml+xml"/>
  <Override PartName="/xl/ink/ink592.xml" ContentType="application/inkml+xml"/>
  <Override PartName="/xl/ink/ink593.xml" ContentType="application/inkml+xml"/>
  <Override PartName="/xl/ink/ink594.xml" ContentType="application/inkml+xml"/>
  <Override PartName="/xl/ink/ink595.xml" ContentType="application/inkml+xml"/>
  <Override PartName="/xl/ink/ink596.xml" ContentType="application/inkml+xml"/>
  <Override PartName="/xl/ink/ink597.xml" ContentType="application/inkml+xml"/>
  <Override PartName="/xl/ink/ink598.xml" ContentType="application/inkml+xml"/>
  <Override PartName="/xl/ink/ink599.xml" ContentType="application/inkml+xml"/>
  <Override PartName="/xl/ink/ink600.xml" ContentType="application/inkml+xml"/>
  <Override PartName="/xl/ink/ink601.xml" ContentType="application/inkml+xml"/>
  <Override PartName="/xl/ink/ink602.xml" ContentType="application/inkml+xml"/>
  <Override PartName="/xl/ink/ink603.xml" ContentType="application/inkml+xml"/>
  <Override PartName="/xl/ink/ink604.xml" ContentType="application/inkml+xml"/>
  <Override PartName="/xl/ink/ink605.xml" ContentType="application/inkml+xml"/>
  <Override PartName="/xl/ink/ink606.xml" ContentType="application/inkml+xml"/>
  <Override PartName="/xl/ink/ink607.xml" ContentType="application/inkml+xml"/>
  <Override PartName="/xl/ink/ink608.xml" ContentType="application/inkml+xml"/>
  <Override PartName="/xl/ink/ink609.xml" ContentType="application/inkml+xml"/>
  <Override PartName="/xl/ink/ink610.xml" ContentType="application/inkml+xml"/>
  <Override PartName="/xl/ink/ink611.xml" ContentType="application/inkml+xml"/>
  <Override PartName="/xl/ink/ink612.xml" ContentType="application/inkml+xml"/>
  <Override PartName="/xl/ink/ink613.xml" ContentType="application/inkml+xml"/>
  <Override PartName="/xl/ink/ink614.xml" ContentType="application/inkml+xml"/>
  <Override PartName="/xl/ink/ink615.xml" ContentType="application/inkml+xml"/>
  <Override PartName="/xl/ink/ink616.xml" ContentType="application/inkml+xml"/>
  <Override PartName="/xl/ink/ink617.xml" ContentType="application/inkml+xml"/>
  <Override PartName="/xl/ink/ink618.xml" ContentType="application/inkml+xml"/>
  <Override PartName="/xl/ink/ink619.xml" ContentType="application/inkml+xml"/>
  <Override PartName="/xl/ink/ink620.xml" ContentType="application/inkml+xml"/>
  <Override PartName="/xl/ink/ink621.xml" ContentType="application/inkml+xml"/>
  <Override PartName="/xl/ink/ink622.xml" ContentType="application/inkml+xml"/>
  <Override PartName="/xl/ink/ink623.xml" ContentType="application/inkml+xml"/>
  <Override PartName="/xl/ink/ink624.xml" ContentType="application/inkml+xml"/>
  <Override PartName="/xl/ink/ink625.xml" ContentType="application/inkml+xml"/>
  <Override PartName="/xl/ink/ink626.xml" ContentType="application/inkml+xml"/>
  <Override PartName="/xl/ink/ink627.xml" ContentType="application/inkml+xml"/>
  <Override PartName="/xl/ink/ink628.xml" ContentType="application/inkml+xml"/>
  <Override PartName="/xl/ink/ink629.xml" ContentType="application/inkml+xml"/>
  <Override PartName="/xl/ink/ink630.xml" ContentType="application/inkml+xml"/>
  <Override PartName="/xl/ink/ink631.xml" ContentType="application/inkml+xml"/>
  <Override PartName="/xl/ink/ink632.xml" ContentType="application/inkml+xml"/>
  <Override PartName="/xl/ink/ink633.xml" ContentType="application/inkml+xml"/>
  <Override PartName="/xl/ink/ink634.xml" ContentType="application/inkml+xml"/>
  <Override PartName="/xl/ink/ink635.xml" ContentType="application/inkml+xml"/>
  <Override PartName="/xl/ink/ink636.xml" ContentType="application/inkml+xml"/>
  <Override PartName="/xl/ink/ink637.xml" ContentType="application/inkml+xml"/>
  <Override PartName="/xl/ink/ink638.xml" ContentType="application/inkml+xml"/>
  <Override PartName="/xl/ink/ink639.xml" ContentType="application/inkml+xml"/>
  <Override PartName="/xl/ink/ink640.xml" ContentType="application/inkml+xml"/>
  <Override PartName="/xl/ink/ink641.xml" ContentType="application/inkml+xml"/>
  <Override PartName="/xl/ink/ink642.xml" ContentType="application/inkml+xml"/>
  <Override PartName="/xl/ink/ink643.xml" ContentType="application/inkml+xml"/>
  <Override PartName="/xl/ink/ink644.xml" ContentType="application/inkml+xml"/>
  <Override PartName="/xl/ink/ink645.xml" ContentType="application/inkml+xml"/>
  <Override PartName="/xl/ink/ink646.xml" ContentType="application/inkml+xml"/>
  <Override PartName="/xl/ink/ink647.xml" ContentType="application/inkml+xml"/>
  <Override PartName="/xl/ink/ink648.xml" ContentType="application/inkml+xml"/>
  <Override PartName="/xl/ink/ink649.xml" ContentType="application/inkml+xml"/>
  <Override PartName="/xl/ink/ink650.xml" ContentType="application/inkml+xml"/>
  <Override PartName="/xl/ink/ink651.xml" ContentType="application/inkml+xml"/>
  <Override PartName="/xl/ink/ink652.xml" ContentType="application/inkml+xml"/>
  <Override PartName="/xl/ink/ink653.xml" ContentType="application/inkml+xml"/>
  <Override PartName="/xl/ink/ink654.xml" ContentType="application/inkml+xml"/>
  <Override PartName="/xl/ink/ink655.xml" ContentType="application/inkml+xml"/>
  <Override PartName="/xl/ink/ink656.xml" ContentType="application/inkml+xml"/>
  <Override PartName="/xl/ink/ink657.xml" ContentType="application/inkml+xml"/>
  <Override PartName="/xl/ink/ink658.xml" ContentType="application/inkml+xml"/>
  <Override PartName="/xl/ink/ink659.xml" ContentType="application/inkml+xml"/>
  <Override PartName="/xl/ink/ink660.xml" ContentType="application/inkml+xml"/>
  <Override PartName="/xl/ink/ink661.xml" ContentType="application/inkml+xml"/>
  <Override PartName="/xl/ink/ink662.xml" ContentType="application/inkml+xml"/>
  <Override PartName="/xl/ink/ink663.xml" ContentType="application/inkml+xml"/>
  <Override PartName="/xl/ink/ink664.xml" ContentType="application/inkml+xml"/>
  <Override PartName="/xl/ink/ink665.xml" ContentType="application/inkml+xml"/>
  <Override PartName="/xl/ink/ink666.xml" ContentType="application/inkml+xml"/>
  <Override PartName="/xl/ink/ink667.xml" ContentType="application/inkml+xml"/>
  <Override PartName="/xl/ink/ink668.xml" ContentType="application/inkml+xml"/>
  <Override PartName="/xl/ink/ink669.xml" ContentType="application/inkml+xml"/>
  <Override PartName="/xl/ink/ink670.xml" ContentType="application/inkml+xml"/>
  <Override PartName="/xl/ink/ink671.xml" ContentType="application/inkml+xml"/>
  <Override PartName="/xl/ink/ink672.xml" ContentType="application/inkml+xml"/>
  <Override PartName="/xl/ink/ink673.xml" ContentType="application/inkml+xml"/>
  <Override PartName="/xl/ink/ink674.xml" ContentType="application/inkml+xml"/>
  <Override PartName="/xl/ink/ink675.xml" ContentType="application/inkml+xml"/>
  <Override PartName="/xl/ink/ink676.xml" ContentType="application/inkml+xml"/>
  <Override PartName="/xl/ink/ink677.xml" ContentType="application/inkml+xml"/>
  <Override PartName="/xl/ink/ink678.xml" ContentType="application/inkml+xml"/>
  <Override PartName="/xl/ink/ink679.xml" ContentType="application/inkml+xml"/>
  <Override PartName="/xl/ink/ink680.xml" ContentType="application/inkml+xml"/>
  <Override PartName="/xl/ink/ink681.xml" ContentType="application/inkml+xml"/>
  <Override PartName="/xl/ink/ink682.xml" ContentType="application/inkml+xml"/>
  <Override PartName="/xl/ink/ink683.xml" ContentType="application/inkml+xml"/>
  <Override PartName="/xl/ink/ink684.xml" ContentType="application/inkml+xml"/>
  <Override PartName="/xl/ink/ink685.xml" ContentType="application/inkml+xml"/>
  <Override PartName="/xl/ink/ink686.xml" ContentType="application/inkml+xml"/>
  <Override PartName="/xl/ink/ink687.xml" ContentType="application/inkml+xml"/>
  <Override PartName="/xl/ink/ink688.xml" ContentType="application/inkml+xml"/>
  <Override PartName="/xl/ink/ink689.xml" ContentType="application/inkml+xml"/>
  <Override PartName="/xl/ink/ink690.xml" ContentType="application/inkml+xml"/>
  <Override PartName="/xl/ink/ink691.xml" ContentType="application/inkml+xml"/>
  <Override PartName="/xl/ink/ink692.xml" ContentType="application/inkml+xml"/>
  <Override PartName="/xl/ink/ink693.xml" ContentType="application/inkml+xml"/>
  <Override PartName="/xl/ink/ink694.xml" ContentType="application/inkml+xml"/>
  <Override PartName="/xl/ink/ink695.xml" ContentType="application/inkml+xml"/>
  <Override PartName="/xl/ink/ink696.xml" ContentType="application/inkml+xml"/>
  <Override PartName="/xl/ink/ink697.xml" ContentType="application/inkml+xml"/>
  <Override PartName="/xl/ink/ink698.xml" ContentType="application/inkml+xml"/>
  <Override PartName="/xl/ink/ink699.xml" ContentType="application/inkml+xml"/>
  <Override PartName="/xl/ink/ink700.xml" ContentType="application/inkml+xml"/>
  <Override PartName="/xl/ink/ink701.xml" ContentType="application/inkml+xml"/>
  <Override PartName="/xl/ink/ink702.xml" ContentType="application/inkml+xml"/>
  <Override PartName="/xl/ink/ink703.xml" ContentType="application/inkml+xml"/>
  <Override PartName="/xl/ink/ink704.xml" ContentType="application/inkml+xml"/>
  <Override PartName="/xl/ink/ink705.xml" ContentType="application/inkml+xml"/>
  <Override PartName="/xl/ink/ink706.xml" ContentType="application/inkml+xml"/>
  <Override PartName="/xl/ink/ink707.xml" ContentType="application/inkml+xml"/>
  <Override PartName="/xl/ink/ink708.xml" ContentType="application/inkml+xml"/>
  <Override PartName="/xl/ink/ink709.xml" ContentType="application/inkml+xml"/>
  <Override PartName="/xl/ink/ink710.xml" ContentType="application/inkml+xml"/>
  <Override PartName="/xl/ink/ink711.xml" ContentType="application/inkml+xml"/>
  <Override PartName="/xl/ink/ink712.xml" ContentType="application/inkml+xml"/>
  <Override PartName="/xl/ink/ink713.xml" ContentType="application/inkml+xml"/>
  <Override PartName="/xl/ink/ink714.xml" ContentType="application/inkml+xml"/>
  <Override PartName="/xl/ink/ink715.xml" ContentType="application/inkml+xml"/>
  <Override PartName="/xl/ink/ink716.xml" ContentType="application/inkml+xml"/>
  <Override PartName="/xl/ink/ink717.xml" ContentType="application/inkml+xml"/>
  <Override PartName="/xl/ink/ink718.xml" ContentType="application/inkml+xml"/>
  <Override PartName="/xl/ink/ink719.xml" ContentType="application/inkml+xml"/>
  <Override PartName="/xl/ink/ink720.xml" ContentType="application/inkml+xml"/>
  <Override PartName="/xl/ink/ink721.xml" ContentType="application/inkml+xml"/>
  <Override PartName="/xl/ink/ink722.xml" ContentType="application/inkml+xml"/>
  <Override PartName="/xl/ink/ink723.xml" ContentType="application/inkml+xml"/>
  <Override PartName="/xl/ink/ink724.xml" ContentType="application/inkml+xml"/>
  <Override PartName="/xl/ink/ink725.xml" ContentType="application/inkml+xml"/>
  <Override PartName="/xl/ink/ink726.xml" ContentType="application/inkml+xml"/>
  <Override PartName="/xl/ink/ink727.xml" ContentType="application/inkml+xml"/>
  <Override PartName="/xl/ink/ink728.xml" ContentType="application/inkml+xml"/>
  <Override PartName="/xl/ink/ink729.xml" ContentType="application/inkml+xml"/>
  <Override PartName="/xl/ink/ink730.xml" ContentType="application/inkml+xml"/>
  <Override PartName="/xl/ink/ink731.xml" ContentType="application/inkml+xml"/>
  <Override PartName="/xl/ink/ink732.xml" ContentType="application/inkml+xml"/>
  <Override PartName="/xl/ink/ink733.xml" ContentType="application/inkml+xml"/>
  <Override PartName="/xl/ink/ink734.xml" ContentType="application/inkml+xml"/>
  <Override PartName="/xl/ink/ink735.xml" ContentType="application/inkml+xml"/>
  <Override PartName="/xl/ink/ink736.xml" ContentType="application/inkml+xml"/>
  <Override PartName="/xl/ink/ink737.xml" ContentType="application/inkml+xml"/>
  <Override PartName="/xl/ink/ink738.xml" ContentType="application/inkml+xml"/>
  <Override PartName="/xl/ink/ink739.xml" ContentType="application/inkml+xml"/>
  <Override PartName="/xl/ink/ink740.xml" ContentType="application/inkml+xml"/>
  <Override PartName="/xl/ink/ink741.xml" ContentType="application/inkml+xml"/>
  <Override PartName="/xl/ink/ink742.xml" ContentType="application/inkml+xml"/>
  <Override PartName="/xl/ink/ink743.xml" ContentType="application/inkml+xml"/>
  <Override PartName="/xl/ink/ink744.xml" ContentType="application/inkml+xml"/>
  <Override PartName="/xl/ink/ink745.xml" ContentType="application/inkml+xml"/>
  <Override PartName="/xl/ink/ink746.xml" ContentType="application/inkml+xml"/>
  <Override PartName="/xl/ink/ink747.xml" ContentType="application/inkml+xml"/>
  <Override PartName="/xl/ink/ink748.xml" ContentType="application/inkml+xml"/>
  <Override PartName="/xl/ink/ink749.xml" ContentType="application/inkml+xml"/>
  <Override PartName="/xl/ink/ink750.xml" ContentType="application/inkml+xml"/>
  <Override PartName="/xl/ink/ink751.xml" ContentType="application/inkml+xml"/>
  <Override PartName="/xl/ink/ink752.xml" ContentType="application/inkml+xml"/>
  <Override PartName="/xl/ink/ink753.xml" ContentType="application/inkml+xml"/>
  <Override PartName="/xl/ink/ink754.xml" ContentType="application/inkml+xml"/>
  <Override PartName="/xl/ink/ink755.xml" ContentType="application/inkml+xml"/>
  <Override PartName="/xl/ink/ink756.xml" ContentType="application/inkml+xml"/>
  <Override PartName="/xl/ink/ink757.xml" ContentType="application/inkml+xml"/>
  <Override PartName="/xl/ink/ink758.xml" ContentType="application/inkml+xml"/>
  <Override PartName="/xl/ink/ink759.xml" ContentType="application/inkml+xml"/>
  <Override PartName="/xl/ink/ink760.xml" ContentType="application/inkml+xml"/>
  <Override PartName="/xl/ink/ink761.xml" ContentType="application/inkml+xml"/>
  <Override PartName="/xl/ink/ink762.xml" ContentType="application/inkml+xml"/>
  <Override PartName="/xl/ink/ink763.xml" ContentType="application/inkml+xml"/>
  <Override PartName="/xl/ink/ink764.xml" ContentType="application/inkml+xml"/>
  <Override PartName="/xl/ink/ink765.xml" ContentType="application/inkml+xml"/>
  <Override PartName="/xl/ink/ink766.xml" ContentType="application/inkml+xml"/>
  <Override PartName="/xl/ink/ink767.xml" ContentType="application/inkml+xml"/>
  <Override PartName="/xl/ink/ink768.xml" ContentType="application/inkml+xml"/>
  <Override PartName="/xl/ink/ink769.xml" ContentType="application/inkml+xml"/>
  <Override PartName="/xl/ink/ink770.xml" ContentType="application/inkml+xml"/>
  <Override PartName="/xl/ink/ink771.xml" ContentType="application/inkml+xml"/>
  <Override PartName="/xl/ink/ink772.xml" ContentType="application/inkml+xml"/>
  <Override PartName="/xl/ink/ink773.xml" ContentType="application/inkml+xml"/>
  <Override PartName="/xl/ink/ink774.xml" ContentType="application/inkml+xml"/>
  <Override PartName="/xl/ink/ink775.xml" ContentType="application/inkml+xml"/>
  <Override PartName="/xl/ink/ink776.xml" ContentType="application/inkml+xml"/>
  <Override PartName="/xl/ink/ink777.xml" ContentType="application/inkml+xml"/>
  <Override PartName="/xl/ink/ink778.xml" ContentType="application/inkml+xml"/>
  <Override PartName="/xl/ink/ink779.xml" ContentType="application/inkml+xml"/>
  <Override PartName="/xl/ink/ink780.xml" ContentType="application/inkml+xml"/>
  <Override PartName="/xl/ink/ink781.xml" ContentType="application/inkml+xml"/>
  <Override PartName="/xl/ink/ink782.xml" ContentType="application/inkml+xml"/>
  <Override PartName="/xl/ink/ink783.xml" ContentType="application/inkml+xml"/>
  <Override PartName="/xl/ink/ink784.xml" ContentType="application/inkml+xml"/>
  <Override PartName="/xl/ink/ink785.xml" ContentType="application/inkml+xml"/>
  <Override PartName="/xl/ink/ink786.xml" ContentType="application/inkml+xml"/>
  <Override PartName="/xl/ink/ink787.xml" ContentType="application/inkml+xml"/>
  <Override PartName="/xl/ink/ink788.xml" ContentType="application/inkml+xml"/>
  <Override PartName="/xl/ink/ink789.xml" ContentType="application/inkml+xml"/>
  <Override PartName="/xl/ink/ink790.xml" ContentType="application/inkml+xml"/>
  <Override PartName="/xl/ink/ink791.xml" ContentType="application/inkml+xml"/>
  <Override PartName="/xl/ink/ink792.xml" ContentType="application/inkml+xml"/>
  <Override PartName="/xl/ink/ink793.xml" ContentType="application/inkml+xml"/>
  <Override PartName="/xl/ink/ink794.xml" ContentType="application/inkml+xml"/>
  <Override PartName="/xl/ink/ink795.xml" ContentType="application/inkml+xml"/>
  <Override PartName="/xl/ink/ink796.xml" ContentType="application/inkml+xml"/>
  <Override PartName="/xl/ink/ink797.xml" ContentType="application/inkml+xml"/>
  <Override PartName="/xl/ink/ink798.xml" ContentType="application/inkml+xml"/>
  <Override PartName="/xl/ink/ink799.xml" ContentType="application/inkml+xml"/>
  <Override PartName="/xl/ink/ink800.xml" ContentType="application/inkml+xml"/>
  <Override PartName="/xl/ink/ink801.xml" ContentType="application/inkml+xml"/>
  <Override PartName="/xl/ink/ink802.xml" ContentType="application/inkml+xml"/>
  <Override PartName="/xl/ink/ink803.xml" ContentType="application/inkml+xml"/>
  <Override PartName="/xl/ink/ink804.xml" ContentType="application/inkml+xml"/>
  <Override PartName="/xl/ink/ink805.xml" ContentType="application/inkml+xml"/>
  <Override PartName="/xl/ink/ink806.xml" ContentType="application/inkml+xml"/>
  <Override PartName="/xl/ink/ink807.xml" ContentType="application/inkml+xml"/>
  <Override PartName="/xl/ink/ink808.xml" ContentType="application/inkml+xml"/>
  <Override PartName="/xl/ink/ink809.xml" ContentType="application/inkml+xml"/>
  <Override PartName="/xl/ink/ink810.xml" ContentType="application/inkml+xml"/>
  <Override PartName="/xl/ink/ink811.xml" ContentType="application/inkml+xml"/>
  <Override PartName="/xl/ink/ink812.xml" ContentType="application/inkml+xml"/>
  <Override PartName="/xl/ink/ink813.xml" ContentType="application/inkml+xml"/>
  <Override PartName="/xl/ink/ink814.xml" ContentType="application/inkml+xml"/>
  <Override PartName="/xl/ink/ink815.xml" ContentType="application/inkml+xml"/>
  <Override PartName="/xl/ink/ink816.xml" ContentType="application/inkml+xml"/>
  <Override PartName="/xl/ink/ink817.xml" ContentType="application/inkml+xml"/>
  <Override PartName="/xl/ink/ink818.xml" ContentType="application/inkml+xml"/>
  <Override PartName="/xl/ink/ink819.xml" ContentType="application/inkml+xml"/>
  <Override PartName="/xl/ink/ink820.xml" ContentType="application/inkml+xml"/>
  <Override PartName="/xl/ink/ink821.xml" ContentType="application/inkml+xml"/>
  <Override PartName="/xl/ink/ink822.xml" ContentType="application/inkml+xml"/>
  <Override PartName="/xl/ink/ink823.xml" ContentType="application/inkml+xml"/>
  <Override PartName="/xl/ink/ink824.xml" ContentType="application/inkml+xml"/>
  <Override PartName="/xl/ink/ink825.xml" ContentType="application/inkml+xml"/>
  <Override PartName="/xl/ink/ink826.xml" ContentType="application/inkml+xml"/>
  <Override PartName="/xl/ink/ink827.xml" ContentType="application/inkml+xml"/>
  <Override PartName="/xl/ink/ink828.xml" ContentType="application/inkml+xml"/>
  <Override PartName="/xl/ink/ink829.xml" ContentType="application/inkml+xml"/>
  <Override PartName="/xl/ink/ink830.xml" ContentType="application/inkml+xml"/>
  <Override PartName="/xl/ink/ink831.xml" ContentType="application/inkml+xml"/>
  <Override PartName="/xl/ink/ink832.xml" ContentType="application/inkml+xml"/>
  <Override PartName="/xl/ink/ink833.xml" ContentType="application/inkml+xml"/>
  <Override PartName="/xl/ink/ink834.xml" ContentType="application/inkml+xml"/>
  <Override PartName="/xl/ink/ink835.xml" ContentType="application/inkml+xml"/>
  <Override PartName="/xl/ink/ink836.xml" ContentType="application/inkml+xml"/>
  <Override PartName="/xl/ink/ink837.xml" ContentType="application/inkml+xml"/>
  <Override PartName="/xl/ink/ink838.xml" ContentType="application/inkml+xml"/>
  <Override PartName="/xl/ink/ink839.xml" ContentType="application/inkml+xml"/>
  <Override PartName="/xl/ink/ink840.xml" ContentType="application/inkml+xml"/>
  <Override PartName="/xl/ink/ink841.xml" ContentType="application/inkml+xml"/>
  <Override PartName="/xl/ink/ink842.xml" ContentType="application/inkml+xml"/>
  <Override PartName="/xl/ink/ink843.xml" ContentType="application/inkml+xml"/>
  <Override PartName="/xl/ink/ink844.xml" ContentType="application/inkml+xml"/>
  <Override PartName="/xl/ink/ink845.xml" ContentType="application/inkml+xml"/>
  <Override PartName="/xl/ink/ink846.xml" ContentType="application/inkml+xml"/>
  <Override PartName="/xl/ink/ink847.xml" ContentType="application/inkml+xml"/>
  <Override PartName="/xl/ink/ink848.xml" ContentType="application/inkml+xml"/>
  <Override PartName="/xl/ink/ink849.xml" ContentType="application/inkml+xml"/>
  <Override PartName="/xl/ink/ink850.xml" ContentType="application/inkml+xml"/>
  <Override PartName="/xl/ink/ink851.xml" ContentType="application/inkml+xml"/>
  <Override PartName="/xl/ink/ink852.xml" ContentType="application/inkml+xml"/>
  <Override PartName="/xl/ink/ink853.xml" ContentType="application/inkml+xml"/>
  <Override PartName="/xl/ink/ink854.xml" ContentType="application/inkml+xml"/>
  <Override PartName="/xl/ink/ink855.xml" ContentType="application/inkml+xml"/>
  <Override PartName="/xl/ink/ink856.xml" ContentType="application/inkml+xml"/>
  <Override PartName="/xl/ink/ink857.xml" ContentType="application/inkml+xml"/>
  <Override PartName="/xl/ink/ink858.xml" ContentType="application/inkml+xml"/>
  <Override PartName="/xl/ink/ink859.xml" ContentType="application/inkml+xml"/>
  <Override PartName="/xl/ink/ink860.xml" ContentType="application/inkml+xml"/>
  <Override PartName="/xl/ink/ink861.xml" ContentType="application/inkml+xml"/>
  <Override PartName="/xl/ink/ink862.xml" ContentType="application/inkml+xml"/>
  <Override PartName="/xl/ink/ink863.xml" ContentType="application/inkml+xml"/>
  <Override PartName="/xl/ink/ink864.xml" ContentType="application/inkml+xml"/>
  <Override PartName="/xl/ink/ink865.xml" ContentType="application/inkml+xml"/>
  <Override PartName="/xl/ink/ink866.xml" ContentType="application/inkml+xml"/>
  <Override PartName="/xl/ink/ink867.xml" ContentType="application/inkml+xml"/>
  <Override PartName="/xl/ink/ink868.xml" ContentType="application/inkml+xml"/>
  <Override PartName="/xl/ink/ink869.xml" ContentType="application/inkml+xml"/>
  <Override PartName="/xl/ink/ink870.xml" ContentType="application/inkml+xml"/>
  <Override PartName="/xl/ink/ink871.xml" ContentType="application/inkml+xml"/>
  <Override PartName="/xl/ink/ink872.xml" ContentType="application/inkml+xml"/>
  <Override PartName="/xl/ink/ink873.xml" ContentType="application/inkml+xml"/>
  <Override PartName="/xl/ink/ink874.xml" ContentType="application/inkml+xml"/>
  <Override PartName="/xl/ink/ink875.xml" ContentType="application/inkml+xml"/>
  <Override PartName="/xl/ink/ink876.xml" ContentType="application/inkml+xml"/>
  <Override PartName="/xl/ink/ink877.xml" ContentType="application/inkml+xml"/>
  <Override PartName="/xl/ink/ink878.xml" ContentType="application/inkml+xml"/>
  <Override PartName="/xl/ink/ink879.xml" ContentType="application/inkml+xml"/>
  <Override PartName="/xl/ink/ink880.xml" ContentType="application/inkml+xml"/>
  <Override PartName="/xl/ink/ink881.xml" ContentType="application/inkml+xml"/>
  <Override PartName="/xl/ink/ink882.xml" ContentType="application/inkml+xml"/>
  <Override PartName="/xl/ink/ink883.xml" ContentType="application/inkml+xml"/>
  <Override PartName="/xl/ink/ink884.xml" ContentType="application/inkml+xml"/>
  <Override PartName="/xl/ink/ink885.xml" ContentType="application/inkml+xml"/>
  <Override PartName="/xl/ink/ink886.xml" ContentType="application/inkml+xml"/>
  <Override PartName="/xl/ink/ink887.xml" ContentType="application/inkml+xml"/>
  <Override PartName="/xl/ink/ink888.xml" ContentType="application/inkml+xml"/>
  <Override PartName="/xl/ink/ink889.xml" ContentType="application/inkml+xml"/>
  <Override PartName="/xl/ink/ink890.xml" ContentType="application/inkml+xml"/>
  <Override PartName="/xl/ink/ink891.xml" ContentType="application/inkml+xml"/>
  <Override PartName="/xl/ink/ink892.xml" ContentType="application/inkml+xml"/>
  <Override PartName="/xl/ink/ink893.xml" ContentType="application/inkml+xml"/>
  <Override PartName="/xl/ink/ink894.xml" ContentType="application/inkml+xml"/>
  <Override PartName="/xl/ink/ink895.xml" ContentType="application/inkml+xml"/>
  <Override PartName="/xl/ink/ink896.xml" ContentType="application/inkml+xml"/>
  <Override PartName="/xl/ink/ink897.xml" ContentType="application/inkml+xml"/>
  <Override PartName="/xl/ink/ink898.xml" ContentType="application/inkml+xml"/>
  <Override PartName="/xl/ink/ink899.xml" ContentType="application/inkml+xml"/>
  <Override PartName="/xl/ink/ink900.xml" ContentType="application/inkml+xml"/>
  <Override PartName="/xl/ink/ink901.xml" ContentType="application/inkml+xml"/>
  <Override PartName="/xl/ink/ink902.xml" ContentType="application/inkml+xml"/>
  <Override PartName="/xl/ink/ink903.xml" ContentType="application/inkml+xml"/>
  <Override PartName="/xl/ink/ink904.xml" ContentType="application/inkml+xml"/>
  <Override PartName="/xl/ink/ink905.xml" ContentType="application/inkml+xml"/>
  <Override PartName="/xl/ink/ink906.xml" ContentType="application/inkml+xml"/>
  <Override PartName="/xl/ink/ink907.xml" ContentType="application/inkml+xml"/>
  <Override PartName="/xl/ink/ink908.xml" ContentType="application/inkml+xml"/>
  <Override PartName="/xl/ink/ink909.xml" ContentType="application/inkml+xml"/>
  <Override PartName="/xl/ink/ink910.xml" ContentType="application/inkml+xml"/>
  <Override PartName="/xl/ink/ink911.xml" ContentType="application/inkml+xml"/>
  <Override PartName="/xl/ink/ink912.xml" ContentType="application/inkml+xml"/>
  <Override PartName="/xl/ink/ink913.xml" ContentType="application/inkml+xml"/>
  <Override PartName="/xl/ink/ink914.xml" ContentType="application/inkml+xml"/>
  <Override PartName="/xl/ink/ink915.xml" ContentType="application/inkml+xml"/>
  <Override PartName="/xl/ink/ink916.xml" ContentType="application/inkml+xml"/>
  <Override PartName="/xl/ink/ink917.xml" ContentType="application/inkml+xml"/>
  <Override PartName="/xl/ink/ink918.xml" ContentType="application/inkml+xml"/>
  <Override PartName="/xl/ink/ink919.xml" ContentType="application/inkml+xml"/>
  <Override PartName="/xl/ink/ink920.xml" ContentType="application/inkml+xml"/>
  <Override PartName="/xl/ink/ink921.xml" ContentType="application/inkml+xml"/>
  <Override PartName="/xl/ink/ink922.xml" ContentType="application/inkml+xml"/>
  <Override PartName="/xl/ink/ink923.xml" ContentType="application/inkml+xml"/>
  <Override PartName="/xl/ink/ink924.xml" ContentType="application/inkml+xml"/>
  <Override PartName="/xl/ink/ink925.xml" ContentType="application/inkml+xml"/>
  <Override PartName="/xl/ink/ink926.xml" ContentType="application/inkml+xml"/>
  <Override PartName="/xl/ink/ink927.xml" ContentType="application/inkml+xml"/>
  <Override PartName="/xl/ink/ink928.xml" ContentType="application/inkml+xml"/>
  <Override PartName="/xl/ink/ink929.xml" ContentType="application/inkml+xml"/>
  <Override PartName="/xl/ink/ink930.xml" ContentType="application/inkml+xml"/>
  <Override PartName="/xl/ink/ink931.xml" ContentType="application/inkml+xml"/>
  <Override PartName="/xl/ink/ink932.xml" ContentType="application/inkml+xml"/>
  <Override PartName="/xl/ink/ink933.xml" ContentType="application/inkml+xml"/>
  <Override PartName="/xl/ink/ink934.xml" ContentType="application/inkml+xml"/>
  <Override PartName="/xl/ink/ink935.xml" ContentType="application/inkml+xml"/>
  <Override PartName="/xl/ink/ink936.xml" ContentType="application/inkml+xml"/>
  <Override PartName="/xl/ink/ink937.xml" ContentType="application/inkml+xml"/>
  <Override PartName="/xl/ink/ink938.xml" ContentType="application/inkml+xml"/>
  <Override PartName="/xl/ink/ink939.xml" ContentType="application/inkml+xml"/>
  <Override PartName="/xl/ink/ink940.xml" ContentType="application/inkml+xml"/>
  <Override PartName="/xl/ink/ink941.xml" ContentType="application/inkml+xml"/>
  <Override PartName="/xl/ink/ink942.xml" ContentType="application/inkml+xml"/>
  <Override PartName="/xl/ink/ink943.xml" ContentType="application/inkml+xml"/>
  <Override PartName="/xl/ink/ink944.xml" ContentType="application/inkml+xml"/>
  <Override PartName="/xl/ink/ink945.xml" ContentType="application/inkml+xml"/>
  <Override PartName="/xl/ink/ink946.xml" ContentType="application/inkml+xml"/>
  <Override PartName="/xl/ink/ink947.xml" ContentType="application/inkml+xml"/>
  <Override PartName="/xl/ink/ink948.xml" ContentType="application/inkml+xml"/>
  <Override PartName="/xl/ink/ink949.xml" ContentType="application/inkml+xml"/>
  <Override PartName="/xl/ink/ink950.xml" ContentType="application/inkml+xml"/>
  <Override PartName="/xl/ink/ink951.xml" ContentType="application/inkml+xml"/>
  <Override PartName="/xl/ink/ink952.xml" ContentType="application/inkml+xml"/>
  <Override PartName="/xl/ink/ink953.xml" ContentType="application/inkml+xml"/>
  <Override PartName="/xl/ink/ink954.xml" ContentType="application/inkml+xml"/>
  <Override PartName="/xl/ink/ink955.xml" ContentType="application/inkml+xml"/>
  <Override PartName="/xl/ink/ink956.xml" ContentType="application/inkml+xml"/>
  <Override PartName="/xl/ink/ink957.xml" ContentType="application/inkml+xml"/>
  <Override PartName="/xl/ink/ink958.xml" ContentType="application/inkml+xml"/>
  <Override PartName="/xl/ink/ink959.xml" ContentType="application/inkml+xml"/>
  <Override PartName="/xl/ink/ink960.xml" ContentType="application/inkml+xml"/>
  <Override PartName="/xl/ink/ink961.xml" ContentType="application/inkml+xml"/>
  <Override PartName="/xl/ink/ink962.xml" ContentType="application/inkml+xml"/>
  <Override PartName="/xl/ink/ink963.xml" ContentType="application/inkml+xml"/>
  <Override PartName="/xl/ink/ink964.xml" ContentType="application/inkml+xml"/>
  <Override PartName="/xl/ink/ink965.xml" ContentType="application/inkml+xml"/>
  <Override PartName="/xl/ink/ink966.xml" ContentType="application/inkml+xml"/>
  <Override PartName="/xl/ink/ink967.xml" ContentType="application/inkml+xml"/>
  <Override PartName="/xl/ink/ink968.xml" ContentType="application/inkml+xml"/>
  <Override PartName="/xl/ink/ink969.xml" ContentType="application/inkml+xml"/>
  <Override PartName="/xl/ink/ink970.xml" ContentType="application/inkml+xml"/>
  <Override PartName="/xl/ink/ink971.xml" ContentType="application/inkml+xml"/>
  <Override PartName="/xl/ink/ink972.xml" ContentType="application/inkml+xml"/>
  <Override PartName="/xl/ink/ink973.xml" ContentType="application/inkml+xml"/>
  <Override PartName="/xl/ink/ink974.xml" ContentType="application/inkml+xml"/>
  <Override PartName="/xl/ink/ink975.xml" ContentType="application/inkml+xml"/>
  <Override PartName="/xl/ink/ink976.xml" ContentType="application/inkml+xml"/>
  <Override PartName="/xl/ink/ink977.xml" ContentType="application/inkml+xml"/>
  <Override PartName="/xl/ink/ink978.xml" ContentType="application/inkml+xml"/>
  <Override PartName="/xl/ink/ink979.xml" ContentType="application/inkml+xml"/>
  <Override PartName="/xl/ink/ink980.xml" ContentType="application/inkml+xml"/>
  <Override PartName="/xl/ink/ink981.xml" ContentType="application/inkml+xml"/>
  <Override PartName="/xl/ink/ink982.xml" ContentType="application/inkml+xml"/>
  <Override PartName="/xl/ink/ink983.xml" ContentType="application/inkml+xml"/>
  <Override PartName="/xl/ink/ink984.xml" ContentType="application/inkml+xml"/>
  <Override PartName="/xl/ink/ink985.xml" ContentType="application/inkml+xml"/>
  <Override PartName="/xl/ink/ink986.xml" ContentType="application/inkml+xml"/>
  <Override PartName="/xl/ink/ink987.xml" ContentType="application/inkml+xml"/>
  <Override PartName="/xl/ink/ink988.xml" ContentType="application/inkml+xml"/>
  <Override PartName="/xl/ink/ink989.xml" ContentType="application/inkml+xml"/>
  <Override PartName="/xl/ink/ink990.xml" ContentType="application/inkml+xml"/>
  <Override PartName="/xl/ink/ink991.xml" ContentType="application/inkml+xml"/>
  <Override PartName="/xl/ink/ink992.xml" ContentType="application/inkml+xml"/>
  <Override PartName="/xl/ink/ink993.xml" ContentType="application/inkml+xml"/>
  <Override PartName="/xl/ink/ink994.xml" ContentType="application/inkml+xml"/>
  <Override PartName="/xl/ink/ink995.xml" ContentType="application/inkml+xml"/>
  <Override PartName="/xl/ink/ink996.xml" ContentType="application/inkml+xml"/>
  <Override PartName="/xl/ink/ink997.xml" ContentType="application/inkml+xml"/>
  <Override PartName="/xl/ink/ink998.xml" ContentType="application/inkml+xml"/>
  <Override PartName="/xl/ink/ink999.xml" ContentType="application/inkml+xml"/>
  <Override PartName="/xl/ink/ink1000.xml" ContentType="application/inkml+xml"/>
  <Override PartName="/xl/ink/ink1001.xml" ContentType="application/inkml+xml"/>
  <Override PartName="/xl/ink/ink1002.xml" ContentType="application/inkml+xml"/>
  <Override PartName="/xl/ink/ink1003.xml" ContentType="application/inkml+xml"/>
  <Override PartName="/xl/ink/ink1004.xml" ContentType="application/inkml+xml"/>
  <Override PartName="/xl/ink/ink1005.xml" ContentType="application/inkml+xml"/>
  <Override PartName="/xl/ink/ink1006.xml" ContentType="application/inkml+xml"/>
  <Override PartName="/xl/ink/ink1007.xml" ContentType="application/inkml+xml"/>
  <Override PartName="/xl/ink/ink1008.xml" ContentType="application/inkml+xml"/>
  <Override PartName="/xl/ink/ink1009.xml" ContentType="application/inkml+xml"/>
  <Override PartName="/xl/ink/ink1010.xml" ContentType="application/inkml+xml"/>
  <Override PartName="/xl/ink/ink1011.xml" ContentType="application/inkml+xml"/>
  <Override PartName="/xl/ink/ink1012.xml" ContentType="application/inkml+xml"/>
  <Override PartName="/xl/ink/ink1013.xml" ContentType="application/inkml+xml"/>
  <Override PartName="/xl/ink/ink1014.xml" ContentType="application/inkml+xml"/>
  <Override PartName="/xl/ink/ink1015.xml" ContentType="application/inkml+xml"/>
  <Override PartName="/xl/ink/ink1016.xml" ContentType="application/inkml+xml"/>
  <Override PartName="/xl/ink/ink1017.xml" ContentType="application/inkml+xml"/>
  <Override PartName="/xl/ink/ink1018.xml" ContentType="application/inkml+xml"/>
  <Override PartName="/xl/ink/ink1019.xml" ContentType="application/inkml+xml"/>
  <Override PartName="/xl/ink/ink1020.xml" ContentType="application/inkml+xml"/>
  <Override PartName="/xl/ink/ink1021.xml" ContentType="application/inkml+xml"/>
  <Override PartName="/xl/ink/ink1022.xml" ContentType="application/inkml+xml"/>
  <Override PartName="/xl/ink/ink1023.xml" ContentType="application/inkml+xml"/>
  <Override PartName="/xl/ink/ink1024.xml" ContentType="application/inkml+xml"/>
  <Override PartName="/xl/ink/ink1025.xml" ContentType="application/inkml+xml"/>
  <Override PartName="/xl/ink/ink1026.xml" ContentType="application/inkml+xml"/>
  <Override PartName="/xl/ink/ink1027.xml" ContentType="application/inkml+xml"/>
  <Override PartName="/xl/ink/ink1028.xml" ContentType="application/inkml+xml"/>
  <Override PartName="/xl/ink/ink1029.xml" ContentType="application/inkml+xml"/>
  <Override PartName="/xl/ink/ink1030.xml" ContentType="application/inkml+xml"/>
  <Override PartName="/xl/ink/ink1031.xml" ContentType="application/inkml+xml"/>
  <Override PartName="/xl/ink/ink1032.xml" ContentType="application/inkml+xml"/>
  <Override PartName="/xl/ink/ink1033.xml" ContentType="application/inkml+xml"/>
  <Override PartName="/xl/ink/ink1034.xml" ContentType="application/inkml+xml"/>
  <Override PartName="/xl/ink/ink1035.xml" ContentType="application/inkml+xml"/>
  <Override PartName="/xl/ink/ink1036.xml" ContentType="application/inkml+xml"/>
  <Override PartName="/xl/ink/ink1037.xml" ContentType="application/inkml+xml"/>
  <Override PartName="/xl/ink/ink1038.xml" ContentType="application/inkml+xml"/>
  <Override PartName="/xl/ink/ink1039.xml" ContentType="application/inkml+xml"/>
  <Override PartName="/xl/ink/ink1040.xml" ContentType="application/inkml+xml"/>
  <Override PartName="/xl/ink/ink1041.xml" ContentType="application/inkml+xml"/>
  <Override PartName="/xl/ink/ink1042.xml" ContentType="application/inkml+xml"/>
  <Override PartName="/xl/ink/ink1043.xml" ContentType="application/inkml+xml"/>
  <Override PartName="/xl/ink/ink1044.xml" ContentType="application/inkml+xml"/>
  <Override PartName="/xl/ink/ink1045.xml" ContentType="application/inkml+xml"/>
  <Override PartName="/xl/ink/ink1046.xml" ContentType="application/inkml+xml"/>
  <Override PartName="/xl/ink/ink1047.xml" ContentType="application/inkml+xml"/>
  <Override PartName="/xl/ink/ink1048.xml" ContentType="application/inkml+xml"/>
  <Override PartName="/xl/ink/ink1049.xml" ContentType="application/inkml+xml"/>
  <Override PartName="/xl/ink/ink1050.xml" ContentType="application/inkml+xml"/>
  <Override PartName="/xl/ink/ink1051.xml" ContentType="application/inkml+xml"/>
  <Override PartName="/xl/ink/ink1052.xml" ContentType="application/inkml+xml"/>
  <Override PartName="/xl/ink/ink1053.xml" ContentType="application/inkml+xml"/>
  <Override PartName="/xl/ink/ink1054.xml" ContentType="application/inkml+xml"/>
  <Override PartName="/xl/ink/ink1055.xml" ContentType="application/inkml+xml"/>
  <Override PartName="/xl/ink/ink1056.xml" ContentType="application/inkml+xml"/>
  <Override PartName="/xl/ink/ink1057.xml" ContentType="application/inkml+xml"/>
  <Override PartName="/xl/ink/ink1058.xml" ContentType="application/inkml+xml"/>
  <Override PartName="/xl/ink/ink1059.xml" ContentType="application/inkml+xml"/>
  <Override PartName="/xl/ink/ink1060.xml" ContentType="application/inkml+xml"/>
  <Override PartName="/xl/ink/ink1061.xml" ContentType="application/inkml+xml"/>
  <Override PartName="/xl/ink/ink1062.xml" ContentType="application/inkml+xml"/>
  <Override PartName="/xl/ink/ink1063.xml" ContentType="application/inkml+xml"/>
  <Override PartName="/xl/ink/ink1064.xml" ContentType="application/inkml+xml"/>
  <Override PartName="/xl/ink/ink1065.xml" ContentType="application/inkml+xml"/>
  <Override PartName="/xl/ink/ink1066.xml" ContentType="application/inkml+xml"/>
  <Override PartName="/xl/ink/ink1067.xml" ContentType="application/inkml+xml"/>
  <Override PartName="/xl/ink/ink1068.xml" ContentType="application/inkml+xml"/>
  <Override PartName="/xl/ink/ink1069.xml" ContentType="application/inkml+xml"/>
  <Override PartName="/xl/ink/ink1070.xml" ContentType="application/inkml+xml"/>
  <Override PartName="/xl/ink/ink1071.xml" ContentType="application/inkml+xml"/>
  <Override PartName="/xl/ink/ink1072.xml" ContentType="application/inkml+xml"/>
  <Override PartName="/xl/ink/ink1073.xml" ContentType="application/inkml+xml"/>
  <Override PartName="/xl/ink/ink1074.xml" ContentType="application/inkml+xml"/>
  <Override PartName="/xl/ink/ink1075.xml" ContentType="application/inkml+xml"/>
  <Override PartName="/xl/ink/ink1076.xml" ContentType="application/inkml+xml"/>
  <Override PartName="/xl/ink/ink1077.xml" ContentType="application/inkml+xml"/>
  <Override PartName="/xl/ink/ink1078.xml" ContentType="application/inkml+xml"/>
  <Override PartName="/xl/ink/ink1079.xml" ContentType="application/inkml+xml"/>
  <Override PartName="/xl/ink/ink1080.xml" ContentType="application/inkml+xml"/>
  <Override PartName="/xl/ink/ink1081.xml" ContentType="application/inkml+xml"/>
  <Override PartName="/xl/ink/ink1082.xml" ContentType="application/inkml+xml"/>
  <Override PartName="/xl/ink/ink1083.xml" ContentType="application/inkml+xml"/>
  <Override PartName="/xl/ink/ink1084.xml" ContentType="application/inkml+xml"/>
  <Override PartName="/xl/ink/ink1085.xml" ContentType="application/inkml+xml"/>
  <Override PartName="/xl/ink/ink1086.xml" ContentType="application/inkml+xml"/>
  <Override PartName="/xl/ink/ink1087.xml" ContentType="application/inkml+xml"/>
  <Override PartName="/xl/ink/ink1088.xml" ContentType="application/inkml+xml"/>
  <Override PartName="/xl/ink/ink1089.xml" ContentType="application/inkml+xml"/>
  <Override PartName="/xl/ink/ink1090.xml" ContentType="application/inkml+xml"/>
  <Override PartName="/xl/ink/ink1091.xml" ContentType="application/inkml+xml"/>
  <Override PartName="/xl/ink/ink1092.xml" ContentType="application/inkml+xml"/>
  <Override PartName="/xl/ink/ink1093.xml" ContentType="application/inkml+xml"/>
  <Override PartName="/xl/ink/ink1094.xml" ContentType="application/inkml+xml"/>
  <Override PartName="/xl/ink/ink1095.xml" ContentType="application/inkml+xml"/>
  <Override PartName="/xl/ink/ink1096.xml" ContentType="application/inkml+xml"/>
  <Override PartName="/xl/ink/ink1097.xml" ContentType="application/inkml+xml"/>
  <Override PartName="/xl/ink/ink1098.xml" ContentType="application/inkml+xml"/>
  <Override PartName="/xl/ink/ink1099.xml" ContentType="application/inkml+xml"/>
  <Override PartName="/xl/ink/ink1100.xml" ContentType="application/inkml+xml"/>
  <Override PartName="/xl/ink/ink1101.xml" ContentType="application/inkml+xml"/>
  <Override PartName="/xl/ink/ink1102.xml" ContentType="application/inkml+xml"/>
  <Override PartName="/xl/ink/ink1103.xml" ContentType="application/inkml+xml"/>
  <Override PartName="/xl/ink/ink1104.xml" ContentType="application/inkml+xml"/>
  <Override PartName="/xl/ink/ink1105.xml" ContentType="application/inkml+xml"/>
  <Override PartName="/xl/ink/ink1106.xml" ContentType="application/inkml+xml"/>
  <Override PartName="/xl/ink/ink1107.xml" ContentType="application/inkml+xml"/>
  <Override PartName="/xl/ink/ink1108.xml" ContentType="application/inkml+xml"/>
  <Override PartName="/xl/ink/ink1109.xml" ContentType="application/inkml+xml"/>
  <Override PartName="/xl/ink/ink1110.xml" ContentType="application/inkml+xml"/>
  <Override PartName="/xl/ink/ink1111.xml" ContentType="application/inkml+xml"/>
  <Override PartName="/xl/ink/ink1112.xml" ContentType="application/inkml+xml"/>
  <Override PartName="/xl/ink/ink1113.xml" ContentType="application/inkml+xml"/>
  <Override PartName="/xl/ink/ink1114.xml" ContentType="application/inkml+xml"/>
  <Override PartName="/xl/ink/ink1115.xml" ContentType="application/inkml+xml"/>
  <Override PartName="/xl/ink/ink1116.xml" ContentType="application/inkml+xml"/>
  <Override PartName="/xl/ink/ink1117.xml" ContentType="application/inkml+xml"/>
  <Override PartName="/xl/ink/ink1118.xml" ContentType="application/inkml+xml"/>
  <Override PartName="/xl/ink/ink1119.xml" ContentType="application/inkml+xml"/>
  <Override PartName="/xl/ink/ink1120.xml" ContentType="application/inkml+xml"/>
  <Override PartName="/xl/ink/ink1121.xml" ContentType="application/inkml+xml"/>
  <Override PartName="/xl/ink/ink1122.xml" ContentType="application/inkml+xml"/>
  <Override PartName="/xl/ink/ink1123.xml" ContentType="application/inkml+xml"/>
  <Override PartName="/xl/ink/ink1124.xml" ContentType="application/inkml+xml"/>
  <Override PartName="/xl/ink/ink1125.xml" ContentType="application/inkml+xml"/>
  <Override PartName="/xl/ink/ink1126.xml" ContentType="application/inkml+xml"/>
  <Override PartName="/xl/ink/ink1127.xml" ContentType="application/inkml+xml"/>
  <Override PartName="/xl/ink/ink1128.xml" ContentType="application/inkml+xml"/>
  <Override PartName="/xl/ink/ink1129.xml" ContentType="application/inkml+xml"/>
  <Override PartName="/xl/ink/ink1130.xml" ContentType="application/inkml+xml"/>
  <Override PartName="/xl/ink/ink1131.xml" ContentType="application/inkml+xml"/>
  <Override PartName="/xl/ink/ink1132.xml" ContentType="application/inkml+xml"/>
  <Override PartName="/xl/ink/ink1133.xml" ContentType="application/inkml+xml"/>
  <Override PartName="/xl/ink/ink1134.xml" ContentType="application/inkml+xml"/>
  <Override PartName="/xl/ink/ink1135.xml" ContentType="application/inkml+xml"/>
  <Override PartName="/xl/ink/ink1136.xml" ContentType="application/inkml+xml"/>
  <Override PartName="/xl/ink/ink1137.xml" ContentType="application/inkml+xml"/>
  <Override PartName="/xl/ink/ink1138.xml" ContentType="application/inkml+xml"/>
  <Override PartName="/xl/ink/ink1139.xml" ContentType="application/inkml+xml"/>
  <Override PartName="/xl/ink/ink1140.xml" ContentType="application/inkml+xml"/>
  <Override PartName="/xl/ink/ink1141.xml" ContentType="application/inkml+xml"/>
  <Override PartName="/xl/ink/ink1142.xml" ContentType="application/inkml+xml"/>
  <Override PartName="/xl/ink/ink1143.xml" ContentType="application/inkml+xml"/>
  <Override PartName="/xl/ink/ink1144.xml" ContentType="application/inkml+xml"/>
  <Override PartName="/xl/ink/ink1145.xml" ContentType="application/inkml+xml"/>
  <Override PartName="/xl/ink/ink1146.xml" ContentType="application/inkml+xml"/>
  <Override PartName="/xl/ink/ink1147.xml" ContentType="application/inkml+xml"/>
  <Override PartName="/xl/ink/ink1148.xml" ContentType="application/inkml+xml"/>
  <Override PartName="/xl/ink/ink1149.xml" ContentType="application/inkml+xml"/>
  <Override PartName="/xl/ink/ink1150.xml" ContentType="application/inkml+xml"/>
  <Override PartName="/xl/ink/ink1151.xml" ContentType="application/inkml+xml"/>
  <Override PartName="/xl/ink/ink1152.xml" ContentType="application/inkml+xml"/>
  <Override PartName="/xl/ink/ink1153.xml" ContentType="application/inkml+xml"/>
  <Override PartName="/xl/ink/ink1154.xml" ContentType="application/inkml+xml"/>
  <Override PartName="/xl/ink/ink1155.xml" ContentType="application/inkml+xml"/>
  <Override PartName="/xl/ink/ink1156.xml" ContentType="application/inkml+xml"/>
  <Override PartName="/xl/ink/ink1157.xml" ContentType="application/inkml+xml"/>
  <Override PartName="/xl/ink/ink1158.xml" ContentType="application/inkml+xml"/>
  <Override PartName="/xl/ink/ink1159.xml" ContentType="application/inkml+xml"/>
  <Override PartName="/xl/ink/ink1160.xml" ContentType="application/inkml+xml"/>
  <Override PartName="/xl/ink/ink1161.xml" ContentType="application/inkml+xml"/>
  <Override PartName="/xl/ink/ink1162.xml" ContentType="application/inkml+xml"/>
  <Override PartName="/xl/ink/ink1163.xml" ContentType="application/inkml+xml"/>
  <Override PartName="/xl/ink/ink1164.xml" ContentType="application/inkml+xml"/>
  <Override PartName="/xl/ink/ink1165.xml" ContentType="application/inkml+xml"/>
  <Override PartName="/xl/ink/ink1166.xml" ContentType="application/inkml+xml"/>
  <Override PartName="/xl/ink/ink1167.xml" ContentType="application/inkml+xml"/>
  <Override PartName="/xl/ink/ink1168.xml" ContentType="application/inkml+xml"/>
  <Override PartName="/xl/ink/ink1169.xml" ContentType="application/inkml+xml"/>
  <Override PartName="/xl/ink/ink1170.xml" ContentType="application/inkml+xml"/>
  <Override PartName="/xl/ink/ink1171.xml" ContentType="application/inkml+xml"/>
  <Override PartName="/xl/ink/ink1172.xml" ContentType="application/inkml+xml"/>
  <Override PartName="/xl/ink/ink1173.xml" ContentType="application/inkml+xml"/>
  <Override PartName="/xl/ink/ink1174.xml" ContentType="application/inkml+xml"/>
  <Override PartName="/xl/ink/ink1175.xml" ContentType="application/inkml+xml"/>
  <Override PartName="/xl/ink/ink1176.xml" ContentType="application/inkml+xml"/>
  <Override PartName="/xl/ink/ink1177.xml" ContentType="application/inkml+xml"/>
  <Override PartName="/xl/ink/ink1178.xml" ContentType="application/inkml+xml"/>
  <Override PartName="/xl/ink/ink1179.xml" ContentType="application/inkml+xml"/>
  <Override PartName="/xl/ink/ink1180.xml" ContentType="application/inkml+xml"/>
  <Override PartName="/xl/ink/ink1181.xml" ContentType="application/inkml+xml"/>
  <Override PartName="/xl/ink/ink1182.xml" ContentType="application/inkml+xml"/>
  <Override PartName="/xl/ink/ink1183.xml" ContentType="application/inkml+xml"/>
  <Override PartName="/xl/ink/ink1184.xml" ContentType="application/inkml+xml"/>
  <Override PartName="/xl/ink/ink1185.xml" ContentType="application/inkml+xml"/>
  <Override PartName="/xl/ink/ink1186.xml" ContentType="application/inkml+xml"/>
  <Override PartName="/xl/ink/ink1187.xml" ContentType="application/inkml+xml"/>
  <Override PartName="/xl/ink/ink1188.xml" ContentType="application/inkml+xml"/>
  <Override PartName="/xl/ink/ink1189.xml" ContentType="application/inkml+xml"/>
  <Override PartName="/xl/ink/ink1190.xml" ContentType="application/inkml+xml"/>
  <Override PartName="/xl/ink/ink1191.xml" ContentType="application/inkml+xml"/>
  <Override PartName="/xl/ink/ink1192.xml" ContentType="application/inkml+xml"/>
  <Override PartName="/xl/ink/ink1193.xml" ContentType="application/inkml+xml"/>
  <Override PartName="/xl/ink/ink1194.xml" ContentType="application/inkml+xml"/>
  <Override PartName="/xl/ink/ink1195.xml" ContentType="application/inkml+xml"/>
  <Override PartName="/xl/ink/ink1196.xml" ContentType="application/inkml+xml"/>
  <Override PartName="/xl/ink/ink1197.xml" ContentType="application/inkml+xml"/>
  <Override PartName="/xl/ink/ink1198.xml" ContentType="application/inkml+xml"/>
  <Override PartName="/xl/ink/ink1199.xml" ContentType="application/inkml+xml"/>
  <Override PartName="/xl/ink/ink1200.xml" ContentType="application/inkml+xml"/>
  <Override PartName="/xl/ink/ink1201.xml" ContentType="application/inkml+xml"/>
  <Override PartName="/xl/ink/ink1202.xml" ContentType="application/inkml+xml"/>
  <Override PartName="/xl/ink/ink1203.xml" ContentType="application/inkml+xml"/>
  <Override PartName="/xl/ink/ink1204.xml" ContentType="application/inkml+xml"/>
  <Override PartName="/xl/ink/ink1205.xml" ContentType="application/inkml+xml"/>
  <Override PartName="/xl/ink/ink1206.xml" ContentType="application/inkml+xml"/>
  <Override PartName="/xl/ink/ink1207.xml" ContentType="application/inkml+xml"/>
  <Override PartName="/xl/ink/ink1208.xml" ContentType="application/inkml+xml"/>
  <Override PartName="/xl/ink/ink1209.xml" ContentType="application/inkml+xml"/>
  <Override PartName="/xl/ink/ink1210.xml" ContentType="application/inkml+xml"/>
  <Override PartName="/xl/ink/ink1211.xml" ContentType="application/inkml+xml"/>
  <Override PartName="/xl/ink/ink1212.xml" ContentType="application/inkml+xml"/>
  <Override PartName="/xl/ink/ink1213.xml" ContentType="application/inkml+xml"/>
  <Override PartName="/xl/ink/ink1214.xml" ContentType="application/inkml+xml"/>
  <Override PartName="/xl/ink/ink1215.xml" ContentType="application/inkml+xml"/>
  <Override PartName="/xl/ink/ink1216.xml" ContentType="application/inkml+xml"/>
  <Override PartName="/xl/ink/ink1217.xml" ContentType="application/inkml+xml"/>
  <Override PartName="/xl/ink/ink1218.xml" ContentType="application/inkml+xml"/>
  <Override PartName="/xl/ink/ink1219.xml" ContentType="application/inkml+xml"/>
  <Override PartName="/xl/ink/ink1220.xml" ContentType="application/inkml+xml"/>
  <Override PartName="/xl/ink/ink1221.xml" ContentType="application/inkml+xml"/>
  <Override PartName="/xl/ink/ink1222.xml" ContentType="application/inkml+xml"/>
  <Override PartName="/xl/ink/ink1223.xml" ContentType="application/inkml+xml"/>
  <Override PartName="/xl/ink/ink1224.xml" ContentType="application/inkml+xml"/>
  <Override PartName="/xl/ink/ink1225.xml" ContentType="application/inkml+xml"/>
  <Override PartName="/xl/ink/ink1226.xml" ContentType="application/inkml+xml"/>
  <Override PartName="/xl/ink/ink1227.xml" ContentType="application/inkml+xml"/>
  <Override PartName="/xl/ink/ink1228.xml" ContentType="application/inkml+xml"/>
  <Override PartName="/xl/ink/ink1229.xml" ContentType="application/inkml+xml"/>
  <Override PartName="/xl/ink/ink1230.xml" ContentType="application/inkml+xml"/>
  <Override PartName="/xl/ink/ink1231.xml" ContentType="application/inkml+xml"/>
  <Override PartName="/xl/ink/ink1232.xml" ContentType="application/inkml+xml"/>
  <Override PartName="/xl/ink/ink1233.xml" ContentType="application/inkml+xml"/>
  <Override PartName="/xl/ink/ink1234.xml" ContentType="application/inkml+xml"/>
  <Override PartName="/xl/ink/ink1235.xml" ContentType="application/inkml+xml"/>
  <Override PartName="/xl/ink/ink1236.xml" ContentType="application/inkml+xml"/>
  <Override PartName="/xl/ink/ink1237.xml" ContentType="application/inkml+xml"/>
  <Override PartName="/xl/ink/ink1238.xml" ContentType="application/inkml+xml"/>
  <Override PartName="/xl/ink/ink1239.xml" ContentType="application/inkml+xml"/>
  <Override PartName="/xl/ink/ink1240.xml" ContentType="application/inkml+xml"/>
  <Override PartName="/xl/ink/ink1241.xml" ContentType="application/inkml+xml"/>
  <Override PartName="/xl/ink/ink1242.xml" ContentType="application/inkml+xml"/>
  <Override PartName="/xl/ink/ink1243.xml" ContentType="application/inkml+xml"/>
  <Override PartName="/xl/ink/ink1244.xml" ContentType="application/inkml+xml"/>
  <Override PartName="/xl/ink/ink1245.xml" ContentType="application/inkml+xml"/>
  <Override PartName="/xl/ink/ink1246.xml" ContentType="application/inkml+xml"/>
  <Override PartName="/xl/ink/ink1247.xml" ContentType="application/inkml+xml"/>
  <Override PartName="/xl/ink/ink1248.xml" ContentType="application/inkml+xml"/>
  <Override PartName="/xl/ink/ink1249.xml" ContentType="application/inkml+xml"/>
  <Override PartName="/xl/ink/ink1250.xml" ContentType="application/inkml+xml"/>
  <Override PartName="/xl/ink/ink1251.xml" ContentType="application/inkml+xml"/>
  <Override PartName="/xl/ink/ink1252.xml" ContentType="application/inkml+xml"/>
  <Override PartName="/xl/ink/ink1253.xml" ContentType="application/inkml+xml"/>
  <Override PartName="/xl/ink/ink1254.xml" ContentType="application/inkml+xml"/>
  <Override PartName="/xl/ink/ink1255.xml" ContentType="application/inkml+xml"/>
  <Override PartName="/xl/ink/ink1256.xml" ContentType="application/inkml+xml"/>
  <Override PartName="/xl/ink/ink1257.xml" ContentType="application/inkml+xml"/>
  <Override PartName="/xl/ink/ink1258.xml" ContentType="application/inkml+xml"/>
  <Override PartName="/xl/ink/ink1259.xml" ContentType="application/inkml+xml"/>
  <Override PartName="/xl/ink/ink1260.xml" ContentType="application/inkml+xml"/>
  <Override PartName="/xl/ink/ink1261.xml" ContentType="application/inkml+xml"/>
  <Override PartName="/xl/ink/ink1262.xml" ContentType="application/inkml+xml"/>
  <Override PartName="/xl/ink/ink1263.xml" ContentType="application/inkml+xml"/>
  <Override PartName="/xl/ink/ink1264.xml" ContentType="application/inkml+xml"/>
  <Override PartName="/xl/ink/ink1265.xml" ContentType="application/inkml+xml"/>
  <Override PartName="/xl/ink/ink1266.xml" ContentType="application/inkml+xml"/>
  <Override PartName="/xl/ink/ink1267.xml" ContentType="application/inkml+xml"/>
  <Override PartName="/xl/ink/ink1268.xml" ContentType="application/inkml+xml"/>
  <Override PartName="/xl/ink/ink1269.xml" ContentType="application/inkml+xml"/>
  <Override PartName="/xl/ink/ink1270.xml" ContentType="application/inkml+xml"/>
  <Override PartName="/xl/ink/ink1271.xml" ContentType="application/inkml+xml"/>
  <Override PartName="/xl/ink/ink1272.xml" ContentType="application/inkml+xml"/>
  <Override PartName="/xl/ink/ink1273.xml" ContentType="application/inkml+xml"/>
  <Override PartName="/xl/ink/ink1274.xml" ContentType="application/inkml+xml"/>
  <Override PartName="/xl/ink/ink1275.xml" ContentType="application/inkml+xml"/>
  <Override PartName="/xl/ink/ink1276.xml" ContentType="application/inkml+xml"/>
  <Override PartName="/xl/ink/ink1277.xml" ContentType="application/inkml+xml"/>
  <Override PartName="/xl/ink/ink1278.xml" ContentType="application/inkml+xml"/>
  <Override PartName="/xl/ink/ink1279.xml" ContentType="application/inkml+xml"/>
  <Override PartName="/xl/ink/ink1280.xml" ContentType="application/inkml+xml"/>
  <Override PartName="/xl/ink/ink1281.xml" ContentType="application/inkml+xml"/>
  <Override PartName="/xl/ink/ink1282.xml" ContentType="application/inkml+xml"/>
  <Override PartName="/xl/ink/ink1283.xml" ContentType="application/inkml+xml"/>
  <Override PartName="/xl/ink/ink1284.xml" ContentType="application/inkml+xml"/>
  <Override PartName="/xl/ink/ink1285.xml" ContentType="application/inkml+xml"/>
  <Override PartName="/xl/ink/ink1286.xml" ContentType="application/inkml+xml"/>
  <Override PartName="/xl/ink/ink1287.xml" ContentType="application/inkml+xml"/>
  <Override PartName="/xl/ink/ink1288.xml" ContentType="application/inkml+xml"/>
  <Override PartName="/xl/ink/ink1289.xml" ContentType="application/inkml+xml"/>
  <Override PartName="/xl/ink/ink1290.xml" ContentType="application/inkml+xml"/>
  <Override PartName="/xl/ink/ink1291.xml" ContentType="application/inkml+xml"/>
  <Override PartName="/xl/ink/ink1292.xml" ContentType="application/inkml+xml"/>
  <Override PartName="/xl/ink/ink1293.xml" ContentType="application/inkml+xml"/>
  <Override PartName="/xl/ink/ink1294.xml" ContentType="application/inkml+xml"/>
  <Override PartName="/xl/ink/ink1295.xml" ContentType="application/inkml+xml"/>
  <Override PartName="/xl/ink/ink1296.xml" ContentType="application/inkml+xml"/>
  <Override PartName="/xl/ink/ink1297.xml" ContentType="application/inkml+xml"/>
  <Override PartName="/xl/ink/ink1298.xml" ContentType="application/inkml+xml"/>
  <Override PartName="/xl/ink/ink1299.xml" ContentType="application/inkml+xml"/>
  <Override PartName="/xl/ink/ink1300.xml" ContentType="application/inkml+xml"/>
  <Override PartName="/xl/ink/ink1301.xml" ContentType="application/inkml+xml"/>
  <Override PartName="/xl/ink/ink1302.xml" ContentType="application/inkml+xml"/>
  <Override PartName="/xl/ink/ink1303.xml" ContentType="application/inkml+xml"/>
  <Override PartName="/xl/ink/ink1304.xml" ContentType="application/inkml+xml"/>
  <Override PartName="/xl/ink/ink1305.xml" ContentType="application/inkml+xml"/>
  <Override PartName="/xl/ink/ink1306.xml" ContentType="application/inkml+xml"/>
  <Override PartName="/xl/ink/ink1307.xml" ContentType="application/inkml+xml"/>
  <Override PartName="/xl/ink/ink1308.xml" ContentType="application/inkml+xml"/>
  <Override PartName="/xl/ink/ink1309.xml" ContentType="application/inkml+xml"/>
  <Override PartName="/xl/ink/ink1310.xml" ContentType="application/inkml+xml"/>
  <Override PartName="/xl/ink/ink1311.xml" ContentType="application/inkml+xml"/>
  <Override PartName="/xl/ink/ink1312.xml" ContentType="application/inkml+xml"/>
  <Override PartName="/xl/ink/ink1313.xml" ContentType="application/inkml+xml"/>
  <Override PartName="/xl/ink/ink1314.xml" ContentType="application/inkml+xml"/>
  <Override PartName="/xl/ink/ink1315.xml" ContentType="application/inkml+xml"/>
  <Override PartName="/xl/ink/ink1316.xml" ContentType="application/inkml+xml"/>
  <Override PartName="/xl/ink/ink1317.xml" ContentType="application/inkml+xml"/>
  <Override PartName="/xl/ink/ink1318.xml" ContentType="application/inkml+xml"/>
  <Override PartName="/xl/ink/ink1319.xml" ContentType="application/inkml+xml"/>
  <Override PartName="/xl/ink/ink1320.xml" ContentType="application/inkml+xml"/>
  <Override PartName="/xl/ink/ink1321.xml" ContentType="application/inkml+xml"/>
  <Override PartName="/xl/ink/ink1322.xml" ContentType="application/inkml+xml"/>
  <Override PartName="/xl/ink/ink1323.xml" ContentType="application/inkml+xml"/>
  <Override PartName="/xl/ink/ink1324.xml" ContentType="application/inkml+xml"/>
  <Override PartName="/xl/ink/ink1325.xml" ContentType="application/inkml+xml"/>
  <Override PartName="/xl/ink/ink1326.xml" ContentType="application/inkml+xml"/>
  <Override PartName="/xl/ink/ink1327.xml" ContentType="application/inkml+xml"/>
  <Override PartName="/xl/ink/ink1328.xml" ContentType="application/inkml+xml"/>
  <Override PartName="/xl/ink/ink1329.xml" ContentType="application/inkml+xml"/>
  <Override PartName="/xl/ink/ink1330.xml" ContentType="application/inkml+xml"/>
  <Override PartName="/xl/ink/ink1331.xml" ContentType="application/inkml+xml"/>
  <Override PartName="/xl/ink/ink1332.xml" ContentType="application/inkml+xml"/>
  <Override PartName="/xl/ink/ink1333.xml" ContentType="application/inkml+xml"/>
  <Override PartName="/xl/ink/ink1334.xml" ContentType="application/inkml+xml"/>
  <Override PartName="/xl/ink/ink1335.xml" ContentType="application/inkml+xml"/>
  <Override PartName="/xl/ink/ink1336.xml" ContentType="application/inkml+xml"/>
  <Override PartName="/xl/ink/ink1337.xml" ContentType="application/inkml+xml"/>
  <Override PartName="/xl/ink/ink1338.xml" ContentType="application/inkml+xml"/>
  <Override PartName="/xl/ink/ink1339.xml" ContentType="application/inkml+xml"/>
  <Override PartName="/xl/ink/ink1340.xml" ContentType="application/inkml+xml"/>
  <Override PartName="/xl/ink/ink1341.xml" ContentType="application/inkml+xml"/>
  <Override PartName="/xl/ink/ink1342.xml" ContentType="application/inkml+xml"/>
  <Override PartName="/xl/ink/ink1343.xml" ContentType="application/inkml+xml"/>
  <Override PartName="/xl/ink/ink1344.xml" ContentType="application/inkml+xml"/>
  <Override PartName="/xl/ink/ink1345.xml" ContentType="application/inkml+xml"/>
  <Override PartName="/xl/ink/ink1346.xml" ContentType="application/inkml+xml"/>
  <Override PartName="/xl/ink/ink1347.xml" ContentType="application/inkml+xml"/>
  <Override PartName="/xl/ink/ink1348.xml" ContentType="application/inkml+xml"/>
  <Override PartName="/xl/ink/ink1349.xml" ContentType="application/inkml+xml"/>
  <Override PartName="/xl/ink/ink1350.xml" ContentType="application/inkml+xml"/>
  <Override PartName="/xl/ink/ink1351.xml" ContentType="application/inkml+xml"/>
  <Override PartName="/xl/ink/ink1352.xml" ContentType="application/inkml+xml"/>
  <Override PartName="/xl/ink/ink1353.xml" ContentType="application/inkml+xml"/>
  <Override PartName="/xl/ink/ink1354.xml" ContentType="application/inkml+xml"/>
  <Override PartName="/xl/ink/ink1355.xml" ContentType="application/inkml+xml"/>
  <Override PartName="/xl/ink/ink1356.xml" ContentType="application/inkml+xml"/>
  <Override PartName="/xl/ink/ink1357.xml" ContentType="application/inkml+xml"/>
  <Override PartName="/xl/ink/ink1358.xml" ContentType="application/inkml+xml"/>
  <Override PartName="/xl/ink/ink1359.xml" ContentType="application/inkml+xml"/>
  <Override PartName="/xl/ink/ink1360.xml" ContentType="application/inkml+xml"/>
  <Override PartName="/xl/ink/ink1361.xml" ContentType="application/inkml+xml"/>
  <Override PartName="/xl/ink/ink1362.xml" ContentType="application/inkml+xml"/>
  <Override PartName="/xl/ink/ink1363.xml" ContentType="application/inkml+xml"/>
  <Override PartName="/xl/ink/ink1364.xml" ContentType="application/inkml+xml"/>
  <Override PartName="/xl/ink/ink1365.xml" ContentType="application/inkml+xml"/>
  <Override PartName="/xl/ink/ink1366.xml" ContentType="application/inkml+xml"/>
  <Override PartName="/xl/ink/ink1367.xml" ContentType="application/inkml+xml"/>
  <Override PartName="/xl/ink/ink1368.xml" ContentType="application/inkml+xml"/>
  <Override PartName="/xl/ink/ink1369.xml" ContentType="application/inkml+xml"/>
  <Override PartName="/xl/ink/ink1370.xml" ContentType="application/inkml+xml"/>
  <Override PartName="/xl/ink/ink1371.xml" ContentType="application/inkml+xml"/>
  <Override PartName="/xl/ink/ink1372.xml" ContentType="application/inkml+xml"/>
  <Override PartName="/xl/ink/ink1373.xml" ContentType="application/inkml+xml"/>
  <Override PartName="/xl/ink/ink1374.xml" ContentType="application/inkml+xml"/>
  <Override PartName="/xl/ink/ink1375.xml" ContentType="application/inkml+xml"/>
  <Override PartName="/xl/ink/ink1376.xml" ContentType="application/inkml+xml"/>
  <Override PartName="/xl/ink/ink1377.xml" ContentType="application/inkml+xml"/>
  <Override PartName="/xl/ink/ink1378.xml" ContentType="application/inkml+xml"/>
  <Override PartName="/xl/ink/ink1379.xml" ContentType="application/inkml+xml"/>
  <Override PartName="/xl/ink/ink1380.xml" ContentType="application/inkml+xml"/>
  <Override PartName="/xl/ink/ink1381.xml" ContentType="application/inkml+xml"/>
  <Override PartName="/xl/ink/ink1382.xml" ContentType="application/inkml+xml"/>
  <Override PartName="/xl/ink/ink1383.xml" ContentType="application/inkml+xml"/>
  <Override PartName="/xl/ink/ink1384.xml" ContentType="application/inkml+xml"/>
  <Override PartName="/xl/ink/ink1385.xml" ContentType="application/inkml+xml"/>
  <Override PartName="/xl/ink/ink1386.xml" ContentType="application/inkml+xml"/>
  <Override PartName="/xl/ink/ink1387.xml" ContentType="application/inkml+xml"/>
  <Override PartName="/xl/ink/ink1388.xml" ContentType="application/inkml+xml"/>
  <Override PartName="/xl/ink/ink1389.xml" ContentType="application/inkml+xml"/>
  <Override PartName="/xl/ink/ink1390.xml" ContentType="application/inkml+xml"/>
  <Override PartName="/xl/ink/ink1391.xml" ContentType="application/inkml+xml"/>
  <Override PartName="/xl/ink/ink1392.xml" ContentType="application/inkml+xml"/>
  <Override PartName="/xl/ink/ink1393.xml" ContentType="application/inkml+xml"/>
  <Override PartName="/xl/ink/ink1394.xml" ContentType="application/inkml+xml"/>
  <Override PartName="/xl/ink/ink1395.xml" ContentType="application/inkml+xml"/>
  <Override PartName="/xl/ink/ink1396.xml" ContentType="application/inkml+xml"/>
  <Override PartName="/xl/ink/ink1397.xml" ContentType="application/inkml+xml"/>
  <Override PartName="/xl/ink/ink1398.xml" ContentType="application/inkml+xml"/>
  <Override PartName="/xl/ink/ink1399.xml" ContentType="application/inkml+xml"/>
  <Override PartName="/xl/ink/ink1400.xml" ContentType="application/inkml+xml"/>
  <Override PartName="/xl/ink/ink1401.xml" ContentType="application/inkml+xml"/>
  <Override PartName="/xl/ink/ink1402.xml" ContentType="application/inkml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ink/ink1403.xml" ContentType="application/inkml+xml"/>
  <Override PartName="/xl/ink/ink1404.xml" ContentType="application/inkml+xml"/>
  <Override PartName="/xl/ink/ink1405.xml" ContentType="application/inkml+xml"/>
  <Override PartName="/xl/ink/ink1406.xml" ContentType="application/inkml+xml"/>
  <Override PartName="/xl/ink/ink1407.xml" ContentType="application/inkml+xml"/>
  <Override PartName="/xl/ink/ink1408.xml" ContentType="application/inkml+xml"/>
  <Override PartName="/xl/ink/ink1409.xml" ContentType="application/inkml+xml"/>
  <Override PartName="/xl/ink/ink1410.xml" ContentType="application/inkml+xml"/>
  <Override PartName="/xl/ink/ink1411.xml" ContentType="application/inkml+xml"/>
  <Override PartName="/xl/ink/ink1412.xml" ContentType="application/inkml+xml"/>
  <Override PartName="/xl/ink/ink1413.xml" ContentType="application/inkml+xml"/>
  <Override PartName="/xl/ink/ink1414.xml" ContentType="application/inkml+xml"/>
  <Override PartName="/xl/ink/ink1415.xml" ContentType="application/inkml+xml"/>
  <Override PartName="/xl/ink/ink1416.xml" ContentType="application/inkml+xml"/>
  <Override PartName="/xl/ink/ink1417.xml" ContentType="application/inkml+xml"/>
  <Override PartName="/xl/ink/ink1418.xml" ContentType="application/inkml+xml"/>
  <Override PartName="/xl/ink/ink1419.xml" ContentType="application/inkml+xml"/>
  <Override PartName="/xl/ink/ink1420.xml" ContentType="application/inkml+xml"/>
  <Override PartName="/xl/ink/ink1421.xml" ContentType="application/inkml+xml"/>
  <Override PartName="/xl/ink/ink1422.xml" ContentType="application/inkml+xml"/>
  <Override PartName="/xl/ink/ink1423.xml" ContentType="application/inkml+xml"/>
  <Override PartName="/xl/ink/ink1424.xml" ContentType="application/inkml+xml"/>
  <Override PartName="/xl/ink/ink1425.xml" ContentType="application/inkml+xml"/>
  <Override PartName="/xl/ink/ink1426.xml" ContentType="application/inkml+xml"/>
  <Override PartName="/xl/ink/ink1427.xml" ContentType="application/inkml+xml"/>
  <Override PartName="/xl/ink/ink1428.xml" ContentType="application/inkml+xml"/>
  <Override PartName="/xl/ink/ink1429.xml" ContentType="application/inkml+xml"/>
  <Override PartName="/xl/ink/ink1430.xml" ContentType="application/inkml+xml"/>
  <Override PartName="/xl/ink/ink1431.xml" ContentType="application/inkml+xml"/>
  <Override PartName="/xl/ink/ink1432.xml" ContentType="application/inkml+xml"/>
  <Override PartName="/xl/ink/ink1433.xml" ContentType="application/inkml+xml"/>
  <Override PartName="/xl/ink/ink1434.xml" ContentType="application/inkml+xml"/>
  <Override PartName="/xl/ink/ink1435.xml" ContentType="application/inkml+xml"/>
  <Override PartName="/xl/ink/ink1436.xml" ContentType="application/inkml+xml"/>
  <Override PartName="/xl/ink/ink1437.xml" ContentType="application/inkml+xml"/>
  <Override PartName="/xl/ink/ink1438.xml" ContentType="application/inkml+xml"/>
  <Override PartName="/xl/ink/ink1439.xml" ContentType="application/inkml+xml"/>
  <Override PartName="/xl/ink/ink1440.xml" ContentType="application/inkml+xml"/>
  <Override PartName="/xl/ink/ink1441.xml" ContentType="application/inkml+xml"/>
  <Override PartName="/xl/ink/ink1442.xml" ContentType="application/inkml+xml"/>
  <Override PartName="/xl/ink/ink1443.xml" ContentType="application/inkml+xml"/>
  <Override PartName="/xl/ink/ink1444.xml" ContentType="application/inkml+xml"/>
  <Override PartName="/xl/ink/ink1445.xml" ContentType="application/inkml+xml"/>
  <Override PartName="/xl/ink/ink1446.xml" ContentType="application/inkml+xml"/>
  <Override PartName="/xl/ink/ink1447.xml" ContentType="application/inkml+xml"/>
  <Override PartName="/xl/ink/ink1448.xml" ContentType="application/inkml+xml"/>
  <Override PartName="/xl/ink/ink1449.xml" ContentType="application/inkml+xml"/>
  <Override PartName="/xl/ink/ink1450.xml" ContentType="application/inkml+xml"/>
  <Override PartName="/xl/ink/ink1451.xml" ContentType="application/inkml+xml"/>
  <Override PartName="/xl/ink/ink1452.xml" ContentType="application/inkml+xml"/>
  <Override PartName="/xl/ink/ink1453.xml" ContentType="application/inkml+xml"/>
  <Override PartName="/xl/ink/ink1454.xml" ContentType="application/inkml+xml"/>
  <Override PartName="/xl/ink/ink1455.xml" ContentType="application/inkml+xml"/>
  <Override PartName="/xl/ink/ink1456.xml" ContentType="application/inkml+xml"/>
  <Override PartName="/xl/ink/ink1457.xml" ContentType="application/inkml+xml"/>
  <Override PartName="/xl/ink/ink1458.xml" ContentType="application/inkml+xml"/>
  <Override PartName="/xl/ink/ink1459.xml" ContentType="application/inkml+xml"/>
  <Override PartName="/xl/ink/ink1460.xml" ContentType="application/inkml+xml"/>
  <Override PartName="/xl/ink/ink1461.xml" ContentType="application/inkml+xml"/>
  <Override PartName="/xl/ink/ink1462.xml" ContentType="application/inkml+xml"/>
  <Override PartName="/xl/ink/ink1463.xml" ContentType="application/inkml+xml"/>
  <Override PartName="/xl/ink/ink1464.xml" ContentType="application/inkml+xml"/>
  <Override PartName="/xl/ink/ink1465.xml" ContentType="application/inkml+xml"/>
  <Override PartName="/xl/ink/ink1466.xml" ContentType="application/inkml+xml"/>
  <Override PartName="/xl/ink/ink1467.xml" ContentType="application/inkml+xml"/>
  <Override PartName="/xl/ink/ink1468.xml" ContentType="application/inkml+xml"/>
  <Override PartName="/xl/ink/ink1469.xml" ContentType="application/inkml+xml"/>
  <Override PartName="/xl/ink/ink1470.xml" ContentType="application/inkml+xml"/>
  <Override PartName="/xl/ink/ink1471.xml" ContentType="application/inkml+xml"/>
  <Override PartName="/xl/ink/ink1472.xml" ContentType="application/inkml+xml"/>
  <Override PartName="/xl/ink/ink1473.xml" ContentType="application/inkml+xml"/>
  <Override PartName="/xl/ink/ink1474.xml" ContentType="application/inkml+xml"/>
  <Override PartName="/xl/ink/ink1475.xml" ContentType="application/inkml+xml"/>
  <Override PartName="/xl/ink/ink1476.xml" ContentType="application/inkml+xml"/>
  <Override PartName="/xl/ink/ink1477.xml" ContentType="application/inkml+xml"/>
  <Override PartName="/xl/ink/ink1478.xml" ContentType="application/inkml+xml"/>
  <Override PartName="/xl/ink/ink1479.xml" ContentType="application/inkml+xml"/>
  <Override PartName="/xl/ink/ink1480.xml" ContentType="application/inkml+xml"/>
  <Override PartName="/xl/ink/ink1481.xml" ContentType="application/inkml+xml"/>
  <Override PartName="/xl/ink/ink1482.xml" ContentType="application/inkml+xml"/>
  <Override PartName="/xl/ink/ink1483.xml" ContentType="application/inkml+xml"/>
  <Override PartName="/xl/ink/ink1484.xml" ContentType="application/inkml+xml"/>
  <Override PartName="/xl/ink/ink1485.xml" ContentType="application/inkml+xml"/>
  <Override PartName="/xl/ink/ink1486.xml" ContentType="application/inkml+xml"/>
  <Override PartName="/xl/ink/ink1487.xml" ContentType="application/inkml+xml"/>
  <Override PartName="/xl/ink/ink1488.xml" ContentType="application/inkml+xml"/>
  <Override PartName="/xl/ink/ink1489.xml" ContentType="application/inkml+xml"/>
  <Override PartName="/xl/ink/ink1490.xml" ContentType="application/inkml+xml"/>
  <Override PartName="/xl/ink/ink1491.xml" ContentType="application/inkml+xml"/>
  <Override PartName="/xl/ink/ink1492.xml" ContentType="application/inkml+xml"/>
  <Override PartName="/xl/ink/ink1493.xml" ContentType="application/inkml+xml"/>
  <Override PartName="/xl/ink/ink1494.xml" ContentType="application/inkml+xml"/>
  <Override PartName="/xl/ink/ink1495.xml" ContentType="application/inkml+xml"/>
  <Override PartName="/xl/ink/ink1496.xml" ContentType="application/inkml+xml"/>
  <Override PartName="/xl/ink/ink1497.xml" ContentType="application/inkml+xml"/>
  <Override PartName="/xl/ink/ink1498.xml" ContentType="application/inkml+xml"/>
  <Override PartName="/xl/ink/ink1499.xml" ContentType="application/inkml+xml"/>
  <Override PartName="/xl/ink/ink1500.xml" ContentType="application/inkml+xml"/>
  <Override PartName="/xl/ink/ink1501.xml" ContentType="application/inkml+xml"/>
  <Override PartName="/xl/ink/ink1502.xml" ContentType="application/inkml+xml"/>
  <Override PartName="/xl/ink/ink1503.xml" ContentType="application/inkml+xml"/>
  <Override PartName="/xl/ink/ink1504.xml" ContentType="application/inkml+xml"/>
  <Override PartName="/xl/ink/ink1505.xml" ContentType="application/inkml+xml"/>
  <Override PartName="/xl/ink/ink1506.xml" ContentType="application/inkml+xml"/>
  <Override PartName="/xl/ink/ink1507.xml" ContentType="application/inkml+xml"/>
  <Override PartName="/xl/ink/ink1508.xml" ContentType="application/inkml+xml"/>
  <Override PartName="/xl/ink/ink1509.xml" ContentType="application/inkml+xml"/>
  <Override PartName="/xl/ink/ink1510.xml" ContentType="application/inkml+xml"/>
  <Override PartName="/xl/ink/ink1511.xml" ContentType="application/inkml+xml"/>
  <Override PartName="/xl/ink/ink1512.xml" ContentType="application/inkml+xml"/>
  <Override PartName="/xl/ink/ink1513.xml" ContentType="application/inkml+xml"/>
  <Override PartName="/xl/ink/ink1514.xml" ContentType="application/inkml+xml"/>
  <Override PartName="/xl/ink/ink1515.xml" ContentType="application/inkml+xml"/>
  <Override PartName="/xl/ink/ink1516.xml" ContentType="application/inkml+xml"/>
  <Override PartName="/xl/ink/ink1517.xml" ContentType="application/inkml+xml"/>
  <Override PartName="/xl/ink/ink1518.xml" ContentType="application/inkml+xml"/>
  <Override PartName="/xl/ink/ink1519.xml" ContentType="application/inkml+xml"/>
  <Override PartName="/xl/ink/ink1520.xml" ContentType="application/inkml+xml"/>
  <Override PartName="/xl/ink/ink1521.xml" ContentType="application/inkml+xml"/>
  <Override PartName="/xl/ink/ink1522.xml" ContentType="application/inkml+xml"/>
  <Override PartName="/xl/ink/ink1523.xml" ContentType="application/inkml+xml"/>
  <Override PartName="/xl/ink/ink1524.xml" ContentType="application/inkml+xml"/>
  <Override PartName="/xl/ink/ink1525.xml" ContentType="application/inkml+xml"/>
  <Override PartName="/xl/ink/ink1526.xml" ContentType="application/inkml+xml"/>
  <Override PartName="/xl/ink/ink1527.xml" ContentType="application/inkml+xml"/>
  <Override PartName="/xl/ink/ink1528.xml" ContentType="application/inkml+xml"/>
  <Override PartName="/xl/ink/ink1529.xml" ContentType="application/inkml+xml"/>
  <Override PartName="/xl/ink/ink1530.xml" ContentType="application/inkml+xml"/>
  <Override PartName="/xl/ink/ink1531.xml" ContentType="application/inkml+xml"/>
  <Override PartName="/xl/ink/ink1532.xml" ContentType="application/inkml+xml"/>
  <Override PartName="/xl/ink/ink1533.xml" ContentType="application/inkml+xml"/>
  <Override PartName="/xl/ink/ink1534.xml" ContentType="application/inkml+xml"/>
  <Override PartName="/xl/ink/ink1535.xml" ContentType="application/inkml+xml"/>
  <Override PartName="/xl/ink/ink1536.xml" ContentType="application/inkml+xml"/>
  <Override PartName="/xl/ink/ink1537.xml" ContentType="application/inkml+xml"/>
  <Override PartName="/xl/ink/ink1538.xml" ContentType="application/inkml+xml"/>
  <Override PartName="/xl/ink/ink1539.xml" ContentType="application/inkml+xml"/>
  <Override PartName="/xl/ink/ink1540.xml" ContentType="application/inkml+xml"/>
  <Override PartName="/xl/ink/ink1541.xml" ContentType="application/inkml+xml"/>
  <Override PartName="/xl/ink/ink1542.xml" ContentType="application/inkml+xml"/>
  <Override PartName="/xl/ink/ink1543.xml" ContentType="application/inkml+xml"/>
  <Override PartName="/xl/ink/ink1544.xml" ContentType="application/inkml+xml"/>
  <Override PartName="/xl/ink/ink1545.xml" ContentType="application/inkml+xml"/>
  <Override PartName="/xl/ink/ink1546.xml" ContentType="application/inkml+xml"/>
  <Override PartName="/xl/ink/ink1547.xml" ContentType="application/inkml+xml"/>
  <Override PartName="/xl/ink/ink1548.xml" ContentType="application/inkml+xml"/>
  <Override PartName="/xl/ink/ink1549.xml" ContentType="application/inkml+xml"/>
  <Override PartName="/xl/ink/ink1550.xml" ContentType="application/inkml+xml"/>
  <Override PartName="/xl/ink/ink1551.xml" ContentType="application/inkml+xml"/>
  <Override PartName="/xl/ink/ink1552.xml" ContentType="application/inkml+xml"/>
  <Override PartName="/xl/ink/ink1553.xml" ContentType="application/inkml+xml"/>
  <Override PartName="/xl/ink/ink1554.xml" ContentType="application/inkml+xml"/>
  <Override PartName="/xl/ink/ink1555.xml" ContentType="application/inkml+xml"/>
  <Override PartName="/xl/ink/ink1556.xml" ContentType="application/inkml+xml"/>
  <Override PartName="/xl/ink/ink1557.xml" ContentType="application/inkml+xml"/>
  <Override PartName="/xl/ink/ink1558.xml" ContentType="application/inkml+xml"/>
  <Override PartName="/xl/ink/ink1559.xml" ContentType="application/inkml+xml"/>
  <Override PartName="/xl/ink/ink1560.xml" ContentType="application/inkml+xml"/>
  <Override PartName="/xl/ink/ink1561.xml" ContentType="application/inkml+xml"/>
  <Override PartName="/xl/ink/ink1562.xml" ContentType="application/inkml+xml"/>
  <Override PartName="/xl/ink/ink1563.xml" ContentType="application/inkml+xml"/>
  <Override PartName="/xl/ink/ink1564.xml" ContentType="application/inkml+xml"/>
  <Override PartName="/xl/ink/ink1565.xml" ContentType="application/inkml+xml"/>
  <Override PartName="/xl/ink/ink1566.xml" ContentType="application/inkml+xml"/>
  <Override PartName="/xl/ink/ink1567.xml" ContentType="application/inkml+xml"/>
  <Override PartName="/xl/ink/ink1568.xml" ContentType="application/inkml+xml"/>
  <Override PartName="/xl/ink/ink1569.xml" ContentType="application/inkml+xml"/>
  <Override PartName="/xl/ink/ink1570.xml" ContentType="application/inkml+xml"/>
  <Override PartName="/xl/ink/ink1571.xml" ContentType="application/inkml+xml"/>
  <Override PartName="/xl/ink/ink1572.xml" ContentType="application/inkml+xml"/>
  <Override PartName="/xl/ink/ink1573.xml" ContentType="application/inkml+xml"/>
  <Override PartName="/xl/ink/ink1574.xml" ContentType="application/inkml+xml"/>
  <Override PartName="/xl/ink/ink1575.xml" ContentType="application/inkml+xml"/>
  <Override PartName="/xl/ink/ink1576.xml" ContentType="application/inkml+xml"/>
  <Override PartName="/xl/ink/ink1577.xml" ContentType="application/inkml+xml"/>
  <Override PartName="/xl/ink/ink1578.xml" ContentType="application/inkml+xml"/>
  <Override PartName="/xl/ink/ink1579.xml" ContentType="application/inkml+xml"/>
  <Override PartName="/xl/ink/ink1580.xml" ContentType="application/inkml+xml"/>
  <Override PartName="/xl/ink/ink1581.xml" ContentType="application/inkml+xml"/>
  <Override PartName="/xl/ink/ink1582.xml" ContentType="application/inkml+xml"/>
  <Override PartName="/xl/ink/ink1583.xml" ContentType="application/inkml+xml"/>
  <Override PartName="/xl/ink/ink1584.xml" ContentType="application/inkml+xml"/>
  <Override PartName="/xl/ink/ink1585.xml" ContentType="application/inkml+xml"/>
  <Override PartName="/xl/ink/ink1586.xml" ContentType="application/inkml+xml"/>
  <Override PartName="/xl/ink/ink1587.xml" ContentType="application/inkml+xml"/>
  <Override PartName="/xl/ink/ink1588.xml" ContentType="application/inkml+xml"/>
  <Override PartName="/xl/ink/ink1589.xml" ContentType="application/inkml+xml"/>
  <Override PartName="/xl/ink/ink1590.xml" ContentType="application/inkml+xml"/>
  <Override PartName="/xl/ink/ink1591.xml" ContentType="application/inkml+xml"/>
  <Override PartName="/xl/ink/ink1592.xml" ContentType="application/inkml+xml"/>
  <Override PartName="/xl/ink/ink1593.xml" ContentType="application/inkml+xml"/>
  <Override PartName="/xl/ink/ink1594.xml" ContentType="application/inkml+xml"/>
  <Override PartName="/xl/ink/ink1595.xml" ContentType="application/inkml+xml"/>
  <Override PartName="/xl/ink/ink1596.xml" ContentType="application/inkml+xml"/>
  <Override PartName="/xl/ink/ink1597.xml" ContentType="application/inkml+xml"/>
  <Override PartName="/xl/ink/ink1598.xml" ContentType="application/inkml+xml"/>
  <Override PartName="/xl/ink/ink1599.xml" ContentType="application/inkml+xml"/>
  <Override PartName="/xl/ink/ink1600.xml" ContentType="application/inkml+xml"/>
  <Override PartName="/xl/ink/ink1601.xml" ContentType="application/inkml+xml"/>
  <Override PartName="/xl/ink/ink1602.xml" ContentType="application/inkml+xml"/>
  <Override PartName="/xl/ink/ink1603.xml" ContentType="application/inkml+xml"/>
  <Override PartName="/xl/ink/ink1604.xml" ContentType="application/inkml+xml"/>
  <Override PartName="/xl/ink/ink1605.xml" ContentType="application/inkml+xml"/>
  <Override PartName="/xl/ink/ink1606.xml" ContentType="application/inkml+xml"/>
  <Override PartName="/xl/ink/ink1607.xml" ContentType="application/inkml+xml"/>
  <Override PartName="/xl/ink/ink1608.xml" ContentType="application/inkml+xml"/>
  <Override PartName="/xl/ink/ink1609.xml" ContentType="application/inkml+xml"/>
  <Override PartName="/xl/ink/ink1610.xml" ContentType="application/inkml+xml"/>
  <Override PartName="/xl/ink/ink1611.xml" ContentType="application/inkml+xml"/>
  <Override PartName="/xl/ink/ink1612.xml" ContentType="application/inkml+xml"/>
  <Override PartName="/xl/ink/ink1613.xml" ContentType="application/inkml+xml"/>
  <Override PartName="/xl/ink/ink1614.xml" ContentType="application/inkml+xml"/>
  <Override PartName="/xl/ink/ink1615.xml" ContentType="application/inkml+xml"/>
  <Override PartName="/xl/ink/ink1616.xml" ContentType="application/inkml+xml"/>
  <Override PartName="/xl/ink/ink1617.xml" ContentType="application/inkml+xml"/>
  <Override PartName="/xl/ink/ink1618.xml" ContentType="application/inkml+xml"/>
  <Override PartName="/xl/ink/ink1619.xml" ContentType="application/inkml+xml"/>
  <Override PartName="/xl/ink/ink1620.xml" ContentType="application/inkml+xml"/>
  <Override PartName="/xl/ink/ink1621.xml" ContentType="application/inkml+xml"/>
  <Override PartName="/xl/ink/ink1622.xml" ContentType="application/inkml+xml"/>
  <Override PartName="/xl/ink/ink1623.xml" ContentType="application/inkml+xml"/>
  <Override PartName="/xl/ink/ink1624.xml" ContentType="application/inkml+xml"/>
  <Override PartName="/xl/ink/ink1625.xml" ContentType="application/inkml+xml"/>
  <Override PartName="/xl/ink/ink1626.xml" ContentType="application/inkml+xml"/>
  <Override PartName="/xl/ink/ink1627.xml" ContentType="application/inkml+xml"/>
  <Override PartName="/xl/ink/ink1628.xml" ContentType="application/inkml+xml"/>
  <Override PartName="/xl/ink/ink1629.xml" ContentType="application/inkml+xml"/>
  <Override PartName="/xl/ink/ink1630.xml" ContentType="application/inkml+xml"/>
  <Override PartName="/xl/ink/ink1631.xml" ContentType="application/inkml+xml"/>
  <Override PartName="/xl/ink/ink1632.xml" ContentType="application/inkml+xml"/>
  <Override PartName="/xl/ink/ink1633.xml" ContentType="application/inkml+xml"/>
  <Override PartName="/xl/ink/ink1634.xml" ContentType="application/inkml+xml"/>
  <Override PartName="/xl/ink/ink1635.xml" ContentType="application/inkml+xml"/>
  <Override PartName="/xl/ink/ink1636.xml" ContentType="application/inkml+xml"/>
  <Override PartName="/xl/ink/ink1637.xml" ContentType="application/inkml+xml"/>
  <Override PartName="/xl/ink/ink1638.xml" ContentType="application/inkml+xml"/>
  <Override PartName="/xl/ink/ink1639.xml" ContentType="application/inkml+xml"/>
  <Override PartName="/xl/ink/ink1640.xml" ContentType="application/inkml+xml"/>
  <Override PartName="/xl/ink/ink1641.xml" ContentType="application/inkml+xml"/>
  <Override PartName="/xl/ink/ink1642.xml" ContentType="application/inkml+xml"/>
  <Override PartName="/xl/ink/ink1643.xml" ContentType="application/inkml+xml"/>
  <Override PartName="/xl/ink/ink1644.xml" ContentType="application/inkml+xml"/>
  <Override PartName="/xl/ink/ink1645.xml" ContentType="application/inkml+xml"/>
  <Override PartName="/xl/ink/ink1646.xml" ContentType="application/inkml+xml"/>
  <Override PartName="/xl/ink/ink1647.xml" ContentType="application/inkml+xml"/>
  <Override PartName="/xl/ink/ink1648.xml" ContentType="application/inkml+xml"/>
  <Override PartName="/xl/ink/ink1649.xml" ContentType="application/inkml+xml"/>
  <Override PartName="/xl/ink/ink1650.xml" ContentType="application/inkml+xml"/>
  <Override PartName="/xl/ink/ink1651.xml" ContentType="application/inkml+xml"/>
  <Override PartName="/xl/ink/ink1652.xml" ContentType="application/inkml+xml"/>
  <Override PartName="/xl/ink/ink1653.xml" ContentType="application/inkml+xml"/>
  <Override PartName="/xl/ink/ink1654.xml" ContentType="application/inkml+xml"/>
  <Override PartName="/xl/ink/ink1655.xml" ContentType="application/inkml+xml"/>
  <Override PartName="/xl/ink/ink1656.xml" ContentType="application/inkml+xml"/>
  <Override PartName="/xl/ink/ink1657.xml" ContentType="application/inkml+xml"/>
  <Override PartName="/xl/ink/ink1658.xml" ContentType="application/inkml+xml"/>
  <Override PartName="/xl/ink/ink1659.xml" ContentType="application/inkml+xml"/>
  <Override PartName="/xl/ink/ink1660.xml" ContentType="application/inkml+xml"/>
  <Override PartName="/xl/ink/ink1661.xml" ContentType="application/inkml+xml"/>
  <Override PartName="/xl/ink/ink1662.xml" ContentType="application/inkml+xml"/>
  <Override PartName="/xl/ink/ink1663.xml" ContentType="application/inkml+xml"/>
  <Override PartName="/xl/ink/ink1664.xml" ContentType="application/inkml+xml"/>
  <Override PartName="/xl/ink/ink1665.xml" ContentType="application/inkml+xml"/>
  <Override PartName="/xl/ink/ink1666.xml" ContentType="application/inkml+xml"/>
  <Override PartName="/xl/ink/ink1667.xml" ContentType="application/inkml+xml"/>
  <Override PartName="/xl/ink/ink1668.xml" ContentType="application/inkml+xml"/>
  <Override PartName="/xl/ink/ink1669.xml" ContentType="application/inkml+xml"/>
  <Override PartName="/xl/ink/ink1670.xml" ContentType="application/inkml+xml"/>
  <Override PartName="/xl/ink/ink1671.xml" ContentType="application/inkml+xml"/>
  <Override PartName="/xl/ink/ink1672.xml" ContentType="application/inkml+xml"/>
  <Override PartName="/xl/ink/ink1673.xml" ContentType="application/inkml+xml"/>
  <Override PartName="/xl/ink/ink1674.xml" ContentType="application/inkml+xml"/>
  <Override PartName="/xl/ink/ink1675.xml" ContentType="application/inkml+xml"/>
  <Override PartName="/xl/ink/ink1676.xml" ContentType="application/inkml+xml"/>
  <Override PartName="/xl/ink/ink1677.xml" ContentType="application/inkml+xml"/>
  <Override PartName="/xl/ink/ink1678.xml" ContentType="application/inkml+xml"/>
  <Override PartName="/xl/ink/ink1679.xml" ContentType="application/inkml+xml"/>
  <Override PartName="/xl/ink/ink1680.xml" ContentType="application/inkml+xml"/>
  <Override PartName="/xl/ink/ink1681.xml" ContentType="application/inkml+xml"/>
  <Override PartName="/xl/ink/ink1682.xml" ContentType="application/inkml+xml"/>
  <Override PartName="/xl/ink/ink1683.xml" ContentType="application/inkml+xml"/>
  <Override PartName="/xl/ink/ink1684.xml" ContentType="application/inkml+xml"/>
  <Override PartName="/xl/ink/ink1685.xml" ContentType="application/inkml+xml"/>
  <Override PartName="/xl/ink/ink1686.xml" ContentType="application/inkml+xml"/>
  <Override PartName="/xl/ink/ink1687.xml" ContentType="application/inkml+xml"/>
  <Override PartName="/xl/ink/ink1688.xml" ContentType="application/inkml+xml"/>
  <Override PartName="/xl/ink/ink1689.xml" ContentType="application/inkml+xml"/>
  <Override PartName="/xl/ink/ink1690.xml" ContentType="application/inkml+xml"/>
  <Override PartName="/xl/ink/ink1691.xml" ContentType="application/inkml+xml"/>
  <Override PartName="/xl/ink/ink1692.xml" ContentType="application/inkml+xml"/>
  <Override PartName="/xl/ink/ink1693.xml" ContentType="application/inkml+xml"/>
  <Override PartName="/xl/ink/ink1694.xml" ContentType="application/inkml+xml"/>
  <Override PartName="/xl/ink/ink1695.xml" ContentType="application/inkml+xml"/>
  <Override PartName="/xl/ink/ink1696.xml" ContentType="application/inkml+xml"/>
  <Override PartName="/xl/ink/ink1697.xml" ContentType="application/inkml+xml"/>
  <Override PartName="/xl/ink/ink1698.xml" ContentType="application/inkml+xml"/>
  <Override PartName="/xl/ink/ink1699.xml" ContentType="application/inkml+xml"/>
  <Override PartName="/xl/ink/ink1700.xml" ContentType="application/inkml+xml"/>
  <Override PartName="/xl/ink/ink1701.xml" ContentType="application/inkml+xml"/>
  <Override PartName="/xl/ink/ink1702.xml" ContentType="application/inkml+xml"/>
  <Override PartName="/xl/ink/ink1703.xml" ContentType="application/inkml+xml"/>
  <Override PartName="/xl/ink/ink1704.xml" ContentType="application/inkml+xml"/>
  <Override PartName="/xl/ink/ink1705.xml" ContentType="application/inkml+xml"/>
  <Override PartName="/xl/ink/ink1706.xml" ContentType="application/inkml+xml"/>
  <Override PartName="/xl/ink/ink1707.xml" ContentType="application/inkml+xml"/>
  <Override PartName="/xl/ink/ink1708.xml" ContentType="application/inkml+xml"/>
  <Override PartName="/xl/ink/ink1709.xml" ContentType="application/inkml+xml"/>
  <Override PartName="/xl/ink/ink1710.xml" ContentType="application/inkml+xml"/>
  <Override PartName="/xl/ink/ink1711.xml" ContentType="application/inkml+xml"/>
  <Override PartName="/xl/ink/ink1712.xml" ContentType="application/inkml+xml"/>
  <Override PartName="/xl/ink/ink1713.xml" ContentType="application/inkml+xml"/>
  <Override PartName="/xl/ink/ink1714.xml" ContentType="application/inkml+xml"/>
  <Override PartName="/xl/ink/ink1715.xml" ContentType="application/inkml+xml"/>
  <Override PartName="/xl/ink/ink1716.xml" ContentType="application/inkml+xml"/>
  <Override PartName="/xl/ink/ink1717.xml" ContentType="application/inkml+xml"/>
  <Override PartName="/xl/ink/ink1718.xml" ContentType="application/inkml+xml"/>
  <Override PartName="/xl/ink/ink1719.xml" ContentType="application/inkml+xml"/>
  <Override PartName="/xl/ink/ink1720.xml" ContentType="application/inkml+xml"/>
  <Override PartName="/xl/ink/ink1721.xml" ContentType="application/inkml+xml"/>
  <Override PartName="/xl/ink/ink1722.xml" ContentType="application/inkml+xml"/>
  <Override PartName="/xl/ink/ink1723.xml" ContentType="application/inkml+xml"/>
  <Override PartName="/xl/ink/ink1724.xml" ContentType="application/inkml+xml"/>
  <Override PartName="/xl/ink/ink1725.xml" ContentType="application/inkml+xml"/>
  <Override PartName="/xl/ink/ink1726.xml" ContentType="application/inkml+xml"/>
  <Override PartName="/xl/ink/ink1727.xml" ContentType="application/inkml+xml"/>
  <Override PartName="/xl/ink/ink1728.xml" ContentType="application/inkml+xml"/>
  <Override PartName="/xl/ink/ink1729.xml" ContentType="application/inkml+xml"/>
  <Override PartName="/xl/ink/ink1730.xml" ContentType="application/inkml+xml"/>
  <Override PartName="/xl/ink/ink1731.xml" ContentType="application/inkml+xml"/>
  <Override PartName="/xl/ink/ink1732.xml" ContentType="application/inkml+xml"/>
  <Override PartName="/xl/ink/ink1733.xml" ContentType="application/inkml+xml"/>
  <Override PartName="/xl/ink/ink1734.xml" ContentType="application/inkml+xml"/>
  <Override PartName="/xl/ink/ink1735.xml" ContentType="application/inkml+xml"/>
  <Override PartName="/xl/ink/ink1736.xml" ContentType="application/inkml+xml"/>
  <Override PartName="/xl/ink/ink1737.xml" ContentType="application/inkml+xml"/>
  <Override PartName="/xl/ink/ink1738.xml" ContentType="application/inkml+xml"/>
  <Override PartName="/xl/ink/ink1739.xml" ContentType="application/inkml+xml"/>
  <Override PartName="/xl/ink/ink1740.xml" ContentType="application/inkml+xml"/>
  <Override PartName="/xl/ink/ink1741.xml" ContentType="application/inkml+xml"/>
  <Override PartName="/xl/ink/ink1742.xml" ContentType="application/inkml+xml"/>
  <Override PartName="/xl/ink/ink1743.xml" ContentType="application/inkml+xml"/>
  <Override PartName="/xl/ink/ink1744.xml" ContentType="application/inkml+xml"/>
  <Override PartName="/xl/ink/ink1745.xml" ContentType="application/inkml+xml"/>
  <Override PartName="/xl/ink/ink1746.xml" ContentType="application/inkml+xml"/>
  <Override PartName="/xl/ink/ink1747.xml" ContentType="application/inkml+xml"/>
  <Override PartName="/xl/ink/ink1748.xml" ContentType="application/inkml+xml"/>
  <Override PartName="/xl/ink/ink1749.xml" ContentType="application/inkml+xml"/>
  <Override PartName="/xl/ink/ink1750.xml" ContentType="application/inkml+xml"/>
  <Override PartName="/xl/ink/ink1751.xml" ContentType="application/inkml+xml"/>
  <Override PartName="/xl/ink/ink1752.xml" ContentType="application/inkml+xml"/>
  <Override PartName="/xl/ink/ink1753.xml" ContentType="application/inkml+xml"/>
  <Override PartName="/xl/ink/ink1754.xml" ContentType="application/inkml+xml"/>
  <Override PartName="/xl/ink/ink1755.xml" ContentType="application/inkml+xml"/>
  <Override PartName="/xl/ink/ink1756.xml" ContentType="application/inkml+xml"/>
  <Override PartName="/xl/ink/ink1757.xml" ContentType="application/inkml+xml"/>
  <Override PartName="/xl/ink/ink1758.xml" ContentType="application/inkml+xml"/>
  <Override PartName="/xl/ink/ink1759.xml" ContentType="application/inkml+xml"/>
  <Override PartName="/xl/ink/ink1760.xml" ContentType="application/inkml+xml"/>
  <Override PartName="/xl/ink/ink1761.xml" ContentType="application/inkml+xml"/>
  <Override PartName="/xl/ink/ink1762.xml" ContentType="application/inkml+xml"/>
  <Override PartName="/xl/ink/ink1763.xml" ContentType="application/inkml+xml"/>
  <Override PartName="/xl/ink/ink1764.xml" ContentType="application/inkml+xml"/>
  <Override PartName="/xl/ink/ink1765.xml" ContentType="application/inkml+xml"/>
  <Override PartName="/xl/ink/ink1766.xml" ContentType="application/inkml+xml"/>
  <Override PartName="/xl/ink/ink1767.xml" ContentType="application/inkml+xml"/>
  <Override PartName="/xl/ink/ink1768.xml" ContentType="application/inkml+xml"/>
  <Override PartName="/xl/ink/ink1769.xml" ContentType="application/inkml+xml"/>
  <Override PartName="/xl/ink/ink1770.xml" ContentType="application/inkml+xml"/>
  <Override PartName="/xl/ink/ink1771.xml" ContentType="application/inkml+xml"/>
  <Override PartName="/xl/ink/ink1772.xml" ContentType="application/inkml+xml"/>
  <Override PartName="/xl/ink/ink1773.xml" ContentType="application/inkml+xml"/>
  <Override PartName="/xl/ink/ink1774.xml" ContentType="application/inkml+xml"/>
  <Override PartName="/xl/ink/ink1775.xml" ContentType="application/inkml+xml"/>
  <Override PartName="/xl/ink/ink1776.xml" ContentType="application/inkml+xml"/>
  <Override PartName="/xl/ink/ink1777.xml" ContentType="application/inkml+xml"/>
  <Override PartName="/xl/ink/ink1778.xml" ContentType="application/inkml+xml"/>
  <Override PartName="/xl/ink/ink1779.xml" ContentType="application/inkml+xml"/>
  <Override PartName="/xl/ink/ink1780.xml" ContentType="application/inkml+xml"/>
  <Override PartName="/xl/ink/ink1781.xml" ContentType="application/inkml+xml"/>
  <Override PartName="/xl/ink/ink1782.xml" ContentType="application/inkml+xml"/>
  <Override PartName="/xl/ink/ink1783.xml" ContentType="application/inkml+xml"/>
  <Override PartName="/xl/ink/ink1784.xml" ContentType="application/inkml+xml"/>
  <Override PartName="/xl/ink/ink1785.xml" ContentType="application/inkml+xml"/>
  <Override PartName="/xl/ink/ink1786.xml" ContentType="application/inkml+xml"/>
  <Override PartName="/xl/ink/ink1787.xml" ContentType="application/inkml+xml"/>
  <Override PartName="/xl/ink/ink1788.xml" ContentType="application/inkml+xml"/>
  <Override PartName="/xl/ink/ink1789.xml" ContentType="application/inkml+xml"/>
  <Override PartName="/xl/ink/ink1790.xml" ContentType="application/inkml+xml"/>
  <Override PartName="/xl/ink/ink1791.xml" ContentType="application/inkml+xml"/>
  <Override PartName="/xl/ink/ink1792.xml" ContentType="application/inkml+xml"/>
  <Override PartName="/xl/ink/ink1793.xml" ContentType="application/inkml+xml"/>
  <Override PartName="/xl/ink/ink1794.xml" ContentType="application/inkml+xml"/>
  <Override PartName="/xl/ink/ink1795.xml" ContentType="application/inkml+xml"/>
  <Override PartName="/xl/ink/ink1796.xml" ContentType="application/inkml+xml"/>
  <Override PartName="/xl/ink/ink1797.xml" ContentType="application/inkml+xml"/>
  <Override PartName="/xl/ink/ink1798.xml" ContentType="application/inkml+xml"/>
  <Override PartName="/xl/ink/ink1799.xml" ContentType="application/inkml+xml"/>
  <Override PartName="/xl/ink/ink1800.xml" ContentType="application/inkml+xml"/>
  <Override PartName="/xl/ink/ink1801.xml" ContentType="application/inkml+xml"/>
  <Override PartName="/xl/ink/ink1802.xml" ContentType="application/inkml+xml"/>
  <Override PartName="/xl/ink/ink1803.xml" ContentType="application/inkml+xml"/>
  <Override PartName="/xl/ink/ink1804.xml" ContentType="application/inkml+xml"/>
  <Override PartName="/xl/ink/ink1805.xml" ContentType="application/inkml+xml"/>
  <Override PartName="/xl/ink/ink1806.xml" ContentType="application/inkml+xml"/>
  <Override PartName="/xl/ink/ink1807.xml" ContentType="application/inkml+xml"/>
  <Override PartName="/xl/ink/ink1808.xml" ContentType="application/inkml+xml"/>
  <Override PartName="/xl/ink/ink1809.xml" ContentType="application/inkml+xml"/>
  <Override PartName="/xl/ink/ink1810.xml" ContentType="application/inkml+xml"/>
  <Override PartName="/xl/ink/ink1811.xml" ContentType="application/inkml+xml"/>
  <Override PartName="/xl/ink/ink1812.xml" ContentType="application/inkml+xml"/>
  <Override PartName="/xl/ink/ink1813.xml" ContentType="application/inkml+xml"/>
  <Override PartName="/xl/ink/ink1814.xml" ContentType="application/inkml+xml"/>
  <Override PartName="/xl/ink/ink1815.xml" ContentType="application/inkml+xml"/>
  <Override PartName="/xl/ink/ink1816.xml" ContentType="application/inkml+xml"/>
  <Override PartName="/xl/ink/ink1817.xml" ContentType="application/inkml+xml"/>
  <Override PartName="/xl/ink/ink1818.xml" ContentType="application/inkml+xml"/>
  <Override PartName="/xl/ink/ink1819.xml" ContentType="application/inkml+xml"/>
  <Override PartName="/xl/ink/ink1820.xml" ContentType="application/inkml+xml"/>
  <Override PartName="/xl/ink/ink1821.xml" ContentType="application/inkml+xml"/>
  <Override PartName="/xl/ink/ink1822.xml" ContentType="application/inkml+xml"/>
  <Override PartName="/xl/ink/ink1823.xml" ContentType="application/inkml+xml"/>
  <Override PartName="/xl/ink/ink1824.xml" ContentType="application/inkml+xml"/>
  <Override PartName="/xl/ink/ink1825.xml" ContentType="application/inkml+xml"/>
  <Override PartName="/xl/ink/ink1826.xml" ContentType="application/inkml+xml"/>
  <Override PartName="/xl/ink/ink1827.xml" ContentType="application/inkml+xml"/>
  <Override PartName="/xl/ink/ink1828.xml" ContentType="application/inkml+xml"/>
  <Override PartName="/xl/ink/ink1829.xml" ContentType="application/inkml+xml"/>
  <Override PartName="/xl/ink/ink1830.xml" ContentType="application/inkml+xml"/>
  <Override PartName="/xl/ink/ink1831.xml" ContentType="application/inkml+xml"/>
  <Override PartName="/xl/ink/ink1832.xml" ContentType="application/inkml+xml"/>
  <Override PartName="/xl/ink/ink1833.xml" ContentType="application/inkml+xml"/>
  <Override PartName="/xl/ink/ink1834.xml" ContentType="application/inkml+xml"/>
  <Override PartName="/xl/ink/ink1835.xml" ContentType="application/inkml+xml"/>
  <Override PartName="/xl/ink/ink1836.xml" ContentType="application/inkml+xml"/>
  <Override PartName="/xl/ink/ink1837.xml" ContentType="application/inkml+xml"/>
  <Override PartName="/xl/ink/ink1838.xml" ContentType="application/inkml+xml"/>
  <Override PartName="/xl/ink/ink1839.xml" ContentType="application/inkml+xml"/>
  <Override PartName="/xl/ink/ink1840.xml" ContentType="application/inkml+xml"/>
  <Override PartName="/xl/ink/ink1841.xml" ContentType="application/inkml+xml"/>
  <Override PartName="/xl/ink/ink1842.xml" ContentType="application/inkml+xml"/>
  <Override PartName="/xl/ink/ink1843.xml" ContentType="application/inkml+xml"/>
  <Override PartName="/xl/ink/ink1844.xml" ContentType="application/inkml+xml"/>
  <Override PartName="/xl/ink/ink1845.xml" ContentType="application/inkml+xml"/>
  <Override PartName="/xl/ink/ink1846.xml" ContentType="application/inkml+xml"/>
  <Override PartName="/xl/ink/ink1847.xml" ContentType="application/inkml+xml"/>
  <Override PartName="/xl/ink/ink1848.xml" ContentType="application/inkml+xml"/>
  <Override PartName="/xl/ink/ink1849.xml" ContentType="application/inkml+xml"/>
  <Override PartName="/xl/ink/ink1850.xml" ContentType="application/inkml+xml"/>
  <Override PartName="/xl/ink/ink1851.xml" ContentType="application/inkml+xml"/>
  <Override PartName="/xl/ink/ink1852.xml" ContentType="application/inkml+xml"/>
  <Override PartName="/xl/ink/ink1853.xml" ContentType="application/inkml+xml"/>
  <Override PartName="/xl/ink/ink1854.xml" ContentType="application/inkml+xml"/>
  <Override PartName="/xl/ink/ink1855.xml" ContentType="application/inkml+xml"/>
  <Override PartName="/xl/ink/ink1856.xml" ContentType="application/inkml+xml"/>
  <Override PartName="/xl/ink/ink1857.xml" ContentType="application/inkml+xml"/>
  <Override PartName="/xl/ink/ink1858.xml" ContentType="application/inkml+xml"/>
  <Override PartName="/xl/ink/ink1859.xml" ContentType="application/inkml+xml"/>
  <Override PartName="/xl/ink/ink1860.xml" ContentType="application/inkml+xml"/>
  <Override PartName="/xl/ink/ink1861.xml" ContentType="application/inkml+xml"/>
  <Override PartName="/xl/ink/ink1862.xml" ContentType="application/inkml+xml"/>
  <Override PartName="/xl/ink/ink1863.xml" ContentType="application/inkml+xml"/>
  <Override PartName="/xl/ink/ink1864.xml" ContentType="application/inkml+xml"/>
  <Override PartName="/xl/ink/ink1865.xml" ContentType="application/inkml+xml"/>
  <Override PartName="/xl/ink/ink1866.xml" ContentType="application/inkml+xml"/>
  <Override PartName="/xl/ink/ink1867.xml" ContentType="application/inkml+xml"/>
  <Override PartName="/xl/ink/ink1868.xml" ContentType="application/inkml+xml"/>
  <Override PartName="/xl/ink/ink1869.xml" ContentType="application/inkml+xml"/>
  <Override PartName="/xl/ink/ink1870.xml" ContentType="application/inkml+xml"/>
  <Override PartName="/xl/ink/ink1871.xml" ContentType="application/inkml+xml"/>
  <Override PartName="/xl/ink/ink1872.xml" ContentType="application/inkml+xml"/>
  <Override PartName="/xl/ink/ink1873.xml" ContentType="application/inkml+xml"/>
  <Override PartName="/xl/ink/ink1874.xml" ContentType="application/inkml+xml"/>
  <Override PartName="/xl/ink/ink1875.xml" ContentType="application/inkml+xml"/>
  <Override PartName="/xl/ink/ink1876.xml" ContentType="application/inkml+xml"/>
  <Override PartName="/xl/ink/ink1877.xml" ContentType="application/inkml+xml"/>
  <Override PartName="/xl/ink/ink1878.xml" ContentType="application/inkml+xml"/>
  <Override PartName="/xl/ink/ink1879.xml" ContentType="application/inkml+xml"/>
  <Override PartName="/xl/ink/ink1880.xml" ContentType="application/inkml+xml"/>
  <Override PartName="/xl/ink/ink1881.xml" ContentType="application/inkml+xml"/>
  <Override PartName="/xl/ink/ink1882.xml" ContentType="application/inkml+xml"/>
  <Override PartName="/xl/ink/ink1883.xml" ContentType="application/inkml+xml"/>
  <Override PartName="/xl/ink/ink1884.xml" ContentType="application/inkml+xml"/>
  <Override PartName="/xl/ink/ink1885.xml" ContentType="application/inkml+xml"/>
  <Override PartName="/xl/ink/ink1886.xml" ContentType="application/inkml+xml"/>
  <Override PartName="/xl/ink/ink1887.xml" ContentType="application/inkml+xml"/>
  <Override PartName="/xl/ink/ink1888.xml" ContentType="application/inkml+xml"/>
  <Override PartName="/xl/ink/ink1889.xml" ContentType="application/inkml+xml"/>
  <Override PartName="/xl/ink/ink1890.xml" ContentType="application/inkml+xml"/>
  <Override PartName="/xl/ink/ink1891.xml" ContentType="application/inkml+xml"/>
  <Override PartName="/xl/ink/ink1892.xml" ContentType="application/inkml+xml"/>
  <Override PartName="/xl/ink/ink1893.xml" ContentType="application/inkml+xml"/>
  <Override PartName="/xl/ink/ink1894.xml" ContentType="application/inkml+xml"/>
  <Override PartName="/xl/ink/ink1895.xml" ContentType="application/inkml+xml"/>
  <Override PartName="/xl/ink/ink1896.xml" ContentType="application/inkml+xml"/>
  <Override PartName="/xl/ink/ink1897.xml" ContentType="application/inkml+xml"/>
  <Override PartName="/xl/ink/ink1898.xml" ContentType="application/inkml+xml"/>
  <Override PartName="/xl/ink/ink1899.xml" ContentType="application/inkml+xml"/>
  <Override PartName="/xl/ink/ink1900.xml" ContentType="application/inkml+xml"/>
  <Override PartName="/xl/ink/ink1901.xml" ContentType="application/inkml+xml"/>
  <Override PartName="/xl/ink/ink1902.xml" ContentType="application/inkml+xml"/>
  <Override PartName="/xl/ink/ink1903.xml" ContentType="application/inkml+xml"/>
  <Override PartName="/xl/ink/ink1904.xml" ContentType="application/inkml+xml"/>
  <Override PartName="/xl/ink/ink1905.xml" ContentType="application/inkml+xml"/>
  <Override PartName="/xl/ink/ink1906.xml" ContentType="application/inkml+xml"/>
  <Override PartName="/xl/ink/ink1907.xml" ContentType="application/inkml+xml"/>
  <Override PartName="/xl/ink/ink1908.xml" ContentType="application/inkml+xml"/>
  <Override PartName="/xl/ink/ink1909.xml" ContentType="application/inkml+xml"/>
  <Override PartName="/xl/ink/ink1910.xml" ContentType="application/inkml+xml"/>
  <Override PartName="/xl/ink/ink1911.xml" ContentType="application/inkml+xml"/>
  <Override PartName="/xl/ink/ink1912.xml" ContentType="application/inkml+xml"/>
  <Override PartName="/xl/ink/ink1913.xml" ContentType="application/inkml+xml"/>
  <Override PartName="/xl/ink/ink1914.xml" ContentType="application/inkml+xml"/>
  <Override PartName="/xl/ink/ink1915.xml" ContentType="application/inkml+xml"/>
  <Override PartName="/xl/ink/ink1916.xml" ContentType="application/inkml+xml"/>
  <Override PartName="/xl/ink/ink1917.xml" ContentType="application/inkml+xml"/>
  <Override PartName="/xl/ink/ink1918.xml" ContentType="application/inkml+xml"/>
  <Override PartName="/xl/ink/ink1919.xml" ContentType="application/inkml+xml"/>
  <Override PartName="/xl/ink/ink1920.xml" ContentType="application/inkml+xml"/>
  <Override PartName="/xl/ink/ink1921.xml" ContentType="application/inkml+xml"/>
  <Override PartName="/xl/ink/ink1922.xml" ContentType="application/inkml+xml"/>
  <Override PartName="/xl/ink/ink1923.xml" ContentType="application/inkml+xml"/>
  <Override PartName="/xl/ink/ink1924.xml" ContentType="application/inkml+xml"/>
  <Override PartName="/xl/ink/ink1925.xml" ContentType="application/inkml+xml"/>
  <Override PartName="/xl/ink/ink1926.xml" ContentType="application/inkml+xml"/>
  <Override PartName="/xl/ink/ink1927.xml" ContentType="application/inkml+xml"/>
  <Override PartName="/xl/ink/ink1928.xml" ContentType="application/inkml+xml"/>
  <Override PartName="/xl/ink/ink1929.xml" ContentType="application/inkml+xml"/>
  <Override PartName="/xl/ink/ink1930.xml" ContentType="application/inkml+xml"/>
  <Override PartName="/xl/ink/ink1931.xml" ContentType="application/inkml+xml"/>
  <Override PartName="/xl/ink/ink1932.xml" ContentType="application/inkml+xml"/>
  <Override PartName="/xl/ink/ink1933.xml" ContentType="application/inkml+xml"/>
  <Override PartName="/xl/ink/ink1934.xml" ContentType="application/inkml+xml"/>
  <Override PartName="/xl/ink/ink1935.xml" ContentType="application/inkml+xml"/>
  <Override PartName="/xl/ink/ink1936.xml" ContentType="application/inkml+xml"/>
  <Override PartName="/xl/ink/ink1937.xml" ContentType="application/inkml+xml"/>
  <Override PartName="/xl/ink/ink1938.xml" ContentType="application/inkml+xml"/>
  <Override PartName="/xl/ink/ink1939.xml" ContentType="application/inkml+xml"/>
  <Override PartName="/xl/ink/ink1940.xml" ContentType="application/inkml+xml"/>
  <Override PartName="/xl/ink/ink1941.xml" ContentType="application/inkml+xml"/>
  <Override PartName="/xl/ink/ink1942.xml" ContentType="application/inkml+xml"/>
  <Override PartName="/xl/ink/ink1943.xml" ContentType="application/inkml+xml"/>
  <Override PartName="/xl/ink/ink1944.xml" ContentType="application/inkml+xml"/>
  <Override PartName="/xl/ink/ink1945.xml" ContentType="application/inkml+xml"/>
  <Override PartName="/xl/ink/ink1946.xml" ContentType="application/inkml+xml"/>
  <Override PartName="/xl/ink/ink1947.xml" ContentType="application/inkml+xml"/>
  <Override PartName="/xl/ink/ink1948.xml" ContentType="application/inkml+xml"/>
  <Override PartName="/xl/ink/ink1949.xml" ContentType="application/inkml+xml"/>
  <Override PartName="/xl/ink/ink1950.xml" ContentType="application/inkml+xml"/>
  <Override PartName="/xl/ink/ink1951.xml" ContentType="application/inkml+xml"/>
  <Override PartName="/xl/ink/ink1952.xml" ContentType="application/inkml+xml"/>
  <Override PartName="/xl/ink/ink1953.xml" ContentType="application/inkml+xml"/>
  <Override PartName="/xl/ink/ink1954.xml" ContentType="application/inkml+xml"/>
  <Override PartName="/xl/ink/ink1955.xml" ContentType="application/inkml+xml"/>
  <Override PartName="/xl/ink/ink1956.xml" ContentType="application/inkml+xml"/>
  <Override PartName="/xl/ink/ink1957.xml" ContentType="application/inkml+xml"/>
  <Override PartName="/xl/ink/ink1958.xml" ContentType="application/inkml+xml"/>
  <Override PartName="/xl/ink/ink1959.xml" ContentType="application/inkml+xml"/>
  <Override PartName="/xl/ink/ink1960.xml" ContentType="application/inkml+xml"/>
  <Override PartName="/xl/ink/ink1961.xml" ContentType="application/inkml+xml"/>
  <Override PartName="/xl/ink/ink1962.xml" ContentType="application/inkml+xml"/>
  <Override PartName="/xl/ink/ink1963.xml" ContentType="application/inkml+xml"/>
  <Override PartName="/xl/ink/ink1964.xml" ContentType="application/inkml+xml"/>
  <Override PartName="/xl/ink/ink1965.xml" ContentType="application/inkml+xml"/>
  <Override PartName="/xl/ink/ink1966.xml" ContentType="application/inkml+xml"/>
  <Override PartName="/xl/ink/ink1967.xml" ContentType="application/inkml+xml"/>
  <Override PartName="/xl/ink/ink1968.xml" ContentType="application/inkml+xml"/>
  <Override PartName="/xl/ink/ink1969.xml" ContentType="application/inkml+xml"/>
  <Override PartName="/xl/ink/ink1970.xml" ContentType="application/inkml+xml"/>
  <Override PartName="/xl/ink/ink1971.xml" ContentType="application/inkml+xml"/>
  <Override PartName="/xl/ink/ink1972.xml" ContentType="application/inkml+xml"/>
  <Override PartName="/xl/ink/ink1973.xml" ContentType="application/inkml+xml"/>
  <Override PartName="/xl/ink/ink1974.xml" ContentType="application/inkml+xml"/>
  <Override PartName="/xl/ink/ink1975.xml" ContentType="application/inkml+xml"/>
  <Override PartName="/xl/ink/ink1976.xml" ContentType="application/inkml+xml"/>
  <Override PartName="/xl/ink/ink1977.xml" ContentType="application/inkml+xml"/>
  <Override PartName="/xl/ink/ink1978.xml" ContentType="application/inkml+xml"/>
  <Override PartName="/xl/ink/ink1979.xml" ContentType="application/inkml+xml"/>
  <Override PartName="/xl/ink/ink1980.xml" ContentType="application/inkml+xml"/>
  <Override PartName="/xl/ink/ink1981.xml" ContentType="application/inkml+xml"/>
  <Override PartName="/xl/ink/ink1982.xml" ContentType="application/inkml+xml"/>
  <Override PartName="/xl/ink/ink1983.xml" ContentType="application/inkml+xml"/>
  <Override PartName="/xl/ink/ink1984.xml" ContentType="application/inkml+xml"/>
  <Override PartName="/xl/ink/ink1985.xml" ContentType="application/inkml+xml"/>
  <Override PartName="/xl/ink/ink1986.xml" ContentType="application/inkml+xml"/>
  <Override PartName="/xl/ink/ink1987.xml" ContentType="application/inkml+xml"/>
  <Override PartName="/xl/ink/ink1988.xml" ContentType="application/inkml+xml"/>
  <Override PartName="/xl/ink/ink1989.xml" ContentType="application/inkml+xml"/>
  <Override PartName="/xl/ink/ink1990.xml" ContentType="application/inkml+xml"/>
  <Override PartName="/xl/ink/ink1991.xml" ContentType="application/inkml+xml"/>
  <Override PartName="/xl/ink/ink1992.xml" ContentType="application/inkml+xml"/>
  <Override PartName="/xl/ink/ink1993.xml" ContentType="application/inkml+xml"/>
  <Override PartName="/xl/ink/ink1994.xml" ContentType="application/inkml+xml"/>
  <Override PartName="/xl/ink/ink1995.xml" ContentType="application/inkml+xml"/>
  <Override PartName="/xl/ink/ink1996.xml" ContentType="application/inkml+xml"/>
  <Override PartName="/xl/ink/ink1997.xml" ContentType="application/inkml+xml"/>
  <Override PartName="/xl/ink/ink1998.xml" ContentType="application/inkml+xml"/>
  <Override PartName="/xl/ink/ink1999.xml" ContentType="application/inkml+xml"/>
  <Override PartName="/xl/ink/ink2000.xml" ContentType="application/inkml+xml"/>
  <Override PartName="/xl/ink/ink2001.xml" ContentType="application/inkml+xml"/>
  <Override PartName="/xl/ink/ink2002.xml" ContentType="application/inkml+xml"/>
  <Override PartName="/xl/ink/ink2003.xml" ContentType="application/inkml+xml"/>
  <Override PartName="/xl/ink/ink2004.xml" ContentType="application/inkml+xml"/>
  <Override PartName="/xl/ink/ink2005.xml" ContentType="application/inkml+xml"/>
  <Override PartName="/xl/ink/ink2006.xml" ContentType="application/inkml+xml"/>
  <Override PartName="/xl/ink/ink2007.xml" ContentType="application/inkml+xml"/>
  <Override PartName="/xl/ink/ink2008.xml" ContentType="application/inkml+xml"/>
  <Override PartName="/xl/ink/ink2009.xml" ContentType="application/inkml+xml"/>
  <Override PartName="/xl/ink/ink2010.xml" ContentType="application/inkml+xml"/>
  <Override PartName="/xl/ink/ink2011.xml" ContentType="application/inkml+xml"/>
  <Override PartName="/xl/ink/ink2012.xml" ContentType="application/inkml+xml"/>
  <Override PartName="/xl/ink/ink2013.xml" ContentType="application/inkml+xml"/>
  <Override PartName="/xl/ink/ink2014.xml" ContentType="application/inkml+xml"/>
  <Override PartName="/xl/ink/ink2015.xml" ContentType="application/inkml+xml"/>
  <Override PartName="/xl/ink/ink2016.xml" ContentType="application/inkml+xml"/>
  <Override PartName="/xl/ink/ink2017.xml" ContentType="application/inkml+xml"/>
  <Override PartName="/xl/ink/ink2018.xml" ContentType="application/inkml+xml"/>
  <Override PartName="/xl/ink/ink2019.xml" ContentType="application/inkml+xml"/>
  <Override PartName="/xl/ink/ink2020.xml" ContentType="application/inkml+xml"/>
  <Override PartName="/xl/ink/ink2021.xml" ContentType="application/inkml+xml"/>
  <Override PartName="/xl/ink/ink2022.xml" ContentType="application/inkml+xml"/>
  <Override PartName="/xl/ink/ink2023.xml" ContentType="application/inkml+xml"/>
  <Override PartName="/xl/ink/ink2024.xml" ContentType="application/inkml+xml"/>
  <Override PartName="/xl/ink/ink2025.xml" ContentType="application/inkml+xml"/>
  <Override PartName="/xl/ink/ink2026.xml" ContentType="application/inkml+xml"/>
  <Override PartName="/xl/ink/ink2027.xml" ContentType="application/inkml+xml"/>
  <Override PartName="/xl/ink/ink2028.xml" ContentType="application/inkml+xml"/>
  <Override PartName="/xl/ink/ink2029.xml" ContentType="application/inkml+xml"/>
  <Override PartName="/xl/ink/ink2030.xml" ContentType="application/inkml+xml"/>
  <Override PartName="/xl/ink/ink2031.xml" ContentType="application/inkml+xml"/>
  <Override PartName="/xl/ink/ink2032.xml" ContentType="application/inkml+xml"/>
  <Override PartName="/xl/ink/ink2033.xml" ContentType="application/inkml+xml"/>
  <Override PartName="/xl/ink/ink2034.xml" ContentType="application/inkml+xml"/>
  <Override PartName="/xl/ink/ink2035.xml" ContentType="application/inkml+xml"/>
  <Override PartName="/xl/ink/ink2036.xml" ContentType="application/inkml+xml"/>
  <Override PartName="/xl/ink/ink2037.xml" ContentType="application/inkml+xml"/>
  <Override PartName="/xl/ink/ink2038.xml" ContentType="application/inkml+xml"/>
  <Override PartName="/xl/ink/ink2039.xml" ContentType="application/inkml+xml"/>
  <Override PartName="/xl/ink/ink2040.xml" ContentType="application/inkml+xml"/>
  <Override PartName="/xl/ink/ink2041.xml" ContentType="application/inkml+xml"/>
  <Override PartName="/xl/ink/ink2042.xml" ContentType="application/inkml+xml"/>
  <Override PartName="/xl/ink/ink2043.xml" ContentType="application/inkml+xml"/>
  <Override PartName="/xl/ink/ink2044.xml" ContentType="application/inkml+xml"/>
  <Override PartName="/xl/ink/ink2045.xml" ContentType="application/inkml+xml"/>
  <Override PartName="/xl/ink/ink2046.xml" ContentType="application/inkml+xml"/>
  <Override PartName="/xl/ink/ink2047.xml" ContentType="application/inkml+xml"/>
  <Override PartName="/xl/ink/ink2048.xml" ContentType="application/inkml+xml"/>
  <Override PartName="/xl/ink/ink2049.xml" ContentType="application/inkml+xml"/>
  <Override PartName="/xl/ink/ink2050.xml" ContentType="application/inkml+xml"/>
  <Override PartName="/xl/ink/ink2051.xml" ContentType="application/inkml+xml"/>
  <Override PartName="/xl/ink/ink2052.xml" ContentType="application/inkml+xml"/>
  <Override PartName="/xl/ink/ink2053.xml" ContentType="application/inkml+xml"/>
  <Override PartName="/xl/ink/ink2054.xml" ContentType="application/inkml+xml"/>
  <Override PartName="/xl/ink/ink2055.xml" ContentType="application/inkml+xml"/>
  <Override PartName="/xl/ink/ink2056.xml" ContentType="application/inkml+xml"/>
  <Override PartName="/xl/ink/ink2057.xml" ContentType="application/inkml+xml"/>
  <Override PartName="/xl/ink/ink2058.xml" ContentType="application/inkml+xml"/>
  <Override PartName="/xl/ink/ink2059.xml" ContentType="application/inkml+xml"/>
  <Override PartName="/xl/ink/ink2060.xml" ContentType="application/inkml+xml"/>
  <Override PartName="/xl/ink/ink2061.xml" ContentType="application/inkml+xml"/>
  <Override PartName="/xl/ink/ink2062.xml" ContentType="application/inkml+xml"/>
  <Override PartName="/xl/ink/ink2063.xml" ContentType="application/inkml+xml"/>
  <Override PartName="/xl/ink/ink2064.xml" ContentType="application/inkml+xml"/>
  <Override PartName="/xl/ink/ink2065.xml" ContentType="application/inkml+xml"/>
  <Override PartName="/xl/ink/ink2066.xml" ContentType="application/inkml+xml"/>
  <Override PartName="/xl/ink/ink2067.xml" ContentType="application/inkml+xml"/>
  <Override PartName="/xl/ink/ink2068.xml" ContentType="application/inkml+xml"/>
  <Override PartName="/xl/ink/ink2069.xml" ContentType="application/inkml+xml"/>
  <Override PartName="/xl/ink/ink2070.xml" ContentType="application/inkml+xml"/>
  <Override PartName="/xl/ink/ink2071.xml" ContentType="application/inkml+xml"/>
  <Override PartName="/xl/ink/ink2072.xml" ContentType="application/inkml+xml"/>
  <Override PartName="/xl/ink/ink2073.xml" ContentType="application/inkml+xml"/>
  <Override PartName="/xl/ink/ink2074.xml" ContentType="application/inkml+xml"/>
  <Override PartName="/xl/ink/ink2075.xml" ContentType="application/inkml+xml"/>
  <Override PartName="/xl/ink/ink2076.xml" ContentType="application/inkml+xml"/>
  <Override PartName="/xl/ink/ink2077.xml" ContentType="application/inkml+xml"/>
  <Override PartName="/xl/ink/ink2078.xml" ContentType="application/inkml+xml"/>
  <Override PartName="/xl/ink/ink2079.xml" ContentType="application/inkml+xml"/>
  <Override PartName="/xl/ink/ink2080.xml" ContentType="application/inkml+xml"/>
  <Override PartName="/xl/ink/ink2081.xml" ContentType="application/inkml+xml"/>
  <Override PartName="/xl/ink/ink2082.xml" ContentType="application/inkml+xml"/>
  <Override PartName="/xl/ink/ink2083.xml" ContentType="application/inkml+xml"/>
  <Override PartName="/xl/ink/ink2084.xml" ContentType="application/inkml+xml"/>
  <Override PartName="/xl/ink/ink2085.xml" ContentType="application/inkml+xml"/>
  <Override PartName="/xl/ink/ink2086.xml" ContentType="application/inkml+xml"/>
  <Override PartName="/xl/ink/ink2087.xml" ContentType="application/inkml+xml"/>
  <Override PartName="/xl/ink/ink2088.xml" ContentType="application/inkml+xml"/>
  <Override PartName="/xl/ink/ink2089.xml" ContentType="application/inkml+xml"/>
  <Override PartName="/xl/ink/ink2090.xml" ContentType="application/inkml+xml"/>
  <Override PartName="/xl/ink/ink2091.xml" ContentType="application/inkml+xml"/>
  <Override PartName="/xl/ink/ink2092.xml" ContentType="application/inkml+xml"/>
  <Override PartName="/xl/ink/ink2093.xml" ContentType="application/inkml+xml"/>
  <Override PartName="/xl/ink/ink2094.xml" ContentType="application/inkml+xml"/>
  <Override PartName="/xl/ink/ink2095.xml" ContentType="application/inkml+xml"/>
  <Override PartName="/xl/ink/ink2096.xml" ContentType="application/inkml+xml"/>
  <Override PartName="/xl/ink/ink2097.xml" ContentType="application/inkml+xml"/>
  <Override PartName="/xl/ink/ink2098.xml" ContentType="application/inkml+xml"/>
  <Override PartName="/xl/ink/ink2099.xml" ContentType="application/inkml+xml"/>
  <Override PartName="/xl/ink/ink2100.xml" ContentType="application/inkml+xml"/>
  <Override PartName="/xl/ink/ink2101.xml" ContentType="application/inkml+xml"/>
  <Override PartName="/xl/ink/ink2102.xml" ContentType="application/inkml+xml"/>
  <Override PartName="/xl/ink/ink2103.xml" ContentType="application/inkml+xml"/>
  <Override PartName="/xl/ink/ink2104.xml" ContentType="application/inkml+xml"/>
  <Override PartName="/xl/ink/ink2105.xml" ContentType="application/inkml+xml"/>
  <Override PartName="/xl/ink/ink2106.xml" ContentType="application/inkml+xml"/>
  <Override PartName="/xl/ink/ink2107.xml" ContentType="application/inkml+xml"/>
  <Override PartName="/xl/ink/ink2108.xml" ContentType="application/inkml+xml"/>
  <Override PartName="/xl/ink/ink2109.xml" ContentType="application/inkml+xml"/>
  <Override PartName="/xl/ink/ink2110.xml" ContentType="application/inkml+xml"/>
  <Override PartName="/xl/ink/ink2111.xml" ContentType="application/inkml+xml"/>
  <Override PartName="/xl/ink/ink2112.xml" ContentType="application/inkml+xml"/>
  <Override PartName="/xl/ink/ink2113.xml" ContentType="application/inkml+xml"/>
  <Override PartName="/xl/ink/ink2114.xml" ContentType="application/inkml+xml"/>
  <Override PartName="/xl/ink/ink2115.xml" ContentType="application/inkml+xml"/>
  <Override PartName="/xl/ink/ink2116.xml" ContentType="application/inkml+xml"/>
  <Override PartName="/xl/ink/ink2117.xml" ContentType="application/inkml+xml"/>
  <Override PartName="/xl/ink/ink2118.xml" ContentType="application/inkml+xml"/>
  <Override PartName="/xl/ink/ink2119.xml" ContentType="application/inkml+xml"/>
  <Override PartName="/xl/ink/ink2120.xml" ContentType="application/inkml+xml"/>
  <Override PartName="/xl/ink/ink2121.xml" ContentType="application/inkml+xml"/>
  <Override PartName="/xl/ink/ink2122.xml" ContentType="application/inkml+xml"/>
  <Override PartName="/xl/ink/ink2123.xml" ContentType="application/inkml+xml"/>
  <Override PartName="/xl/ink/ink2124.xml" ContentType="application/inkml+xml"/>
  <Override PartName="/xl/ink/ink2125.xml" ContentType="application/inkml+xml"/>
  <Override PartName="/xl/ink/ink2126.xml" ContentType="application/inkml+xml"/>
  <Override PartName="/xl/ink/ink2127.xml" ContentType="application/inkml+xml"/>
  <Override PartName="/xl/ink/ink2128.xml" ContentType="application/inkml+xml"/>
  <Override PartName="/xl/ink/ink2129.xml" ContentType="application/inkml+xml"/>
  <Override PartName="/xl/ink/ink2130.xml" ContentType="application/inkml+xml"/>
  <Override PartName="/xl/ink/ink2131.xml" ContentType="application/inkml+xml"/>
  <Override PartName="/xl/ink/ink2132.xml" ContentType="application/inkml+xml"/>
  <Override PartName="/xl/ink/ink2133.xml" ContentType="application/inkml+xml"/>
  <Override PartName="/xl/ink/ink2134.xml" ContentType="application/inkml+xml"/>
  <Override PartName="/xl/ink/ink2135.xml" ContentType="application/inkml+xml"/>
  <Override PartName="/xl/ink/ink2136.xml" ContentType="application/inkml+xml"/>
  <Override PartName="/xl/ink/ink2137.xml" ContentType="application/inkml+xml"/>
  <Override PartName="/xl/ink/ink2138.xml" ContentType="application/inkml+xml"/>
  <Override PartName="/xl/ink/ink2139.xml" ContentType="application/inkml+xml"/>
  <Override PartName="/xl/ink/ink2140.xml" ContentType="application/inkml+xml"/>
  <Override PartName="/xl/ink/ink2141.xml" ContentType="application/inkml+xml"/>
  <Override PartName="/xl/ink/ink2142.xml" ContentType="application/inkml+xml"/>
  <Override PartName="/xl/ink/ink2143.xml" ContentType="application/inkml+xml"/>
  <Override PartName="/xl/ink/ink2144.xml" ContentType="application/inkml+xml"/>
  <Override PartName="/xl/ink/ink2145.xml" ContentType="application/inkml+xml"/>
  <Override PartName="/xl/ink/ink2146.xml" ContentType="application/inkml+xml"/>
  <Override PartName="/xl/ink/ink2147.xml" ContentType="application/inkml+xml"/>
  <Override PartName="/xl/ink/ink2148.xml" ContentType="application/inkml+xml"/>
  <Override PartName="/xl/ink/ink2149.xml" ContentType="application/inkml+xml"/>
  <Override PartName="/xl/ink/ink2150.xml" ContentType="application/inkml+xml"/>
  <Override PartName="/xl/ink/ink2151.xml" ContentType="application/inkml+xml"/>
  <Override PartName="/xl/ink/ink2152.xml" ContentType="application/inkml+xml"/>
  <Override PartName="/xl/ink/ink2153.xml" ContentType="application/inkml+xml"/>
  <Override PartName="/xl/ink/ink2154.xml" ContentType="application/inkml+xml"/>
  <Override PartName="/xl/ink/ink2155.xml" ContentType="application/inkml+xml"/>
  <Override PartName="/xl/ink/ink2156.xml" ContentType="application/inkml+xml"/>
  <Override PartName="/xl/ink/ink2157.xml" ContentType="application/inkml+xml"/>
  <Override PartName="/xl/ink/ink2158.xml" ContentType="application/inkml+xml"/>
  <Override PartName="/xl/ink/ink2159.xml" ContentType="application/inkml+xml"/>
  <Override PartName="/xl/ink/ink2160.xml" ContentType="application/inkml+xml"/>
  <Override PartName="/xl/ink/ink2161.xml" ContentType="application/inkml+xml"/>
  <Override PartName="/xl/ink/ink2162.xml" ContentType="application/inkml+xml"/>
  <Override PartName="/xl/ink/ink2163.xml" ContentType="application/inkml+xml"/>
  <Override PartName="/xl/ink/ink2164.xml" ContentType="application/inkml+xml"/>
  <Override PartName="/xl/ink/ink2165.xml" ContentType="application/inkml+xml"/>
  <Override PartName="/xl/ink/ink2166.xml" ContentType="application/inkml+xml"/>
  <Override PartName="/xl/ink/ink2167.xml" ContentType="application/inkml+xml"/>
  <Override PartName="/xl/ink/ink2168.xml" ContentType="application/inkml+xml"/>
  <Override PartName="/xl/ink/ink2169.xml" ContentType="application/inkml+xml"/>
  <Override PartName="/xl/ink/ink2170.xml" ContentType="application/inkml+xml"/>
  <Override PartName="/xl/ink/ink2171.xml" ContentType="application/inkml+xml"/>
  <Override PartName="/xl/ink/ink2172.xml" ContentType="application/inkml+xml"/>
  <Override PartName="/xl/ink/ink2173.xml" ContentType="application/inkml+xml"/>
  <Override PartName="/xl/ink/ink2174.xml" ContentType="application/inkml+xml"/>
  <Override PartName="/xl/ink/ink2175.xml" ContentType="application/inkml+xml"/>
  <Override PartName="/xl/ink/ink2176.xml" ContentType="application/inkml+xml"/>
  <Override PartName="/xl/ink/ink2177.xml" ContentType="application/inkml+xml"/>
  <Override PartName="/xl/ink/ink2178.xml" ContentType="application/inkml+xml"/>
  <Override PartName="/xl/ink/ink2179.xml" ContentType="application/inkml+xml"/>
  <Override PartName="/xl/ink/ink2180.xml" ContentType="application/inkml+xml"/>
  <Override PartName="/xl/ink/ink2181.xml" ContentType="application/inkml+xml"/>
  <Override PartName="/xl/ink/ink2182.xml" ContentType="application/inkml+xml"/>
  <Override PartName="/xl/ink/ink2183.xml" ContentType="application/inkml+xml"/>
  <Override PartName="/xl/ink/ink2184.xml" ContentType="application/inkml+xml"/>
  <Override PartName="/xl/ink/ink2185.xml" ContentType="application/inkml+xml"/>
  <Override PartName="/xl/ink/ink2186.xml" ContentType="application/inkml+xml"/>
  <Override PartName="/xl/ink/ink2187.xml" ContentType="application/inkml+xml"/>
  <Override PartName="/xl/ink/ink2188.xml" ContentType="application/inkml+xml"/>
  <Override PartName="/xl/ink/ink2189.xml" ContentType="application/inkml+xml"/>
  <Override PartName="/xl/ink/ink2190.xml" ContentType="application/inkml+xml"/>
  <Override PartName="/xl/ink/ink2191.xml" ContentType="application/inkml+xml"/>
  <Override PartName="/xl/ink/ink2192.xml" ContentType="application/inkml+xml"/>
  <Override PartName="/xl/ink/ink2193.xml" ContentType="application/inkml+xml"/>
  <Override PartName="/xl/ink/ink2194.xml" ContentType="application/inkml+xml"/>
  <Override PartName="/xl/ink/ink2195.xml" ContentType="application/inkml+xml"/>
  <Override PartName="/xl/ink/ink2196.xml" ContentType="application/inkml+xml"/>
  <Override PartName="/xl/ink/ink2197.xml" ContentType="application/inkml+xml"/>
  <Override PartName="/xl/ink/ink2198.xml" ContentType="application/inkml+xml"/>
  <Override PartName="/xl/ink/ink2199.xml" ContentType="application/inkml+xml"/>
  <Override PartName="/xl/ink/ink2200.xml" ContentType="application/inkml+xml"/>
  <Override PartName="/xl/ink/ink2201.xml" ContentType="application/inkml+xml"/>
  <Override PartName="/xl/ink/ink2202.xml" ContentType="application/inkml+xml"/>
  <Override PartName="/xl/ink/ink2203.xml" ContentType="application/inkml+xml"/>
  <Override PartName="/xl/ink/ink2204.xml" ContentType="application/inkml+xml"/>
  <Override PartName="/xl/ink/ink2205.xml" ContentType="application/inkml+xml"/>
  <Override PartName="/xl/ink/ink2206.xml" ContentType="application/inkml+xml"/>
  <Override PartName="/xl/ink/ink2207.xml" ContentType="application/inkml+xml"/>
  <Override PartName="/xl/ink/ink2208.xml" ContentType="application/inkml+xml"/>
  <Override PartName="/xl/ink/ink2209.xml" ContentType="application/inkml+xml"/>
  <Override PartName="/xl/ink/ink2210.xml" ContentType="application/inkml+xml"/>
  <Override PartName="/xl/ink/ink2211.xml" ContentType="application/inkml+xml"/>
  <Override PartName="/xl/ink/ink2212.xml" ContentType="application/inkml+xml"/>
  <Override PartName="/xl/ink/ink2213.xml" ContentType="application/inkml+xml"/>
  <Override PartName="/xl/ink/ink2214.xml" ContentType="application/inkml+xml"/>
  <Override PartName="/xl/ink/ink2215.xml" ContentType="application/inkml+xml"/>
  <Override PartName="/xl/ink/ink2216.xml" ContentType="application/inkml+xml"/>
  <Override PartName="/xl/ink/ink2217.xml" ContentType="application/inkml+xml"/>
  <Override PartName="/xl/ink/ink2218.xml" ContentType="application/inkml+xml"/>
  <Override PartName="/xl/ink/ink2219.xml" ContentType="application/inkml+xml"/>
  <Override PartName="/xl/ink/ink2220.xml" ContentType="application/inkml+xml"/>
  <Override PartName="/xl/ink/ink2221.xml" ContentType="application/inkml+xml"/>
  <Override PartName="/xl/ink/ink2222.xml" ContentType="application/inkml+xml"/>
  <Override PartName="/xl/ink/ink2223.xml" ContentType="application/inkml+xml"/>
  <Override PartName="/xl/ink/ink2224.xml" ContentType="application/inkml+xml"/>
  <Override PartName="/xl/ink/ink2225.xml" ContentType="application/inkml+xml"/>
  <Override PartName="/xl/ink/ink2226.xml" ContentType="application/inkml+xml"/>
  <Override PartName="/xl/ink/ink2227.xml" ContentType="application/inkml+xml"/>
  <Override PartName="/xl/ink/ink2228.xml" ContentType="application/inkml+xml"/>
  <Override PartName="/xl/ink/ink2229.xml" ContentType="application/inkml+xml"/>
  <Override PartName="/xl/ink/ink2230.xml" ContentType="application/inkml+xml"/>
  <Override PartName="/xl/ink/ink2231.xml" ContentType="application/inkml+xml"/>
  <Override PartName="/xl/ink/ink2232.xml" ContentType="application/inkml+xml"/>
  <Override PartName="/xl/ink/ink2233.xml" ContentType="application/inkml+xml"/>
  <Override PartName="/xl/ink/ink2234.xml" ContentType="application/inkml+xml"/>
  <Override PartName="/xl/ink/ink2235.xml" ContentType="application/inkml+xml"/>
  <Override PartName="/xl/ink/ink2236.xml" ContentType="application/inkml+xml"/>
  <Override PartName="/xl/ink/ink2237.xml" ContentType="application/inkml+xml"/>
  <Override PartName="/xl/ink/ink2238.xml" ContentType="application/inkml+xml"/>
  <Override PartName="/xl/ink/ink2239.xml" ContentType="application/inkml+xml"/>
  <Override PartName="/xl/ink/ink2240.xml" ContentType="application/inkml+xml"/>
  <Override PartName="/xl/ink/ink2241.xml" ContentType="application/inkml+xml"/>
  <Override PartName="/xl/ink/ink2242.xml" ContentType="application/inkml+xml"/>
  <Override PartName="/xl/ink/ink2243.xml" ContentType="application/inkml+xml"/>
  <Override PartName="/xl/ink/ink2244.xml" ContentType="application/inkml+xml"/>
  <Override PartName="/xl/ink/ink2245.xml" ContentType="application/inkml+xml"/>
  <Override PartName="/xl/ink/ink2246.xml" ContentType="application/inkml+xml"/>
  <Override PartName="/xl/ink/ink2247.xml" ContentType="application/inkml+xml"/>
  <Override PartName="/xl/ink/ink2248.xml" ContentType="application/inkml+xml"/>
  <Override PartName="/xl/ink/ink2249.xml" ContentType="application/inkml+xml"/>
  <Override PartName="/xl/ink/ink2250.xml" ContentType="application/inkml+xml"/>
  <Override PartName="/xl/ink/ink2251.xml" ContentType="application/inkml+xml"/>
  <Override PartName="/xl/ink/ink2252.xml" ContentType="application/inkml+xml"/>
  <Override PartName="/xl/ink/ink2253.xml" ContentType="application/inkml+xml"/>
  <Override PartName="/xl/ink/ink2254.xml" ContentType="application/inkml+xml"/>
  <Override PartName="/xl/ink/ink2255.xml" ContentType="application/inkml+xml"/>
  <Override PartName="/xl/ink/ink2256.xml" ContentType="application/inkml+xml"/>
  <Override PartName="/xl/ink/ink2257.xml" ContentType="application/inkml+xml"/>
  <Override PartName="/xl/ink/ink2258.xml" ContentType="application/inkml+xml"/>
  <Override PartName="/xl/ink/ink2259.xml" ContentType="application/inkml+xml"/>
  <Override PartName="/xl/ink/ink2260.xml" ContentType="application/inkml+xml"/>
  <Override PartName="/xl/ink/ink2261.xml" ContentType="application/inkml+xml"/>
  <Override PartName="/xl/ink/ink2262.xml" ContentType="application/inkml+xml"/>
  <Override PartName="/xl/ink/ink2263.xml" ContentType="application/inkml+xml"/>
  <Override PartName="/xl/ink/ink2264.xml" ContentType="application/inkml+xml"/>
  <Override PartName="/xl/ink/ink2265.xml" ContentType="application/inkml+xml"/>
  <Override PartName="/xl/ink/ink2266.xml" ContentType="application/inkml+xml"/>
  <Override PartName="/xl/ink/ink2267.xml" ContentType="application/inkml+xml"/>
  <Override PartName="/xl/ink/ink2268.xml" ContentType="application/inkml+xml"/>
  <Override PartName="/xl/ink/ink2269.xml" ContentType="application/inkml+xml"/>
  <Override PartName="/xl/ink/ink2270.xml" ContentType="application/inkml+xml"/>
  <Override PartName="/xl/ink/ink2271.xml" ContentType="application/inkml+xml"/>
  <Override PartName="/xl/ink/ink2272.xml" ContentType="application/inkml+xml"/>
  <Override PartName="/xl/ink/ink2273.xml" ContentType="application/inkml+xml"/>
  <Override PartName="/xl/ink/ink2274.xml" ContentType="application/inkml+xml"/>
  <Override PartName="/xl/ink/ink2275.xml" ContentType="application/inkml+xml"/>
  <Override PartName="/xl/ink/ink2276.xml" ContentType="application/inkml+xml"/>
  <Override PartName="/xl/ink/ink2277.xml" ContentType="application/inkml+xml"/>
  <Override PartName="/xl/ink/ink2278.xml" ContentType="application/inkml+xml"/>
  <Override PartName="/xl/ink/ink2279.xml" ContentType="application/inkml+xml"/>
  <Override PartName="/xl/ink/ink2280.xml" ContentType="application/inkml+xml"/>
  <Override PartName="/xl/ink/ink2281.xml" ContentType="application/inkml+xml"/>
  <Override PartName="/xl/ink/ink2282.xml" ContentType="application/inkml+xml"/>
  <Override PartName="/xl/ink/ink2283.xml" ContentType="application/inkml+xml"/>
  <Override PartName="/xl/ink/ink2284.xml" ContentType="application/inkml+xml"/>
  <Override PartName="/xl/ink/ink2285.xml" ContentType="application/inkml+xml"/>
  <Override PartName="/xl/ink/ink2286.xml" ContentType="application/inkml+xml"/>
  <Override PartName="/xl/ink/ink2287.xml" ContentType="application/inkml+xml"/>
  <Override PartName="/xl/ink/ink2288.xml" ContentType="application/inkml+xml"/>
  <Override PartName="/xl/ink/ink2289.xml" ContentType="application/inkml+xml"/>
  <Override PartName="/xl/ink/ink2290.xml" ContentType="application/inkml+xml"/>
  <Override PartName="/xl/ink/ink2291.xml" ContentType="application/inkml+xml"/>
  <Override PartName="/xl/ink/ink2292.xml" ContentType="application/inkml+xml"/>
  <Override PartName="/xl/ink/ink2293.xml" ContentType="application/inkml+xml"/>
  <Override PartName="/xl/ink/ink2294.xml" ContentType="application/inkml+xml"/>
  <Override PartName="/xl/ink/ink2295.xml" ContentType="application/inkml+xml"/>
  <Override PartName="/xl/ink/ink2296.xml" ContentType="application/inkml+xml"/>
  <Override PartName="/xl/ink/ink2297.xml" ContentType="application/inkml+xml"/>
  <Override PartName="/xl/ink/ink2298.xml" ContentType="application/inkml+xml"/>
  <Override PartName="/xl/ink/ink2299.xml" ContentType="application/inkml+xml"/>
  <Override PartName="/xl/ink/ink2300.xml" ContentType="application/inkml+xml"/>
  <Override PartName="/xl/ink/ink2301.xml" ContentType="application/inkml+xml"/>
  <Override PartName="/xl/ink/ink2302.xml" ContentType="application/inkml+xml"/>
  <Override PartName="/xl/ink/ink2303.xml" ContentType="application/inkml+xml"/>
  <Override PartName="/xl/ink/ink2304.xml" ContentType="application/inkml+xml"/>
  <Override PartName="/xl/ink/ink2305.xml" ContentType="application/inkml+xml"/>
  <Override PartName="/xl/ink/ink2306.xml" ContentType="application/inkml+xml"/>
  <Override PartName="/xl/ink/ink2307.xml" ContentType="application/inkml+xml"/>
  <Override PartName="/xl/ink/ink2308.xml" ContentType="application/inkml+xml"/>
  <Override PartName="/xl/ink/ink2309.xml" ContentType="application/inkml+xml"/>
  <Override PartName="/xl/ink/ink2310.xml" ContentType="application/inkml+xml"/>
  <Override PartName="/xl/ink/ink2311.xml" ContentType="application/inkml+xml"/>
  <Override PartName="/xl/ink/ink2312.xml" ContentType="application/inkml+xml"/>
  <Override PartName="/xl/ink/ink2313.xml" ContentType="application/inkml+xml"/>
  <Override PartName="/xl/ink/ink2314.xml" ContentType="application/inkml+xml"/>
  <Override PartName="/xl/ink/ink2315.xml" ContentType="application/inkml+xml"/>
  <Override PartName="/xl/ink/ink2316.xml" ContentType="application/inkml+xml"/>
  <Override PartName="/xl/ink/ink2317.xml" ContentType="application/inkml+xml"/>
  <Override PartName="/xl/ink/ink2318.xml" ContentType="application/inkml+xml"/>
  <Override PartName="/xl/ink/ink2319.xml" ContentType="application/inkml+xml"/>
  <Override PartName="/xl/ink/ink2320.xml" ContentType="application/inkml+xml"/>
  <Override PartName="/xl/ink/ink2321.xml" ContentType="application/inkml+xml"/>
  <Override PartName="/xl/ink/ink2322.xml" ContentType="application/inkml+xml"/>
  <Override PartName="/xl/ink/ink2323.xml" ContentType="application/inkml+xml"/>
  <Override PartName="/xl/ink/ink2324.xml" ContentType="application/inkml+xml"/>
  <Override PartName="/xl/ink/ink2325.xml" ContentType="application/inkml+xml"/>
  <Override PartName="/xl/ink/ink2326.xml" ContentType="application/inkml+xml"/>
  <Override PartName="/xl/ink/ink2327.xml" ContentType="application/inkml+xml"/>
  <Override PartName="/xl/ink/ink2328.xml" ContentType="application/inkml+xml"/>
  <Override PartName="/xl/ink/ink2329.xml" ContentType="application/inkml+xml"/>
  <Override PartName="/xl/ink/ink2330.xml" ContentType="application/inkml+xml"/>
  <Override PartName="/xl/ink/ink2331.xml" ContentType="application/inkml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ink/ink2332.xml" ContentType="application/inkml+xml"/>
  <Override PartName="/xl/ink/ink2333.xml" ContentType="application/inkml+xml"/>
  <Override PartName="/xl/ink/ink2334.xml" ContentType="application/inkml+xml"/>
  <Override PartName="/xl/ink/ink2335.xml" ContentType="application/inkml+xml"/>
  <Override PartName="/xl/ink/ink2336.xml" ContentType="application/inkml+xml"/>
  <Override PartName="/xl/ink/ink2337.xml" ContentType="application/inkml+xml"/>
  <Override PartName="/xl/ink/ink2338.xml" ContentType="application/inkml+xml"/>
  <Override PartName="/xl/ink/ink2339.xml" ContentType="application/inkml+xml"/>
  <Override PartName="/xl/ink/ink2340.xml" ContentType="application/inkml+xml"/>
  <Override PartName="/xl/ink/ink2341.xml" ContentType="application/inkml+xml"/>
  <Override PartName="/xl/ink/ink2342.xml" ContentType="application/inkml+xml"/>
  <Override PartName="/xl/ink/ink2343.xml" ContentType="application/inkml+xml"/>
  <Override PartName="/xl/ink/ink2344.xml" ContentType="application/inkml+xml"/>
  <Override PartName="/xl/ink/ink2345.xml" ContentType="application/inkml+xml"/>
  <Override PartName="/xl/ink/ink2346.xml" ContentType="application/inkml+xml"/>
  <Override PartName="/xl/ink/ink2347.xml" ContentType="application/inkml+xml"/>
  <Override PartName="/xl/ink/ink2348.xml" ContentType="application/inkml+xml"/>
  <Override PartName="/xl/ink/ink2349.xml" ContentType="application/inkml+xml"/>
  <Override PartName="/xl/ink/ink2350.xml" ContentType="application/inkml+xml"/>
  <Override PartName="/xl/ink/ink2351.xml" ContentType="application/inkml+xml"/>
  <Override PartName="/xl/ink/ink2352.xml" ContentType="application/inkml+xml"/>
  <Override PartName="/xl/ink/ink2353.xml" ContentType="application/inkml+xml"/>
  <Override PartName="/xl/ink/ink2354.xml" ContentType="application/inkml+xml"/>
  <Override PartName="/xl/ink/ink2355.xml" ContentType="application/inkml+xml"/>
  <Override PartName="/xl/ink/ink2356.xml" ContentType="application/inkml+xml"/>
  <Override PartName="/xl/ink/ink2357.xml" ContentType="application/inkml+xml"/>
  <Override PartName="/xl/ink/ink2358.xml" ContentType="application/inkml+xml"/>
  <Override PartName="/xl/ink/ink2359.xml" ContentType="application/inkml+xml"/>
  <Override PartName="/xl/ink/ink2360.xml" ContentType="application/inkml+xml"/>
  <Override PartName="/xl/ink/ink2361.xml" ContentType="application/inkml+xml"/>
  <Override PartName="/xl/ink/ink2362.xml" ContentType="application/inkml+xml"/>
  <Override PartName="/xl/ink/ink2363.xml" ContentType="application/inkml+xml"/>
  <Override PartName="/xl/ink/ink2364.xml" ContentType="application/inkml+xml"/>
  <Override PartName="/xl/ink/ink2365.xml" ContentType="application/inkml+xml"/>
  <Override PartName="/xl/ink/ink2366.xml" ContentType="application/inkml+xml"/>
  <Override PartName="/xl/ink/ink2367.xml" ContentType="application/inkml+xml"/>
  <Override PartName="/xl/ink/ink2368.xml" ContentType="application/inkml+xml"/>
  <Override PartName="/xl/ink/ink2369.xml" ContentType="application/inkml+xml"/>
  <Override PartName="/xl/ink/ink2370.xml" ContentType="application/inkml+xml"/>
  <Override PartName="/xl/ink/ink2371.xml" ContentType="application/inkml+xml"/>
  <Override PartName="/xl/ink/ink2372.xml" ContentType="application/inkml+xml"/>
  <Override PartName="/xl/ink/ink2373.xml" ContentType="application/inkml+xml"/>
  <Override PartName="/xl/ink/ink2374.xml" ContentType="application/inkml+xml"/>
  <Override PartName="/xl/ink/ink2375.xml" ContentType="application/inkml+xml"/>
  <Override PartName="/xl/ink/ink2376.xml" ContentType="application/inkml+xml"/>
  <Override PartName="/xl/ink/ink2377.xml" ContentType="application/inkml+xml"/>
  <Override PartName="/xl/ink/ink2378.xml" ContentType="application/inkml+xml"/>
  <Override PartName="/xl/ink/ink2379.xml" ContentType="application/inkml+xml"/>
  <Override PartName="/xl/ink/ink2380.xml" ContentType="application/inkml+xml"/>
  <Override PartName="/xl/ink/ink2381.xml" ContentType="application/inkml+xml"/>
  <Override PartName="/xl/ink/ink2382.xml" ContentType="application/inkml+xml"/>
  <Override PartName="/xl/ink/ink2383.xml" ContentType="application/inkml+xml"/>
  <Override PartName="/xl/ink/ink2384.xml" ContentType="application/inkml+xml"/>
  <Override PartName="/xl/ink/ink2385.xml" ContentType="application/inkml+xml"/>
  <Override PartName="/xl/ink/ink2386.xml" ContentType="application/inkml+xml"/>
  <Override PartName="/xl/ink/ink2387.xml" ContentType="application/inkml+xml"/>
  <Override PartName="/xl/ink/ink2388.xml" ContentType="application/inkml+xml"/>
  <Override PartName="/xl/ink/ink2389.xml" ContentType="application/inkml+xml"/>
  <Override PartName="/xl/ink/ink2390.xml" ContentType="application/inkml+xml"/>
  <Override PartName="/xl/ink/ink2391.xml" ContentType="application/inkml+xml"/>
  <Override PartName="/xl/ink/ink2392.xml" ContentType="application/inkml+xml"/>
  <Override PartName="/xl/ink/ink2393.xml" ContentType="application/inkml+xml"/>
  <Override PartName="/xl/ink/ink2394.xml" ContentType="application/inkml+xml"/>
  <Override PartName="/xl/ink/ink2395.xml" ContentType="application/inkml+xml"/>
  <Override PartName="/xl/ink/ink2396.xml" ContentType="application/inkml+xml"/>
  <Override PartName="/xl/ink/ink2397.xml" ContentType="application/inkml+xml"/>
  <Override PartName="/xl/ink/ink2398.xml" ContentType="application/inkml+xml"/>
  <Override PartName="/xl/ink/ink2399.xml" ContentType="application/inkml+xml"/>
  <Override PartName="/xl/ink/ink2400.xml" ContentType="application/inkml+xml"/>
  <Override PartName="/xl/ink/ink2401.xml" ContentType="application/inkml+xml"/>
  <Override PartName="/xl/ink/ink2402.xml" ContentType="application/inkml+xml"/>
  <Override PartName="/xl/ink/ink2403.xml" ContentType="application/inkml+xml"/>
  <Override PartName="/xl/ink/ink2404.xml" ContentType="application/inkml+xml"/>
  <Override PartName="/xl/ink/ink2405.xml" ContentType="application/inkml+xml"/>
  <Override PartName="/xl/ink/ink2406.xml" ContentType="application/inkml+xml"/>
  <Override PartName="/xl/ink/ink2407.xml" ContentType="application/inkml+xml"/>
  <Override PartName="/xl/ink/ink2408.xml" ContentType="application/inkml+xml"/>
  <Override PartName="/xl/ink/ink2409.xml" ContentType="application/inkml+xml"/>
  <Override PartName="/xl/ink/ink2410.xml" ContentType="application/inkml+xml"/>
  <Override PartName="/xl/ink/ink2411.xml" ContentType="application/inkml+xml"/>
  <Override PartName="/xl/ink/ink2412.xml" ContentType="application/inkml+xml"/>
  <Override PartName="/xl/ink/ink2413.xml" ContentType="application/inkml+xml"/>
  <Override PartName="/xl/ink/ink2414.xml" ContentType="application/inkml+xml"/>
  <Override PartName="/xl/ink/ink2415.xml" ContentType="application/inkml+xml"/>
  <Override PartName="/xl/ink/ink2416.xml" ContentType="application/inkml+xml"/>
  <Override PartName="/xl/ink/ink2417.xml" ContentType="application/inkml+xml"/>
  <Override PartName="/xl/ink/ink2418.xml" ContentType="application/inkml+xml"/>
  <Override PartName="/xl/ink/ink2419.xml" ContentType="application/inkml+xml"/>
  <Override PartName="/xl/ink/ink2420.xml" ContentType="application/inkml+xml"/>
  <Override PartName="/xl/ink/ink2421.xml" ContentType="application/inkml+xml"/>
  <Override PartName="/xl/ink/ink2422.xml" ContentType="application/inkml+xml"/>
  <Override PartName="/xl/ink/ink2423.xml" ContentType="application/inkml+xml"/>
  <Override PartName="/xl/ink/ink2424.xml" ContentType="application/inkml+xml"/>
  <Override PartName="/xl/ink/ink2425.xml" ContentType="application/inkml+xml"/>
  <Override PartName="/xl/ink/ink2426.xml" ContentType="application/inkml+xml"/>
  <Override PartName="/xl/ink/ink2427.xml" ContentType="application/inkml+xml"/>
  <Override PartName="/xl/ink/ink2428.xml" ContentType="application/inkml+xml"/>
  <Override PartName="/xl/ink/ink2429.xml" ContentType="application/inkml+xml"/>
  <Override PartName="/xl/ink/ink2430.xml" ContentType="application/inkml+xml"/>
  <Override PartName="/xl/ink/ink2431.xml" ContentType="application/inkml+xml"/>
  <Override PartName="/xl/ink/ink2432.xml" ContentType="application/inkml+xml"/>
  <Override PartName="/xl/ink/ink2433.xml" ContentType="application/inkml+xml"/>
  <Override PartName="/xl/ink/ink2434.xml" ContentType="application/inkml+xml"/>
  <Override PartName="/xl/ink/ink2435.xml" ContentType="application/inkml+xml"/>
  <Override PartName="/xl/ink/ink2436.xml" ContentType="application/inkml+xml"/>
  <Override PartName="/xl/ink/ink2437.xml" ContentType="application/inkml+xml"/>
  <Override PartName="/xl/ink/ink2438.xml" ContentType="application/inkml+xml"/>
  <Override PartName="/xl/ink/ink2439.xml" ContentType="application/inkml+xml"/>
  <Override PartName="/xl/ink/ink2440.xml" ContentType="application/inkml+xml"/>
  <Override PartName="/xl/ink/ink2441.xml" ContentType="application/inkml+xml"/>
  <Override PartName="/xl/ink/ink2442.xml" ContentType="application/inkml+xml"/>
  <Override PartName="/xl/ink/ink2443.xml" ContentType="application/inkml+xml"/>
  <Override PartName="/xl/ink/ink2444.xml" ContentType="application/inkml+xml"/>
  <Override PartName="/xl/ink/ink2445.xml" ContentType="application/inkml+xml"/>
  <Override PartName="/xl/ink/ink2446.xml" ContentType="application/inkml+xml"/>
  <Override PartName="/xl/ink/ink2447.xml" ContentType="application/inkml+xml"/>
  <Override PartName="/xl/ink/ink2448.xml" ContentType="application/inkml+xml"/>
  <Override PartName="/xl/ink/ink2449.xml" ContentType="application/inkml+xml"/>
  <Override PartName="/xl/ink/ink2450.xml" ContentType="application/inkml+xml"/>
  <Override PartName="/xl/ink/ink2451.xml" ContentType="application/inkml+xml"/>
  <Override PartName="/xl/ink/ink2452.xml" ContentType="application/inkml+xml"/>
  <Override PartName="/xl/ink/ink2453.xml" ContentType="application/inkml+xml"/>
  <Override PartName="/xl/ink/ink2454.xml" ContentType="application/inkml+xml"/>
  <Override PartName="/xl/ink/ink2455.xml" ContentType="application/inkml+xml"/>
  <Override PartName="/xl/ink/ink2456.xml" ContentType="application/inkml+xml"/>
  <Override PartName="/xl/ink/ink2457.xml" ContentType="application/inkml+xml"/>
  <Override PartName="/xl/ink/ink2458.xml" ContentType="application/inkml+xml"/>
  <Override PartName="/xl/ink/ink2459.xml" ContentType="application/inkml+xml"/>
  <Override PartName="/xl/ink/ink2460.xml" ContentType="application/inkml+xml"/>
  <Override PartName="/xl/ink/ink2461.xml" ContentType="application/inkml+xml"/>
  <Override PartName="/xl/ink/ink2462.xml" ContentType="application/inkml+xml"/>
  <Override PartName="/xl/ink/ink2463.xml" ContentType="application/inkml+xml"/>
  <Override PartName="/xl/ink/ink2464.xml" ContentType="application/inkml+xml"/>
  <Override PartName="/xl/ink/ink2465.xml" ContentType="application/inkml+xml"/>
  <Override PartName="/xl/ink/ink2466.xml" ContentType="application/inkml+xml"/>
  <Override PartName="/xl/ink/ink2467.xml" ContentType="application/inkml+xml"/>
  <Override PartName="/xl/ink/ink2468.xml" ContentType="application/inkml+xml"/>
  <Override PartName="/xl/ink/ink2469.xml" ContentType="application/inkml+xml"/>
  <Override PartName="/xl/ink/ink2470.xml" ContentType="application/inkml+xml"/>
  <Override PartName="/xl/ink/ink2471.xml" ContentType="application/inkml+xml"/>
  <Override PartName="/xl/ink/ink2472.xml" ContentType="application/inkml+xml"/>
  <Override PartName="/xl/ink/ink2473.xml" ContentType="application/inkml+xml"/>
  <Override PartName="/xl/ink/ink2474.xml" ContentType="application/inkml+xml"/>
  <Override PartName="/xl/ink/ink2475.xml" ContentType="application/inkml+xml"/>
  <Override PartName="/xl/ink/ink2476.xml" ContentType="application/inkml+xml"/>
  <Override PartName="/xl/ink/ink2477.xml" ContentType="application/inkml+xml"/>
  <Override PartName="/xl/ink/ink2478.xml" ContentType="application/inkml+xml"/>
  <Override PartName="/xl/ink/ink2479.xml" ContentType="application/inkml+xml"/>
  <Override PartName="/xl/ink/ink2480.xml" ContentType="application/inkml+xml"/>
  <Override PartName="/xl/ink/ink2481.xml" ContentType="application/inkml+xml"/>
  <Override PartName="/xl/ink/ink2482.xml" ContentType="application/inkml+xml"/>
  <Override PartName="/xl/ink/ink2483.xml" ContentType="application/inkml+xml"/>
  <Override PartName="/xl/ink/ink2484.xml" ContentType="application/inkml+xml"/>
  <Override PartName="/xl/ink/ink2485.xml" ContentType="application/inkml+xml"/>
  <Override PartName="/xl/ink/ink2486.xml" ContentType="application/inkml+xml"/>
  <Override PartName="/xl/ink/ink2487.xml" ContentType="application/inkml+xml"/>
  <Override PartName="/xl/ink/ink2488.xml" ContentType="application/inkml+xml"/>
  <Override PartName="/xl/ink/ink2489.xml" ContentType="application/inkml+xml"/>
  <Override PartName="/xl/ink/ink2490.xml" ContentType="application/inkml+xml"/>
  <Override PartName="/xl/ink/ink2491.xml" ContentType="application/inkml+xml"/>
  <Override PartName="/xl/ink/ink2492.xml" ContentType="application/inkml+xml"/>
  <Override PartName="/xl/ink/ink2493.xml" ContentType="application/inkml+xml"/>
  <Override PartName="/xl/ink/ink2494.xml" ContentType="application/inkml+xml"/>
  <Override PartName="/xl/ink/ink2495.xml" ContentType="application/inkml+xml"/>
  <Override PartName="/xl/ink/ink2496.xml" ContentType="application/inkml+xml"/>
  <Override PartName="/xl/ink/ink2497.xml" ContentType="application/inkml+xml"/>
  <Override PartName="/xl/ink/ink2498.xml" ContentType="application/inkml+xml"/>
  <Override PartName="/xl/ink/ink2499.xml" ContentType="application/inkml+xml"/>
  <Override PartName="/xl/ink/ink2500.xml" ContentType="application/inkml+xml"/>
  <Override PartName="/xl/ink/ink2501.xml" ContentType="application/inkml+xml"/>
  <Override PartName="/xl/ink/ink2502.xml" ContentType="application/inkml+xml"/>
  <Override PartName="/xl/ink/ink2503.xml" ContentType="application/inkml+xml"/>
  <Override PartName="/xl/ink/ink2504.xml" ContentType="application/inkml+xml"/>
  <Override PartName="/xl/ink/ink2505.xml" ContentType="application/inkml+xml"/>
  <Override PartName="/xl/ink/ink2506.xml" ContentType="application/inkml+xml"/>
  <Override PartName="/xl/ink/ink2507.xml" ContentType="application/inkml+xml"/>
  <Override PartName="/xl/ink/ink2508.xml" ContentType="application/inkml+xml"/>
  <Override PartName="/xl/ink/ink2509.xml" ContentType="application/inkml+xml"/>
  <Override PartName="/xl/ink/ink2510.xml" ContentType="application/inkml+xml"/>
  <Override PartName="/xl/ink/ink2511.xml" ContentType="application/inkml+xml"/>
  <Override PartName="/xl/ink/ink2512.xml" ContentType="application/inkml+xml"/>
  <Override PartName="/xl/ink/ink2513.xml" ContentType="application/inkml+xml"/>
  <Override PartName="/xl/ink/ink2514.xml" ContentType="application/inkml+xml"/>
  <Override PartName="/xl/ink/ink2515.xml" ContentType="application/inkml+xml"/>
  <Override PartName="/xl/ink/ink2516.xml" ContentType="application/inkml+xml"/>
  <Override PartName="/xl/ink/ink2517.xml" ContentType="application/inkml+xml"/>
  <Override PartName="/xl/ink/ink2518.xml" ContentType="application/inkml+xml"/>
  <Override PartName="/xl/ink/ink2519.xml" ContentType="application/inkml+xml"/>
  <Override PartName="/xl/ink/ink2520.xml" ContentType="application/inkml+xml"/>
  <Override PartName="/xl/ink/ink2521.xml" ContentType="application/inkml+xml"/>
  <Override PartName="/xl/ink/ink2522.xml" ContentType="application/inkml+xml"/>
  <Override PartName="/xl/ink/ink2523.xml" ContentType="application/inkml+xml"/>
  <Override PartName="/xl/ink/ink2524.xml" ContentType="application/inkml+xml"/>
  <Override PartName="/xl/ink/ink2525.xml" ContentType="application/inkml+xml"/>
  <Override PartName="/xl/ink/ink2526.xml" ContentType="application/inkml+xml"/>
  <Override PartName="/xl/ink/ink2527.xml" ContentType="application/inkml+xml"/>
  <Override PartName="/xl/ink/ink2528.xml" ContentType="application/inkml+xml"/>
  <Override PartName="/xl/ink/ink2529.xml" ContentType="application/inkml+xml"/>
  <Override PartName="/xl/ink/ink2530.xml" ContentType="application/inkml+xml"/>
  <Override PartName="/xl/ink/ink2531.xml" ContentType="application/inkml+xml"/>
  <Override PartName="/xl/ink/ink2532.xml" ContentType="application/inkml+xml"/>
  <Override PartName="/xl/ink/ink2533.xml" ContentType="application/inkml+xml"/>
  <Override PartName="/xl/ink/ink2534.xml" ContentType="application/inkml+xml"/>
  <Override PartName="/xl/ink/ink2535.xml" ContentType="application/inkml+xml"/>
  <Override PartName="/xl/ink/ink2536.xml" ContentType="application/inkml+xml"/>
  <Override PartName="/xl/ink/ink2537.xml" ContentType="application/inkml+xml"/>
  <Override PartName="/xl/ink/ink2538.xml" ContentType="application/inkml+xml"/>
  <Override PartName="/xl/ink/ink2539.xml" ContentType="application/inkml+xml"/>
  <Override PartName="/xl/ink/ink2540.xml" ContentType="application/inkml+xml"/>
  <Override PartName="/xl/ink/ink2541.xml" ContentType="application/inkml+xml"/>
  <Override PartName="/xl/ink/ink2542.xml" ContentType="application/inkml+xml"/>
  <Override PartName="/xl/ink/ink2543.xml" ContentType="application/inkml+xml"/>
  <Override PartName="/xl/ink/ink2544.xml" ContentType="application/inkml+xml"/>
  <Override PartName="/xl/ink/ink2545.xml" ContentType="application/inkml+xml"/>
  <Override PartName="/xl/ink/ink2546.xml" ContentType="application/inkml+xml"/>
  <Override PartName="/xl/ink/ink2547.xml" ContentType="application/inkml+xml"/>
  <Override PartName="/xl/ink/ink2548.xml" ContentType="application/inkml+xml"/>
  <Override PartName="/xl/ink/ink2549.xml" ContentType="application/inkml+xml"/>
  <Override PartName="/xl/ink/ink2550.xml" ContentType="application/inkml+xml"/>
  <Override PartName="/xl/ink/ink2551.xml" ContentType="application/inkml+xml"/>
  <Override PartName="/xl/ink/ink2552.xml" ContentType="application/inkml+xml"/>
  <Override PartName="/xl/ink/ink2553.xml" ContentType="application/inkml+xml"/>
  <Override PartName="/xl/ink/ink2554.xml" ContentType="application/inkml+xml"/>
  <Override PartName="/xl/ink/ink2555.xml" ContentType="application/inkml+xml"/>
  <Override PartName="/xl/ink/ink2556.xml" ContentType="application/inkml+xml"/>
  <Override PartName="/xl/ink/ink2557.xml" ContentType="application/inkml+xml"/>
  <Override PartName="/xl/ink/ink2558.xml" ContentType="application/inkml+xml"/>
  <Override PartName="/xl/ink/ink2559.xml" ContentType="application/inkml+xml"/>
  <Override PartName="/xl/ink/ink2560.xml" ContentType="application/inkml+xml"/>
  <Override PartName="/xl/ink/ink2561.xml" ContentType="application/inkml+xml"/>
  <Override PartName="/xl/ink/ink2562.xml" ContentType="application/inkml+xml"/>
  <Override PartName="/xl/ink/ink2563.xml" ContentType="application/inkml+xml"/>
  <Override PartName="/xl/ink/ink2564.xml" ContentType="application/inkml+xml"/>
  <Override PartName="/xl/ink/ink2565.xml" ContentType="application/inkml+xml"/>
  <Override PartName="/xl/ink/ink2566.xml" ContentType="application/inkml+xml"/>
  <Override PartName="/xl/ink/ink2567.xml" ContentType="application/inkml+xml"/>
  <Override PartName="/xl/ink/ink2568.xml" ContentType="application/inkml+xml"/>
  <Override PartName="/xl/ink/ink2569.xml" ContentType="application/inkml+xml"/>
  <Override PartName="/xl/ink/ink2570.xml" ContentType="application/inkml+xml"/>
  <Override PartName="/xl/ink/ink2571.xml" ContentType="application/inkml+xml"/>
  <Override PartName="/xl/ink/ink2572.xml" ContentType="application/inkml+xml"/>
  <Override PartName="/xl/ink/ink2573.xml" ContentType="application/inkml+xml"/>
  <Override PartName="/xl/ink/ink2574.xml" ContentType="application/inkml+xml"/>
  <Override PartName="/xl/ink/ink2575.xml" ContentType="application/inkml+xml"/>
  <Override PartName="/xl/ink/ink2576.xml" ContentType="application/inkml+xml"/>
  <Override PartName="/xl/ink/ink2577.xml" ContentType="application/inkml+xml"/>
  <Override PartName="/xl/ink/ink2578.xml" ContentType="application/inkml+xml"/>
  <Override PartName="/xl/ink/ink2579.xml" ContentType="application/inkml+xml"/>
  <Override PartName="/xl/ink/ink2580.xml" ContentType="application/inkml+xml"/>
  <Override PartName="/xl/ink/ink2581.xml" ContentType="application/inkml+xml"/>
  <Override PartName="/xl/ink/ink2582.xml" ContentType="application/inkml+xml"/>
  <Override PartName="/xl/ink/ink2583.xml" ContentType="application/inkml+xml"/>
  <Override PartName="/xl/ink/ink2584.xml" ContentType="application/inkml+xml"/>
  <Override PartName="/xl/ink/ink2585.xml" ContentType="application/inkml+xml"/>
  <Override PartName="/xl/ink/ink2586.xml" ContentType="application/inkml+xml"/>
  <Override PartName="/xl/ink/ink2587.xml" ContentType="application/inkml+xml"/>
  <Override PartName="/xl/ink/ink2588.xml" ContentType="application/inkml+xml"/>
  <Override PartName="/xl/ink/ink2589.xml" ContentType="application/inkml+xml"/>
  <Override PartName="/xl/ink/ink2590.xml" ContentType="application/inkml+xml"/>
  <Override PartName="/xl/ink/ink2591.xml" ContentType="application/inkml+xml"/>
  <Override PartName="/xl/ink/ink2592.xml" ContentType="application/inkml+xml"/>
  <Override PartName="/xl/ink/ink2593.xml" ContentType="application/inkml+xml"/>
  <Override PartName="/xl/ink/ink2594.xml" ContentType="application/inkml+xml"/>
  <Override PartName="/xl/ink/ink2595.xml" ContentType="application/inkml+xml"/>
  <Override PartName="/xl/ink/ink2596.xml" ContentType="application/inkml+xml"/>
  <Override PartName="/xl/ink/ink2597.xml" ContentType="application/inkml+xml"/>
  <Override PartName="/xl/ink/ink2598.xml" ContentType="application/inkml+xml"/>
  <Override PartName="/xl/ink/ink2599.xml" ContentType="application/inkml+xml"/>
  <Override PartName="/xl/ink/ink2600.xml" ContentType="application/inkml+xml"/>
  <Override PartName="/xl/ink/ink2601.xml" ContentType="application/inkml+xml"/>
  <Override PartName="/xl/ink/ink2602.xml" ContentType="application/inkml+xml"/>
  <Override PartName="/xl/ink/ink2603.xml" ContentType="application/inkml+xml"/>
  <Override PartName="/xl/ink/ink2604.xml" ContentType="application/inkml+xml"/>
  <Override PartName="/xl/ink/ink2605.xml" ContentType="application/inkml+xml"/>
  <Override PartName="/xl/ink/ink2606.xml" ContentType="application/inkml+xml"/>
  <Override PartName="/xl/ink/ink2607.xml" ContentType="application/inkml+xml"/>
  <Override PartName="/xl/ink/ink2608.xml" ContentType="application/inkml+xml"/>
  <Override PartName="/xl/ink/ink2609.xml" ContentType="application/inkml+xml"/>
  <Override PartName="/xl/ink/ink2610.xml" ContentType="application/inkml+xml"/>
  <Override PartName="/xl/ink/ink2611.xml" ContentType="application/inkml+xml"/>
  <Override PartName="/xl/ink/ink2612.xml" ContentType="application/inkml+xml"/>
  <Override PartName="/xl/ink/ink2613.xml" ContentType="application/inkml+xml"/>
  <Override PartName="/xl/ink/ink2614.xml" ContentType="application/inkml+xml"/>
  <Override PartName="/xl/ink/ink2615.xml" ContentType="application/inkml+xml"/>
  <Override PartName="/xl/ink/ink2616.xml" ContentType="application/inkml+xml"/>
  <Override PartName="/xl/ink/ink2617.xml" ContentType="application/inkml+xml"/>
  <Override PartName="/xl/ink/ink2618.xml" ContentType="application/inkml+xml"/>
  <Override PartName="/xl/ink/ink2619.xml" ContentType="application/inkml+xml"/>
  <Override PartName="/xl/ink/ink2620.xml" ContentType="application/inkml+xml"/>
  <Override PartName="/xl/ink/ink2621.xml" ContentType="application/inkml+xml"/>
  <Override PartName="/xl/ink/ink2622.xml" ContentType="application/inkml+xml"/>
  <Override PartName="/xl/ink/ink2623.xml" ContentType="application/inkml+xml"/>
  <Override PartName="/xl/ink/ink2624.xml" ContentType="application/inkml+xml"/>
  <Override PartName="/xl/ink/ink2625.xml" ContentType="application/inkml+xml"/>
  <Override PartName="/xl/ink/ink2626.xml" ContentType="application/inkml+xml"/>
  <Override PartName="/xl/ink/ink2627.xml" ContentType="application/inkml+xml"/>
  <Override PartName="/xl/ink/ink2628.xml" ContentType="application/inkml+xml"/>
  <Override PartName="/xl/ink/ink2629.xml" ContentType="application/inkml+xml"/>
  <Override PartName="/xl/ink/ink2630.xml" ContentType="application/inkml+xml"/>
  <Override PartName="/xl/ink/ink2631.xml" ContentType="application/inkml+xml"/>
  <Override PartName="/xl/ink/ink2632.xml" ContentType="application/inkml+xml"/>
  <Override PartName="/xl/ink/ink2633.xml" ContentType="application/inkml+xml"/>
  <Override PartName="/xl/ink/ink2634.xml" ContentType="application/inkml+xml"/>
  <Override PartName="/xl/ink/ink2635.xml" ContentType="application/inkml+xml"/>
  <Override PartName="/xl/ink/ink2636.xml" ContentType="application/inkml+xml"/>
  <Override PartName="/xl/ink/ink2637.xml" ContentType="application/inkml+xml"/>
  <Override PartName="/xl/ink/ink2638.xml" ContentType="application/inkml+xml"/>
  <Override PartName="/xl/ink/ink2639.xml" ContentType="application/inkml+xml"/>
  <Override PartName="/xl/ink/ink2640.xml" ContentType="application/inkml+xml"/>
  <Override PartName="/xl/ink/ink2641.xml" ContentType="application/inkml+xml"/>
  <Override PartName="/xl/ink/ink2642.xml" ContentType="application/inkml+xml"/>
  <Override PartName="/xl/ink/ink2643.xml" ContentType="application/inkml+xml"/>
  <Override PartName="/xl/ink/ink2644.xml" ContentType="application/inkml+xml"/>
  <Override PartName="/xl/ink/ink2645.xml" ContentType="application/inkml+xml"/>
  <Override PartName="/xl/ink/ink2646.xml" ContentType="application/inkml+xml"/>
  <Override PartName="/xl/ink/ink2647.xml" ContentType="application/inkml+xml"/>
  <Override PartName="/xl/ink/ink2648.xml" ContentType="application/inkml+xml"/>
  <Override PartName="/xl/ink/ink2649.xml" ContentType="application/inkml+xml"/>
  <Override PartName="/xl/ink/ink2650.xml" ContentType="application/inkml+xml"/>
  <Override PartName="/xl/ink/ink2651.xml" ContentType="application/inkml+xml"/>
  <Override PartName="/xl/ink/ink2652.xml" ContentType="application/inkml+xml"/>
  <Override PartName="/xl/ink/ink2653.xml" ContentType="application/inkml+xml"/>
  <Override PartName="/xl/ink/ink2654.xml" ContentType="application/inkml+xml"/>
  <Override PartName="/xl/ink/ink2655.xml" ContentType="application/inkml+xml"/>
  <Override PartName="/xl/ink/ink2656.xml" ContentType="application/inkml+xml"/>
  <Override PartName="/xl/ink/ink2657.xml" ContentType="application/inkml+xml"/>
  <Override PartName="/xl/ink/ink2658.xml" ContentType="application/inkml+xml"/>
  <Override PartName="/xl/ink/ink2659.xml" ContentType="application/inkml+xml"/>
  <Override PartName="/xl/ink/ink2660.xml" ContentType="application/inkml+xml"/>
  <Override PartName="/xl/ink/ink2661.xml" ContentType="application/inkml+xml"/>
  <Override PartName="/xl/ink/ink2662.xml" ContentType="application/inkml+xml"/>
  <Override PartName="/xl/ink/ink2663.xml" ContentType="application/inkml+xml"/>
  <Override PartName="/xl/ink/ink2664.xml" ContentType="application/inkml+xml"/>
  <Override PartName="/xl/ink/ink2665.xml" ContentType="application/inkml+xml"/>
  <Override PartName="/xl/ink/ink2666.xml" ContentType="application/inkml+xml"/>
  <Override PartName="/xl/ink/ink2667.xml" ContentType="application/inkml+xml"/>
  <Override PartName="/xl/ink/ink2668.xml" ContentType="application/inkml+xml"/>
  <Override PartName="/xl/ink/ink2669.xml" ContentType="application/inkml+xml"/>
  <Override PartName="/xl/ink/ink2670.xml" ContentType="application/inkml+xml"/>
  <Override PartName="/xl/ink/ink2671.xml" ContentType="application/inkml+xml"/>
  <Override PartName="/xl/ink/ink2672.xml" ContentType="application/inkml+xml"/>
  <Override PartName="/xl/ink/ink2673.xml" ContentType="application/inkml+xml"/>
  <Override PartName="/xl/ink/ink2674.xml" ContentType="application/inkml+xml"/>
  <Override PartName="/xl/ink/ink2675.xml" ContentType="application/inkml+xml"/>
  <Override PartName="/xl/ink/ink2676.xml" ContentType="application/inkml+xml"/>
  <Override PartName="/xl/ink/ink2677.xml" ContentType="application/inkml+xml"/>
  <Override PartName="/xl/ink/ink2678.xml" ContentType="application/inkml+xml"/>
  <Override PartName="/xl/ink/ink2679.xml" ContentType="application/inkml+xml"/>
  <Override PartName="/xl/ink/ink2680.xml" ContentType="application/inkml+xml"/>
  <Override PartName="/xl/ink/ink2681.xml" ContentType="application/inkml+xml"/>
  <Override PartName="/xl/ink/ink2682.xml" ContentType="application/inkml+xml"/>
  <Override PartName="/xl/ink/ink2683.xml" ContentType="application/inkml+xml"/>
  <Override PartName="/xl/ink/ink2684.xml" ContentType="application/inkml+xml"/>
  <Override PartName="/xl/ink/ink2685.xml" ContentType="application/inkml+xml"/>
  <Override PartName="/xl/ink/ink2686.xml" ContentType="application/inkml+xml"/>
  <Override PartName="/xl/ink/ink2687.xml" ContentType="application/inkml+xml"/>
  <Override PartName="/xl/ink/ink2688.xml" ContentType="application/inkml+xml"/>
  <Override PartName="/xl/ink/ink2689.xml" ContentType="application/inkml+xml"/>
  <Override PartName="/xl/ink/ink2690.xml" ContentType="application/inkml+xml"/>
  <Override PartName="/xl/ink/ink2691.xml" ContentType="application/inkml+xml"/>
  <Override PartName="/xl/ink/ink2692.xml" ContentType="application/inkml+xml"/>
  <Override PartName="/xl/ink/ink2693.xml" ContentType="application/inkml+xml"/>
  <Override PartName="/xl/ink/ink2694.xml" ContentType="application/inkml+xml"/>
  <Override PartName="/xl/ink/ink2695.xml" ContentType="application/inkml+xml"/>
  <Override PartName="/xl/ink/ink2696.xml" ContentType="application/inkml+xml"/>
  <Override PartName="/xl/ink/ink2697.xml" ContentType="application/inkml+xml"/>
  <Override PartName="/xl/ink/ink2698.xml" ContentType="application/inkml+xml"/>
  <Override PartName="/xl/ink/ink2699.xml" ContentType="application/inkml+xml"/>
  <Override PartName="/xl/ink/ink2700.xml" ContentType="application/inkml+xml"/>
  <Override PartName="/xl/ink/ink2701.xml" ContentType="application/inkml+xml"/>
  <Override PartName="/xl/ink/ink2702.xml" ContentType="application/inkml+xml"/>
  <Override PartName="/xl/ink/ink2703.xml" ContentType="application/inkml+xml"/>
  <Override PartName="/xl/ink/ink2704.xml" ContentType="application/inkml+xml"/>
  <Override PartName="/xl/ink/ink2705.xml" ContentType="application/inkml+xml"/>
  <Override PartName="/xl/ink/ink2706.xml" ContentType="application/inkml+xml"/>
  <Override PartName="/xl/ink/ink2707.xml" ContentType="application/inkml+xml"/>
  <Override PartName="/xl/ink/ink2708.xml" ContentType="application/inkml+xml"/>
  <Override PartName="/xl/ink/ink2709.xml" ContentType="application/inkml+xml"/>
  <Override PartName="/xl/ink/ink2710.xml" ContentType="application/inkml+xml"/>
  <Override PartName="/xl/ink/ink2711.xml" ContentType="application/inkml+xml"/>
  <Override PartName="/xl/ink/ink2712.xml" ContentType="application/inkml+xml"/>
  <Override PartName="/xl/ink/ink2713.xml" ContentType="application/inkml+xml"/>
  <Override PartName="/xl/ink/ink2714.xml" ContentType="application/inkml+xml"/>
  <Override PartName="/xl/ink/ink2715.xml" ContentType="application/inkml+xml"/>
  <Override PartName="/xl/ink/ink2716.xml" ContentType="application/inkml+xml"/>
  <Override PartName="/xl/ink/ink2717.xml" ContentType="application/inkml+xml"/>
  <Override PartName="/xl/ink/ink2718.xml" ContentType="application/inkml+xml"/>
  <Override PartName="/xl/ink/ink2719.xml" ContentType="application/inkml+xml"/>
  <Override PartName="/xl/ink/ink2720.xml" ContentType="application/inkml+xml"/>
  <Override PartName="/xl/ink/ink2721.xml" ContentType="application/inkml+xml"/>
  <Override PartName="/xl/ink/ink2722.xml" ContentType="application/inkml+xml"/>
  <Override PartName="/xl/ink/ink2723.xml" ContentType="application/inkml+xml"/>
  <Override PartName="/xl/ink/ink2724.xml" ContentType="application/inkml+xml"/>
  <Override PartName="/xl/ink/ink2725.xml" ContentType="application/inkml+xml"/>
  <Override PartName="/xl/ink/ink2726.xml" ContentType="application/inkml+xml"/>
  <Override PartName="/xl/ink/ink2727.xml" ContentType="application/inkml+xml"/>
  <Override PartName="/xl/ink/ink2728.xml" ContentType="application/inkml+xml"/>
  <Override PartName="/xl/ink/ink2729.xml" ContentType="application/inkml+xml"/>
  <Override PartName="/xl/ink/ink2730.xml" ContentType="application/inkml+xml"/>
  <Override PartName="/xl/ink/ink2731.xml" ContentType="application/inkml+xml"/>
  <Override PartName="/xl/ink/ink2732.xml" ContentType="application/inkml+xml"/>
  <Override PartName="/xl/ink/ink2733.xml" ContentType="application/inkml+xml"/>
  <Override PartName="/xl/ink/ink2734.xml" ContentType="application/inkml+xml"/>
  <Override PartName="/xl/ink/ink2735.xml" ContentType="application/inkml+xml"/>
  <Override PartName="/xl/ink/ink2736.xml" ContentType="application/inkml+xml"/>
  <Override PartName="/xl/ink/ink2737.xml" ContentType="application/inkml+xml"/>
  <Override PartName="/xl/ink/ink2738.xml" ContentType="application/inkml+xml"/>
  <Override PartName="/xl/ink/ink2739.xml" ContentType="application/inkml+xml"/>
  <Override PartName="/xl/ink/ink2740.xml" ContentType="application/inkml+xml"/>
  <Override PartName="/xl/ink/ink2741.xml" ContentType="application/inkml+xml"/>
  <Override PartName="/xl/ink/ink2742.xml" ContentType="application/inkml+xml"/>
  <Override PartName="/xl/ink/ink2743.xml" ContentType="application/inkml+xml"/>
  <Override PartName="/xl/ink/ink2744.xml" ContentType="application/inkml+xml"/>
  <Override PartName="/xl/ink/ink2745.xml" ContentType="application/inkml+xml"/>
  <Override PartName="/xl/ink/ink2746.xml" ContentType="application/inkml+xml"/>
  <Override PartName="/xl/ink/ink2747.xml" ContentType="application/inkml+xml"/>
  <Override PartName="/xl/ink/ink2748.xml" ContentType="application/inkml+xml"/>
  <Override PartName="/xl/ink/ink2749.xml" ContentType="application/inkml+xml"/>
  <Override PartName="/xl/ink/ink2750.xml" ContentType="application/inkml+xml"/>
  <Override PartName="/xl/ink/ink2751.xml" ContentType="application/inkml+xml"/>
  <Override PartName="/xl/ink/ink2752.xml" ContentType="application/inkml+xml"/>
  <Override PartName="/xl/ink/ink2753.xml" ContentType="application/inkml+xml"/>
  <Override PartName="/xl/ink/ink2754.xml" ContentType="application/inkml+xml"/>
  <Override PartName="/xl/ink/ink2755.xml" ContentType="application/inkml+xml"/>
  <Override PartName="/xl/ink/ink2756.xml" ContentType="application/inkml+xml"/>
  <Override PartName="/xl/ink/ink2757.xml" ContentType="application/inkml+xml"/>
  <Override PartName="/xl/ink/ink2758.xml" ContentType="application/inkml+xml"/>
  <Override PartName="/xl/ink/ink2759.xml" ContentType="application/inkml+xml"/>
  <Override PartName="/xl/ink/ink2760.xml" ContentType="application/inkml+xml"/>
  <Override PartName="/xl/ink/ink2761.xml" ContentType="application/inkml+xml"/>
  <Override PartName="/xl/ink/ink2762.xml" ContentType="application/inkml+xml"/>
  <Override PartName="/xl/ink/ink2763.xml" ContentType="application/inkml+xml"/>
  <Override PartName="/xl/ink/ink2764.xml" ContentType="application/inkml+xml"/>
  <Override PartName="/xl/ink/ink2765.xml" ContentType="application/inkml+xml"/>
  <Override PartName="/xl/ink/ink2766.xml" ContentType="application/inkml+xml"/>
  <Override PartName="/xl/ink/ink2767.xml" ContentType="application/inkml+xml"/>
  <Override PartName="/xl/ink/ink2768.xml" ContentType="application/inkml+xml"/>
  <Override PartName="/xl/ink/ink2769.xml" ContentType="application/inkml+xml"/>
  <Override PartName="/xl/ink/ink2770.xml" ContentType="application/inkml+xml"/>
  <Override PartName="/xl/ink/ink2771.xml" ContentType="application/inkml+xml"/>
  <Override PartName="/xl/ink/ink2772.xml" ContentType="application/inkml+xml"/>
  <Override PartName="/xl/ink/ink2773.xml" ContentType="application/inkml+xml"/>
  <Override PartName="/xl/ink/ink2774.xml" ContentType="application/inkml+xml"/>
  <Override PartName="/xl/ink/ink2775.xml" ContentType="application/inkml+xml"/>
  <Override PartName="/xl/ink/ink2776.xml" ContentType="application/inkml+xml"/>
  <Override PartName="/xl/ink/ink2777.xml" ContentType="application/inkml+xml"/>
  <Override PartName="/xl/ink/ink2778.xml" ContentType="application/inkml+xml"/>
  <Override PartName="/xl/ink/ink2779.xml" ContentType="application/inkml+xml"/>
  <Override PartName="/xl/ink/ink2780.xml" ContentType="application/inkml+xml"/>
  <Override PartName="/xl/ink/ink2781.xml" ContentType="application/inkml+xml"/>
  <Override PartName="/xl/ink/ink2782.xml" ContentType="application/inkml+xml"/>
  <Override PartName="/xl/ink/ink2783.xml" ContentType="application/inkml+xml"/>
  <Override PartName="/xl/ink/ink2784.xml" ContentType="application/inkml+xml"/>
  <Override PartName="/xl/ink/ink2785.xml" ContentType="application/inkml+xml"/>
  <Override PartName="/xl/ink/ink2786.xml" ContentType="application/inkml+xml"/>
  <Override PartName="/xl/ink/ink2787.xml" ContentType="application/inkml+xml"/>
  <Override PartName="/xl/ink/ink2788.xml" ContentType="application/inkml+xml"/>
  <Override PartName="/xl/ink/ink2789.xml" ContentType="application/inkml+xml"/>
  <Override PartName="/xl/ink/ink2790.xml" ContentType="application/inkml+xml"/>
  <Override PartName="/xl/ink/ink2791.xml" ContentType="application/inkml+xml"/>
  <Override PartName="/xl/ink/ink2792.xml" ContentType="application/inkml+xml"/>
  <Override PartName="/xl/ink/ink2793.xml" ContentType="application/inkml+xml"/>
  <Override PartName="/xl/ink/ink2794.xml" ContentType="application/inkml+xml"/>
  <Override PartName="/xl/ink/ink2795.xml" ContentType="application/inkml+xml"/>
  <Override PartName="/xl/ink/ink2796.xml" ContentType="application/inkml+xml"/>
  <Override PartName="/xl/ink/ink2797.xml" ContentType="application/inkml+xml"/>
  <Override PartName="/xl/ink/ink2798.xml" ContentType="application/inkml+xml"/>
  <Override PartName="/xl/ink/ink2799.xml" ContentType="application/inkml+xml"/>
  <Override PartName="/xl/ink/ink2800.xml" ContentType="application/inkml+xml"/>
  <Override PartName="/xl/ink/ink2801.xml" ContentType="application/inkml+xml"/>
  <Override PartName="/xl/ink/ink2802.xml" ContentType="application/inkml+xml"/>
  <Override PartName="/xl/ink/ink2803.xml" ContentType="application/inkml+xml"/>
  <Override PartName="/xl/ink/ink2804.xml" ContentType="application/inkml+xml"/>
  <Override PartName="/xl/ink/ink2805.xml" ContentType="application/inkml+xml"/>
  <Override PartName="/xl/ink/ink2806.xml" ContentType="application/inkml+xml"/>
  <Override PartName="/xl/ink/ink2807.xml" ContentType="application/inkml+xml"/>
  <Override PartName="/xl/ink/ink2808.xml" ContentType="application/inkml+xml"/>
  <Override PartName="/xl/ink/ink2809.xml" ContentType="application/inkml+xml"/>
  <Override PartName="/xl/ink/ink2810.xml" ContentType="application/inkml+xml"/>
  <Override PartName="/xl/ink/ink2811.xml" ContentType="application/inkml+xml"/>
  <Override PartName="/xl/ink/ink2812.xml" ContentType="application/inkml+xml"/>
  <Override PartName="/xl/ink/ink2813.xml" ContentType="application/inkml+xml"/>
  <Override PartName="/xl/ink/ink2814.xml" ContentType="application/inkml+xml"/>
  <Override PartName="/xl/ink/ink2815.xml" ContentType="application/inkml+xml"/>
  <Override PartName="/xl/ink/ink2816.xml" ContentType="application/inkml+xml"/>
  <Override PartName="/xl/ink/ink2817.xml" ContentType="application/inkml+xml"/>
  <Override PartName="/xl/ink/ink2818.xml" ContentType="application/inkml+xml"/>
  <Override PartName="/xl/ink/ink2819.xml" ContentType="application/inkml+xml"/>
  <Override PartName="/xl/ink/ink2820.xml" ContentType="application/inkml+xml"/>
  <Override PartName="/xl/ink/ink2821.xml" ContentType="application/inkml+xml"/>
  <Override PartName="/xl/ink/ink2822.xml" ContentType="application/inkml+xml"/>
  <Override PartName="/xl/ink/ink2823.xml" ContentType="application/inkml+xml"/>
  <Override PartName="/xl/ink/ink2824.xml" ContentType="application/inkml+xml"/>
  <Override PartName="/xl/ink/ink2825.xml" ContentType="application/inkml+xml"/>
  <Override PartName="/xl/ink/ink2826.xml" ContentType="application/inkml+xml"/>
  <Override PartName="/xl/ink/ink2827.xml" ContentType="application/inkml+xml"/>
  <Override PartName="/xl/ink/ink2828.xml" ContentType="application/inkml+xml"/>
  <Override PartName="/xl/ink/ink2829.xml" ContentType="application/inkml+xml"/>
  <Override PartName="/xl/ink/ink2830.xml" ContentType="application/inkml+xml"/>
  <Override PartName="/xl/ink/ink2831.xml" ContentType="application/inkml+xml"/>
  <Override PartName="/xl/ink/ink2832.xml" ContentType="application/inkml+xml"/>
  <Override PartName="/xl/ink/ink2833.xml" ContentType="application/inkml+xml"/>
  <Override PartName="/xl/ink/ink2834.xml" ContentType="application/inkml+xml"/>
  <Override PartName="/xl/ink/ink2835.xml" ContentType="application/inkml+xml"/>
  <Override PartName="/xl/ink/ink2836.xml" ContentType="application/inkml+xml"/>
  <Override PartName="/xl/ink/ink2837.xml" ContentType="application/inkml+xml"/>
  <Override PartName="/xl/ink/ink2838.xml" ContentType="application/inkml+xml"/>
  <Override PartName="/xl/ink/ink2839.xml" ContentType="application/inkml+xml"/>
  <Override PartName="/xl/ink/ink2840.xml" ContentType="application/inkml+xml"/>
  <Override PartName="/xl/ink/ink2841.xml" ContentType="application/inkml+xml"/>
  <Override PartName="/xl/ink/ink2842.xml" ContentType="application/inkml+xml"/>
  <Override PartName="/xl/ink/ink2843.xml" ContentType="application/inkml+xml"/>
  <Override PartName="/xl/ink/ink2844.xml" ContentType="application/inkml+xml"/>
  <Override PartName="/xl/ink/ink2845.xml" ContentType="application/inkml+xml"/>
  <Override PartName="/xl/ink/ink2846.xml" ContentType="application/inkml+xml"/>
  <Override PartName="/xl/ink/ink2847.xml" ContentType="application/inkml+xml"/>
  <Override PartName="/xl/ink/ink2848.xml" ContentType="application/inkml+xml"/>
  <Override PartName="/xl/ink/ink2849.xml" ContentType="application/inkml+xml"/>
  <Override PartName="/xl/ink/ink2850.xml" ContentType="application/inkml+xml"/>
  <Override PartName="/xl/ink/ink2851.xml" ContentType="application/inkml+xml"/>
  <Override PartName="/xl/ink/ink2852.xml" ContentType="application/inkml+xml"/>
  <Override PartName="/xl/ink/ink2853.xml" ContentType="application/inkml+xml"/>
  <Override PartName="/xl/ink/ink2854.xml" ContentType="application/inkml+xml"/>
  <Override PartName="/xl/ink/ink2855.xml" ContentType="application/inkml+xml"/>
  <Override PartName="/xl/ink/ink2856.xml" ContentType="application/inkml+xml"/>
  <Override PartName="/xl/ink/ink2857.xml" ContentType="application/inkml+xml"/>
  <Override PartName="/xl/ink/ink2858.xml" ContentType="application/inkml+xml"/>
  <Override PartName="/xl/ink/ink2859.xml" ContentType="application/inkml+xml"/>
  <Override PartName="/xl/ink/ink2860.xml" ContentType="application/inkml+xml"/>
  <Override PartName="/xl/ink/ink2861.xml" ContentType="application/inkml+xml"/>
  <Override PartName="/xl/ink/ink2862.xml" ContentType="application/inkml+xml"/>
  <Override PartName="/xl/ink/ink2863.xml" ContentType="application/inkml+xml"/>
  <Override PartName="/xl/ink/ink2864.xml" ContentType="application/inkml+xml"/>
  <Override PartName="/xl/ink/ink2865.xml" ContentType="application/inkml+xml"/>
  <Override PartName="/xl/ink/ink2866.xml" ContentType="application/inkml+xml"/>
  <Override PartName="/xl/ink/ink2867.xml" ContentType="application/inkml+xml"/>
  <Override PartName="/xl/ink/ink2868.xml" ContentType="application/inkml+xml"/>
  <Override PartName="/xl/ink/ink2869.xml" ContentType="application/inkml+xml"/>
  <Override PartName="/xl/ink/ink2870.xml" ContentType="application/inkml+xml"/>
  <Override PartName="/xl/ink/ink2871.xml" ContentType="application/inkml+xml"/>
  <Override PartName="/xl/ink/ink2872.xml" ContentType="application/inkml+xml"/>
  <Override PartName="/xl/ink/ink2873.xml" ContentType="application/inkml+xml"/>
  <Override PartName="/xl/ink/ink2874.xml" ContentType="application/inkml+xml"/>
  <Override PartName="/xl/ink/ink2875.xml" ContentType="application/inkml+xml"/>
  <Override PartName="/xl/ink/ink2876.xml" ContentType="application/inkml+xml"/>
  <Override PartName="/xl/ink/ink2877.xml" ContentType="application/inkml+xml"/>
  <Override PartName="/xl/ink/ink2878.xml" ContentType="application/inkml+xml"/>
  <Override PartName="/xl/ink/ink2879.xml" ContentType="application/inkml+xml"/>
  <Override PartName="/xl/ink/ink2880.xml" ContentType="application/inkml+xml"/>
  <Override PartName="/xl/ink/ink2881.xml" ContentType="application/inkml+xml"/>
  <Override PartName="/xl/ink/ink2882.xml" ContentType="application/inkml+xml"/>
  <Override PartName="/xl/ink/ink2883.xml" ContentType="application/inkml+xml"/>
  <Override PartName="/xl/ink/ink2884.xml" ContentType="application/inkml+xml"/>
  <Override PartName="/xl/ink/ink2885.xml" ContentType="application/inkml+xml"/>
  <Override PartName="/xl/ink/ink2886.xml" ContentType="application/inkml+xml"/>
  <Override PartName="/xl/ink/ink2887.xml" ContentType="application/inkml+xml"/>
  <Override PartName="/xl/ink/ink2888.xml" ContentType="application/inkml+xml"/>
  <Override PartName="/xl/ink/ink2889.xml" ContentType="application/inkml+xml"/>
  <Override PartName="/xl/ink/ink2890.xml" ContentType="application/inkml+xml"/>
  <Override PartName="/xl/ink/ink2891.xml" ContentType="application/inkml+xml"/>
  <Override PartName="/xl/ink/ink2892.xml" ContentType="application/inkml+xml"/>
  <Override PartName="/xl/ink/ink2893.xml" ContentType="application/inkml+xml"/>
  <Override PartName="/xl/ink/ink2894.xml" ContentType="application/inkml+xml"/>
  <Override PartName="/xl/ink/ink2895.xml" ContentType="application/inkml+xml"/>
  <Override PartName="/xl/ink/ink2896.xml" ContentType="application/inkml+xml"/>
  <Override PartName="/xl/ink/ink2897.xml" ContentType="application/inkml+xml"/>
  <Override PartName="/xl/ink/ink2898.xml" ContentType="application/inkml+xml"/>
  <Override PartName="/xl/ink/ink2899.xml" ContentType="application/inkml+xml"/>
  <Override PartName="/xl/ink/ink2900.xml" ContentType="application/inkml+xml"/>
  <Override PartName="/xl/ink/ink2901.xml" ContentType="application/inkml+xml"/>
  <Override PartName="/xl/ink/ink2902.xml" ContentType="application/inkml+xml"/>
  <Override PartName="/xl/ink/ink2903.xml" ContentType="application/inkml+xml"/>
  <Override PartName="/xl/ink/ink2904.xml" ContentType="application/inkml+xml"/>
  <Override PartName="/xl/ink/ink2905.xml" ContentType="application/inkml+xml"/>
  <Override PartName="/xl/ink/ink2906.xml" ContentType="application/inkml+xml"/>
  <Override PartName="/xl/ink/ink2907.xml" ContentType="application/inkml+xml"/>
  <Override PartName="/xl/ink/ink2908.xml" ContentType="application/inkml+xml"/>
  <Override PartName="/xl/ink/ink2909.xml" ContentType="application/inkml+xml"/>
  <Override PartName="/xl/ink/ink2910.xml" ContentType="application/inkml+xml"/>
  <Override PartName="/xl/ink/ink2911.xml" ContentType="application/inkml+xml"/>
  <Override PartName="/xl/ink/ink2912.xml" ContentType="application/inkml+xml"/>
  <Override PartName="/xl/ink/ink2913.xml" ContentType="application/inkml+xml"/>
  <Override PartName="/xl/ink/ink2914.xml" ContentType="application/inkml+xml"/>
  <Override PartName="/xl/ink/ink2915.xml" ContentType="application/inkml+xml"/>
  <Override PartName="/xl/ink/ink2916.xml" ContentType="application/inkml+xml"/>
  <Override PartName="/xl/ink/ink2917.xml" ContentType="application/inkml+xml"/>
  <Override PartName="/xl/ink/ink2918.xml" ContentType="application/inkml+xml"/>
  <Override PartName="/xl/ink/ink2919.xml" ContentType="application/inkml+xml"/>
  <Override PartName="/xl/ink/ink2920.xml" ContentType="application/inkml+xml"/>
  <Override PartName="/xl/ink/ink2921.xml" ContentType="application/inkml+xml"/>
  <Override PartName="/xl/ink/ink2922.xml" ContentType="application/inkml+xml"/>
  <Override PartName="/xl/ink/ink2923.xml" ContentType="application/inkml+xml"/>
  <Override PartName="/xl/ink/ink2924.xml" ContentType="application/inkml+xml"/>
  <Override PartName="/xl/ink/ink2925.xml" ContentType="application/inkml+xml"/>
  <Override PartName="/xl/ink/ink2926.xml" ContentType="application/inkml+xml"/>
  <Override PartName="/xl/ink/ink2927.xml" ContentType="application/inkml+xml"/>
  <Override PartName="/xl/ink/ink2928.xml" ContentType="application/inkml+xml"/>
  <Override PartName="/xl/ink/ink2929.xml" ContentType="application/inkml+xml"/>
  <Override PartName="/xl/ink/ink2930.xml" ContentType="application/inkml+xml"/>
  <Override PartName="/xl/ink/ink2931.xml" ContentType="application/inkml+xml"/>
  <Override PartName="/xl/ink/ink2932.xml" ContentType="application/inkml+xml"/>
  <Override PartName="/xl/ink/ink2933.xml" ContentType="application/inkml+xml"/>
  <Override PartName="/xl/ink/ink2934.xml" ContentType="application/inkml+xml"/>
  <Override PartName="/xl/ink/ink2935.xml" ContentType="application/inkml+xml"/>
  <Override PartName="/xl/ink/ink2936.xml" ContentType="application/inkml+xml"/>
  <Override PartName="/xl/ink/ink2937.xml" ContentType="application/inkml+xml"/>
  <Override PartName="/xl/ink/ink2938.xml" ContentType="application/inkml+xml"/>
  <Override PartName="/xl/ink/ink2939.xml" ContentType="application/inkml+xml"/>
  <Override PartName="/xl/ink/ink2940.xml" ContentType="application/inkml+xml"/>
  <Override PartName="/xl/ink/ink2941.xml" ContentType="application/inkml+xml"/>
  <Override PartName="/xl/ink/ink2942.xml" ContentType="application/inkml+xml"/>
  <Override PartName="/xl/ink/ink2943.xml" ContentType="application/inkml+xml"/>
  <Override PartName="/xl/ink/ink2944.xml" ContentType="application/inkml+xml"/>
  <Override PartName="/xl/ink/ink2945.xml" ContentType="application/inkml+xml"/>
  <Override PartName="/xl/ink/ink2946.xml" ContentType="application/inkml+xml"/>
  <Override PartName="/xl/ink/ink2947.xml" ContentType="application/inkml+xml"/>
  <Override PartName="/xl/ink/ink2948.xml" ContentType="application/inkml+xml"/>
  <Override PartName="/xl/ink/ink2949.xml" ContentType="application/inkml+xml"/>
  <Override PartName="/xl/ink/ink2950.xml" ContentType="application/inkml+xml"/>
  <Override PartName="/xl/ink/ink2951.xml" ContentType="application/inkml+xml"/>
  <Override PartName="/xl/ink/ink2952.xml" ContentType="application/inkml+xml"/>
  <Override PartName="/xl/ink/ink2953.xml" ContentType="application/inkml+xml"/>
  <Override PartName="/xl/ink/ink2954.xml" ContentType="application/inkml+xml"/>
  <Override PartName="/xl/ink/ink2955.xml" ContentType="application/inkml+xml"/>
  <Override PartName="/xl/ink/ink2956.xml" ContentType="application/inkml+xml"/>
  <Override PartName="/xl/ink/ink2957.xml" ContentType="application/inkml+xml"/>
  <Override PartName="/xl/ink/ink2958.xml" ContentType="application/inkml+xml"/>
  <Override PartName="/xl/ink/ink2959.xml" ContentType="application/inkml+xml"/>
  <Override PartName="/xl/ink/ink2960.xml" ContentType="application/inkml+xml"/>
  <Override PartName="/xl/ink/ink2961.xml" ContentType="application/inkml+xml"/>
  <Override PartName="/xl/ink/ink2962.xml" ContentType="application/inkml+xml"/>
  <Override PartName="/xl/ink/ink2963.xml" ContentType="application/inkml+xml"/>
  <Override PartName="/xl/ink/ink2964.xml" ContentType="application/inkml+xml"/>
  <Override PartName="/xl/ink/ink2965.xml" ContentType="application/inkml+xml"/>
  <Override PartName="/xl/ink/ink2966.xml" ContentType="application/inkml+xml"/>
  <Override PartName="/xl/ink/ink2967.xml" ContentType="application/inkml+xml"/>
  <Override PartName="/xl/ink/ink2968.xml" ContentType="application/inkml+xml"/>
  <Override PartName="/xl/ink/ink2969.xml" ContentType="application/inkml+xml"/>
  <Override PartName="/xl/ink/ink2970.xml" ContentType="application/inkml+xml"/>
  <Override PartName="/xl/ink/ink2971.xml" ContentType="application/inkml+xml"/>
  <Override PartName="/xl/ink/ink2972.xml" ContentType="application/inkml+xml"/>
  <Override PartName="/xl/ink/ink2973.xml" ContentType="application/inkml+xml"/>
  <Override PartName="/xl/ink/ink2974.xml" ContentType="application/inkml+xml"/>
  <Override PartName="/xl/ink/ink2975.xml" ContentType="application/inkml+xml"/>
  <Override PartName="/xl/ink/ink2976.xml" ContentType="application/inkml+xml"/>
  <Override PartName="/xl/ink/ink2977.xml" ContentType="application/inkml+xml"/>
  <Override PartName="/xl/ink/ink2978.xml" ContentType="application/inkml+xml"/>
  <Override PartName="/xl/ink/ink2979.xml" ContentType="application/inkml+xml"/>
  <Override PartName="/xl/ink/ink2980.xml" ContentType="application/inkml+xml"/>
  <Override PartName="/xl/ink/ink2981.xml" ContentType="application/inkml+xml"/>
  <Override PartName="/xl/ink/ink2982.xml" ContentType="application/inkml+xml"/>
  <Override PartName="/xl/ink/ink2983.xml" ContentType="application/inkml+xml"/>
  <Override PartName="/xl/ink/ink2984.xml" ContentType="application/inkml+xml"/>
  <Override PartName="/xl/ink/ink2985.xml" ContentType="application/inkml+xml"/>
  <Override PartName="/xl/ink/ink2986.xml" ContentType="application/inkml+xml"/>
  <Override PartName="/xl/ink/ink2987.xml" ContentType="application/inkml+xml"/>
  <Override PartName="/xl/ink/ink2988.xml" ContentType="application/inkml+xml"/>
  <Override PartName="/xl/ink/ink2989.xml" ContentType="application/inkml+xml"/>
  <Override PartName="/xl/ink/ink2990.xml" ContentType="application/inkml+xml"/>
  <Override PartName="/xl/ink/ink2991.xml" ContentType="application/inkml+xml"/>
  <Override PartName="/xl/ink/ink2992.xml" ContentType="application/inkml+xml"/>
  <Override PartName="/xl/ink/ink2993.xml" ContentType="application/inkml+xml"/>
  <Override PartName="/xl/ink/ink2994.xml" ContentType="application/inkml+xml"/>
  <Override PartName="/xl/ink/ink2995.xml" ContentType="application/inkml+xml"/>
  <Override PartName="/xl/ink/ink2996.xml" ContentType="application/inkml+xml"/>
  <Override PartName="/xl/ink/ink2997.xml" ContentType="application/inkml+xml"/>
  <Override PartName="/xl/ink/ink2998.xml" ContentType="application/inkml+xml"/>
  <Override PartName="/xl/ink/ink2999.xml" ContentType="application/inkml+xml"/>
  <Override PartName="/xl/ink/ink3000.xml" ContentType="application/inkml+xml"/>
  <Override PartName="/xl/ink/ink3001.xml" ContentType="application/inkml+xml"/>
  <Override PartName="/xl/ink/ink3002.xml" ContentType="application/inkml+xml"/>
  <Override PartName="/xl/ink/ink3003.xml" ContentType="application/inkml+xml"/>
  <Override PartName="/xl/ink/ink3004.xml" ContentType="application/inkml+xml"/>
  <Override PartName="/xl/ink/ink3005.xml" ContentType="application/inkml+xml"/>
  <Override PartName="/xl/ink/ink3006.xml" ContentType="application/inkml+xml"/>
  <Override PartName="/xl/ink/ink3007.xml" ContentType="application/inkml+xml"/>
  <Override PartName="/xl/ink/ink3008.xml" ContentType="application/inkml+xml"/>
  <Override PartName="/xl/ink/ink3009.xml" ContentType="application/inkml+xml"/>
  <Override PartName="/xl/ink/ink3010.xml" ContentType="application/inkml+xml"/>
  <Override PartName="/xl/ink/ink3011.xml" ContentType="application/inkml+xml"/>
  <Override PartName="/xl/ink/ink3012.xml" ContentType="application/inkml+xml"/>
  <Override PartName="/xl/ink/ink3013.xml" ContentType="application/inkml+xml"/>
  <Override PartName="/xl/ink/ink3014.xml" ContentType="application/inkml+xml"/>
  <Override PartName="/xl/ink/ink3015.xml" ContentType="application/inkml+xml"/>
  <Override PartName="/xl/ink/ink3016.xml" ContentType="application/inkml+xml"/>
  <Override PartName="/xl/ink/ink3017.xml" ContentType="application/inkml+xml"/>
  <Override PartName="/xl/ink/ink3018.xml" ContentType="application/inkml+xml"/>
  <Override PartName="/xl/ink/ink3019.xml" ContentType="application/inkml+xml"/>
  <Override PartName="/xl/ink/ink3020.xml" ContentType="application/inkml+xml"/>
  <Override PartName="/xl/ink/ink3021.xml" ContentType="application/inkml+xml"/>
  <Override PartName="/xl/ink/ink3022.xml" ContentType="application/inkml+xml"/>
  <Override PartName="/xl/ink/ink3023.xml" ContentType="application/inkml+xml"/>
  <Override PartName="/xl/ink/ink3024.xml" ContentType="application/inkml+xml"/>
  <Override PartName="/xl/ink/ink3025.xml" ContentType="application/inkml+xml"/>
  <Override PartName="/xl/ink/ink3026.xml" ContentType="application/inkml+xml"/>
  <Override PartName="/xl/ink/ink3027.xml" ContentType="application/inkml+xml"/>
  <Override PartName="/xl/ink/ink3028.xml" ContentType="application/inkml+xml"/>
  <Override PartName="/xl/ink/ink3029.xml" ContentType="application/inkml+xml"/>
  <Override PartName="/xl/ink/ink3030.xml" ContentType="application/inkml+xml"/>
  <Override PartName="/xl/ink/ink3031.xml" ContentType="application/inkml+xml"/>
  <Override PartName="/xl/ink/ink3032.xml" ContentType="application/inkml+xml"/>
  <Override PartName="/xl/ink/ink3033.xml" ContentType="application/inkml+xml"/>
  <Override PartName="/xl/ink/ink3034.xml" ContentType="application/inkml+xml"/>
  <Override PartName="/xl/ink/ink3035.xml" ContentType="application/inkml+xml"/>
  <Override PartName="/xl/ink/ink3036.xml" ContentType="application/inkml+xml"/>
  <Override PartName="/xl/ink/ink3037.xml" ContentType="application/inkml+xml"/>
  <Override PartName="/xl/ink/ink3038.xml" ContentType="application/inkml+xml"/>
  <Override PartName="/xl/ink/ink3039.xml" ContentType="application/inkml+xml"/>
  <Override PartName="/xl/ink/ink3040.xml" ContentType="application/inkml+xml"/>
  <Override PartName="/xl/ink/ink3041.xml" ContentType="application/inkml+xml"/>
  <Override PartName="/xl/ink/ink3042.xml" ContentType="application/inkml+xml"/>
  <Override PartName="/xl/ink/ink3043.xml" ContentType="application/inkml+xml"/>
  <Override PartName="/xl/ink/ink3044.xml" ContentType="application/inkml+xml"/>
  <Override PartName="/xl/ink/ink3045.xml" ContentType="application/inkml+xml"/>
  <Override PartName="/xl/ink/ink3046.xml" ContentType="application/inkml+xml"/>
  <Override PartName="/xl/ink/ink3047.xml" ContentType="application/inkml+xml"/>
  <Override PartName="/xl/ink/ink3048.xml" ContentType="application/inkml+xml"/>
  <Override PartName="/xl/ink/ink3049.xml" ContentType="application/inkml+xml"/>
  <Override PartName="/xl/ink/ink3050.xml" ContentType="application/inkml+xml"/>
  <Override PartName="/xl/ink/ink3051.xml" ContentType="application/inkml+xml"/>
  <Override PartName="/xl/ink/ink3052.xml" ContentType="application/inkml+xml"/>
  <Override PartName="/xl/ink/ink3053.xml" ContentType="application/inkml+xml"/>
  <Override PartName="/xl/ink/ink3054.xml" ContentType="application/inkml+xml"/>
  <Override PartName="/xl/ink/ink3055.xml" ContentType="application/inkml+xml"/>
  <Override PartName="/xl/ink/ink3056.xml" ContentType="application/inkml+xml"/>
  <Override PartName="/xl/ink/ink3057.xml" ContentType="application/inkml+xml"/>
  <Override PartName="/xl/ink/ink3058.xml" ContentType="application/inkml+xml"/>
  <Override PartName="/xl/ink/ink3059.xml" ContentType="application/inkml+xml"/>
  <Override PartName="/xl/ink/ink3060.xml" ContentType="application/inkml+xml"/>
  <Override PartName="/xl/ink/ink3061.xml" ContentType="application/inkml+xml"/>
  <Override PartName="/xl/ink/ink3062.xml" ContentType="application/inkml+xml"/>
  <Override PartName="/xl/ink/ink3063.xml" ContentType="application/inkml+xml"/>
  <Override PartName="/xl/ink/ink3064.xml" ContentType="application/inkml+xml"/>
  <Override PartName="/xl/ink/ink3065.xml" ContentType="application/inkml+xml"/>
  <Override PartName="/xl/ink/ink3066.xml" ContentType="application/inkml+xml"/>
  <Override PartName="/xl/ink/ink3067.xml" ContentType="application/inkml+xml"/>
  <Override PartName="/xl/ink/ink3068.xml" ContentType="application/inkml+xml"/>
  <Override PartName="/xl/ink/ink3069.xml" ContentType="application/inkml+xml"/>
  <Override PartName="/xl/ink/ink3070.xml" ContentType="application/inkml+xml"/>
  <Override PartName="/xl/ink/ink3071.xml" ContentType="application/inkml+xml"/>
  <Override PartName="/xl/ink/ink3072.xml" ContentType="application/inkml+xml"/>
  <Override PartName="/xl/ink/ink3073.xml" ContentType="application/inkml+xml"/>
  <Override PartName="/xl/ink/ink3074.xml" ContentType="application/inkml+xml"/>
  <Override PartName="/xl/ink/ink3075.xml" ContentType="application/inkml+xml"/>
  <Override PartName="/xl/ink/ink3076.xml" ContentType="application/inkml+xml"/>
  <Override PartName="/xl/ink/ink3077.xml" ContentType="application/inkml+xml"/>
  <Override PartName="/xl/ink/ink3078.xml" ContentType="application/inkml+xml"/>
  <Override PartName="/xl/ink/ink3079.xml" ContentType="application/inkml+xml"/>
  <Override PartName="/xl/ink/ink3080.xml" ContentType="application/inkml+xml"/>
  <Override PartName="/xl/ink/ink3081.xml" ContentType="application/inkml+xml"/>
  <Override PartName="/xl/ink/ink3082.xml" ContentType="application/inkml+xml"/>
  <Override PartName="/xl/ink/ink3083.xml" ContentType="application/inkml+xml"/>
  <Override PartName="/xl/ink/ink3084.xml" ContentType="application/inkml+xml"/>
  <Override PartName="/xl/ink/ink3085.xml" ContentType="application/inkml+xml"/>
  <Override PartName="/xl/ink/ink3086.xml" ContentType="application/inkml+xml"/>
  <Override PartName="/xl/ink/ink3087.xml" ContentType="application/inkml+xml"/>
  <Override PartName="/xl/ink/ink3088.xml" ContentType="application/inkml+xml"/>
  <Override PartName="/xl/ink/ink3089.xml" ContentType="application/inkml+xml"/>
  <Override PartName="/xl/ink/ink3090.xml" ContentType="application/inkml+xml"/>
  <Override PartName="/xl/ink/ink3091.xml" ContentType="application/inkml+xml"/>
  <Override PartName="/xl/ink/ink3092.xml" ContentType="application/inkml+xml"/>
  <Override PartName="/xl/ink/ink3093.xml" ContentType="application/inkml+xml"/>
  <Override PartName="/xl/ink/ink3094.xml" ContentType="application/inkml+xml"/>
  <Override PartName="/xl/ink/ink3095.xml" ContentType="application/inkml+xml"/>
  <Override PartName="/xl/ink/ink3096.xml" ContentType="application/inkml+xml"/>
  <Override PartName="/xl/ink/ink3097.xml" ContentType="application/inkml+xml"/>
  <Override PartName="/xl/ink/ink3098.xml" ContentType="application/inkml+xml"/>
  <Override PartName="/xl/ink/ink3099.xml" ContentType="application/inkml+xml"/>
  <Override PartName="/xl/ink/ink3100.xml" ContentType="application/inkml+xml"/>
  <Override PartName="/xl/ink/ink3101.xml" ContentType="application/inkml+xml"/>
  <Override PartName="/xl/ink/ink3102.xml" ContentType="application/inkml+xml"/>
  <Override PartName="/xl/ink/ink3103.xml" ContentType="application/inkml+xml"/>
  <Override PartName="/xl/ink/ink3104.xml" ContentType="application/inkml+xml"/>
  <Override PartName="/xl/ink/ink3105.xml" ContentType="application/inkml+xml"/>
  <Override PartName="/xl/ink/ink3106.xml" ContentType="application/inkml+xml"/>
  <Override PartName="/xl/ink/ink3107.xml" ContentType="application/inkml+xml"/>
  <Override PartName="/xl/ink/ink3108.xml" ContentType="application/inkml+xml"/>
  <Override PartName="/xl/ink/ink3109.xml" ContentType="application/inkml+xml"/>
  <Override PartName="/xl/ink/ink3110.xml" ContentType="application/inkml+xml"/>
  <Override PartName="/xl/ink/ink3111.xml" ContentType="application/inkml+xml"/>
  <Override PartName="/xl/ink/ink3112.xml" ContentType="application/inkml+xml"/>
  <Override PartName="/xl/ink/ink3113.xml" ContentType="application/inkml+xml"/>
  <Override PartName="/xl/ink/ink3114.xml" ContentType="application/inkml+xml"/>
  <Override PartName="/xl/ink/ink3115.xml" ContentType="application/inkml+xml"/>
  <Override PartName="/xl/ink/ink3116.xml" ContentType="application/inkml+xml"/>
  <Override PartName="/xl/ink/ink3117.xml" ContentType="application/inkml+xml"/>
  <Override PartName="/xl/ink/ink3118.xml" ContentType="application/inkml+xml"/>
  <Override PartName="/xl/ink/ink3119.xml" ContentType="application/inkml+xml"/>
  <Override PartName="/xl/ink/ink3120.xml" ContentType="application/inkml+xml"/>
  <Override PartName="/xl/ink/ink3121.xml" ContentType="application/inkml+xml"/>
  <Override PartName="/xl/ink/ink3122.xml" ContentType="application/inkml+xml"/>
  <Override PartName="/xl/ink/ink3123.xml" ContentType="application/inkml+xml"/>
  <Override PartName="/xl/ink/ink3124.xml" ContentType="application/inkml+xml"/>
  <Override PartName="/xl/ink/ink3125.xml" ContentType="application/inkml+xml"/>
  <Override PartName="/xl/ink/ink3126.xml" ContentType="application/inkml+xml"/>
  <Override PartName="/xl/ink/ink3127.xml" ContentType="application/inkml+xml"/>
  <Override PartName="/xl/ink/ink3128.xml" ContentType="application/inkml+xml"/>
  <Override PartName="/xl/ink/ink3129.xml" ContentType="application/inkml+xml"/>
  <Override PartName="/xl/ink/ink3130.xml" ContentType="application/inkml+xml"/>
  <Override PartName="/xl/ink/ink3131.xml" ContentType="application/inkml+xml"/>
  <Override PartName="/xl/ink/ink3132.xml" ContentType="application/inkml+xml"/>
  <Override PartName="/xl/ink/ink3133.xml" ContentType="application/inkml+xml"/>
  <Override PartName="/xl/ink/ink3134.xml" ContentType="application/inkml+xml"/>
  <Override PartName="/xl/ink/ink3135.xml" ContentType="application/inkml+xml"/>
  <Override PartName="/xl/ink/ink3136.xml" ContentType="application/inkml+xml"/>
  <Override PartName="/xl/ink/ink3137.xml" ContentType="application/inkml+xml"/>
  <Override PartName="/xl/ink/ink3138.xml" ContentType="application/inkml+xml"/>
  <Override PartName="/xl/ink/ink3139.xml" ContentType="application/inkml+xml"/>
  <Override PartName="/xl/ink/ink3140.xml" ContentType="application/inkml+xml"/>
  <Override PartName="/xl/ink/ink3141.xml" ContentType="application/inkml+xml"/>
  <Override PartName="/xl/ink/ink3142.xml" ContentType="application/inkml+xml"/>
  <Override PartName="/xl/ink/ink3143.xml" ContentType="application/inkml+xml"/>
  <Override PartName="/xl/ink/ink3144.xml" ContentType="application/inkml+xml"/>
  <Override PartName="/xl/ink/ink3145.xml" ContentType="application/inkml+xml"/>
  <Override PartName="/xl/ink/ink3146.xml" ContentType="application/inkml+xml"/>
  <Override PartName="/xl/ink/ink3147.xml" ContentType="application/inkml+xml"/>
  <Override PartName="/xl/ink/ink3148.xml" ContentType="application/inkml+xml"/>
  <Override PartName="/xl/ink/ink3149.xml" ContentType="application/inkml+xml"/>
  <Override PartName="/xl/ink/ink3150.xml" ContentType="application/inkml+xml"/>
  <Override PartName="/xl/ink/ink3151.xml" ContentType="application/inkml+xml"/>
  <Override PartName="/xl/ink/ink3152.xml" ContentType="application/inkml+xml"/>
  <Override PartName="/xl/ink/ink3153.xml" ContentType="application/inkml+xml"/>
  <Override PartName="/xl/ink/ink3154.xml" ContentType="application/inkml+xml"/>
  <Override PartName="/xl/ink/ink3155.xml" ContentType="application/inkml+xml"/>
  <Override PartName="/xl/ink/ink3156.xml" ContentType="application/inkml+xml"/>
  <Override PartName="/xl/ink/ink3157.xml" ContentType="application/inkml+xml"/>
  <Override PartName="/xl/ink/ink3158.xml" ContentType="application/inkml+xml"/>
  <Override PartName="/xl/ink/ink3159.xml" ContentType="application/inkml+xml"/>
  <Override PartName="/xl/ink/ink3160.xml" ContentType="application/inkml+xml"/>
  <Override PartName="/xl/ink/ink3161.xml" ContentType="application/inkml+xml"/>
  <Override PartName="/xl/ink/ink3162.xml" ContentType="application/inkml+xml"/>
  <Override PartName="/xl/ink/ink3163.xml" ContentType="application/inkml+xml"/>
  <Override PartName="/xl/ink/ink3164.xml" ContentType="application/inkml+xml"/>
  <Override PartName="/xl/ink/ink3165.xml" ContentType="application/inkml+xml"/>
  <Override PartName="/xl/ink/ink3166.xml" ContentType="application/inkml+xml"/>
  <Override PartName="/xl/ink/ink3167.xml" ContentType="application/inkml+xml"/>
  <Override PartName="/xl/ink/ink3168.xml" ContentType="application/inkml+xml"/>
  <Override PartName="/xl/ink/ink3169.xml" ContentType="application/inkml+xml"/>
  <Override PartName="/xl/ink/ink3170.xml" ContentType="application/inkml+xml"/>
  <Override PartName="/xl/ink/ink3171.xml" ContentType="application/inkml+xml"/>
  <Override PartName="/xl/ink/ink3172.xml" ContentType="application/inkml+xml"/>
  <Override PartName="/xl/ink/ink3173.xml" ContentType="application/inkml+xml"/>
  <Override PartName="/xl/ink/ink3174.xml" ContentType="application/inkml+xml"/>
  <Override PartName="/xl/ink/ink3175.xml" ContentType="application/inkml+xml"/>
  <Override PartName="/xl/ink/ink3176.xml" ContentType="application/inkml+xml"/>
  <Override PartName="/xl/ink/ink3177.xml" ContentType="application/inkml+xml"/>
  <Override PartName="/xl/ink/ink3178.xml" ContentType="application/inkml+xml"/>
  <Override PartName="/xl/ink/ink3179.xml" ContentType="application/inkml+xml"/>
  <Override PartName="/xl/ink/ink3180.xml" ContentType="application/inkml+xml"/>
  <Override PartName="/xl/ink/ink3181.xml" ContentType="application/inkml+xml"/>
  <Override PartName="/xl/ink/ink3182.xml" ContentType="application/inkml+xml"/>
  <Override PartName="/xl/ink/ink3183.xml" ContentType="application/inkml+xml"/>
  <Override PartName="/xl/ink/ink3184.xml" ContentType="application/inkml+xml"/>
  <Override PartName="/xl/ink/ink3185.xml" ContentType="application/inkml+xml"/>
  <Override PartName="/xl/ink/ink3186.xml" ContentType="application/inkml+xml"/>
  <Override PartName="/xl/ink/ink3187.xml" ContentType="application/inkml+xml"/>
  <Override PartName="/xl/ink/ink3188.xml" ContentType="application/inkml+xml"/>
  <Override PartName="/xl/ink/ink3189.xml" ContentType="application/inkml+xml"/>
  <Override PartName="/xl/ink/ink3190.xml" ContentType="application/inkml+xml"/>
  <Override PartName="/xl/ink/ink3191.xml" ContentType="application/inkml+xml"/>
  <Override PartName="/xl/ink/ink3192.xml" ContentType="application/inkml+xml"/>
  <Override PartName="/xl/ink/ink3193.xml" ContentType="application/inkml+xml"/>
  <Override PartName="/xl/ink/ink3194.xml" ContentType="application/inkml+xml"/>
  <Override PartName="/xl/ink/ink3195.xml" ContentType="application/inkml+xml"/>
  <Override PartName="/xl/ink/ink3196.xml" ContentType="application/inkml+xml"/>
  <Override PartName="/xl/ink/ink3197.xml" ContentType="application/inkml+xml"/>
  <Override PartName="/xl/ink/ink3198.xml" ContentType="application/inkml+xml"/>
  <Override PartName="/xl/ink/ink3199.xml" ContentType="application/inkml+xml"/>
  <Override PartName="/xl/ink/ink3200.xml" ContentType="application/inkml+xml"/>
  <Override PartName="/xl/ink/ink3201.xml" ContentType="application/inkml+xml"/>
  <Override PartName="/xl/ink/ink3202.xml" ContentType="application/inkml+xml"/>
  <Override PartName="/xl/ink/ink3203.xml" ContentType="application/inkml+xml"/>
  <Override PartName="/xl/ink/ink3204.xml" ContentType="application/inkml+xml"/>
  <Override PartName="/xl/ink/ink3205.xml" ContentType="application/inkml+xml"/>
  <Override PartName="/xl/ink/ink3206.xml" ContentType="application/inkml+xml"/>
  <Override PartName="/xl/ink/ink3207.xml" ContentType="application/inkml+xml"/>
  <Override PartName="/xl/ink/ink3208.xml" ContentType="application/inkml+xml"/>
  <Override PartName="/xl/ink/ink3209.xml" ContentType="application/inkml+xml"/>
  <Override PartName="/xl/ink/ink3210.xml" ContentType="application/inkml+xml"/>
  <Override PartName="/xl/ink/ink3211.xml" ContentType="application/inkml+xml"/>
  <Override PartName="/xl/ink/ink3212.xml" ContentType="application/inkml+xml"/>
  <Override PartName="/xl/ink/ink3213.xml" ContentType="application/inkml+xml"/>
  <Override PartName="/xl/ink/ink3214.xml" ContentType="application/inkml+xml"/>
  <Override PartName="/xl/ink/ink3215.xml" ContentType="application/inkml+xml"/>
  <Override PartName="/xl/ink/ink3216.xml" ContentType="application/inkml+xml"/>
  <Override PartName="/xl/ink/ink3217.xml" ContentType="application/inkml+xml"/>
  <Override PartName="/xl/ink/ink3218.xml" ContentType="application/inkml+xml"/>
  <Override PartName="/xl/ink/ink3219.xml" ContentType="application/inkml+xml"/>
  <Override PartName="/xl/ink/ink3220.xml" ContentType="application/inkml+xml"/>
  <Override PartName="/xl/ink/ink3221.xml" ContentType="application/inkml+xml"/>
  <Override PartName="/xl/ink/ink3222.xml" ContentType="application/inkml+xml"/>
  <Override PartName="/xl/ink/ink3223.xml" ContentType="application/inkml+xml"/>
  <Override PartName="/xl/ink/ink3224.xml" ContentType="application/inkml+xml"/>
  <Override PartName="/xl/ink/ink3225.xml" ContentType="application/inkml+xml"/>
  <Override PartName="/xl/ink/ink3226.xml" ContentType="application/inkml+xml"/>
  <Override PartName="/xl/ink/ink3227.xml" ContentType="application/inkml+xml"/>
  <Override PartName="/xl/ink/ink3228.xml" ContentType="application/inkml+xml"/>
  <Override PartName="/xl/ink/ink3229.xml" ContentType="application/inkml+xml"/>
  <Override PartName="/xl/ink/ink3230.xml" ContentType="application/inkml+xml"/>
  <Override PartName="/xl/ink/ink3231.xml" ContentType="application/inkml+xml"/>
  <Override PartName="/xl/ink/ink3232.xml" ContentType="application/inkml+xml"/>
  <Override PartName="/xl/ink/ink3233.xml" ContentType="application/inkml+xml"/>
  <Override PartName="/xl/ink/ink3234.xml" ContentType="application/inkml+xml"/>
  <Override PartName="/xl/ink/ink3235.xml" ContentType="application/inkml+xml"/>
  <Override PartName="/xl/ink/ink3236.xml" ContentType="application/inkml+xml"/>
  <Override PartName="/xl/ink/ink3237.xml" ContentType="application/inkml+xml"/>
  <Override PartName="/xl/ink/ink3238.xml" ContentType="application/inkml+xml"/>
  <Override PartName="/xl/ink/ink3239.xml" ContentType="application/inkml+xml"/>
  <Override PartName="/xl/ink/ink3240.xml" ContentType="application/inkml+xml"/>
  <Override PartName="/xl/ink/ink3241.xml" ContentType="application/inkml+xml"/>
  <Override PartName="/xl/ink/ink3242.xml" ContentType="application/inkml+xml"/>
  <Override PartName="/xl/ink/ink3243.xml" ContentType="application/inkml+xml"/>
  <Override PartName="/xl/ink/ink3244.xml" ContentType="application/inkml+xml"/>
  <Override PartName="/xl/ink/ink3245.xml" ContentType="application/inkml+xml"/>
  <Override PartName="/xl/ink/ink3246.xml" ContentType="application/inkml+xml"/>
  <Override PartName="/xl/ink/ink3247.xml" ContentType="application/inkml+xml"/>
  <Override PartName="/xl/ink/ink3248.xml" ContentType="application/inkml+xml"/>
  <Override PartName="/xl/ink/ink3249.xml" ContentType="application/inkml+xml"/>
  <Override PartName="/xl/ink/ink3250.xml" ContentType="application/inkml+xml"/>
  <Override PartName="/xl/ink/ink3251.xml" ContentType="application/inkml+xml"/>
  <Override PartName="/xl/ink/ink3252.xml" ContentType="application/inkml+xml"/>
  <Override PartName="/xl/ink/ink3253.xml" ContentType="application/inkml+xml"/>
  <Override PartName="/xl/ink/ink3254.xml" ContentType="application/inkml+xml"/>
  <Override PartName="/xl/ink/ink3255.xml" ContentType="application/inkml+xml"/>
  <Override PartName="/xl/ink/ink3256.xml" ContentType="application/inkml+xml"/>
  <Override PartName="/xl/ink/ink3257.xml" ContentType="application/inkml+xml"/>
  <Override PartName="/xl/ink/ink3258.xml" ContentType="application/inkml+xml"/>
  <Override PartName="/xl/ink/ink3259.xml" ContentType="application/inkml+xml"/>
  <Override PartName="/xl/ink/ink3260.xml" ContentType="application/inkml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ink/ink3261.xml" ContentType="application/inkml+xml"/>
  <Override PartName="/xl/ink/ink3262.xml" ContentType="application/inkml+xml"/>
  <Override PartName="/xl/ink/ink3263.xml" ContentType="application/inkml+xml"/>
  <Override PartName="/xl/ink/ink3264.xml" ContentType="application/inkml+xml"/>
  <Override PartName="/xl/ink/ink3265.xml" ContentType="application/inkml+xml"/>
  <Override PartName="/xl/ink/ink3266.xml" ContentType="application/inkml+xml"/>
  <Override PartName="/xl/ink/ink3267.xml" ContentType="application/inkml+xml"/>
  <Override PartName="/xl/ink/ink3268.xml" ContentType="application/inkml+xml"/>
  <Override PartName="/xl/ink/ink3269.xml" ContentType="application/inkml+xml"/>
  <Override PartName="/xl/ink/ink3270.xml" ContentType="application/inkml+xml"/>
  <Override PartName="/xl/ink/ink3271.xml" ContentType="application/inkml+xml"/>
  <Override PartName="/xl/ink/ink3272.xml" ContentType="application/inkml+xml"/>
  <Override PartName="/xl/ink/ink3273.xml" ContentType="application/inkml+xml"/>
  <Override PartName="/xl/ink/ink3274.xml" ContentType="application/inkml+xml"/>
  <Override PartName="/xl/ink/ink3275.xml" ContentType="application/inkml+xml"/>
  <Override PartName="/xl/ink/ink3276.xml" ContentType="application/inkml+xml"/>
  <Override PartName="/xl/ink/ink3277.xml" ContentType="application/inkml+xml"/>
  <Override PartName="/xl/ink/ink3278.xml" ContentType="application/inkml+xml"/>
  <Override PartName="/xl/ink/ink3279.xml" ContentType="application/inkml+xml"/>
  <Override PartName="/xl/ink/ink3280.xml" ContentType="application/inkml+xml"/>
  <Override PartName="/xl/ink/ink3281.xml" ContentType="application/inkml+xml"/>
  <Override PartName="/xl/ink/ink3282.xml" ContentType="application/inkml+xml"/>
  <Override PartName="/xl/ink/ink3283.xml" ContentType="application/inkml+xml"/>
  <Override PartName="/xl/ink/ink3284.xml" ContentType="application/inkml+xml"/>
  <Override PartName="/xl/ink/ink3285.xml" ContentType="application/inkml+xml"/>
  <Override PartName="/xl/ink/ink3286.xml" ContentType="application/inkml+xml"/>
  <Override PartName="/xl/ink/ink3287.xml" ContentType="application/inkml+xml"/>
  <Override PartName="/xl/ink/ink3288.xml" ContentType="application/inkml+xml"/>
  <Override PartName="/xl/ink/ink3289.xml" ContentType="application/inkml+xml"/>
  <Override PartName="/xl/ink/ink3290.xml" ContentType="application/inkml+xml"/>
  <Override PartName="/xl/ink/ink3291.xml" ContentType="application/inkml+xml"/>
  <Override PartName="/xl/ink/ink3292.xml" ContentType="application/inkml+xml"/>
  <Override PartName="/xl/ink/ink3293.xml" ContentType="application/inkml+xml"/>
  <Override PartName="/xl/ink/ink3294.xml" ContentType="application/inkml+xml"/>
  <Override PartName="/xl/ink/ink3295.xml" ContentType="application/inkml+xml"/>
  <Override PartName="/xl/ink/ink3296.xml" ContentType="application/inkml+xml"/>
  <Override PartName="/xl/ink/ink3297.xml" ContentType="application/inkml+xml"/>
  <Override PartName="/xl/ink/ink3298.xml" ContentType="application/inkml+xml"/>
  <Override PartName="/xl/ink/ink3299.xml" ContentType="application/inkml+xml"/>
  <Override PartName="/xl/ink/ink3300.xml" ContentType="application/inkml+xml"/>
  <Override PartName="/xl/ink/ink3301.xml" ContentType="application/inkml+xml"/>
  <Override PartName="/xl/ink/ink3302.xml" ContentType="application/inkml+xml"/>
  <Override PartName="/xl/ink/ink3303.xml" ContentType="application/inkml+xml"/>
  <Override PartName="/xl/ink/ink3304.xml" ContentType="application/inkml+xml"/>
  <Override PartName="/xl/ink/ink3305.xml" ContentType="application/inkml+xml"/>
  <Override PartName="/xl/ink/ink3306.xml" ContentType="application/inkml+xml"/>
  <Override PartName="/xl/ink/ink3307.xml" ContentType="application/inkml+xml"/>
  <Override PartName="/xl/ink/ink3308.xml" ContentType="application/inkml+xml"/>
  <Override PartName="/xl/ink/ink3309.xml" ContentType="application/inkml+xml"/>
  <Override PartName="/xl/ink/ink3310.xml" ContentType="application/inkml+xml"/>
  <Override PartName="/xl/ink/ink3311.xml" ContentType="application/inkml+xml"/>
  <Override PartName="/xl/ink/ink3312.xml" ContentType="application/inkml+xml"/>
  <Override PartName="/xl/ink/ink3313.xml" ContentType="application/inkml+xml"/>
  <Override PartName="/xl/ink/ink3314.xml" ContentType="application/inkml+xml"/>
  <Override PartName="/xl/ink/ink3315.xml" ContentType="application/inkml+xml"/>
  <Override PartName="/xl/ink/ink3316.xml" ContentType="application/inkml+xml"/>
  <Override PartName="/xl/ink/ink3317.xml" ContentType="application/inkml+xml"/>
  <Override PartName="/xl/ink/ink3318.xml" ContentType="application/inkml+xml"/>
  <Override PartName="/xl/ink/ink3319.xml" ContentType="application/inkml+xml"/>
  <Override PartName="/xl/ink/ink3320.xml" ContentType="application/inkml+xml"/>
  <Override PartName="/xl/ink/ink3321.xml" ContentType="application/inkml+xml"/>
  <Override PartName="/xl/ink/ink3322.xml" ContentType="application/inkml+xml"/>
  <Override PartName="/xl/ink/ink3323.xml" ContentType="application/inkml+xml"/>
  <Override PartName="/xl/ink/ink3324.xml" ContentType="application/inkml+xml"/>
  <Override PartName="/xl/ink/ink3325.xml" ContentType="application/inkml+xml"/>
  <Override PartName="/xl/ink/ink3326.xml" ContentType="application/inkml+xml"/>
  <Override PartName="/xl/ink/ink3327.xml" ContentType="application/inkml+xml"/>
  <Override PartName="/xl/ink/ink3328.xml" ContentType="application/inkml+xml"/>
  <Override PartName="/xl/ink/ink3329.xml" ContentType="application/inkml+xml"/>
  <Override PartName="/xl/ink/ink3330.xml" ContentType="application/inkml+xml"/>
  <Override PartName="/xl/ink/ink3331.xml" ContentType="application/inkml+xml"/>
  <Override PartName="/xl/ink/ink3332.xml" ContentType="application/inkml+xml"/>
  <Override PartName="/xl/ink/ink3333.xml" ContentType="application/inkml+xml"/>
  <Override PartName="/xl/ink/ink3334.xml" ContentType="application/inkml+xml"/>
  <Override PartName="/xl/ink/ink3335.xml" ContentType="application/inkml+xml"/>
  <Override PartName="/xl/ink/ink3336.xml" ContentType="application/inkml+xml"/>
  <Override PartName="/xl/ink/ink3337.xml" ContentType="application/inkml+xml"/>
  <Override PartName="/xl/ink/ink3338.xml" ContentType="application/inkml+xml"/>
  <Override PartName="/xl/ink/ink3339.xml" ContentType="application/inkml+xml"/>
  <Override PartName="/xl/ink/ink3340.xml" ContentType="application/inkml+xml"/>
  <Override PartName="/xl/ink/ink3341.xml" ContentType="application/inkml+xml"/>
  <Override PartName="/xl/ink/ink3342.xml" ContentType="application/inkml+xml"/>
  <Override PartName="/xl/ink/ink3343.xml" ContentType="application/inkml+xml"/>
  <Override PartName="/xl/ink/ink3344.xml" ContentType="application/inkml+xml"/>
  <Override PartName="/xl/ink/ink3345.xml" ContentType="application/inkml+xml"/>
  <Override PartName="/xl/ink/ink3346.xml" ContentType="application/inkml+xml"/>
  <Override PartName="/xl/ink/ink3347.xml" ContentType="application/inkml+xml"/>
  <Override PartName="/xl/ink/ink3348.xml" ContentType="application/inkml+xml"/>
  <Override PartName="/xl/ink/ink3349.xml" ContentType="application/inkml+xml"/>
  <Override PartName="/xl/ink/ink3350.xml" ContentType="application/inkml+xml"/>
  <Override PartName="/xl/ink/ink3351.xml" ContentType="application/inkml+xml"/>
  <Override PartName="/xl/ink/ink3352.xml" ContentType="application/inkml+xml"/>
  <Override PartName="/xl/ink/ink3353.xml" ContentType="application/inkml+xml"/>
  <Override PartName="/xl/ink/ink3354.xml" ContentType="application/inkml+xml"/>
  <Override PartName="/xl/ink/ink3355.xml" ContentType="application/inkml+xml"/>
  <Override PartName="/xl/ink/ink3356.xml" ContentType="application/inkml+xml"/>
  <Override PartName="/xl/ink/ink3357.xml" ContentType="application/inkml+xml"/>
  <Override PartName="/xl/ink/ink3358.xml" ContentType="application/inkml+xml"/>
  <Override PartName="/xl/ink/ink3359.xml" ContentType="application/inkml+xml"/>
  <Override PartName="/xl/ink/ink3360.xml" ContentType="application/inkml+xml"/>
  <Override PartName="/xl/ink/ink3361.xml" ContentType="application/inkml+xml"/>
  <Override PartName="/xl/ink/ink3362.xml" ContentType="application/inkml+xml"/>
  <Override PartName="/xl/ink/ink3363.xml" ContentType="application/inkml+xml"/>
  <Override PartName="/xl/ink/ink3364.xml" ContentType="application/inkml+xml"/>
  <Override PartName="/xl/ink/ink3365.xml" ContentType="application/inkml+xml"/>
  <Override PartName="/xl/ink/ink3366.xml" ContentType="application/inkml+xml"/>
  <Override PartName="/xl/ink/ink3367.xml" ContentType="application/inkml+xml"/>
  <Override PartName="/xl/ink/ink3368.xml" ContentType="application/inkml+xml"/>
  <Override PartName="/xl/ink/ink3369.xml" ContentType="application/inkml+xml"/>
  <Override PartName="/xl/ink/ink3370.xml" ContentType="application/inkml+xml"/>
  <Override PartName="/xl/ink/ink3371.xml" ContentType="application/inkml+xml"/>
  <Override PartName="/xl/ink/ink3372.xml" ContentType="application/inkml+xml"/>
  <Override PartName="/xl/ink/ink3373.xml" ContentType="application/inkml+xml"/>
  <Override PartName="/xl/ink/ink3374.xml" ContentType="application/inkml+xml"/>
  <Override PartName="/xl/ink/ink3375.xml" ContentType="application/inkml+xml"/>
  <Override PartName="/xl/ink/ink3376.xml" ContentType="application/inkml+xml"/>
  <Override PartName="/xl/ink/ink3377.xml" ContentType="application/inkml+xml"/>
  <Override PartName="/xl/ink/ink3378.xml" ContentType="application/inkml+xml"/>
  <Override PartName="/xl/ink/ink3379.xml" ContentType="application/inkml+xml"/>
  <Override PartName="/xl/ink/ink3380.xml" ContentType="application/inkml+xml"/>
  <Override PartName="/xl/ink/ink3381.xml" ContentType="application/inkml+xml"/>
  <Override PartName="/xl/ink/ink3382.xml" ContentType="application/inkml+xml"/>
  <Override PartName="/xl/ink/ink3383.xml" ContentType="application/inkml+xml"/>
  <Override PartName="/xl/ink/ink3384.xml" ContentType="application/inkml+xml"/>
  <Override PartName="/xl/ink/ink3385.xml" ContentType="application/inkml+xml"/>
  <Override PartName="/xl/ink/ink3386.xml" ContentType="application/inkml+xml"/>
  <Override PartName="/xl/ink/ink3387.xml" ContentType="application/inkml+xml"/>
  <Override PartName="/xl/ink/ink3388.xml" ContentType="application/inkml+xml"/>
  <Override PartName="/xl/ink/ink3389.xml" ContentType="application/inkml+xml"/>
  <Override PartName="/xl/ink/ink3390.xml" ContentType="application/inkml+xml"/>
  <Override PartName="/xl/ink/ink3391.xml" ContentType="application/inkml+xml"/>
  <Override PartName="/xl/ink/ink3392.xml" ContentType="application/inkml+xml"/>
  <Override PartName="/xl/ink/ink3393.xml" ContentType="application/inkml+xml"/>
  <Override PartName="/xl/ink/ink3394.xml" ContentType="application/inkml+xml"/>
  <Override PartName="/xl/ink/ink3395.xml" ContentType="application/inkml+xml"/>
  <Override PartName="/xl/ink/ink3396.xml" ContentType="application/inkml+xml"/>
  <Override PartName="/xl/ink/ink3397.xml" ContentType="application/inkml+xml"/>
  <Override PartName="/xl/ink/ink3398.xml" ContentType="application/inkml+xml"/>
  <Override PartName="/xl/ink/ink3399.xml" ContentType="application/inkml+xml"/>
  <Override PartName="/xl/ink/ink3400.xml" ContentType="application/inkml+xml"/>
  <Override PartName="/xl/ink/ink3401.xml" ContentType="application/inkml+xml"/>
  <Override PartName="/xl/ink/ink3402.xml" ContentType="application/inkml+xml"/>
  <Override PartName="/xl/ink/ink3403.xml" ContentType="application/inkml+xml"/>
  <Override PartName="/xl/ink/ink3404.xml" ContentType="application/inkml+xml"/>
  <Override PartName="/xl/ink/ink3405.xml" ContentType="application/inkml+xml"/>
  <Override PartName="/xl/ink/ink3406.xml" ContentType="application/inkml+xml"/>
  <Override PartName="/xl/ink/ink3407.xml" ContentType="application/inkml+xml"/>
  <Override PartName="/xl/ink/ink3408.xml" ContentType="application/inkml+xml"/>
  <Override PartName="/xl/ink/ink3409.xml" ContentType="application/inkml+xml"/>
  <Override PartName="/xl/ink/ink3410.xml" ContentType="application/inkml+xml"/>
  <Override PartName="/xl/ink/ink3411.xml" ContentType="application/inkml+xml"/>
  <Override PartName="/xl/ink/ink3412.xml" ContentType="application/inkml+xml"/>
  <Override PartName="/xl/ink/ink3413.xml" ContentType="application/inkml+xml"/>
  <Override PartName="/xl/ink/ink3414.xml" ContentType="application/inkml+xml"/>
  <Override PartName="/xl/ink/ink3415.xml" ContentType="application/inkml+xml"/>
  <Override PartName="/xl/ink/ink3416.xml" ContentType="application/inkml+xml"/>
  <Override PartName="/xl/ink/ink3417.xml" ContentType="application/inkml+xml"/>
  <Override PartName="/xl/ink/ink3418.xml" ContentType="application/inkml+xml"/>
  <Override PartName="/xl/ink/ink3419.xml" ContentType="application/inkml+xml"/>
  <Override PartName="/xl/ink/ink3420.xml" ContentType="application/inkml+xml"/>
  <Override PartName="/xl/ink/ink3421.xml" ContentType="application/inkml+xml"/>
  <Override PartName="/xl/ink/ink3422.xml" ContentType="application/inkml+xml"/>
  <Override PartName="/xl/ink/ink3423.xml" ContentType="application/inkml+xml"/>
  <Override PartName="/xl/ink/ink3424.xml" ContentType="application/inkml+xml"/>
  <Override PartName="/xl/ink/ink3425.xml" ContentType="application/inkml+xml"/>
  <Override PartName="/xl/ink/ink3426.xml" ContentType="application/inkml+xml"/>
  <Override PartName="/xl/ink/ink3427.xml" ContentType="application/inkml+xml"/>
  <Override PartName="/xl/ink/ink3428.xml" ContentType="application/inkml+xml"/>
  <Override PartName="/xl/ink/ink3429.xml" ContentType="application/inkml+xml"/>
  <Override PartName="/xl/ink/ink3430.xml" ContentType="application/inkml+xml"/>
  <Override PartName="/xl/ink/ink3431.xml" ContentType="application/inkml+xml"/>
  <Override PartName="/xl/ink/ink3432.xml" ContentType="application/inkml+xml"/>
  <Override PartName="/xl/ink/ink3433.xml" ContentType="application/inkml+xml"/>
  <Override PartName="/xl/ink/ink3434.xml" ContentType="application/inkml+xml"/>
  <Override PartName="/xl/ink/ink3435.xml" ContentType="application/inkml+xml"/>
  <Override PartName="/xl/ink/ink3436.xml" ContentType="application/inkml+xml"/>
  <Override PartName="/xl/ink/ink3437.xml" ContentType="application/inkml+xml"/>
  <Override PartName="/xl/ink/ink3438.xml" ContentType="application/inkml+xml"/>
  <Override PartName="/xl/ink/ink3439.xml" ContentType="application/inkml+xml"/>
  <Override PartName="/xl/ink/ink3440.xml" ContentType="application/inkml+xml"/>
  <Override PartName="/xl/ink/ink3441.xml" ContentType="application/inkml+xml"/>
  <Override PartName="/xl/ink/ink3442.xml" ContentType="application/inkml+xml"/>
  <Override PartName="/xl/ink/ink3443.xml" ContentType="application/inkml+xml"/>
  <Override PartName="/xl/ink/ink3444.xml" ContentType="application/inkml+xml"/>
  <Override PartName="/xl/ink/ink3445.xml" ContentType="application/inkml+xml"/>
  <Override PartName="/xl/ink/ink3446.xml" ContentType="application/inkml+xml"/>
  <Override PartName="/xl/ink/ink3447.xml" ContentType="application/inkml+xml"/>
  <Override PartName="/xl/ink/ink3448.xml" ContentType="application/inkml+xml"/>
  <Override PartName="/xl/ink/ink3449.xml" ContentType="application/inkml+xml"/>
  <Override PartName="/xl/ink/ink3450.xml" ContentType="application/inkml+xml"/>
  <Override PartName="/xl/ink/ink3451.xml" ContentType="application/inkml+xml"/>
  <Override PartName="/xl/ink/ink3452.xml" ContentType="application/inkml+xml"/>
  <Override PartName="/xl/ink/ink3453.xml" ContentType="application/inkml+xml"/>
  <Override PartName="/xl/ink/ink3454.xml" ContentType="application/inkml+xml"/>
  <Override PartName="/xl/ink/ink3455.xml" ContentType="application/inkml+xml"/>
  <Override PartName="/xl/ink/ink3456.xml" ContentType="application/inkml+xml"/>
  <Override PartName="/xl/ink/ink3457.xml" ContentType="application/inkml+xml"/>
  <Override PartName="/xl/ink/ink3458.xml" ContentType="application/inkml+xml"/>
  <Override PartName="/xl/ink/ink3459.xml" ContentType="application/inkml+xml"/>
  <Override PartName="/xl/ink/ink3460.xml" ContentType="application/inkml+xml"/>
  <Override PartName="/xl/ink/ink3461.xml" ContentType="application/inkml+xml"/>
  <Override PartName="/xl/ink/ink3462.xml" ContentType="application/inkml+xml"/>
  <Override PartName="/xl/ink/ink3463.xml" ContentType="application/inkml+xml"/>
  <Override PartName="/xl/ink/ink3464.xml" ContentType="application/inkml+xml"/>
  <Override PartName="/xl/ink/ink3465.xml" ContentType="application/inkml+xml"/>
  <Override PartName="/xl/ink/ink3466.xml" ContentType="application/inkml+xml"/>
  <Override PartName="/xl/ink/ink3467.xml" ContentType="application/inkml+xml"/>
  <Override PartName="/xl/ink/ink3468.xml" ContentType="application/inkml+xml"/>
  <Override PartName="/xl/ink/ink3469.xml" ContentType="application/inkml+xml"/>
  <Override PartName="/xl/ink/ink3470.xml" ContentType="application/inkml+xml"/>
  <Override PartName="/xl/ink/ink3471.xml" ContentType="application/inkml+xml"/>
  <Override PartName="/xl/ink/ink3472.xml" ContentType="application/inkml+xml"/>
  <Override PartName="/xl/ink/ink3473.xml" ContentType="application/inkml+xml"/>
  <Override PartName="/xl/ink/ink3474.xml" ContentType="application/inkml+xml"/>
  <Override PartName="/xl/ink/ink3475.xml" ContentType="application/inkml+xml"/>
  <Override PartName="/xl/ink/ink3476.xml" ContentType="application/inkml+xml"/>
  <Override PartName="/xl/ink/ink3477.xml" ContentType="application/inkml+xml"/>
  <Override PartName="/xl/ink/ink3478.xml" ContentType="application/inkml+xml"/>
  <Override PartName="/xl/ink/ink3479.xml" ContentType="application/inkml+xml"/>
  <Override PartName="/xl/ink/ink3480.xml" ContentType="application/inkml+xml"/>
  <Override PartName="/xl/ink/ink3481.xml" ContentType="application/inkml+xml"/>
  <Override PartName="/xl/ink/ink3482.xml" ContentType="application/inkml+xml"/>
  <Override PartName="/xl/ink/ink3483.xml" ContentType="application/inkml+xml"/>
  <Override PartName="/xl/ink/ink3484.xml" ContentType="application/inkml+xml"/>
  <Override PartName="/xl/ink/ink3485.xml" ContentType="application/inkml+xml"/>
  <Override PartName="/xl/ink/ink3486.xml" ContentType="application/inkml+xml"/>
  <Override PartName="/xl/ink/ink3487.xml" ContentType="application/inkml+xml"/>
  <Override PartName="/xl/ink/ink3488.xml" ContentType="application/inkml+xml"/>
  <Override PartName="/xl/ink/ink3489.xml" ContentType="application/inkml+xml"/>
  <Override PartName="/xl/ink/ink3490.xml" ContentType="application/inkml+xml"/>
  <Override PartName="/xl/ink/ink3491.xml" ContentType="application/inkml+xml"/>
  <Override PartName="/xl/ink/ink3492.xml" ContentType="application/inkml+xml"/>
  <Override PartName="/xl/ink/ink3493.xml" ContentType="application/inkml+xml"/>
  <Override PartName="/xl/ink/ink3494.xml" ContentType="application/inkml+xml"/>
  <Override PartName="/xl/ink/ink3495.xml" ContentType="application/inkml+xml"/>
  <Override PartName="/xl/ink/ink3496.xml" ContentType="application/inkml+xml"/>
  <Override PartName="/xl/ink/ink3497.xml" ContentType="application/inkml+xml"/>
  <Override PartName="/xl/ink/ink3498.xml" ContentType="application/inkml+xml"/>
  <Override PartName="/xl/ink/ink3499.xml" ContentType="application/inkml+xml"/>
  <Override PartName="/xl/ink/ink3500.xml" ContentType="application/inkml+xml"/>
  <Override PartName="/xl/ink/ink3501.xml" ContentType="application/inkml+xml"/>
  <Override PartName="/xl/ink/ink3502.xml" ContentType="application/inkml+xml"/>
  <Override PartName="/xl/ink/ink3503.xml" ContentType="application/inkml+xml"/>
  <Override PartName="/xl/ink/ink3504.xml" ContentType="application/inkml+xml"/>
  <Override PartName="/xl/ink/ink3505.xml" ContentType="application/inkml+xml"/>
  <Override PartName="/xl/ink/ink3506.xml" ContentType="application/inkml+xml"/>
  <Override PartName="/xl/ink/ink3507.xml" ContentType="application/inkml+xml"/>
  <Override PartName="/xl/ink/ink3508.xml" ContentType="application/inkml+xml"/>
  <Override PartName="/xl/ink/ink3509.xml" ContentType="application/inkml+xml"/>
  <Override PartName="/xl/ink/ink3510.xml" ContentType="application/inkml+xml"/>
  <Override PartName="/xl/ink/ink3511.xml" ContentType="application/inkml+xml"/>
  <Override PartName="/xl/ink/ink3512.xml" ContentType="application/inkml+xml"/>
  <Override PartName="/xl/ink/ink3513.xml" ContentType="application/inkml+xml"/>
  <Override PartName="/xl/ink/ink3514.xml" ContentType="application/inkml+xml"/>
  <Override PartName="/xl/ink/ink3515.xml" ContentType="application/inkml+xml"/>
  <Override PartName="/xl/ink/ink3516.xml" ContentType="application/inkml+xml"/>
  <Override PartName="/xl/ink/ink3517.xml" ContentType="application/inkml+xml"/>
  <Override PartName="/xl/ink/ink3518.xml" ContentType="application/inkml+xml"/>
  <Override PartName="/xl/ink/ink3519.xml" ContentType="application/inkml+xml"/>
  <Override PartName="/xl/ink/ink3520.xml" ContentType="application/inkml+xml"/>
  <Override PartName="/xl/ink/ink3521.xml" ContentType="application/inkml+xml"/>
  <Override PartName="/xl/ink/ink3522.xml" ContentType="application/inkml+xml"/>
  <Override PartName="/xl/ink/ink3523.xml" ContentType="application/inkml+xml"/>
  <Override PartName="/xl/ink/ink3524.xml" ContentType="application/inkml+xml"/>
  <Override PartName="/xl/ink/ink3525.xml" ContentType="application/inkml+xml"/>
  <Override PartName="/xl/ink/ink3526.xml" ContentType="application/inkml+xml"/>
  <Override PartName="/xl/ink/ink3527.xml" ContentType="application/inkml+xml"/>
  <Override PartName="/xl/ink/ink3528.xml" ContentType="application/inkml+xml"/>
  <Override PartName="/xl/ink/ink3529.xml" ContentType="application/inkml+xml"/>
  <Override PartName="/xl/ink/ink3530.xml" ContentType="application/inkml+xml"/>
  <Override PartName="/xl/ink/ink3531.xml" ContentType="application/inkml+xml"/>
  <Override PartName="/xl/ink/ink3532.xml" ContentType="application/inkml+xml"/>
  <Override PartName="/xl/ink/ink3533.xml" ContentType="application/inkml+xml"/>
  <Override PartName="/xl/ink/ink3534.xml" ContentType="application/inkml+xml"/>
  <Override PartName="/xl/ink/ink3535.xml" ContentType="application/inkml+xml"/>
  <Override PartName="/xl/ink/ink3536.xml" ContentType="application/inkml+xml"/>
  <Override PartName="/xl/ink/ink3537.xml" ContentType="application/inkml+xml"/>
  <Override PartName="/xl/ink/ink3538.xml" ContentType="application/inkml+xml"/>
  <Override PartName="/xl/ink/ink3539.xml" ContentType="application/inkml+xml"/>
  <Override PartName="/xl/ink/ink3540.xml" ContentType="application/inkml+xml"/>
  <Override PartName="/xl/ink/ink3541.xml" ContentType="application/inkml+xml"/>
  <Override PartName="/xl/ink/ink3542.xml" ContentType="application/inkml+xml"/>
  <Override PartName="/xl/ink/ink3543.xml" ContentType="application/inkml+xml"/>
  <Override PartName="/xl/ink/ink3544.xml" ContentType="application/inkml+xml"/>
  <Override PartName="/xl/ink/ink3545.xml" ContentType="application/inkml+xml"/>
  <Override PartName="/xl/ink/ink3546.xml" ContentType="application/inkml+xml"/>
  <Override PartName="/xl/ink/ink3547.xml" ContentType="application/inkml+xml"/>
  <Override PartName="/xl/ink/ink3548.xml" ContentType="application/inkml+xml"/>
  <Override PartName="/xl/ink/ink3549.xml" ContentType="application/inkml+xml"/>
  <Override PartName="/xl/ink/ink3550.xml" ContentType="application/inkml+xml"/>
  <Override PartName="/xl/ink/ink3551.xml" ContentType="application/inkml+xml"/>
  <Override PartName="/xl/ink/ink3552.xml" ContentType="application/inkml+xml"/>
  <Override PartName="/xl/ink/ink3553.xml" ContentType="application/inkml+xml"/>
  <Override PartName="/xl/ink/ink3554.xml" ContentType="application/inkml+xml"/>
  <Override PartName="/xl/ink/ink3555.xml" ContentType="application/inkml+xml"/>
  <Override PartName="/xl/ink/ink3556.xml" ContentType="application/inkml+xml"/>
  <Override PartName="/xl/ink/ink3557.xml" ContentType="application/inkml+xml"/>
  <Override PartName="/xl/ink/ink3558.xml" ContentType="application/inkml+xml"/>
  <Override PartName="/xl/ink/ink3559.xml" ContentType="application/inkml+xml"/>
  <Override PartName="/xl/ink/ink3560.xml" ContentType="application/inkml+xml"/>
  <Override PartName="/xl/ink/ink3561.xml" ContentType="application/inkml+xml"/>
  <Override PartName="/xl/ink/ink3562.xml" ContentType="application/inkml+xml"/>
  <Override PartName="/xl/ink/ink3563.xml" ContentType="application/inkml+xml"/>
  <Override PartName="/xl/ink/ink3564.xml" ContentType="application/inkml+xml"/>
  <Override PartName="/xl/ink/ink3565.xml" ContentType="application/inkml+xml"/>
  <Override PartName="/xl/ink/ink3566.xml" ContentType="application/inkml+xml"/>
  <Override PartName="/xl/ink/ink3567.xml" ContentType="application/inkml+xml"/>
  <Override PartName="/xl/ink/ink3568.xml" ContentType="application/inkml+xml"/>
  <Override PartName="/xl/ink/ink3569.xml" ContentType="application/inkml+xml"/>
  <Override PartName="/xl/ink/ink3570.xml" ContentType="application/inkml+xml"/>
  <Override PartName="/xl/ink/ink3571.xml" ContentType="application/inkml+xml"/>
  <Override PartName="/xl/ink/ink3572.xml" ContentType="application/inkml+xml"/>
  <Override PartName="/xl/ink/ink3573.xml" ContentType="application/inkml+xml"/>
  <Override PartName="/xl/ink/ink3574.xml" ContentType="application/inkml+xml"/>
  <Override PartName="/xl/ink/ink3575.xml" ContentType="application/inkml+xml"/>
  <Override PartName="/xl/ink/ink3576.xml" ContentType="application/inkml+xml"/>
  <Override PartName="/xl/ink/ink3577.xml" ContentType="application/inkml+xml"/>
  <Override PartName="/xl/ink/ink3578.xml" ContentType="application/inkml+xml"/>
  <Override PartName="/xl/ink/ink3579.xml" ContentType="application/inkml+xml"/>
  <Override PartName="/xl/ink/ink3580.xml" ContentType="application/inkml+xml"/>
  <Override PartName="/xl/ink/ink3581.xml" ContentType="application/inkml+xml"/>
  <Override PartName="/xl/ink/ink3582.xml" ContentType="application/inkml+xml"/>
  <Override PartName="/xl/ink/ink3583.xml" ContentType="application/inkml+xml"/>
  <Override PartName="/xl/ink/ink3584.xml" ContentType="application/inkml+xml"/>
  <Override PartName="/xl/ink/ink3585.xml" ContentType="application/inkml+xml"/>
  <Override PartName="/xl/ink/ink3586.xml" ContentType="application/inkml+xml"/>
  <Override PartName="/xl/ink/ink3587.xml" ContentType="application/inkml+xml"/>
  <Override PartName="/xl/ink/ink3588.xml" ContentType="application/inkml+xml"/>
  <Override PartName="/xl/ink/ink3589.xml" ContentType="application/inkml+xml"/>
  <Override PartName="/xl/ink/ink3590.xml" ContentType="application/inkml+xml"/>
  <Override PartName="/xl/ink/ink3591.xml" ContentType="application/inkml+xml"/>
  <Override PartName="/xl/ink/ink3592.xml" ContentType="application/inkml+xml"/>
  <Override PartName="/xl/ink/ink3593.xml" ContentType="application/inkml+xml"/>
  <Override PartName="/xl/ink/ink3594.xml" ContentType="application/inkml+xml"/>
  <Override PartName="/xl/ink/ink3595.xml" ContentType="application/inkml+xml"/>
  <Override PartName="/xl/ink/ink3596.xml" ContentType="application/inkml+xml"/>
  <Override PartName="/xl/ink/ink3597.xml" ContentType="application/inkml+xml"/>
  <Override PartName="/xl/ink/ink3598.xml" ContentType="application/inkml+xml"/>
  <Override PartName="/xl/ink/ink3599.xml" ContentType="application/inkml+xml"/>
  <Override PartName="/xl/ink/ink3600.xml" ContentType="application/inkml+xml"/>
  <Override PartName="/xl/ink/ink3601.xml" ContentType="application/inkml+xml"/>
  <Override PartName="/xl/ink/ink3602.xml" ContentType="application/inkml+xml"/>
  <Override PartName="/xl/ink/ink3603.xml" ContentType="application/inkml+xml"/>
  <Override PartName="/xl/ink/ink3604.xml" ContentType="application/inkml+xml"/>
  <Override PartName="/xl/ink/ink3605.xml" ContentType="application/inkml+xml"/>
  <Override PartName="/xl/ink/ink3606.xml" ContentType="application/inkml+xml"/>
  <Override PartName="/xl/ink/ink3607.xml" ContentType="application/inkml+xml"/>
  <Override PartName="/xl/ink/ink3608.xml" ContentType="application/inkml+xml"/>
  <Override PartName="/xl/ink/ink3609.xml" ContentType="application/inkml+xml"/>
  <Override PartName="/xl/ink/ink3610.xml" ContentType="application/inkml+xml"/>
  <Override PartName="/xl/ink/ink3611.xml" ContentType="application/inkml+xml"/>
  <Override PartName="/xl/ink/ink3612.xml" ContentType="application/inkml+xml"/>
  <Override PartName="/xl/ink/ink3613.xml" ContentType="application/inkml+xml"/>
  <Override PartName="/xl/ink/ink3614.xml" ContentType="application/inkml+xml"/>
  <Override PartName="/xl/ink/ink3615.xml" ContentType="application/inkml+xml"/>
  <Override PartName="/xl/ink/ink3616.xml" ContentType="application/inkml+xml"/>
  <Override PartName="/xl/ink/ink3617.xml" ContentType="application/inkml+xml"/>
  <Override PartName="/xl/ink/ink3618.xml" ContentType="application/inkml+xml"/>
  <Override PartName="/xl/ink/ink3619.xml" ContentType="application/inkml+xml"/>
  <Override PartName="/xl/ink/ink3620.xml" ContentType="application/inkml+xml"/>
  <Override PartName="/xl/ink/ink3621.xml" ContentType="application/inkml+xml"/>
  <Override PartName="/xl/ink/ink3622.xml" ContentType="application/inkml+xml"/>
  <Override PartName="/xl/ink/ink3623.xml" ContentType="application/inkml+xml"/>
  <Override PartName="/xl/ink/ink3624.xml" ContentType="application/inkml+xml"/>
  <Override PartName="/xl/ink/ink3625.xml" ContentType="application/inkml+xml"/>
  <Override PartName="/xl/ink/ink3626.xml" ContentType="application/inkml+xml"/>
  <Override PartName="/xl/ink/ink3627.xml" ContentType="application/inkml+xml"/>
  <Override PartName="/xl/ink/ink3628.xml" ContentType="application/inkml+xml"/>
  <Override PartName="/xl/ink/ink3629.xml" ContentType="application/inkml+xml"/>
  <Override PartName="/xl/ink/ink3630.xml" ContentType="application/inkml+xml"/>
  <Override PartName="/xl/ink/ink3631.xml" ContentType="application/inkml+xml"/>
  <Override PartName="/xl/ink/ink3632.xml" ContentType="application/inkml+xml"/>
  <Override PartName="/xl/ink/ink3633.xml" ContentType="application/inkml+xml"/>
  <Override PartName="/xl/ink/ink3634.xml" ContentType="application/inkml+xml"/>
  <Override PartName="/xl/ink/ink3635.xml" ContentType="application/inkml+xml"/>
  <Override PartName="/xl/ink/ink3636.xml" ContentType="application/inkml+xml"/>
  <Override PartName="/xl/ink/ink3637.xml" ContentType="application/inkml+xml"/>
  <Override PartName="/xl/ink/ink3638.xml" ContentType="application/inkml+xml"/>
  <Override PartName="/xl/ink/ink3639.xml" ContentType="application/inkml+xml"/>
  <Override PartName="/xl/ink/ink3640.xml" ContentType="application/inkml+xml"/>
  <Override PartName="/xl/ink/ink3641.xml" ContentType="application/inkml+xml"/>
  <Override PartName="/xl/ink/ink3642.xml" ContentType="application/inkml+xml"/>
  <Override PartName="/xl/ink/ink3643.xml" ContentType="application/inkml+xml"/>
  <Override PartName="/xl/ink/ink3644.xml" ContentType="application/inkml+xml"/>
  <Override PartName="/xl/ink/ink3645.xml" ContentType="application/inkml+xml"/>
  <Override PartName="/xl/ink/ink3646.xml" ContentType="application/inkml+xml"/>
  <Override PartName="/xl/ink/ink3647.xml" ContentType="application/inkml+xml"/>
  <Override PartName="/xl/ink/ink3648.xml" ContentType="application/inkml+xml"/>
  <Override PartName="/xl/ink/ink3649.xml" ContentType="application/inkml+xml"/>
  <Override PartName="/xl/ink/ink3650.xml" ContentType="application/inkml+xml"/>
  <Override PartName="/xl/ink/ink3651.xml" ContentType="application/inkml+xml"/>
  <Override PartName="/xl/ink/ink3652.xml" ContentType="application/inkml+xml"/>
  <Override PartName="/xl/ink/ink3653.xml" ContentType="application/inkml+xml"/>
  <Override PartName="/xl/ink/ink3654.xml" ContentType="application/inkml+xml"/>
  <Override PartName="/xl/ink/ink3655.xml" ContentType="application/inkml+xml"/>
  <Override PartName="/xl/ink/ink3656.xml" ContentType="application/inkml+xml"/>
  <Override PartName="/xl/ink/ink3657.xml" ContentType="application/inkml+xml"/>
  <Override PartName="/xl/ink/ink3658.xml" ContentType="application/inkml+xml"/>
  <Override PartName="/xl/ink/ink3659.xml" ContentType="application/inkml+xml"/>
  <Override PartName="/xl/ink/ink3660.xml" ContentType="application/inkml+xml"/>
  <Override PartName="/xl/ink/ink3661.xml" ContentType="application/inkml+xml"/>
  <Override PartName="/xl/ink/ink3662.xml" ContentType="application/inkml+xml"/>
  <Override PartName="/xl/ink/ink3663.xml" ContentType="application/inkml+xml"/>
  <Override PartName="/xl/ink/ink3664.xml" ContentType="application/inkml+xml"/>
  <Override PartName="/xl/ink/ink3665.xml" ContentType="application/inkml+xml"/>
  <Override PartName="/xl/ink/ink3666.xml" ContentType="application/inkml+xml"/>
  <Override PartName="/xl/ink/ink3667.xml" ContentType="application/inkml+xml"/>
  <Override PartName="/xl/ink/ink3668.xml" ContentType="application/inkml+xml"/>
  <Override PartName="/xl/ink/ink3669.xml" ContentType="application/inkml+xml"/>
  <Override PartName="/xl/ink/ink3670.xml" ContentType="application/inkml+xml"/>
  <Override PartName="/xl/ink/ink3671.xml" ContentType="application/inkml+xml"/>
  <Override PartName="/xl/ink/ink3672.xml" ContentType="application/inkml+xml"/>
  <Override PartName="/xl/ink/ink3673.xml" ContentType="application/inkml+xml"/>
  <Override PartName="/xl/ink/ink3674.xml" ContentType="application/inkml+xml"/>
  <Override PartName="/xl/ink/ink3675.xml" ContentType="application/inkml+xml"/>
  <Override PartName="/xl/ink/ink3676.xml" ContentType="application/inkml+xml"/>
  <Override PartName="/xl/ink/ink3677.xml" ContentType="application/inkml+xml"/>
  <Override PartName="/xl/ink/ink3678.xml" ContentType="application/inkml+xml"/>
  <Override PartName="/xl/ink/ink3679.xml" ContentType="application/inkml+xml"/>
  <Override PartName="/xl/ink/ink3680.xml" ContentType="application/inkml+xml"/>
  <Override PartName="/xl/ink/ink3681.xml" ContentType="application/inkml+xml"/>
  <Override PartName="/xl/ink/ink3682.xml" ContentType="application/inkml+xml"/>
  <Override PartName="/xl/ink/ink3683.xml" ContentType="application/inkml+xml"/>
  <Override PartName="/xl/ink/ink3684.xml" ContentType="application/inkml+xml"/>
  <Override PartName="/xl/ink/ink3685.xml" ContentType="application/inkml+xml"/>
  <Override PartName="/xl/ink/ink3686.xml" ContentType="application/inkml+xml"/>
  <Override PartName="/xl/ink/ink3687.xml" ContentType="application/inkml+xml"/>
  <Override PartName="/xl/ink/ink3688.xml" ContentType="application/inkml+xml"/>
  <Override PartName="/xl/ink/ink3689.xml" ContentType="application/inkml+xml"/>
  <Override PartName="/xl/ink/ink3690.xml" ContentType="application/inkml+xml"/>
  <Override PartName="/xl/ink/ink3691.xml" ContentType="application/inkml+xml"/>
  <Override PartName="/xl/ink/ink3692.xml" ContentType="application/inkml+xml"/>
  <Override PartName="/xl/ink/ink3693.xml" ContentType="application/inkml+xml"/>
  <Override PartName="/xl/ink/ink3694.xml" ContentType="application/inkml+xml"/>
  <Override PartName="/xl/ink/ink3695.xml" ContentType="application/inkml+xml"/>
  <Override PartName="/xl/ink/ink3696.xml" ContentType="application/inkml+xml"/>
  <Override PartName="/xl/ink/ink3697.xml" ContentType="application/inkml+xml"/>
  <Override PartName="/xl/ink/ink3698.xml" ContentType="application/inkml+xml"/>
  <Override PartName="/xl/ink/ink3699.xml" ContentType="application/inkml+xml"/>
  <Override PartName="/xl/ink/ink3700.xml" ContentType="application/inkml+xml"/>
  <Override PartName="/xl/ink/ink3701.xml" ContentType="application/inkml+xml"/>
  <Override PartName="/xl/ink/ink3702.xml" ContentType="application/inkml+xml"/>
  <Override PartName="/xl/ink/ink3703.xml" ContentType="application/inkml+xml"/>
  <Override PartName="/xl/ink/ink3704.xml" ContentType="application/inkml+xml"/>
  <Override PartName="/xl/ink/ink3705.xml" ContentType="application/inkml+xml"/>
  <Override PartName="/xl/ink/ink3706.xml" ContentType="application/inkml+xml"/>
  <Override PartName="/xl/ink/ink3707.xml" ContentType="application/inkml+xml"/>
  <Override PartName="/xl/ink/ink3708.xml" ContentType="application/inkml+xml"/>
  <Override PartName="/xl/ink/ink3709.xml" ContentType="application/inkml+xml"/>
  <Override PartName="/xl/ink/ink3710.xml" ContentType="application/inkml+xml"/>
  <Override PartName="/xl/ink/ink3711.xml" ContentType="application/inkml+xml"/>
  <Override PartName="/xl/ink/ink3712.xml" ContentType="application/inkml+xml"/>
  <Override PartName="/xl/ink/ink3713.xml" ContentType="application/inkml+xml"/>
  <Override PartName="/xl/ink/ink3714.xml" ContentType="application/inkml+xml"/>
  <Override PartName="/xl/ink/ink3715.xml" ContentType="application/inkml+xml"/>
  <Override PartName="/xl/ink/ink3716.xml" ContentType="application/inkml+xml"/>
  <Override PartName="/xl/ink/ink3717.xml" ContentType="application/inkml+xml"/>
  <Override PartName="/xl/ink/ink3718.xml" ContentType="application/inkml+xml"/>
  <Override PartName="/xl/ink/ink3719.xml" ContentType="application/inkml+xml"/>
  <Override PartName="/xl/ink/ink3720.xml" ContentType="application/inkml+xml"/>
  <Override PartName="/xl/ink/ink3721.xml" ContentType="application/inkml+xml"/>
  <Override PartName="/xl/ink/ink3722.xml" ContentType="application/inkml+xml"/>
  <Override PartName="/xl/ink/ink3723.xml" ContentType="application/inkml+xml"/>
  <Override PartName="/xl/ink/ink3724.xml" ContentType="application/inkml+xml"/>
  <Override PartName="/xl/ink/ink3725.xml" ContentType="application/inkml+xml"/>
  <Override PartName="/xl/ink/ink3726.xml" ContentType="application/inkml+xml"/>
  <Override PartName="/xl/ink/ink3727.xml" ContentType="application/inkml+xml"/>
  <Override PartName="/xl/ink/ink3728.xml" ContentType="application/inkml+xml"/>
  <Override PartName="/xl/ink/ink3729.xml" ContentType="application/inkml+xml"/>
  <Override PartName="/xl/ink/ink3730.xml" ContentType="application/inkml+xml"/>
  <Override PartName="/xl/ink/ink3731.xml" ContentType="application/inkml+xml"/>
  <Override PartName="/xl/ink/ink3732.xml" ContentType="application/inkml+xml"/>
  <Override PartName="/xl/ink/ink3733.xml" ContentType="application/inkml+xml"/>
  <Override PartName="/xl/ink/ink3734.xml" ContentType="application/inkml+xml"/>
  <Override PartName="/xl/ink/ink3735.xml" ContentType="application/inkml+xml"/>
  <Override PartName="/xl/ink/ink3736.xml" ContentType="application/inkml+xml"/>
  <Override PartName="/xl/ink/ink3737.xml" ContentType="application/inkml+xml"/>
  <Override PartName="/xl/ink/ink3738.xml" ContentType="application/inkml+xml"/>
  <Override PartName="/xl/ink/ink3739.xml" ContentType="application/inkml+xml"/>
  <Override PartName="/xl/ink/ink3740.xml" ContentType="application/inkml+xml"/>
  <Override PartName="/xl/ink/ink3741.xml" ContentType="application/inkml+xml"/>
  <Override PartName="/xl/ink/ink3742.xml" ContentType="application/inkml+xml"/>
  <Override PartName="/xl/ink/ink3743.xml" ContentType="application/inkml+xml"/>
  <Override PartName="/xl/ink/ink3744.xml" ContentType="application/inkml+xml"/>
  <Override PartName="/xl/ink/ink3745.xml" ContentType="application/inkml+xml"/>
  <Override PartName="/xl/ink/ink3746.xml" ContentType="application/inkml+xml"/>
  <Override PartName="/xl/ink/ink3747.xml" ContentType="application/inkml+xml"/>
  <Override PartName="/xl/ink/ink3748.xml" ContentType="application/inkml+xml"/>
  <Override PartName="/xl/ink/ink3749.xml" ContentType="application/inkml+xml"/>
  <Override PartName="/xl/ink/ink3750.xml" ContentType="application/inkml+xml"/>
  <Override PartName="/xl/ink/ink3751.xml" ContentType="application/inkml+xml"/>
  <Override PartName="/xl/ink/ink3752.xml" ContentType="application/inkml+xml"/>
  <Override PartName="/xl/ink/ink3753.xml" ContentType="application/inkml+xml"/>
  <Override PartName="/xl/ink/ink3754.xml" ContentType="application/inkml+xml"/>
  <Override PartName="/xl/ink/ink3755.xml" ContentType="application/inkml+xml"/>
  <Override PartName="/xl/ink/ink3756.xml" ContentType="application/inkml+xml"/>
  <Override PartName="/xl/ink/ink3757.xml" ContentType="application/inkml+xml"/>
  <Override PartName="/xl/ink/ink3758.xml" ContentType="application/inkml+xml"/>
  <Override PartName="/xl/ink/ink3759.xml" ContentType="application/inkml+xml"/>
  <Override PartName="/xl/ink/ink3760.xml" ContentType="application/inkml+xml"/>
  <Override PartName="/xl/ink/ink3761.xml" ContentType="application/inkml+xml"/>
  <Override PartName="/xl/ink/ink3762.xml" ContentType="application/inkml+xml"/>
  <Override PartName="/xl/ink/ink3763.xml" ContentType="application/inkml+xml"/>
  <Override PartName="/xl/ink/ink3764.xml" ContentType="application/inkml+xml"/>
  <Override PartName="/xl/ink/ink3765.xml" ContentType="application/inkml+xml"/>
  <Override PartName="/xl/ink/ink3766.xml" ContentType="application/inkml+xml"/>
  <Override PartName="/xl/ink/ink3767.xml" ContentType="application/inkml+xml"/>
  <Override PartName="/xl/ink/ink3768.xml" ContentType="application/inkml+xml"/>
  <Override PartName="/xl/ink/ink3769.xml" ContentType="application/inkml+xml"/>
  <Override PartName="/xl/ink/ink3770.xml" ContentType="application/inkml+xml"/>
  <Override PartName="/xl/ink/ink3771.xml" ContentType="application/inkml+xml"/>
  <Override PartName="/xl/ink/ink3772.xml" ContentType="application/inkml+xml"/>
  <Override PartName="/xl/ink/ink3773.xml" ContentType="application/inkml+xml"/>
  <Override PartName="/xl/ink/ink3774.xml" ContentType="application/inkml+xml"/>
  <Override PartName="/xl/ink/ink3775.xml" ContentType="application/inkml+xml"/>
  <Override PartName="/xl/ink/ink3776.xml" ContentType="application/inkml+xml"/>
  <Override PartName="/xl/ink/ink3777.xml" ContentType="application/inkml+xml"/>
  <Override PartName="/xl/ink/ink3778.xml" ContentType="application/inkml+xml"/>
  <Override PartName="/xl/ink/ink3779.xml" ContentType="application/inkml+xml"/>
  <Override PartName="/xl/ink/ink3780.xml" ContentType="application/inkml+xml"/>
  <Override PartName="/xl/ink/ink3781.xml" ContentType="application/inkml+xml"/>
  <Override PartName="/xl/ink/ink3782.xml" ContentType="application/inkml+xml"/>
  <Override PartName="/xl/ink/ink3783.xml" ContentType="application/inkml+xml"/>
  <Override PartName="/xl/ink/ink3784.xml" ContentType="application/inkml+xml"/>
  <Override PartName="/xl/ink/ink3785.xml" ContentType="application/inkml+xml"/>
  <Override PartName="/xl/ink/ink3786.xml" ContentType="application/inkml+xml"/>
  <Override PartName="/xl/ink/ink3787.xml" ContentType="application/inkml+xml"/>
  <Override PartName="/xl/ink/ink3788.xml" ContentType="application/inkml+xml"/>
  <Override PartName="/xl/ink/ink3789.xml" ContentType="application/inkml+xml"/>
  <Override PartName="/xl/ink/ink3790.xml" ContentType="application/inkml+xml"/>
  <Override PartName="/xl/ink/ink3791.xml" ContentType="application/inkml+xml"/>
  <Override PartName="/xl/ink/ink3792.xml" ContentType="application/inkml+xml"/>
  <Override PartName="/xl/ink/ink3793.xml" ContentType="application/inkml+xml"/>
  <Override PartName="/xl/ink/ink3794.xml" ContentType="application/inkml+xml"/>
  <Override PartName="/xl/ink/ink3795.xml" ContentType="application/inkml+xml"/>
  <Override PartName="/xl/ink/ink3796.xml" ContentType="application/inkml+xml"/>
  <Override PartName="/xl/ink/ink3797.xml" ContentType="application/inkml+xml"/>
  <Override PartName="/xl/ink/ink3798.xml" ContentType="application/inkml+xml"/>
  <Override PartName="/xl/ink/ink3799.xml" ContentType="application/inkml+xml"/>
  <Override PartName="/xl/ink/ink3800.xml" ContentType="application/inkml+xml"/>
  <Override PartName="/xl/ink/ink3801.xml" ContentType="application/inkml+xml"/>
  <Override PartName="/xl/ink/ink3802.xml" ContentType="application/inkml+xml"/>
  <Override PartName="/xl/ink/ink3803.xml" ContentType="application/inkml+xml"/>
  <Override PartName="/xl/ink/ink3804.xml" ContentType="application/inkml+xml"/>
  <Override PartName="/xl/ink/ink3805.xml" ContentType="application/inkml+xml"/>
  <Override PartName="/xl/ink/ink3806.xml" ContentType="application/inkml+xml"/>
  <Override PartName="/xl/ink/ink3807.xml" ContentType="application/inkml+xml"/>
  <Override PartName="/xl/ink/ink3808.xml" ContentType="application/inkml+xml"/>
  <Override PartName="/xl/ink/ink3809.xml" ContentType="application/inkml+xml"/>
  <Override PartName="/xl/ink/ink3810.xml" ContentType="application/inkml+xml"/>
  <Override PartName="/xl/ink/ink3811.xml" ContentType="application/inkml+xml"/>
  <Override PartName="/xl/ink/ink3812.xml" ContentType="application/inkml+xml"/>
  <Override PartName="/xl/ink/ink3813.xml" ContentType="application/inkml+xml"/>
  <Override PartName="/xl/ink/ink3814.xml" ContentType="application/inkml+xml"/>
  <Override PartName="/xl/ink/ink3815.xml" ContentType="application/inkml+xml"/>
  <Override PartName="/xl/ink/ink3816.xml" ContentType="application/inkml+xml"/>
  <Override PartName="/xl/ink/ink3817.xml" ContentType="application/inkml+xml"/>
  <Override PartName="/xl/ink/ink3818.xml" ContentType="application/inkml+xml"/>
  <Override PartName="/xl/ink/ink3819.xml" ContentType="application/inkml+xml"/>
  <Override PartName="/xl/ink/ink3820.xml" ContentType="application/inkml+xml"/>
  <Override PartName="/xl/ink/ink3821.xml" ContentType="application/inkml+xml"/>
  <Override PartName="/xl/ink/ink3822.xml" ContentType="application/inkml+xml"/>
  <Override PartName="/xl/ink/ink3823.xml" ContentType="application/inkml+xml"/>
  <Override PartName="/xl/ink/ink3824.xml" ContentType="application/inkml+xml"/>
  <Override PartName="/xl/ink/ink3825.xml" ContentType="application/inkml+xml"/>
  <Override PartName="/xl/ink/ink3826.xml" ContentType="application/inkml+xml"/>
  <Override PartName="/xl/ink/ink3827.xml" ContentType="application/inkml+xml"/>
  <Override PartName="/xl/ink/ink3828.xml" ContentType="application/inkml+xml"/>
  <Override PartName="/xl/ink/ink3829.xml" ContentType="application/inkml+xml"/>
  <Override PartName="/xl/ink/ink3830.xml" ContentType="application/inkml+xml"/>
  <Override PartName="/xl/ink/ink3831.xml" ContentType="application/inkml+xml"/>
  <Override PartName="/xl/ink/ink3832.xml" ContentType="application/inkml+xml"/>
  <Override PartName="/xl/ink/ink3833.xml" ContentType="application/inkml+xml"/>
  <Override PartName="/xl/ink/ink3834.xml" ContentType="application/inkml+xml"/>
  <Override PartName="/xl/ink/ink3835.xml" ContentType="application/inkml+xml"/>
  <Override PartName="/xl/ink/ink3836.xml" ContentType="application/inkml+xml"/>
  <Override PartName="/xl/ink/ink3837.xml" ContentType="application/inkml+xml"/>
  <Override PartName="/xl/ink/ink3838.xml" ContentType="application/inkml+xml"/>
  <Override PartName="/xl/ink/ink3839.xml" ContentType="application/inkml+xml"/>
  <Override PartName="/xl/ink/ink3840.xml" ContentType="application/inkml+xml"/>
  <Override PartName="/xl/ink/ink3841.xml" ContentType="application/inkml+xml"/>
  <Override PartName="/xl/ink/ink3842.xml" ContentType="application/inkml+xml"/>
  <Override PartName="/xl/ink/ink3843.xml" ContentType="application/inkml+xml"/>
  <Override PartName="/xl/ink/ink3844.xml" ContentType="application/inkml+xml"/>
  <Override PartName="/xl/ink/ink3845.xml" ContentType="application/inkml+xml"/>
  <Override PartName="/xl/ink/ink3846.xml" ContentType="application/inkml+xml"/>
  <Override PartName="/xl/ink/ink3847.xml" ContentType="application/inkml+xml"/>
  <Override PartName="/xl/ink/ink3848.xml" ContentType="application/inkml+xml"/>
  <Override PartName="/xl/ink/ink3849.xml" ContentType="application/inkml+xml"/>
  <Override PartName="/xl/ink/ink3850.xml" ContentType="application/inkml+xml"/>
  <Override PartName="/xl/ink/ink3851.xml" ContentType="application/inkml+xml"/>
  <Override PartName="/xl/ink/ink3852.xml" ContentType="application/inkml+xml"/>
  <Override PartName="/xl/ink/ink3853.xml" ContentType="application/inkml+xml"/>
  <Override PartName="/xl/ink/ink3854.xml" ContentType="application/inkml+xml"/>
  <Override PartName="/xl/ink/ink3855.xml" ContentType="application/inkml+xml"/>
  <Override PartName="/xl/ink/ink3856.xml" ContentType="application/inkml+xml"/>
  <Override PartName="/xl/ink/ink3857.xml" ContentType="application/inkml+xml"/>
  <Override PartName="/xl/ink/ink3858.xml" ContentType="application/inkml+xml"/>
  <Override PartName="/xl/ink/ink3859.xml" ContentType="application/inkml+xml"/>
  <Override PartName="/xl/ink/ink3860.xml" ContentType="application/inkml+xml"/>
  <Override PartName="/xl/ink/ink3861.xml" ContentType="application/inkml+xml"/>
  <Override PartName="/xl/ink/ink3862.xml" ContentType="application/inkml+xml"/>
  <Override PartName="/xl/ink/ink3863.xml" ContentType="application/inkml+xml"/>
  <Override PartName="/xl/ink/ink3864.xml" ContentType="application/inkml+xml"/>
  <Override PartName="/xl/ink/ink3865.xml" ContentType="application/inkml+xml"/>
  <Override PartName="/xl/ink/ink3866.xml" ContentType="application/inkml+xml"/>
  <Override PartName="/xl/ink/ink3867.xml" ContentType="application/inkml+xml"/>
  <Override PartName="/xl/ink/ink3868.xml" ContentType="application/inkml+xml"/>
  <Override PartName="/xl/ink/ink3869.xml" ContentType="application/inkml+xml"/>
  <Override PartName="/xl/ink/ink3870.xml" ContentType="application/inkml+xml"/>
  <Override PartName="/xl/ink/ink3871.xml" ContentType="application/inkml+xml"/>
  <Override PartName="/xl/ink/ink3872.xml" ContentType="application/inkml+xml"/>
  <Override PartName="/xl/ink/ink3873.xml" ContentType="application/inkml+xml"/>
  <Override PartName="/xl/ink/ink3874.xml" ContentType="application/inkml+xml"/>
  <Override PartName="/xl/ink/ink3875.xml" ContentType="application/inkml+xml"/>
  <Override PartName="/xl/ink/ink3876.xml" ContentType="application/inkml+xml"/>
  <Override PartName="/xl/ink/ink3877.xml" ContentType="application/inkml+xml"/>
  <Override PartName="/xl/ink/ink3878.xml" ContentType="application/inkml+xml"/>
  <Override PartName="/xl/ink/ink3879.xml" ContentType="application/inkml+xml"/>
  <Override PartName="/xl/ink/ink3880.xml" ContentType="application/inkml+xml"/>
  <Override PartName="/xl/ink/ink3881.xml" ContentType="application/inkml+xml"/>
  <Override PartName="/xl/ink/ink3882.xml" ContentType="application/inkml+xml"/>
  <Override PartName="/xl/ink/ink3883.xml" ContentType="application/inkml+xml"/>
  <Override PartName="/xl/ink/ink3884.xml" ContentType="application/inkml+xml"/>
  <Override PartName="/xl/ink/ink3885.xml" ContentType="application/inkml+xml"/>
  <Override PartName="/xl/ink/ink3886.xml" ContentType="application/inkml+xml"/>
  <Override PartName="/xl/ink/ink3887.xml" ContentType="application/inkml+xml"/>
  <Override PartName="/xl/ink/ink3888.xml" ContentType="application/inkml+xml"/>
  <Override PartName="/xl/ink/ink3889.xml" ContentType="application/inkml+xml"/>
  <Override PartName="/xl/ink/ink3890.xml" ContentType="application/inkml+xml"/>
  <Override PartName="/xl/ink/ink3891.xml" ContentType="application/inkml+xml"/>
  <Override PartName="/xl/ink/ink3892.xml" ContentType="application/inkml+xml"/>
  <Override PartName="/xl/ink/ink3893.xml" ContentType="application/inkml+xml"/>
  <Override PartName="/xl/ink/ink3894.xml" ContentType="application/inkml+xml"/>
  <Override PartName="/xl/ink/ink3895.xml" ContentType="application/inkml+xml"/>
  <Override PartName="/xl/ink/ink3896.xml" ContentType="application/inkml+xml"/>
  <Override PartName="/xl/ink/ink3897.xml" ContentType="application/inkml+xml"/>
  <Override PartName="/xl/ink/ink3898.xml" ContentType="application/inkml+xml"/>
  <Override PartName="/xl/ink/ink3899.xml" ContentType="application/inkml+xml"/>
  <Override PartName="/xl/ink/ink3900.xml" ContentType="application/inkml+xml"/>
  <Override PartName="/xl/ink/ink3901.xml" ContentType="application/inkml+xml"/>
  <Override PartName="/xl/ink/ink3902.xml" ContentType="application/inkml+xml"/>
  <Override PartName="/xl/ink/ink3903.xml" ContentType="application/inkml+xml"/>
  <Override PartName="/xl/ink/ink3904.xml" ContentType="application/inkml+xml"/>
  <Override PartName="/xl/ink/ink3905.xml" ContentType="application/inkml+xml"/>
  <Override PartName="/xl/ink/ink3906.xml" ContentType="application/inkml+xml"/>
  <Override PartName="/xl/ink/ink3907.xml" ContentType="application/inkml+xml"/>
  <Override PartName="/xl/ink/ink3908.xml" ContentType="application/inkml+xml"/>
  <Override PartName="/xl/ink/ink3909.xml" ContentType="application/inkml+xml"/>
  <Override PartName="/xl/ink/ink3910.xml" ContentType="application/inkml+xml"/>
  <Override PartName="/xl/ink/ink3911.xml" ContentType="application/inkml+xml"/>
  <Override PartName="/xl/ink/ink3912.xml" ContentType="application/inkml+xml"/>
  <Override PartName="/xl/ink/ink3913.xml" ContentType="application/inkml+xml"/>
  <Override PartName="/xl/ink/ink3914.xml" ContentType="application/inkml+xml"/>
  <Override PartName="/xl/ink/ink3915.xml" ContentType="application/inkml+xml"/>
  <Override PartName="/xl/ink/ink3916.xml" ContentType="application/inkml+xml"/>
  <Override PartName="/xl/ink/ink3917.xml" ContentType="application/inkml+xml"/>
  <Override PartName="/xl/ink/ink3918.xml" ContentType="application/inkml+xml"/>
  <Override PartName="/xl/ink/ink3919.xml" ContentType="application/inkml+xml"/>
  <Override PartName="/xl/ink/ink3920.xml" ContentType="application/inkml+xml"/>
  <Override PartName="/xl/ink/ink3921.xml" ContentType="application/inkml+xml"/>
  <Override PartName="/xl/ink/ink3922.xml" ContentType="application/inkml+xml"/>
  <Override PartName="/xl/ink/ink3923.xml" ContentType="application/inkml+xml"/>
  <Override PartName="/xl/ink/ink3924.xml" ContentType="application/inkml+xml"/>
  <Override PartName="/xl/ink/ink3925.xml" ContentType="application/inkml+xml"/>
  <Override PartName="/xl/ink/ink3926.xml" ContentType="application/inkml+xml"/>
  <Override PartName="/xl/ink/ink3927.xml" ContentType="application/inkml+xml"/>
  <Override PartName="/xl/ink/ink3928.xml" ContentType="application/inkml+xml"/>
  <Override PartName="/xl/ink/ink3929.xml" ContentType="application/inkml+xml"/>
  <Override PartName="/xl/ink/ink3930.xml" ContentType="application/inkml+xml"/>
  <Override PartName="/xl/ink/ink3931.xml" ContentType="application/inkml+xml"/>
  <Override PartName="/xl/ink/ink3932.xml" ContentType="application/inkml+xml"/>
  <Override PartName="/xl/ink/ink3933.xml" ContentType="application/inkml+xml"/>
  <Override PartName="/xl/ink/ink3934.xml" ContentType="application/inkml+xml"/>
  <Override PartName="/xl/ink/ink3935.xml" ContentType="application/inkml+xml"/>
  <Override PartName="/xl/ink/ink3936.xml" ContentType="application/inkml+xml"/>
  <Override PartName="/xl/ink/ink3937.xml" ContentType="application/inkml+xml"/>
  <Override PartName="/xl/ink/ink3938.xml" ContentType="application/inkml+xml"/>
  <Override PartName="/xl/ink/ink3939.xml" ContentType="application/inkml+xml"/>
  <Override PartName="/xl/ink/ink3940.xml" ContentType="application/inkml+xml"/>
  <Override PartName="/xl/ink/ink3941.xml" ContentType="application/inkml+xml"/>
  <Override PartName="/xl/ink/ink3942.xml" ContentType="application/inkml+xml"/>
  <Override PartName="/xl/ink/ink3943.xml" ContentType="application/inkml+xml"/>
  <Override PartName="/xl/ink/ink3944.xml" ContentType="application/inkml+xml"/>
  <Override PartName="/xl/ink/ink3945.xml" ContentType="application/inkml+xml"/>
  <Override PartName="/xl/ink/ink3946.xml" ContentType="application/inkml+xml"/>
  <Override PartName="/xl/ink/ink3947.xml" ContentType="application/inkml+xml"/>
  <Override PartName="/xl/ink/ink3948.xml" ContentType="application/inkml+xml"/>
  <Override PartName="/xl/ink/ink3949.xml" ContentType="application/inkml+xml"/>
  <Override PartName="/xl/ink/ink3950.xml" ContentType="application/inkml+xml"/>
  <Override PartName="/xl/ink/ink3951.xml" ContentType="application/inkml+xml"/>
  <Override PartName="/xl/ink/ink3952.xml" ContentType="application/inkml+xml"/>
  <Override PartName="/xl/ink/ink3953.xml" ContentType="application/inkml+xml"/>
  <Override PartName="/xl/ink/ink3954.xml" ContentType="application/inkml+xml"/>
  <Override PartName="/xl/ink/ink3955.xml" ContentType="application/inkml+xml"/>
  <Override PartName="/xl/ink/ink3956.xml" ContentType="application/inkml+xml"/>
  <Override PartName="/xl/ink/ink3957.xml" ContentType="application/inkml+xml"/>
  <Override PartName="/xl/ink/ink3958.xml" ContentType="application/inkml+xml"/>
  <Override PartName="/xl/ink/ink3959.xml" ContentType="application/inkml+xml"/>
  <Override PartName="/xl/ink/ink3960.xml" ContentType="application/inkml+xml"/>
  <Override PartName="/xl/ink/ink3961.xml" ContentType="application/inkml+xml"/>
  <Override PartName="/xl/ink/ink3962.xml" ContentType="application/inkml+xml"/>
  <Override PartName="/xl/ink/ink3963.xml" ContentType="application/inkml+xml"/>
  <Override PartName="/xl/ink/ink3964.xml" ContentType="application/inkml+xml"/>
  <Override PartName="/xl/ink/ink3965.xml" ContentType="application/inkml+xml"/>
  <Override PartName="/xl/ink/ink3966.xml" ContentType="application/inkml+xml"/>
  <Override PartName="/xl/ink/ink3967.xml" ContentType="application/inkml+xml"/>
  <Override PartName="/xl/ink/ink3968.xml" ContentType="application/inkml+xml"/>
  <Override PartName="/xl/ink/ink3969.xml" ContentType="application/inkml+xml"/>
  <Override PartName="/xl/ink/ink3970.xml" ContentType="application/inkml+xml"/>
  <Override PartName="/xl/ink/ink3971.xml" ContentType="application/inkml+xml"/>
  <Override PartName="/xl/ink/ink3972.xml" ContentType="application/inkml+xml"/>
  <Override PartName="/xl/ink/ink3973.xml" ContentType="application/inkml+xml"/>
  <Override PartName="/xl/ink/ink3974.xml" ContentType="application/inkml+xml"/>
  <Override PartName="/xl/ink/ink3975.xml" ContentType="application/inkml+xml"/>
  <Override PartName="/xl/ink/ink3976.xml" ContentType="application/inkml+xml"/>
  <Override PartName="/xl/ink/ink3977.xml" ContentType="application/inkml+xml"/>
  <Override PartName="/xl/ink/ink3978.xml" ContentType="application/inkml+xml"/>
  <Override PartName="/xl/ink/ink3979.xml" ContentType="application/inkml+xml"/>
  <Override PartName="/xl/ink/ink3980.xml" ContentType="application/inkml+xml"/>
  <Override PartName="/xl/ink/ink3981.xml" ContentType="application/inkml+xml"/>
  <Override PartName="/xl/ink/ink3982.xml" ContentType="application/inkml+xml"/>
  <Override PartName="/xl/ink/ink3983.xml" ContentType="application/inkml+xml"/>
  <Override PartName="/xl/ink/ink3984.xml" ContentType="application/inkml+xml"/>
  <Override PartName="/xl/ink/ink3985.xml" ContentType="application/inkml+xml"/>
  <Override PartName="/xl/ink/ink3986.xml" ContentType="application/inkml+xml"/>
  <Override PartName="/xl/ink/ink3987.xml" ContentType="application/inkml+xml"/>
  <Override PartName="/xl/ink/ink3988.xml" ContentType="application/inkml+xml"/>
  <Override PartName="/xl/ink/ink3989.xml" ContentType="application/inkml+xml"/>
  <Override PartName="/xl/ink/ink3990.xml" ContentType="application/inkml+xml"/>
  <Override PartName="/xl/ink/ink3991.xml" ContentType="application/inkml+xml"/>
  <Override PartName="/xl/ink/ink3992.xml" ContentType="application/inkml+xml"/>
  <Override PartName="/xl/ink/ink3993.xml" ContentType="application/inkml+xml"/>
  <Override PartName="/xl/ink/ink3994.xml" ContentType="application/inkml+xml"/>
  <Override PartName="/xl/ink/ink3995.xml" ContentType="application/inkml+xml"/>
  <Override PartName="/xl/ink/ink3996.xml" ContentType="application/inkml+xml"/>
  <Override PartName="/xl/ink/ink3997.xml" ContentType="application/inkml+xml"/>
  <Override PartName="/xl/ink/ink3998.xml" ContentType="application/inkml+xml"/>
  <Override PartName="/xl/ink/ink3999.xml" ContentType="application/inkml+xml"/>
  <Override PartName="/xl/ink/ink4000.xml" ContentType="application/inkml+xml"/>
  <Override PartName="/xl/ink/ink4001.xml" ContentType="application/inkml+xml"/>
  <Override PartName="/xl/ink/ink4002.xml" ContentType="application/inkml+xml"/>
  <Override PartName="/xl/ink/ink4003.xml" ContentType="application/inkml+xml"/>
  <Override PartName="/xl/ink/ink4004.xml" ContentType="application/inkml+xml"/>
  <Override PartName="/xl/ink/ink4005.xml" ContentType="application/inkml+xml"/>
  <Override PartName="/xl/ink/ink4006.xml" ContentType="application/inkml+xml"/>
  <Override PartName="/xl/ink/ink4007.xml" ContentType="application/inkml+xml"/>
  <Override PartName="/xl/ink/ink4008.xml" ContentType="application/inkml+xml"/>
  <Override PartName="/xl/ink/ink4009.xml" ContentType="application/inkml+xml"/>
  <Override PartName="/xl/ink/ink4010.xml" ContentType="application/inkml+xml"/>
  <Override PartName="/xl/ink/ink4011.xml" ContentType="application/inkml+xml"/>
  <Override PartName="/xl/ink/ink4012.xml" ContentType="application/inkml+xml"/>
  <Override PartName="/xl/ink/ink4013.xml" ContentType="application/inkml+xml"/>
  <Override PartName="/xl/ink/ink4014.xml" ContentType="application/inkml+xml"/>
  <Override PartName="/xl/ink/ink4015.xml" ContentType="application/inkml+xml"/>
  <Override PartName="/xl/ink/ink4016.xml" ContentType="application/inkml+xml"/>
  <Override PartName="/xl/ink/ink4017.xml" ContentType="application/inkml+xml"/>
  <Override PartName="/xl/ink/ink4018.xml" ContentType="application/inkml+xml"/>
  <Override PartName="/xl/ink/ink4019.xml" ContentType="application/inkml+xml"/>
  <Override PartName="/xl/ink/ink4020.xml" ContentType="application/inkml+xml"/>
  <Override PartName="/xl/ink/ink4021.xml" ContentType="application/inkml+xml"/>
  <Override PartName="/xl/ink/ink4022.xml" ContentType="application/inkml+xml"/>
  <Override PartName="/xl/ink/ink4023.xml" ContentType="application/inkml+xml"/>
  <Override PartName="/xl/ink/ink4024.xml" ContentType="application/inkml+xml"/>
  <Override PartName="/xl/ink/ink4025.xml" ContentType="application/inkml+xml"/>
  <Override PartName="/xl/ink/ink4026.xml" ContentType="application/inkml+xml"/>
  <Override PartName="/xl/ink/ink4027.xml" ContentType="application/inkml+xml"/>
  <Override PartName="/xl/ink/ink4028.xml" ContentType="application/inkml+xml"/>
  <Override PartName="/xl/ink/ink4029.xml" ContentType="application/inkml+xml"/>
  <Override PartName="/xl/ink/ink4030.xml" ContentType="application/inkml+xml"/>
  <Override PartName="/xl/ink/ink4031.xml" ContentType="application/inkml+xml"/>
  <Override PartName="/xl/ink/ink4032.xml" ContentType="application/inkml+xml"/>
  <Override PartName="/xl/ink/ink4033.xml" ContentType="application/inkml+xml"/>
  <Override PartName="/xl/ink/ink4034.xml" ContentType="application/inkml+xml"/>
  <Override PartName="/xl/ink/ink4035.xml" ContentType="application/inkml+xml"/>
  <Override PartName="/xl/ink/ink4036.xml" ContentType="application/inkml+xml"/>
  <Override PartName="/xl/ink/ink4037.xml" ContentType="application/inkml+xml"/>
  <Override PartName="/xl/ink/ink4038.xml" ContentType="application/inkml+xml"/>
  <Override PartName="/xl/ink/ink4039.xml" ContentType="application/inkml+xml"/>
  <Override PartName="/xl/ink/ink4040.xml" ContentType="application/inkml+xml"/>
  <Override PartName="/xl/ink/ink4041.xml" ContentType="application/inkml+xml"/>
  <Override PartName="/xl/ink/ink4042.xml" ContentType="application/inkml+xml"/>
  <Override PartName="/xl/ink/ink4043.xml" ContentType="application/inkml+xml"/>
  <Override PartName="/xl/ink/ink4044.xml" ContentType="application/inkml+xml"/>
  <Override PartName="/xl/ink/ink4045.xml" ContentType="application/inkml+xml"/>
  <Override PartName="/xl/ink/ink4046.xml" ContentType="application/inkml+xml"/>
  <Override PartName="/xl/ink/ink4047.xml" ContentType="application/inkml+xml"/>
  <Override PartName="/xl/ink/ink4048.xml" ContentType="application/inkml+xml"/>
  <Override PartName="/xl/ink/ink4049.xml" ContentType="application/inkml+xml"/>
  <Override PartName="/xl/ink/ink4050.xml" ContentType="application/inkml+xml"/>
  <Override PartName="/xl/ink/ink4051.xml" ContentType="application/inkml+xml"/>
  <Override PartName="/xl/ink/ink4052.xml" ContentType="application/inkml+xml"/>
  <Override PartName="/xl/ink/ink4053.xml" ContentType="application/inkml+xml"/>
  <Override PartName="/xl/ink/ink4054.xml" ContentType="application/inkml+xml"/>
  <Override PartName="/xl/ink/ink4055.xml" ContentType="application/inkml+xml"/>
  <Override PartName="/xl/ink/ink4056.xml" ContentType="application/inkml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ink/ink4057.xml" ContentType="application/inkml+xml"/>
  <Override PartName="/xl/ink/ink4058.xml" ContentType="application/inkml+xml"/>
  <Override PartName="/xl/ink/ink4059.xml" ContentType="application/inkml+xml"/>
  <Override PartName="/xl/ink/ink4060.xml" ContentType="application/inkml+xml"/>
  <Override PartName="/xl/ink/ink4061.xml" ContentType="application/inkml+xml"/>
  <Override PartName="/xl/ink/ink4062.xml" ContentType="application/inkml+xml"/>
  <Override PartName="/xl/ink/ink4063.xml" ContentType="application/inkml+xml"/>
  <Override PartName="/xl/ink/ink4064.xml" ContentType="application/inkml+xml"/>
  <Override PartName="/xl/ink/ink4065.xml" ContentType="application/inkml+xml"/>
  <Override PartName="/xl/ink/ink4066.xml" ContentType="application/inkml+xml"/>
  <Override PartName="/xl/ink/ink4067.xml" ContentType="application/inkml+xml"/>
  <Override PartName="/xl/ink/ink4068.xml" ContentType="application/inkml+xml"/>
  <Override PartName="/xl/ink/ink4069.xml" ContentType="application/inkml+xml"/>
  <Override PartName="/xl/ink/ink4070.xml" ContentType="application/inkml+xml"/>
  <Override PartName="/xl/ink/ink4071.xml" ContentType="application/inkml+xml"/>
  <Override PartName="/xl/ink/ink4072.xml" ContentType="application/inkml+xml"/>
  <Override PartName="/xl/ink/ink4073.xml" ContentType="application/inkml+xml"/>
  <Override PartName="/xl/ink/ink4074.xml" ContentType="application/inkml+xml"/>
  <Override PartName="/xl/ink/ink4075.xml" ContentType="application/inkml+xml"/>
  <Override PartName="/xl/ink/ink4076.xml" ContentType="application/inkml+xml"/>
  <Override PartName="/xl/ink/ink4077.xml" ContentType="application/inkml+xml"/>
  <Override PartName="/xl/ink/ink4078.xml" ContentType="application/inkml+xml"/>
  <Override PartName="/xl/ink/ink4079.xml" ContentType="application/inkml+xml"/>
  <Override PartName="/xl/ink/ink4080.xml" ContentType="application/inkml+xml"/>
  <Override PartName="/xl/ink/ink4081.xml" ContentType="application/inkml+xml"/>
  <Override PartName="/xl/ink/ink4082.xml" ContentType="application/inkml+xml"/>
  <Override PartName="/xl/ink/ink4083.xml" ContentType="application/inkml+xml"/>
  <Override PartName="/xl/ink/ink4084.xml" ContentType="application/inkml+xml"/>
  <Override PartName="/xl/ink/ink4085.xml" ContentType="application/inkml+xml"/>
  <Override PartName="/xl/ink/ink4086.xml" ContentType="application/inkml+xml"/>
  <Override PartName="/xl/ink/ink4087.xml" ContentType="application/inkml+xml"/>
  <Override PartName="/xl/ink/ink4088.xml" ContentType="application/inkml+xml"/>
  <Override PartName="/xl/ink/ink4089.xml" ContentType="application/inkml+xml"/>
  <Override PartName="/xl/ink/ink4090.xml" ContentType="application/inkml+xml"/>
  <Override PartName="/xl/ink/ink4091.xml" ContentType="application/inkml+xml"/>
  <Override PartName="/xl/ink/ink4092.xml" ContentType="application/inkml+xml"/>
  <Override PartName="/xl/ink/ink4093.xml" ContentType="application/inkml+xml"/>
  <Override PartName="/xl/ink/ink4094.xml" ContentType="application/inkml+xml"/>
  <Override PartName="/xl/ink/ink4095.xml" ContentType="application/inkml+xml"/>
  <Override PartName="/xl/ink/ink4096.xml" ContentType="application/inkml+xml"/>
  <Override PartName="/xl/ink/ink4097.xml" ContentType="application/inkml+xml"/>
  <Override PartName="/xl/ink/ink4098.xml" ContentType="application/inkml+xml"/>
  <Override PartName="/xl/ink/ink4099.xml" ContentType="application/inkml+xml"/>
  <Override PartName="/xl/ink/ink4100.xml" ContentType="application/inkml+xml"/>
  <Override PartName="/xl/ink/ink4101.xml" ContentType="application/inkml+xml"/>
  <Override PartName="/xl/ink/ink4102.xml" ContentType="application/inkml+xml"/>
  <Override PartName="/xl/ink/ink4103.xml" ContentType="application/inkml+xml"/>
  <Override PartName="/xl/ink/ink4104.xml" ContentType="application/inkml+xml"/>
  <Override PartName="/xl/ink/ink4105.xml" ContentType="application/inkml+xml"/>
  <Override PartName="/xl/ink/ink4106.xml" ContentType="application/inkml+xml"/>
  <Override PartName="/xl/ink/ink4107.xml" ContentType="application/inkml+xml"/>
  <Override PartName="/xl/ink/ink4108.xml" ContentType="application/inkml+xml"/>
  <Override PartName="/xl/ink/ink4109.xml" ContentType="application/inkml+xml"/>
  <Override PartName="/xl/ink/ink4110.xml" ContentType="application/inkml+xml"/>
  <Override PartName="/xl/ink/ink4111.xml" ContentType="application/inkml+xml"/>
  <Override PartName="/xl/ink/ink4112.xml" ContentType="application/inkml+xml"/>
  <Override PartName="/xl/ink/ink4113.xml" ContentType="application/inkml+xml"/>
  <Override PartName="/xl/ink/ink4114.xml" ContentType="application/inkml+xml"/>
  <Override PartName="/xl/ink/ink4115.xml" ContentType="application/inkml+xml"/>
  <Override PartName="/xl/ink/ink4116.xml" ContentType="application/inkml+xml"/>
  <Override PartName="/xl/ink/ink4117.xml" ContentType="application/inkml+xml"/>
  <Override PartName="/xl/ink/ink4118.xml" ContentType="application/inkml+xml"/>
  <Override PartName="/xl/ink/ink4119.xml" ContentType="application/inkml+xml"/>
  <Override PartName="/xl/ink/ink4120.xml" ContentType="application/inkml+xml"/>
  <Override PartName="/xl/ink/ink4121.xml" ContentType="application/inkml+xml"/>
  <Override PartName="/xl/ink/ink4122.xml" ContentType="application/inkml+xml"/>
  <Override PartName="/xl/ink/ink4123.xml" ContentType="application/inkml+xml"/>
  <Override PartName="/xl/ink/ink4124.xml" ContentType="application/inkml+xml"/>
  <Override PartName="/xl/ink/ink4125.xml" ContentType="application/inkml+xml"/>
  <Override PartName="/xl/ink/ink4126.xml" ContentType="application/inkml+xml"/>
  <Override PartName="/xl/ink/ink4127.xml" ContentType="application/inkml+xml"/>
  <Override PartName="/xl/ink/ink4128.xml" ContentType="application/inkml+xml"/>
  <Override PartName="/xl/ink/ink4129.xml" ContentType="application/inkml+xml"/>
  <Override PartName="/xl/ink/ink4130.xml" ContentType="application/inkml+xml"/>
  <Override PartName="/xl/ink/ink4131.xml" ContentType="application/inkml+xml"/>
  <Override PartName="/xl/ink/ink4132.xml" ContentType="application/inkml+xml"/>
  <Override PartName="/xl/ink/ink4133.xml" ContentType="application/inkml+xml"/>
  <Override PartName="/xl/ink/ink4134.xml" ContentType="application/inkml+xml"/>
  <Override PartName="/xl/ink/ink4135.xml" ContentType="application/inkml+xml"/>
  <Override PartName="/xl/ink/ink4136.xml" ContentType="application/inkml+xml"/>
  <Override PartName="/xl/ink/ink4137.xml" ContentType="application/inkml+xml"/>
  <Override PartName="/xl/ink/ink4138.xml" ContentType="application/inkml+xml"/>
  <Override PartName="/xl/ink/ink4139.xml" ContentType="application/inkml+xml"/>
  <Override PartName="/xl/ink/ink4140.xml" ContentType="application/inkml+xml"/>
  <Override PartName="/xl/ink/ink4141.xml" ContentType="application/inkml+xml"/>
  <Override PartName="/xl/ink/ink4142.xml" ContentType="application/inkml+xml"/>
  <Override PartName="/xl/ink/ink4143.xml" ContentType="application/inkml+xml"/>
  <Override PartName="/xl/ink/ink4144.xml" ContentType="application/inkml+xml"/>
  <Override PartName="/xl/ink/ink4145.xml" ContentType="application/inkml+xml"/>
  <Override PartName="/xl/ink/ink4146.xml" ContentType="application/inkml+xml"/>
  <Override PartName="/xl/ink/ink4147.xml" ContentType="application/inkml+xml"/>
  <Override PartName="/xl/ink/ink4148.xml" ContentType="application/inkml+xml"/>
  <Override PartName="/xl/ink/ink4149.xml" ContentType="application/inkml+xml"/>
  <Override PartName="/xl/ink/ink4150.xml" ContentType="application/inkml+xml"/>
  <Override PartName="/xl/ink/ink4151.xml" ContentType="application/inkml+xml"/>
  <Override PartName="/xl/ink/ink4152.xml" ContentType="application/inkml+xml"/>
  <Override PartName="/xl/ink/ink4153.xml" ContentType="application/inkml+xml"/>
  <Override PartName="/xl/ink/ink4154.xml" ContentType="application/inkml+xml"/>
  <Override PartName="/xl/ink/ink4155.xml" ContentType="application/inkml+xml"/>
  <Override PartName="/xl/ink/ink4156.xml" ContentType="application/inkml+xml"/>
  <Override PartName="/xl/ink/ink4157.xml" ContentType="application/inkml+xml"/>
  <Override PartName="/xl/ink/ink4158.xml" ContentType="application/inkml+xml"/>
  <Override PartName="/xl/ink/ink4159.xml" ContentType="application/inkml+xml"/>
  <Override PartName="/xl/ink/ink4160.xml" ContentType="application/inkml+xml"/>
  <Override PartName="/xl/ink/ink4161.xml" ContentType="application/inkml+xml"/>
  <Override PartName="/xl/ink/ink4162.xml" ContentType="application/inkml+xml"/>
  <Override PartName="/xl/ink/ink4163.xml" ContentType="application/inkml+xml"/>
  <Override PartName="/xl/ink/ink4164.xml" ContentType="application/inkml+xml"/>
  <Override PartName="/xl/ink/ink4165.xml" ContentType="application/inkml+xml"/>
  <Override PartName="/xl/ink/ink4166.xml" ContentType="application/inkml+xml"/>
  <Override PartName="/xl/ink/ink4167.xml" ContentType="application/inkml+xml"/>
  <Override PartName="/xl/ink/ink4168.xml" ContentType="application/inkml+xml"/>
  <Override PartName="/xl/ink/ink4169.xml" ContentType="application/inkml+xml"/>
  <Override PartName="/xl/ink/ink4170.xml" ContentType="application/inkml+xml"/>
  <Override PartName="/xl/ink/ink4171.xml" ContentType="application/inkml+xml"/>
  <Override PartName="/xl/ink/ink4172.xml" ContentType="application/inkml+xml"/>
  <Override PartName="/xl/ink/ink4173.xml" ContentType="application/inkml+xml"/>
  <Override PartName="/xl/ink/ink4174.xml" ContentType="application/inkml+xml"/>
  <Override PartName="/xl/ink/ink4175.xml" ContentType="application/inkml+xml"/>
  <Override PartName="/xl/ink/ink4176.xml" ContentType="application/inkml+xml"/>
  <Override PartName="/xl/ink/ink4177.xml" ContentType="application/inkml+xml"/>
  <Override PartName="/xl/ink/ink4178.xml" ContentType="application/inkml+xml"/>
  <Override PartName="/xl/ink/ink4179.xml" ContentType="application/inkml+xml"/>
  <Override PartName="/xl/ink/ink4180.xml" ContentType="application/inkml+xml"/>
  <Override PartName="/xl/ink/ink4181.xml" ContentType="application/inkml+xml"/>
  <Override PartName="/xl/ink/ink4182.xml" ContentType="application/inkml+xml"/>
  <Override PartName="/xl/ink/ink4183.xml" ContentType="application/inkml+xml"/>
  <Override PartName="/xl/ink/ink4184.xml" ContentType="application/inkml+xml"/>
  <Override PartName="/xl/ink/ink4185.xml" ContentType="application/inkml+xml"/>
  <Override PartName="/xl/ink/ink4186.xml" ContentType="application/inkml+xml"/>
  <Override PartName="/xl/ink/ink4187.xml" ContentType="application/inkml+xml"/>
  <Override PartName="/xl/ink/ink4188.xml" ContentType="application/inkml+xml"/>
  <Override PartName="/xl/ink/ink4189.xml" ContentType="application/inkml+xml"/>
  <Override PartName="/xl/ink/ink4190.xml" ContentType="application/inkml+xml"/>
  <Override PartName="/xl/ink/ink4191.xml" ContentType="application/inkml+xml"/>
  <Override PartName="/xl/ink/ink4192.xml" ContentType="application/inkml+xml"/>
  <Override PartName="/xl/ink/ink4193.xml" ContentType="application/inkml+xml"/>
  <Override PartName="/xl/ink/ink4194.xml" ContentType="application/inkml+xml"/>
  <Override PartName="/xl/ink/ink4195.xml" ContentType="application/inkml+xml"/>
  <Override PartName="/xl/ink/ink4196.xml" ContentType="application/inkml+xml"/>
  <Override PartName="/xl/ink/ink4197.xml" ContentType="application/inkml+xml"/>
  <Override PartName="/xl/ink/ink4198.xml" ContentType="application/inkml+xml"/>
  <Override PartName="/xl/ink/ink4199.xml" ContentType="application/inkml+xml"/>
  <Override PartName="/xl/ink/ink4200.xml" ContentType="application/inkml+xml"/>
  <Override PartName="/xl/ink/ink4201.xml" ContentType="application/inkml+xml"/>
  <Override PartName="/xl/ink/ink4202.xml" ContentType="application/inkml+xml"/>
  <Override PartName="/xl/ink/ink4203.xml" ContentType="application/inkml+xml"/>
  <Override PartName="/xl/ink/ink4204.xml" ContentType="application/inkml+xml"/>
  <Override PartName="/xl/ink/ink4205.xml" ContentType="application/inkml+xml"/>
  <Override PartName="/xl/ink/ink4206.xml" ContentType="application/inkml+xml"/>
  <Override PartName="/xl/ink/ink4207.xml" ContentType="application/inkml+xml"/>
  <Override PartName="/xl/ink/ink4208.xml" ContentType="application/inkml+xml"/>
  <Override PartName="/xl/ink/ink4209.xml" ContentType="application/inkml+xml"/>
  <Override PartName="/xl/ink/ink4210.xml" ContentType="application/inkml+xml"/>
  <Override PartName="/xl/ink/ink4211.xml" ContentType="application/inkml+xml"/>
  <Override PartName="/xl/ink/ink4212.xml" ContentType="application/inkml+xml"/>
  <Override PartName="/xl/ink/ink4213.xml" ContentType="application/inkml+xml"/>
  <Override PartName="/xl/ink/ink4214.xml" ContentType="application/inkml+xml"/>
  <Override PartName="/xl/ink/ink4215.xml" ContentType="application/inkml+xml"/>
  <Override PartName="/xl/ink/ink4216.xml" ContentType="application/inkml+xml"/>
  <Override PartName="/xl/ink/ink4217.xml" ContentType="application/inkml+xml"/>
  <Override PartName="/xl/ink/ink4218.xml" ContentType="application/inkml+xml"/>
  <Override PartName="/xl/ink/ink4219.xml" ContentType="application/inkml+xml"/>
  <Override PartName="/xl/ink/ink4220.xml" ContentType="application/inkml+xml"/>
  <Override PartName="/xl/ink/ink4221.xml" ContentType="application/inkml+xml"/>
  <Override PartName="/xl/ink/ink4222.xml" ContentType="application/inkml+xml"/>
  <Override PartName="/xl/ink/ink4223.xml" ContentType="application/inkml+xml"/>
  <Override PartName="/xl/ink/ink4224.xml" ContentType="application/inkml+xml"/>
  <Override PartName="/xl/ink/ink4225.xml" ContentType="application/inkml+xml"/>
  <Override PartName="/xl/ink/ink4226.xml" ContentType="application/inkml+xml"/>
  <Override PartName="/xl/ink/ink4227.xml" ContentType="application/inkml+xml"/>
  <Override PartName="/xl/ink/ink4228.xml" ContentType="application/inkml+xml"/>
  <Override PartName="/xl/ink/ink4229.xml" ContentType="application/inkml+xml"/>
  <Override PartName="/xl/ink/ink4230.xml" ContentType="application/inkml+xml"/>
  <Override PartName="/xl/ink/ink4231.xml" ContentType="application/inkml+xml"/>
  <Override PartName="/xl/ink/ink4232.xml" ContentType="application/inkml+xml"/>
  <Override PartName="/xl/ink/ink4233.xml" ContentType="application/inkml+xml"/>
  <Override PartName="/xl/ink/ink4234.xml" ContentType="application/inkml+xml"/>
  <Override PartName="/xl/ink/ink4235.xml" ContentType="application/inkml+xml"/>
  <Override PartName="/xl/ink/ink4236.xml" ContentType="application/inkml+xml"/>
  <Override PartName="/xl/ink/ink4237.xml" ContentType="application/inkml+xml"/>
  <Override PartName="/xl/ink/ink4238.xml" ContentType="application/inkml+xml"/>
  <Override PartName="/xl/ink/ink4239.xml" ContentType="application/inkml+xml"/>
  <Override PartName="/xl/ink/ink4240.xml" ContentType="application/inkml+xml"/>
  <Override PartName="/xl/ink/ink4241.xml" ContentType="application/inkml+xml"/>
  <Override PartName="/xl/ink/ink4242.xml" ContentType="application/inkml+xml"/>
  <Override PartName="/xl/ink/ink4243.xml" ContentType="application/inkml+xml"/>
  <Override PartName="/xl/ink/ink4244.xml" ContentType="application/inkml+xml"/>
  <Override PartName="/xl/ink/ink4245.xml" ContentType="application/inkml+xml"/>
  <Override PartName="/xl/ink/ink4246.xml" ContentType="application/inkml+xml"/>
  <Override PartName="/xl/ink/ink4247.xml" ContentType="application/inkml+xml"/>
  <Override PartName="/xl/ink/ink4248.xml" ContentType="application/inkml+xml"/>
  <Override PartName="/xl/ink/ink4249.xml" ContentType="application/inkml+xml"/>
  <Override PartName="/xl/ink/ink4250.xml" ContentType="application/inkml+xml"/>
  <Override PartName="/xl/ink/ink4251.xml" ContentType="application/inkml+xml"/>
  <Override PartName="/xl/ink/ink4252.xml" ContentType="application/inkml+xml"/>
  <Override PartName="/xl/ink/ink4253.xml" ContentType="application/inkml+xml"/>
  <Override PartName="/xl/ink/ink4254.xml" ContentType="application/inkml+xml"/>
  <Override PartName="/xl/ink/ink4255.xml" ContentType="application/inkml+xml"/>
  <Override PartName="/xl/ink/ink4256.xml" ContentType="application/inkml+xml"/>
  <Override PartName="/xl/ink/ink4257.xml" ContentType="application/inkml+xml"/>
  <Override PartName="/xl/ink/ink4258.xml" ContentType="application/inkml+xml"/>
  <Override PartName="/xl/ink/ink4259.xml" ContentType="application/inkml+xml"/>
  <Override PartName="/xl/ink/ink4260.xml" ContentType="application/inkml+xml"/>
  <Override PartName="/xl/ink/ink4261.xml" ContentType="application/inkml+xml"/>
  <Override PartName="/xl/ink/ink4262.xml" ContentType="application/inkml+xml"/>
  <Override PartName="/xl/ink/ink4263.xml" ContentType="application/inkml+xml"/>
  <Override PartName="/xl/ink/ink4264.xml" ContentType="application/inkml+xml"/>
  <Override PartName="/xl/ink/ink4265.xml" ContentType="application/inkml+xml"/>
  <Override PartName="/xl/ink/ink4266.xml" ContentType="application/inkml+xml"/>
  <Override PartName="/xl/ink/ink4267.xml" ContentType="application/inkml+xml"/>
  <Override PartName="/xl/ink/ink4268.xml" ContentType="application/inkml+xml"/>
  <Override PartName="/xl/ink/ink4269.xml" ContentType="application/inkml+xml"/>
  <Override PartName="/xl/ink/ink4270.xml" ContentType="application/inkml+xml"/>
  <Override PartName="/xl/ink/ink4271.xml" ContentType="application/inkml+xml"/>
  <Override PartName="/xl/ink/ink4272.xml" ContentType="application/inkml+xml"/>
  <Override PartName="/xl/ink/ink4273.xml" ContentType="application/inkml+xml"/>
  <Override PartName="/xl/ink/ink4274.xml" ContentType="application/inkml+xml"/>
  <Override PartName="/xl/ink/ink4275.xml" ContentType="application/inkml+xml"/>
  <Override PartName="/xl/ink/ink4276.xml" ContentType="application/inkml+xml"/>
  <Override PartName="/xl/ink/ink4277.xml" ContentType="application/inkml+xml"/>
  <Override PartName="/xl/ink/ink4278.xml" ContentType="application/inkml+xml"/>
  <Override PartName="/xl/ink/ink4279.xml" ContentType="application/inkml+xml"/>
  <Override PartName="/xl/ink/ink4280.xml" ContentType="application/inkml+xml"/>
  <Override PartName="/xl/ink/ink4281.xml" ContentType="application/inkml+xml"/>
  <Override PartName="/xl/ink/ink4282.xml" ContentType="application/inkml+xml"/>
  <Override PartName="/xl/ink/ink4283.xml" ContentType="application/inkml+xml"/>
  <Override PartName="/xl/ink/ink4284.xml" ContentType="application/inkml+xml"/>
  <Override PartName="/xl/ink/ink4285.xml" ContentType="application/inkml+xml"/>
  <Override PartName="/xl/ink/ink4286.xml" ContentType="application/inkml+xml"/>
  <Override PartName="/xl/ink/ink4287.xml" ContentType="application/inkml+xml"/>
  <Override PartName="/xl/ink/ink4288.xml" ContentType="application/inkml+xml"/>
  <Override PartName="/xl/ink/ink4289.xml" ContentType="application/inkml+xml"/>
  <Override PartName="/xl/ink/ink4290.xml" ContentType="application/inkml+xml"/>
  <Override PartName="/xl/ink/ink4291.xml" ContentType="application/inkml+xml"/>
  <Override PartName="/xl/ink/ink4292.xml" ContentType="application/inkml+xml"/>
  <Override PartName="/xl/ink/ink4293.xml" ContentType="application/inkml+xml"/>
  <Override PartName="/xl/ink/ink4294.xml" ContentType="application/inkml+xml"/>
  <Override PartName="/xl/ink/ink4295.xml" ContentType="application/inkml+xml"/>
  <Override PartName="/xl/ink/ink4296.xml" ContentType="application/inkml+xml"/>
  <Override PartName="/xl/ink/ink4297.xml" ContentType="application/inkml+xml"/>
  <Override PartName="/xl/ink/ink4298.xml" ContentType="application/inkml+xml"/>
  <Override PartName="/xl/ink/ink4299.xml" ContentType="application/inkml+xml"/>
  <Override PartName="/xl/ink/ink4300.xml" ContentType="application/inkml+xml"/>
  <Override PartName="/xl/ink/ink4301.xml" ContentType="application/inkml+xml"/>
  <Override PartName="/xl/ink/ink4302.xml" ContentType="application/inkml+xml"/>
  <Override PartName="/xl/ink/ink4303.xml" ContentType="application/inkml+xml"/>
  <Override PartName="/xl/ink/ink4304.xml" ContentType="application/inkml+xml"/>
  <Override PartName="/xl/ink/ink4305.xml" ContentType="application/inkml+xml"/>
  <Override PartName="/xl/ink/ink4306.xml" ContentType="application/inkml+xml"/>
  <Override PartName="/xl/ink/ink4307.xml" ContentType="application/inkml+xml"/>
  <Override PartName="/xl/ink/ink4308.xml" ContentType="application/inkml+xml"/>
  <Override PartName="/xl/ink/ink4309.xml" ContentType="application/inkml+xml"/>
  <Override PartName="/xl/ink/ink4310.xml" ContentType="application/inkml+xml"/>
  <Override PartName="/xl/ink/ink4311.xml" ContentType="application/inkml+xml"/>
  <Override PartName="/xl/ink/ink4312.xml" ContentType="application/inkml+xml"/>
  <Override PartName="/xl/ink/ink4313.xml" ContentType="application/inkml+xml"/>
  <Override PartName="/xl/ink/ink4314.xml" ContentType="application/inkml+xml"/>
  <Override PartName="/xl/ink/ink4315.xml" ContentType="application/inkml+xml"/>
  <Override PartName="/xl/ink/ink4316.xml" ContentType="application/inkml+xml"/>
  <Override PartName="/xl/ink/ink4317.xml" ContentType="application/inkml+xml"/>
  <Override PartName="/xl/ink/ink4318.xml" ContentType="application/inkml+xml"/>
  <Override PartName="/xl/ink/ink4319.xml" ContentType="application/inkml+xml"/>
  <Override PartName="/xl/ink/ink4320.xml" ContentType="application/inkml+xml"/>
  <Override PartName="/xl/ink/ink4321.xml" ContentType="application/inkml+xml"/>
  <Override PartName="/xl/ink/ink4322.xml" ContentType="application/inkml+xml"/>
  <Override PartName="/xl/ink/ink4323.xml" ContentType="application/inkml+xml"/>
  <Override PartName="/xl/ink/ink4324.xml" ContentType="application/inkml+xml"/>
  <Override PartName="/xl/ink/ink4325.xml" ContentType="application/inkml+xml"/>
  <Override PartName="/xl/ink/ink4326.xml" ContentType="application/inkml+xml"/>
  <Override PartName="/xl/ink/ink4327.xml" ContentType="application/inkml+xml"/>
  <Override PartName="/xl/ink/ink4328.xml" ContentType="application/inkml+xml"/>
  <Override PartName="/xl/ink/ink4329.xml" ContentType="application/inkml+xml"/>
  <Override PartName="/xl/ink/ink4330.xml" ContentType="application/inkml+xml"/>
  <Override PartName="/xl/ink/ink4331.xml" ContentType="application/inkml+xml"/>
  <Override PartName="/xl/ink/ink4332.xml" ContentType="application/inkml+xml"/>
  <Override PartName="/xl/ink/ink4333.xml" ContentType="application/inkml+xml"/>
  <Override PartName="/xl/ink/ink4334.xml" ContentType="application/inkml+xml"/>
  <Override PartName="/xl/ink/ink4335.xml" ContentType="application/inkml+xml"/>
  <Override PartName="/xl/ink/ink4336.xml" ContentType="application/inkml+xml"/>
  <Override PartName="/xl/ink/ink4337.xml" ContentType="application/inkml+xml"/>
  <Override PartName="/xl/ink/ink4338.xml" ContentType="application/inkml+xml"/>
  <Override PartName="/xl/ink/ink4339.xml" ContentType="application/inkml+xml"/>
  <Override PartName="/xl/ink/ink4340.xml" ContentType="application/inkml+xml"/>
  <Override PartName="/xl/ink/ink4341.xml" ContentType="application/inkml+xml"/>
  <Override PartName="/xl/ink/ink4342.xml" ContentType="application/inkml+xml"/>
  <Override PartName="/xl/ink/ink4343.xml" ContentType="application/inkml+xml"/>
  <Override PartName="/xl/ink/ink4344.xml" ContentType="application/inkml+xml"/>
  <Override PartName="/xl/ink/ink4345.xml" ContentType="application/inkml+xml"/>
  <Override PartName="/xl/ink/ink4346.xml" ContentType="application/inkml+xml"/>
  <Override PartName="/xl/ink/ink4347.xml" ContentType="application/inkml+xml"/>
  <Override PartName="/xl/ink/ink4348.xml" ContentType="application/inkml+xml"/>
  <Override PartName="/xl/ink/ink4349.xml" ContentType="application/inkml+xml"/>
  <Override PartName="/xl/ink/ink4350.xml" ContentType="application/inkml+xml"/>
  <Override PartName="/xl/ink/ink4351.xml" ContentType="application/inkml+xml"/>
  <Override PartName="/xl/ink/ink4352.xml" ContentType="application/inkml+xml"/>
  <Override PartName="/xl/ink/ink4353.xml" ContentType="application/inkml+xml"/>
  <Override PartName="/xl/ink/ink4354.xml" ContentType="application/inkml+xml"/>
  <Override PartName="/xl/ink/ink4355.xml" ContentType="application/inkml+xml"/>
  <Override PartName="/xl/ink/ink4356.xml" ContentType="application/inkml+xml"/>
  <Override PartName="/xl/ink/ink4357.xml" ContentType="application/inkml+xml"/>
  <Override PartName="/xl/ink/ink4358.xml" ContentType="application/inkml+xml"/>
  <Override PartName="/xl/ink/ink4359.xml" ContentType="application/inkml+xml"/>
  <Override PartName="/xl/ink/ink4360.xml" ContentType="application/inkml+xml"/>
  <Override PartName="/xl/ink/ink4361.xml" ContentType="application/inkml+xml"/>
  <Override PartName="/xl/ink/ink4362.xml" ContentType="application/inkml+xml"/>
  <Override PartName="/xl/ink/ink4363.xml" ContentType="application/inkml+xml"/>
  <Override PartName="/xl/ink/ink4364.xml" ContentType="application/inkml+xml"/>
  <Override PartName="/xl/ink/ink4365.xml" ContentType="application/inkml+xml"/>
  <Override PartName="/xl/ink/ink4366.xml" ContentType="application/inkml+xml"/>
  <Override PartName="/xl/ink/ink4367.xml" ContentType="application/inkml+xml"/>
  <Override PartName="/xl/ink/ink4368.xml" ContentType="application/inkml+xml"/>
  <Override PartName="/xl/ink/ink4369.xml" ContentType="application/inkml+xml"/>
  <Override PartName="/xl/ink/ink4370.xml" ContentType="application/inkml+xml"/>
  <Override PartName="/xl/ink/ink4371.xml" ContentType="application/inkml+xml"/>
  <Override PartName="/xl/ink/ink4372.xml" ContentType="application/inkml+xml"/>
  <Override PartName="/xl/ink/ink4373.xml" ContentType="application/inkml+xml"/>
  <Override PartName="/xl/ink/ink4374.xml" ContentType="application/inkml+xml"/>
  <Override PartName="/xl/ink/ink4375.xml" ContentType="application/inkml+xml"/>
  <Override PartName="/xl/ink/ink4376.xml" ContentType="application/inkml+xml"/>
  <Override PartName="/xl/ink/ink4377.xml" ContentType="application/inkml+xml"/>
  <Override PartName="/xl/ink/ink4378.xml" ContentType="application/inkml+xml"/>
  <Override PartName="/xl/ink/ink4379.xml" ContentType="application/inkml+xml"/>
  <Override PartName="/xl/ink/ink4380.xml" ContentType="application/inkml+xml"/>
  <Override PartName="/xl/ink/ink4381.xml" ContentType="application/inkml+xml"/>
  <Override PartName="/xl/ink/ink4382.xml" ContentType="application/inkml+xml"/>
  <Override PartName="/xl/ink/ink4383.xml" ContentType="application/inkml+xml"/>
  <Override PartName="/xl/ink/ink4384.xml" ContentType="application/inkml+xml"/>
  <Override PartName="/xl/ink/ink4385.xml" ContentType="application/inkml+xml"/>
  <Override PartName="/xl/ink/ink4386.xml" ContentType="application/inkml+xml"/>
  <Override PartName="/xl/ink/ink4387.xml" ContentType="application/inkml+xml"/>
  <Override PartName="/xl/ink/ink4388.xml" ContentType="application/inkml+xml"/>
  <Override PartName="/xl/ink/ink4389.xml" ContentType="application/inkml+xml"/>
  <Override PartName="/xl/ink/ink4390.xml" ContentType="application/inkml+xml"/>
  <Override PartName="/xl/ink/ink4391.xml" ContentType="application/inkml+xml"/>
  <Override PartName="/xl/ink/ink4392.xml" ContentType="application/inkml+xml"/>
  <Override PartName="/xl/ink/ink4393.xml" ContentType="application/inkml+xml"/>
  <Override PartName="/xl/ink/ink4394.xml" ContentType="application/inkml+xml"/>
  <Override PartName="/xl/ink/ink4395.xml" ContentType="application/inkml+xml"/>
  <Override PartName="/xl/ink/ink4396.xml" ContentType="application/inkml+xml"/>
  <Override PartName="/xl/ink/ink4397.xml" ContentType="application/inkml+xml"/>
  <Override PartName="/xl/ink/ink4398.xml" ContentType="application/inkml+xml"/>
  <Override PartName="/xl/ink/ink4399.xml" ContentType="application/inkml+xml"/>
  <Override PartName="/xl/ink/ink4400.xml" ContentType="application/inkml+xml"/>
  <Override PartName="/xl/ink/ink4401.xml" ContentType="application/inkml+xml"/>
  <Override PartName="/xl/ink/ink4402.xml" ContentType="application/inkml+xml"/>
  <Override PartName="/xl/ink/ink4403.xml" ContentType="application/inkml+xml"/>
  <Override PartName="/xl/ink/ink4404.xml" ContentType="application/inkml+xml"/>
  <Override PartName="/xl/ink/ink4405.xml" ContentType="application/inkml+xml"/>
  <Override PartName="/xl/ink/ink4406.xml" ContentType="application/inkml+xml"/>
  <Override PartName="/xl/ink/ink4407.xml" ContentType="application/inkml+xml"/>
  <Override PartName="/xl/ink/ink4408.xml" ContentType="application/inkml+xml"/>
  <Override PartName="/xl/ink/ink4409.xml" ContentType="application/inkml+xml"/>
  <Override PartName="/xl/ink/ink4410.xml" ContentType="application/inkml+xml"/>
  <Override PartName="/xl/ink/ink4411.xml" ContentType="application/inkml+xml"/>
  <Override PartName="/xl/ink/ink4412.xml" ContentType="application/inkml+xml"/>
  <Override PartName="/xl/ink/ink4413.xml" ContentType="application/inkml+xml"/>
  <Override PartName="/xl/ink/ink4414.xml" ContentType="application/inkml+xml"/>
  <Override PartName="/xl/ink/ink4415.xml" ContentType="application/inkml+xml"/>
  <Override PartName="/xl/ink/ink4416.xml" ContentType="application/inkml+xml"/>
  <Override PartName="/xl/ink/ink4417.xml" ContentType="application/inkml+xml"/>
  <Override PartName="/xl/ink/ink4418.xml" ContentType="application/inkml+xml"/>
  <Override PartName="/xl/ink/ink4419.xml" ContentType="application/inkml+xml"/>
  <Override PartName="/xl/ink/ink4420.xml" ContentType="application/inkml+xml"/>
  <Override PartName="/xl/ink/ink4421.xml" ContentType="application/inkml+xml"/>
  <Override PartName="/xl/ink/ink4422.xml" ContentType="application/inkml+xml"/>
  <Override PartName="/xl/ink/ink4423.xml" ContentType="application/inkml+xml"/>
  <Override PartName="/xl/ink/ink4424.xml" ContentType="application/inkml+xml"/>
  <Override PartName="/xl/ink/ink4425.xml" ContentType="application/inkml+xml"/>
  <Override PartName="/xl/ink/ink4426.xml" ContentType="application/inkml+xml"/>
  <Override PartName="/xl/ink/ink4427.xml" ContentType="application/inkml+xml"/>
  <Override PartName="/xl/ink/ink4428.xml" ContentType="application/inkml+xml"/>
  <Override PartName="/xl/ink/ink4429.xml" ContentType="application/inkml+xml"/>
  <Override PartName="/xl/ink/ink4430.xml" ContentType="application/inkml+xml"/>
  <Override PartName="/xl/ink/ink4431.xml" ContentType="application/inkml+xml"/>
  <Override PartName="/xl/ink/ink4432.xml" ContentType="application/inkml+xml"/>
  <Override PartName="/xl/ink/ink4433.xml" ContentType="application/inkml+xml"/>
  <Override PartName="/xl/ink/ink4434.xml" ContentType="application/inkml+xml"/>
  <Override PartName="/xl/ink/ink4435.xml" ContentType="application/inkml+xml"/>
  <Override PartName="/xl/ink/ink4436.xml" ContentType="application/inkml+xml"/>
  <Override PartName="/xl/ink/ink4437.xml" ContentType="application/inkml+xml"/>
  <Override PartName="/xl/ink/ink4438.xml" ContentType="application/inkml+xml"/>
  <Override PartName="/xl/ink/ink4439.xml" ContentType="application/inkml+xml"/>
  <Override PartName="/xl/ink/ink4440.xml" ContentType="application/inkml+xml"/>
  <Override PartName="/xl/ink/ink4441.xml" ContentType="application/inkml+xml"/>
  <Override PartName="/xl/ink/ink4442.xml" ContentType="application/inkml+xml"/>
  <Override PartName="/xl/ink/ink4443.xml" ContentType="application/inkml+xml"/>
  <Override PartName="/xl/ink/ink4444.xml" ContentType="application/inkml+xml"/>
  <Override PartName="/xl/ink/ink4445.xml" ContentType="application/inkml+xml"/>
  <Override PartName="/xl/ink/ink4446.xml" ContentType="application/inkml+xml"/>
  <Override PartName="/xl/ink/ink4447.xml" ContentType="application/inkml+xml"/>
  <Override PartName="/xl/ink/ink4448.xml" ContentType="application/inkml+xml"/>
  <Override PartName="/xl/ink/ink4449.xml" ContentType="application/inkml+xml"/>
  <Override PartName="/xl/ink/ink4450.xml" ContentType="application/inkml+xml"/>
  <Override PartName="/xl/ink/ink4451.xml" ContentType="application/inkml+xml"/>
  <Override PartName="/xl/ink/ink4452.xml" ContentType="application/inkml+xml"/>
  <Override PartName="/xl/ink/ink4453.xml" ContentType="application/inkml+xml"/>
  <Override PartName="/xl/ink/ink4454.xml" ContentType="application/inkml+xml"/>
  <Override PartName="/xl/ink/ink4455.xml" ContentType="application/inkml+xml"/>
  <Override PartName="/xl/ink/ink4456.xml" ContentType="application/inkml+xml"/>
  <Override PartName="/xl/ink/ink4457.xml" ContentType="application/inkml+xml"/>
  <Override PartName="/xl/ink/ink4458.xml" ContentType="application/inkml+xml"/>
  <Override PartName="/xl/ink/ink4459.xml" ContentType="application/inkml+xml"/>
  <Override PartName="/xl/ink/ink4460.xml" ContentType="application/inkml+xml"/>
  <Override PartName="/xl/ink/ink4461.xml" ContentType="application/inkml+xml"/>
  <Override PartName="/xl/ink/ink4462.xml" ContentType="application/inkml+xml"/>
  <Override PartName="/xl/ink/ink4463.xml" ContentType="application/inkml+xml"/>
  <Override PartName="/xl/ink/ink4464.xml" ContentType="application/inkml+xml"/>
  <Override PartName="/xl/ink/ink4465.xml" ContentType="application/inkml+xml"/>
  <Override PartName="/xl/ink/ink4466.xml" ContentType="application/inkml+xml"/>
  <Override PartName="/xl/ink/ink4467.xml" ContentType="application/inkml+xml"/>
  <Override PartName="/xl/ink/ink4468.xml" ContentType="application/inkml+xml"/>
  <Override PartName="/xl/ink/ink4469.xml" ContentType="application/inkml+xml"/>
  <Override PartName="/xl/ink/ink4470.xml" ContentType="application/inkml+xml"/>
  <Override PartName="/xl/ink/ink4471.xml" ContentType="application/inkml+xml"/>
  <Override PartName="/xl/ink/ink4472.xml" ContentType="application/inkml+xml"/>
  <Override PartName="/xl/ink/ink4473.xml" ContentType="application/inkml+xml"/>
  <Override PartName="/xl/ink/ink4474.xml" ContentType="application/inkml+xml"/>
  <Override PartName="/xl/ink/ink4475.xml" ContentType="application/inkml+xml"/>
  <Override PartName="/xl/ink/ink4476.xml" ContentType="application/inkml+xml"/>
  <Override PartName="/xl/ink/ink4477.xml" ContentType="application/inkml+xml"/>
  <Override PartName="/xl/ink/ink4478.xml" ContentType="application/inkml+xml"/>
  <Override PartName="/xl/ink/ink4479.xml" ContentType="application/inkml+xml"/>
  <Override PartName="/xl/ink/ink4480.xml" ContentType="application/inkml+xml"/>
  <Override PartName="/xl/ink/ink4481.xml" ContentType="application/inkml+xml"/>
  <Override PartName="/xl/ink/ink4482.xml" ContentType="application/inkml+xml"/>
  <Override PartName="/xl/ink/ink4483.xml" ContentType="application/inkml+xml"/>
  <Override PartName="/xl/ink/ink4484.xml" ContentType="application/inkml+xml"/>
  <Override PartName="/xl/ink/ink4485.xml" ContentType="application/inkml+xml"/>
  <Override PartName="/xl/ink/ink4486.xml" ContentType="application/inkml+xml"/>
  <Override PartName="/xl/ink/ink4487.xml" ContentType="application/inkml+xml"/>
  <Override PartName="/xl/ink/ink4488.xml" ContentType="application/inkml+xml"/>
  <Override PartName="/xl/ink/ink4489.xml" ContentType="application/inkml+xml"/>
  <Override PartName="/xl/ink/ink4490.xml" ContentType="application/inkml+xml"/>
  <Override PartName="/xl/ink/ink4491.xml" ContentType="application/inkml+xml"/>
  <Override PartName="/xl/ink/ink4492.xml" ContentType="application/inkml+xml"/>
  <Override PartName="/xl/ink/ink4493.xml" ContentType="application/inkml+xml"/>
  <Override PartName="/xl/ink/ink4494.xml" ContentType="application/inkml+xml"/>
  <Override PartName="/xl/ink/ink4495.xml" ContentType="application/inkml+xml"/>
  <Override PartName="/xl/ink/ink4496.xml" ContentType="application/inkml+xml"/>
  <Override PartName="/xl/ink/ink4497.xml" ContentType="application/inkml+xml"/>
  <Override PartName="/xl/ink/ink4498.xml" ContentType="application/inkml+xml"/>
  <Override PartName="/xl/ink/ink4499.xml" ContentType="application/inkml+xml"/>
  <Override PartName="/xl/ink/ink4500.xml" ContentType="application/inkml+xml"/>
  <Override PartName="/xl/ink/ink4501.xml" ContentType="application/inkml+xml"/>
  <Override PartName="/xl/ink/ink4502.xml" ContentType="application/inkml+xml"/>
  <Override PartName="/xl/ink/ink4503.xml" ContentType="application/inkml+xml"/>
  <Override PartName="/xl/ink/ink4504.xml" ContentType="application/inkml+xml"/>
  <Override PartName="/xl/ink/ink4505.xml" ContentType="application/inkml+xml"/>
  <Override PartName="/xl/ink/ink4506.xml" ContentType="application/inkml+xml"/>
  <Override PartName="/xl/ink/ink4507.xml" ContentType="application/inkml+xml"/>
  <Override PartName="/xl/ink/ink4508.xml" ContentType="application/inkml+xml"/>
  <Override PartName="/xl/ink/ink4509.xml" ContentType="application/inkml+xml"/>
  <Override PartName="/xl/ink/ink4510.xml" ContentType="application/inkml+xml"/>
  <Override PartName="/xl/ink/ink4511.xml" ContentType="application/inkml+xml"/>
  <Override PartName="/xl/ink/ink4512.xml" ContentType="application/inkml+xml"/>
  <Override PartName="/xl/ink/ink4513.xml" ContentType="application/inkml+xml"/>
  <Override PartName="/xl/ink/ink4514.xml" ContentType="application/inkml+xml"/>
  <Override PartName="/xl/ink/ink4515.xml" ContentType="application/inkml+xml"/>
  <Override PartName="/xl/ink/ink4516.xml" ContentType="application/inkml+xml"/>
  <Override PartName="/xl/ink/ink4517.xml" ContentType="application/inkml+xml"/>
  <Override PartName="/xl/ink/ink4518.xml" ContentType="application/inkml+xml"/>
  <Override PartName="/xl/ink/ink4519.xml" ContentType="application/inkml+xml"/>
  <Override PartName="/xl/ink/ink4520.xml" ContentType="application/inkml+xml"/>
  <Override PartName="/xl/ink/ink4521.xml" ContentType="application/inkml+xml"/>
  <Override PartName="/xl/ink/ink4522.xml" ContentType="application/inkml+xml"/>
  <Override PartName="/xl/ink/ink4523.xml" ContentType="application/inkml+xml"/>
  <Override PartName="/xl/ink/ink4524.xml" ContentType="application/inkml+xml"/>
  <Override PartName="/xl/ink/ink4525.xml" ContentType="application/inkml+xml"/>
  <Override PartName="/xl/ink/ink4526.xml" ContentType="application/inkml+xml"/>
  <Override PartName="/xl/ink/ink4527.xml" ContentType="application/inkml+xml"/>
  <Override PartName="/xl/ink/ink4528.xml" ContentType="application/inkml+xml"/>
  <Override PartName="/xl/ink/ink4529.xml" ContentType="application/inkml+xml"/>
  <Override PartName="/xl/ink/ink4530.xml" ContentType="application/inkml+xml"/>
  <Override PartName="/xl/ink/ink4531.xml" ContentType="application/inkml+xml"/>
  <Override PartName="/xl/ink/ink4532.xml" ContentType="application/inkml+xml"/>
  <Override PartName="/xl/ink/ink4533.xml" ContentType="application/inkml+xml"/>
  <Override PartName="/xl/ink/ink4534.xml" ContentType="application/inkml+xml"/>
  <Override PartName="/xl/ink/ink4535.xml" ContentType="application/inkml+xml"/>
  <Override PartName="/xl/ink/ink4536.xml" ContentType="application/inkml+xml"/>
  <Override PartName="/xl/ink/ink4537.xml" ContentType="application/inkml+xml"/>
  <Override PartName="/xl/ink/ink4538.xml" ContentType="application/inkml+xml"/>
  <Override PartName="/xl/ink/ink4539.xml" ContentType="application/inkml+xml"/>
  <Override PartName="/xl/ink/ink4540.xml" ContentType="application/inkml+xml"/>
  <Override PartName="/xl/ink/ink4541.xml" ContentType="application/inkml+xml"/>
  <Override PartName="/xl/ink/ink4542.xml" ContentType="application/inkml+xml"/>
  <Override PartName="/xl/ink/ink4543.xml" ContentType="application/inkml+xml"/>
  <Override PartName="/xl/ink/ink4544.xml" ContentType="application/inkml+xml"/>
  <Override PartName="/xl/ink/ink4545.xml" ContentType="application/inkml+xml"/>
  <Override PartName="/xl/ink/ink4546.xml" ContentType="application/inkml+xml"/>
  <Override PartName="/xl/ink/ink4547.xml" ContentType="application/inkml+xml"/>
  <Override PartName="/xl/ink/ink4548.xml" ContentType="application/inkml+xml"/>
  <Override PartName="/xl/ink/ink4549.xml" ContentType="application/inkml+xml"/>
  <Override PartName="/xl/ink/ink4550.xml" ContentType="application/inkml+xml"/>
  <Override PartName="/xl/ink/ink4551.xml" ContentType="application/inkml+xml"/>
  <Override PartName="/xl/ink/ink4552.xml" ContentType="application/inkml+xml"/>
  <Override PartName="/xl/ink/ink4553.xml" ContentType="application/inkml+xml"/>
  <Override PartName="/xl/ink/ink4554.xml" ContentType="application/inkml+xml"/>
  <Override PartName="/xl/ink/ink4555.xml" ContentType="application/inkml+xml"/>
  <Override PartName="/xl/ink/ink4556.xml" ContentType="application/inkml+xml"/>
  <Override PartName="/xl/ink/ink4557.xml" ContentType="application/inkml+xml"/>
  <Override PartName="/xl/ink/ink4558.xml" ContentType="application/inkml+xml"/>
  <Override PartName="/xl/ink/ink4559.xml" ContentType="application/inkml+xml"/>
  <Override PartName="/xl/ink/ink4560.xml" ContentType="application/inkml+xml"/>
  <Override PartName="/xl/ink/ink4561.xml" ContentType="application/inkml+xml"/>
  <Override PartName="/xl/ink/ink4562.xml" ContentType="application/inkml+xml"/>
  <Override PartName="/xl/ink/ink4563.xml" ContentType="application/inkml+xml"/>
  <Override PartName="/xl/ink/ink4564.xml" ContentType="application/inkml+xml"/>
  <Override PartName="/xl/ink/ink4565.xml" ContentType="application/inkml+xml"/>
  <Override PartName="/xl/ink/ink4566.xml" ContentType="application/inkml+xml"/>
  <Override PartName="/xl/ink/ink4567.xml" ContentType="application/inkml+xml"/>
  <Override PartName="/xl/ink/ink4568.xml" ContentType="application/inkml+xml"/>
  <Override PartName="/xl/ink/ink4569.xml" ContentType="application/inkml+xml"/>
  <Override PartName="/xl/ink/ink4570.xml" ContentType="application/inkml+xml"/>
  <Override PartName="/xl/ink/ink4571.xml" ContentType="application/inkml+xml"/>
  <Override PartName="/xl/ink/ink4572.xml" ContentType="application/inkml+xml"/>
  <Override PartName="/xl/ink/ink4573.xml" ContentType="application/inkml+xml"/>
  <Override PartName="/xl/ink/ink4574.xml" ContentType="application/inkml+xml"/>
  <Override PartName="/xl/ink/ink4575.xml" ContentType="application/inkml+xml"/>
  <Override PartName="/xl/ink/ink4576.xml" ContentType="application/inkml+xml"/>
  <Override PartName="/xl/ink/ink4577.xml" ContentType="application/inkml+xml"/>
  <Override PartName="/xl/ink/ink4578.xml" ContentType="application/inkml+xml"/>
  <Override PartName="/xl/ink/ink4579.xml" ContentType="application/inkml+xml"/>
  <Override PartName="/xl/ink/ink4580.xml" ContentType="application/inkml+xml"/>
  <Override PartName="/xl/ink/ink4581.xml" ContentType="application/inkml+xml"/>
  <Override PartName="/xl/ink/ink4582.xml" ContentType="application/inkml+xml"/>
  <Override PartName="/xl/ink/ink4583.xml" ContentType="application/inkml+xml"/>
  <Override PartName="/xl/ink/ink4584.xml" ContentType="application/inkml+xml"/>
  <Override PartName="/xl/ink/ink4585.xml" ContentType="application/inkml+xml"/>
  <Override PartName="/xl/ink/ink4586.xml" ContentType="application/inkml+xml"/>
  <Override PartName="/xl/ink/ink4587.xml" ContentType="application/inkml+xml"/>
  <Override PartName="/xl/ink/ink4588.xml" ContentType="application/inkml+xml"/>
  <Override PartName="/xl/ink/ink4589.xml" ContentType="application/inkml+xml"/>
  <Override PartName="/xl/ink/ink4590.xml" ContentType="application/inkml+xml"/>
  <Override PartName="/xl/ink/ink4591.xml" ContentType="application/inkml+xml"/>
  <Override PartName="/xl/ink/ink4592.xml" ContentType="application/inkml+xml"/>
  <Override PartName="/xl/ink/ink4593.xml" ContentType="application/inkml+xml"/>
  <Override PartName="/xl/ink/ink4594.xml" ContentType="application/inkml+xml"/>
  <Override PartName="/xl/ink/ink4595.xml" ContentType="application/inkml+xml"/>
  <Override PartName="/xl/ink/ink4596.xml" ContentType="application/inkml+xml"/>
  <Override PartName="/xl/ink/ink4597.xml" ContentType="application/inkml+xml"/>
  <Override PartName="/xl/ink/ink4598.xml" ContentType="application/inkml+xml"/>
  <Override PartName="/xl/ink/ink4599.xml" ContentType="application/inkml+xml"/>
  <Override PartName="/xl/ink/ink4600.xml" ContentType="application/inkml+xml"/>
  <Override PartName="/xl/ink/ink4601.xml" ContentType="application/inkml+xml"/>
  <Override PartName="/xl/ink/ink4602.xml" ContentType="application/inkml+xml"/>
  <Override PartName="/xl/ink/ink4603.xml" ContentType="application/inkml+xml"/>
  <Override PartName="/xl/ink/ink4604.xml" ContentType="application/inkml+xml"/>
  <Override PartName="/xl/ink/ink4605.xml" ContentType="application/inkml+xml"/>
  <Override PartName="/xl/ink/ink4606.xml" ContentType="application/inkml+xml"/>
  <Override PartName="/xl/ink/ink4607.xml" ContentType="application/inkml+xml"/>
  <Override PartName="/xl/ink/ink4608.xml" ContentType="application/inkml+xml"/>
  <Override PartName="/xl/ink/ink4609.xml" ContentType="application/inkml+xml"/>
  <Override PartName="/xl/ink/ink4610.xml" ContentType="application/inkml+xml"/>
  <Override PartName="/xl/ink/ink4611.xml" ContentType="application/inkml+xml"/>
  <Override PartName="/xl/ink/ink4612.xml" ContentType="application/inkml+xml"/>
  <Override PartName="/xl/ink/ink4613.xml" ContentType="application/inkml+xml"/>
  <Override PartName="/xl/ink/ink4614.xml" ContentType="application/inkml+xml"/>
  <Override PartName="/xl/ink/ink4615.xml" ContentType="application/inkml+xml"/>
  <Override PartName="/xl/ink/ink4616.xml" ContentType="application/inkml+xml"/>
  <Override PartName="/xl/ink/ink4617.xml" ContentType="application/inkml+xml"/>
  <Override PartName="/xl/ink/ink4618.xml" ContentType="application/inkml+xml"/>
  <Override PartName="/xl/ink/ink4619.xml" ContentType="application/inkml+xml"/>
  <Override PartName="/xl/ink/ink4620.xml" ContentType="application/inkml+xml"/>
  <Override PartName="/xl/ink/ink4621.xml" ContentType="application/inkml+xml"/>
  <Override PartName="/xl/ink/ink4622.xml" ContentType="application/inkml+xml"/>
  <Override PartName="/xl/ink/ink4623.xml" ContentType="application/inkml+xml"/>
  <Override PartName="/xl/ink/ink4624.xml" ContentType="application/inkml+xml"/>
  <Override PartName="/xl/ink/ink4625.xml" ContentType="application/inkml+xml"/>
  <Override PartName="/xl/ink/ink4626.xml" ContentType="application/inkml+xml"/>
  <Override PartName="/xl/ink/ink4627.xml" ContentType="application/inkml+xml"/>
  <Override PartName="/xl/ink/ink4628.xml" ContentType="application/inkml+xml"/>
  <Override PartName="/xl/ink/ink4629.xml" ContentType="application/inkml+xml"/>
  <Override PartName="/xl/ink/ink4630.xml" ContentType="application/inkml+xml"/>
  <Override PartName="/xl/ink/ink4631.xml" ContentType="application/inkml+xml"/>
  <Override PartName="/xl/ink/ink4632.xml" ContentType="application/inkml+xml"/>
  <Override PartName="/xl/ink/ink4633.xml" ContentType="application/inkml+xml"/>
  <Override PartName="/xl/ink/ink4634.xml" ContentType="application/inkml+xml"/>
  <Override PartName="/xl/ink/ink4635.xml" ContentType="application/inkml+xml"/>
  <Override PartName="/xl/ink/ink4636.xml" ContentType="application/inkml+xml"/>
  <Override PartName="/xl/ink/ink4637.xml" ContentType="application/inkml+xml"/>
  <Override PartName="/xl/ink/ink4638.xml" ContentType="application/inkml+xml"/>
  <Override PartName="/xl/ink/ink4639.xml" ContentType="application/inkml+xml"/>
  <Override PartName="/xl/ink/ink4640.xml" ContentType="application/inkml+xml"/>
  <Override PartName="/xl/ink/ink4641.xml" ContentType="application/inkml+xml"/>
  <Override PartName="/xl/ink/ink4642.xml" ContentType="application/inkml+xml"/>
  <Override PartName="/xl/ink/ink4643.xml" ContentType="application/inkml+xml"/>
  <Override PartName="/xl/ink/ink4644.xml" ContentType="application/inkml+xml"/>
  <Override PartName="/xl/ink/ink4645.xml" ContentType="application/inkml+xml"/>
  <Override PartName="/xl/ink/ink4646.xml" ContentType="application/inkml+xml"/>
  <Override PartName="/xl/ink/ink4647.xml" ContentType="application/inkml+xml"/>
  <Override PartName="/xl/ink/ink4648.xml" ContentType="application/inkml+xml"/>
  <Override PartName="/xl/ink/ink4649.xml" ContentType="application/inkml+xml"/>
  <Override PartName="/xl/ink/ink4650.xml" ContentType="application/inkml+xml"/>
  <Override PartName="/xl/ink/ink4651.xml" ContentType="application/inkml+xml"/>
  <Override PartName="/xl/ink/ink4652.xml" ContentType="application/inkml+xml"/>
  <Override PartName="/xl/ink/ink4653.xml" ContentType="application/inkml+xml"/>
  <Override PartName="/xl/ink/ink4654.xml" ContentType="application/inkml+xml"/>
  <Override PartName="/xl/ink/ink4655.xml" ContentType="application/inkml+xml"/>
  <Override PartName="/xl/ink/ink4656.xml" ContentType="application/inkml+xml"/>
  <Override PartName="/xl/ink/ink4657.xml" ContentType="application/inkml+xml"/>
  <Override PartName="/xl/ink/ink4658.xml" ContentType="application/inkml+xml"/>
  <Override PartName="/xl/ink/ink4659.xml" ContentType="application/inkml+xml"/>
  <Override PartName="/xl/ink/ink4660.xml" ContentType="application/inkml+xml"/>
  <Override PartName="/xl/ink/ink4661.xml" ContentType="application/inkml+xml"/>
  <Override PartName="/xl/ink/ink4662.xml" ContentType="application/inkml+xml"/>
  <Override PartName="/xl/ink/ink4663.xml" ContentType="application/inkml+xml"/>
  <Override PartName="/xl/ink/ink4664.xml" ContentType="application/inkml+xml"/>
  <Override PartName="/xl/ink/ink4665.xml" ContentType="application/inkml+xml"/>
  <Override PartName="/xl/ink/ink4666.xml" ContentType="application/inkml+xml"/>
  <Override PartName="/xl/ink/ink4667.xml" ContentType="application/inkml+xml"/>
  <Override PartName="/xl/ink/ink4668.xml" ContentType="application/inkml+xml"/>
  <Override PartName="/xl/ink/ink4669.xml" ContentType="application/inkml+xml"/>
  <Override PartName="/xl/ink/ink4670.xml" ContentType="application/inkml+xml"/>
  <Override PartName="/xl/ink/ink4671.xml" ContentType="application/inkml+xml"/>
  <Override PartName="/xl/ink/ink4672.xml" ContentType="application/inkml+xml"/>
  <Override PartName="/xl/ink/ink4673.xml" ContentType="application/inkml+xml"/>
  <Override PartName="/xl/ink/ink4674.xml" ContentType="application/inkml+xml"/>
  <Override PartName="/xl/ink/ink4675.xml" ContentType="application/inkml+xml"/>
  <Override PartName="/xl/ink/ink4676.xml" ContentType="application/inkml+xml"/>
  <Override PartName="/xl/ink/ink4677.xml" ContentType="application/inkml+xml"/>
  <Override PartName="/xl/ink/ink4678.xml" ContentType="application/inkml+xml"/>
  <Override PartName="/xl/ink/ink4679.xml" ContentType="application/inkml+xml"/>
  <Override PartName="/xl/ink/ink4680.xml" ContentType="application/inkml+xml"/>
  <Override PartName="/xl/ink/ink4681.xml" ContentType="application/inkml+xml"/>
  <Override PartName="/xl/ink/ink4682.xml" ContentType="application/inkml+xml"/>
  <Override PartName="/xl/ink/ink4683.xml" ContentType="application/inkml+xml"/>
  <Override PartName="/xl/ink/ink4684.xml" ContentType="application/inkml+xml"/>
  <Override PartName="/xl/ink/ink4685.xml" ContentType="application/inkml+xml"/>
  <Override PartName="/xl/ink/ink4686.xml" ContentType="application/inkml+xml"/>
  <Override PartName="/xl/ink/ink4687.xml" ContentType="application/inkml+xml"/>
  <Override PartName="/xl/ink/ink4688.xml" ContentType="application/inkml+xml"/>
  <Override PartName="/xl/ink/ink4689.xml" ContentType="application/inkml+xml"/>
  <Override PartName="/xl/ink/ink4690.xml" ContentType="application/inkml+xml"/>
  <Override PartName="/xl/ink/ink4691.xml" ContentType="application/inkml+xml"/>
  <Override PartName="/xl/ink/ink4692.xml" ContentType="application/inkml+xml"/>
  <Override PartName="/xl/ink/ink4693.xml" ContentType="application/inkml+xml"/>
  <Override PartName="/xl/ink/ink4694.xml" ContentType="application/inkml+xml"/>
  <Override PartName="/xl/ink/ink4695.xml" ContentType="application/inkml+xml"/>
  <Override PartName="/xl/ink/ink4696.xml" ContentType="application/inkml+xml"/>
  <Override PartName="/xl/ink/ink4697.xml" ContentType="application/inkml+xml"/>
  <Override PartName="/xl/ink/ink4698.xml" ContentType="application/inkml+xml"/>
  <Override PartName="/xl/ink/ink4699.xml" ContentType="application/inkml+xml"/>
  <Override PartName="/xl/ink/ink4700.xml" ContentType="application/inkml+xml"/>
  <Override PartName="/xl/ink/ink4701.xml" ContentType="application/inkml+xml"/>
  <Override PartName="/xl/ink/ink4702.xml" ContentType="application/inkml+xml"/>
  <Override PartName="/xl/ink/ink4703.xml" ContentType="application/inkml+xml"/>
  <Override PartName="/xl/ink/ink4704.xml" ContentType="application/inkml+xml"/>
  <Override PartName="/xl/ink/ink4705.xml" ContentType="application/inkml+xml"/>
  <Override PartName="/xl/ink/ink4706.xml" ContentType="application/inkml+xml"/>
  <Override PartName="/xl/ink/ink4707.xml" ContentType="application/inkml+xml"/>
  <Override PartName="/xl/ink/ink4708.xml" ContentType="application/inkml+xml"/>
  <Override PartName="/xl/ink/ink4709.xml" ContentType="application/inkml+xml"/>
  <Override PartName="/xl/ink/ink4710.xml" ContentType="application/inkml+xml"/>
  <Override PartName="/xl/ink/ink4711.xml" ContentType="application/inkml+xml"/>
  <Override PartName="/xl/ink/ink4712.xml" ContentType="application/inkml+xml"/>
  <Override PartName="/xl/ink/ink4713.xml" ContentType="application/inkml+xml"/>
  <Override PartName="/xl/ink/ink4714.xml" ContentType="application/inkml+xml"/>
  <Override PartName="/xl/ink/ink4715.xml" ContentType="application/inkml+xml"/>
  <Override PartName="/xl/ink/ink4716.xml" ContentType="application/inkml+xml"/>
  <Override PartName="/xl/ink/ink4717.xml" ContentType="application/inkml+xml"/>
  <Override PartName="/xl/ink/ink4718.xml" ContentType="application/inkml+xml"/>
  <Override PartName="/xl/ink/ink4719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certige.sharepoint.com/sites/PLANNINGACEG/Gedeelde documenten/General/"/>
    </mc:Choice>
  </mc:AlternateContent>
  <xr:revisionPtr revIDLastSave="14103" documentId="13_ncr:1_{D2E86DBC-9E1A-DD4E-8E2B-76B5AA418CD1}" xr6:coauthVersionLast="47" xr6:coauthVersionMax="47" xr10:uidLastSave="{53635C9A-603F-46FA-8CAA-FB987E6A0352}"/>
  <bookViews>
    <workbookView xWindow="0" yWindow="760" windowWidth="29400" windowHeight="16660" firstSheet="3" activeTab="3" xr2:uid="{E2ABD728-E409-C143-A919-DEB7DBF2C47D}"/>
  </bookViews>
  <sheets>
    <sheet name="Kjelle" sheetId="9" r:id="rId1"/>
    <sheet name="Bianca" sheetId="7" r:id="rId2"/>
    <sheet name="Helin" sheetId="5" r:id="rId3"/>
    <sheet name="Mélanie" sheetId="6" r:id="rId4"/>
    <sheet name="Kjel" sheetId="10" r:id="rId5"/>
    <sheet name="Sabine" sheetId="1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7" i="7" l="1"/>
  <c r="AO27" i="7"/>
  <c r="AP27" i="7"/>
  <c r="AQ27" i="7"/>
  <c r="AT27" i="7"/>
  <c r="PW48" i="11"/>
  <c r="PV48" i="11"/>
  <c r="OT48" i="11"/>
  <c r="OR48" i="11"/>
  <c r="OG48" i="11"/>
  <c r="OC48" i="11"/>
  <c r="NP48" i="11"/>
  <c r="NO48" i="11"/>
  <c r="MZ48" i="11"/>
  <c r="MN48" i="11"/>
  <c r="MM48" i="11"/>
  <c r="LY48" i="11"/>
  <c r="LX48" i="11"/>
  <c r="LU48" i="11"/>
  <c r="LG48" i="11"/>
  <c r="LF48" i="11"/>
  <c r="KD48" i="11"/>
  <c r="KB48" i="11"/>
  <c r="JQ48" i="11"/>
  <c r="JM48" i="11"/>
  <c r="IZ48" i="11"/>
  <c r="IY48" i="11"/>
  <c r="IJ48" i="11"/>
  <c r="HX48" i="11"/>
  <c r="HW48" i="11"/>
  <c r="HI48" i="11"/>
  <c r="HH48" i="11"/>
  <c r="HE48" i="11"/>
  <c r="GQ48" i="11"/>
  <c r="GP48" i="11"/>
  <c r="GD48" i="11"/>
  <c r="FN48" i="11"/>
  <c r="FL48" i="11"/>
  <c r="FA48" i="11"/>
  <c r="EW48" i="11"/>
  <c r="EJ48" i="11"/>
  <c r="EI48" i="11"/>
  <c r="DT48" i="11"/>
  <c r="DH48" i="11"/>
  <c r="DG48" i="11"/>
  <c r="CS48" i="11"/>
  <c r="CR48" i="11"/>
  <c r="CO48" i="11"/>
  <c r="CA48" i="11"/>
  <c r="BZ48" i="11"/>
  <c r="BM48" i="11"/>
  <c r="AX48" i="11"/>
  <c r="AK48" i="11"/>
  <c r="AG48" i="11"/>
  <c r="V48" i="11"/>
  <c r="T48" i="11"/>
  <c r="S48" i="11"/>
  <c r="D48" i="11"/>
  <c r="QB47" i="11"/>
  <c r="QA47" i="11"/>
  <c r="PZ47" i="11"/>
  <c r="PZ48" i="11" s="1"/>
  <c r="PY47" i="11"/>
  <c r="PY48" i="11" s="1"/>
  <c r="PX47" i="11"/>
  <c r="PX48" i="11" s="1"/>
  <c r="PW47" i="11"/>
  <c r="PV47" i="11"/>
  <c r="PM47" i="11"/>
  <c r="PL47" i="11"/>
  <c r="PK47" i="11"/>
  <c r="PK48" i="11" s="1"/>
  <c r="PJ47" i="11"/>
  <c r="PJ48" i="11" s="1"/>
  <c r="PI47" i="11"/>
  <c r="PI48" i="11" s="1"/>
  <c r="PH47" i="11"/>
  <c r="PH48" i="11" s="1"/>
  <c r="PG47" i="11"/>
  <c r="PG48" i="11" s="1"/>
  <c r="OX47" i="11"/>
  <c r="OV47" i="11"/>
  <c r="OV48" i="11" s="1"/>
  <c r="OU47" i="11"/>
  <c r="OU48" i="11" s="1"/>
  <c r="OT47" i="11"/>
  <c r="OS47" i="11"/>
  <c r="OS48" i="11" s="1"/>
  <c r="OR47" i="11"/>
  <c r="OI47" i="11"/>
  <c r="OG47" i="11"/>
  <c r="OF47" i="11"/>
  <c r="OF48" i="11" s="1"/>
  <c r="OE47" i="11"/>
  <c r="OE48" i="11" s="1"/>
  <c r="OD47" i="11"/>
  <c r="OD48" i="11" s="1"/>
  <c r="OC47" i="11"/>
  <c r="NT47" i="11"/>
  <c r="NS47" i="11"/>
  <c r="NR47" i="11"/>
  <c r="NR48" i="11" s="1"/>
  <c r="NQ47" i="11"/>
  <c r="NQ48" i="11" s="1"/>
  <c r="NP47" i="11"/>
  <c r="NO47" i="11"/>
  <c r="NN47" i="11"/>
  <c r="NN48" i="11" s="1"/>
  <c r="NE47" i="11"/>
  <c r="ND47" i="11"/>
  <c r="NC47" i="11"/>
  <c r="NC48" i="11" s="1"/>
  <c r="NB47" i="11"/>
  <c r="NB48" i="11" s="1"/>
  <c r="NA47" i="11"/>
  <c r="NA48" i="11" s="1"/>
  <c r="MZ47" i="11"/>
  <c r="MY47" i="11"/>
  <c r="MY48" i="11" s="1"/>
  <c r="MP47" i="11"/>
  <c r="MN47" i="11"/>
  <c r="MM47" i="11"/>
  <c r="ML47" i="11"/>
  <c r="ML48" i="11" s="1"/>
  <c r="MK47" i="11"/>
  <c r="MK48" i="11" s="1"/>
  <c r="MJ47" i="11"/>
  <c r="MJ48" i="11" s="1"/>
  <c r="MA47" i="11"/>
  <c r="LY47" i="11"/>
  <c r="LX47" i="11"/>
  <c r="LW47" i="11"/>
  <c r="LW48" i="11" s="1"/>
  <c r="LV47" i="11"/>
  <c r="LV48" i="11" s="1"/>
  <c r="LU47" i="11"/>
  <c r="LL47" i="11"/>
  <c r="LK47" i="11"/>
  <c r="LJ47" i="11"/>
  <c r="LJ48" i="11" s="1"/>
  <c r="LI47" i="11"/>
  <c r="LI48" i="11" s="1"/>
  <c r="LH47" i="11"/>
  <c r="LH48" i="11" s="1"/>
  <c r="LG47" i="11"/>
  <c r="LF47" i="11"/>
  <c r="KW47" i="11"/>
  <c r="KV47" i="11"/>
  <c r="KU47" i="11"/>
  <c r="KU48" i="11" s="1"/>
  <c r="KT47" i="11"/>
  <c r="KT48" i="11" s="1"/>
  <c r="KS47" i="11"/>
  <c r="KS48" i="11" s="1"/>
  <c r="KR47" i="11"/>
  <c r="KR48" i="11" s="1"/>
  <c r="KQ47" i="11"/>
  <c r="KQ48" i="11" s="1"/>
  <c r="KH47" i="11"/>
  <c r="KF47" i="11"/>
  <c r="KF48" i="11" s="1"/>
  <c r="KE47" i="11"/>
  <c r="KE48" i="11" s="1"/>
  <c r="KD47" i="11"/>
  <c r="KC47" i="11"/>
  <c r="KC48" i="11" s="1"/>
  <c r="KB47" i="11"/>
  <c r="JS47" i="11"/>
  <c r="JQ47" i="11"/>
  <c r="JP47" i="11"/>
  <c r="JP48" i="11" s="1"/>
  <c r="JO47" i="11"/>
  <c r="JO48" i="11" s="1"/>
  <c r="JN47" i="11"/>
  <c r="JN48" i="11" s="1"/>
  <c r="JM47" i="11"/>
  <c r="JD47" i="11"/>
  <c r="JC47" i="11"/>
  <c r="JB47" i="11"/>
  <c r="JB48" i="11" s="1"/>
  <c r="JA47" i="11"/>
  <c r="JA48" i="11" s="1"/>
  <c r="IZ47" i="11"/>
  <c r="IY47" i="11"/>
  <c r="IX47" i="11"/>
  <c r="IX48" i="11" s="1"/>
  <c r="IO47" i="11"/>
  <c r="IN47" i="11"/>
  <c r="IM47" i="11"/>
  <c r="IM48" i="11" s="1"/>
  <c r="IL47" i="11"/>
  <c r="IL48" i="11" s="1"/>
  <c r="IK47" i="11"/>
  <c r="IK48" i="11" s="1"/>
  <c r="IJ47" i="11"/>
  <c r="II47" i="11"/>
  <c r="II48" i="11" s="1"/>
  <c r="HZ47" i="11"/>
  <c r="HX47" i="11"/>
  <c r="HW47" i="11"/>
  <c r="HV47" i="11"/>
  <c r="HV48" i="11" s="1"/>
  <c r="HU47" i="11"/>
  <c r="HU48" i="11" s="1"/>
  <c r="HT47" i="11"/>
  <c r="HT48" i="11" s="1"/>
  <c r="HK47" i="11"/>
  <c r="HI47" i="11"/>
  <c r="HH47" i="11"/>
  <c r="HG47" i="11"/>
  <c r="HG48" i="11" s="1"/>
  <c r="HF47" i="11"/>
  <c r="HF48" i="11" s="1"/>
  <c r="HE47" i="11"/>
  <c r="GV47" i="11"/>
  <c r="GU47" i="11"/>
  <c r="GT47" i="11"/>
  <c r="GT48" i="11" s="1"/>
  <c r="GS47" i="11"/>
  <c r="GS48" i="11" s="1"/>
  <c r="GR47" i="11"/>
  <c r="GR48" i="11" s="1"/>
  <c r="GQ47" i="11"/>
  <c r="GP47" i="11"/>
  <c r="GG47" i="11"/>
  <c r="GF47" i="11"/>
  <c r="GE47" i="11"/>
  <c r="GE48" i="11" s="1"/>
  <c r="GD47" i="11"/>
  <c r="GC47" i="11"/>
  <c r="GC48" i="11" s="1"/>
  <c r="GB47" i="11"/>
  <c r="GB48" i="11" s="1"/>
  <c r="GA47" i="11"/>
  <c r="GA48" i="11" s="1"/>
  <c r="FR47" i="11"/>
  <c r="FP47" i="11"/>
  <c r="FP48" i="11" s="1"/>
  <c r="FO47" i="11"/>
  <c r="FO48" i="11" s="1"/>
  <c r="FN47" i="11"/>
  <c r="FM47" i="11"/>
  <c r="FM48" i="11" s="1"/>
  <c r="FL47" i="11"/>
  <c r="FC47" i="11"/>
  <c r="FA47" i="11"/>
  <c r="EZ47" i="11"/>
  <c r="EZ48" i="11" s="1"/>
  <c r="EY47" i="11"/>
  <c r="EY48" i="11" s="1"/>
  <c r="EX47" i="11"/>
  <c r="EX48" i="11" s="1"/>
  <c r="EW47" i="11"/>
  <c r="EN47" i="11"/>
  <c r="EM47" i="11"/>
  <c r="EL47" i="11"/>
  <c r="EL48" i="11" s="1"/>
  <c r="EK47" i="11"/>
  <c r="EK48" i="11" s="1"/>
  <c r="EJ47" i="11"/>
  <c r="EI47" i="11"/>
  <c r="EH47" i="11"/>
  <c r="EH48" i="11" s="1"/>
  <c r="DY47" i="11"/>
  <c r="DX47" i="11"/>
  <c r="DW47" i="11"/>
  <c r="DW48" i="11" s="1"/>
  <c r="DV47" i="11"/>
  <c r="DV48" i="11" s="1"/>
  <c r="DU47" i="11"/>
  <c r="DU48" i="11" s="1"/>
  <c r="DT47" i="11"/>
  <c r="DS47" i="11"/>
  <c r="DS48" i="11" s="1"/>
  <c r="DJ47" i="11"/>
  <c r="DH47" i="11"/>
  <c r="DG47" i="11"/>
  <c r="DF47" i="11"/>
  <c r="DF48" i="11" s="1"/>
  <c r="DE47" i="11"/>
  <c r="DE48" i="11" s="1"/>
  <c r="DD47" i="11"/>
  <c r="DD48" i="11" s="1"/>
  <c r="CU47" i="11"/>
  <c r="CS47" i="11"/>
  <c r="CR47" i="11"/>
  <c r="CQ47" i="11"/>
  <c r="CQ48" i="11" s="1"/>
  <c r="CP47" i="11"/>
  <c r="CP48" i="11" s="1"/>
  <c r="CO47" i="11"/>
  <c r="CF47" i="11"/>
  <c r="CE47" i="11"/>
  <c r="CD47" i="11"/>
  <c r="CD48" i="11" s="1"/>
  <c r="CC47" i="11"/>
  <c r="CC48" i="11" s="1"/>
  <c r="CB47" i="11"/>
  <c r="CB48" i="11" s="1"/>
  <c r="CA47" i="11"/>
  <c r="BZ47" i="11"/>
  <c r="BQ47" i="11"/>
  <c r="BP47" i="11"/>
  <c r="BO47" i="11"/>
  <c r="BO48" i="11" s="1"/>
  <c r="BN47" i="11"/>
  <c r="BN48" i="11" s="1"/>
  <c r="BM47" i="11"/>
  <c r="BL47" i="11"/>
  <c r="BL48" i="11" s="1"/>
  <c r="BK47" i="11"/>
  <c r="BK48" i="11" s="1"/>
  <c r="BB47" i="11"/>
  <c r="AZ47" i="11"/>
  <c r="AZ48" i="11" s="1"/>
  <c r="AY47" i="11"/>
  <c r="AY48" i="11" s="1"/>
  <c r="AX47" i="11"/>
  <c r="AW47" i="11"/>
  <c r="AW48" i="11" s="1"/>
  <c r="AV47" i="11"/>
  <c r="AV48" i="11" s="1"/>
  <c r="AM47" i="11"/>
  <c r="AK47" i="11"/>
  <c r="AJ47" i="11"/>
  <c r="AJ48" i="11" s="1"/>
  <c r="AI47" i="11"/>
  <c r="AI48" i="11" s="1"/>
  <c r="AH47" i="11"/>
  <c r="AH48" i="11" s="1"/>
  <c r="AG47" i="11"/>
  <c r="X47" i="11"/>
  <c r="W47" i="11"/>
  <c r="V47" i="11"/>
  <c r="U47" i="11"/>
  <c r="U48" i="11" s="1"/>
  <c r="T47" i="11"/>
  <c r="S47" i="11"/>
  <c r="R47" i="11"/>
  <c r="R48" i="11" s="1"/>
  <c r="I47" i="11"/>
  <c r="H47" i="11"/>
  <c r="G47" i="11"/>
  <c r="G48" i="11" s="1"/>
  <c r="F47" i="11"/>
  <c r="F48" i="11" s="1"/>
  <c r="E47" i="11"/>
  <c r="E48" i="11" s="1"/>
  <c r="D47" i="11"/>
  <c r="C47" i="11"/>
  <c r="C48" i="11" s="1"/>
  <c r="QI46" i="11"/>
  <c r="QF46" i="11"/>
  <c r="QE46" i="11"/>
  <c r="QD46" i="11"/>
  <c r="QG46" i="11" s="1"/>
  <c r="QH46" i="11" s="1"/>
  <c r="QC46" i="11"/>
  <c r="QA46" i="11"/>
  <c r="PT46" i="11"/>
  <c r="PR46" i="11"/>
  <c r="PS46" i="11" s="1"/>
  <c r="PQ46" i="11"/>
  <c r="PP46" i="11"/>
  <c r="PO46" i="11"/>
  <c r="PN46" i="11"/>
  <c r="PL46" i="11"/>
  <c r="PE46" i="11"/>
  <c r="PB46" i="11"/>
  <c r="PA46" i="11"/>
  <c r="OZ46" i="11"/>
  <c r="PC46" i="11" s="1"/>
  <c r="PD46" i="11" s="1"/>
  <c r="OY46" i="11"/>
  <c r="OW46" i="11"/>
  <c r="OP46" i="11"/>
  <c r="ON46" i="11"/>
  <c r="OO46" i="11" s="1"/>
  <c r="OM46" i="11"/>
  <c r="OL46" i="11"/>
  <c r="OK46" i="11"/>
  <c r="OJ46" i="11"/>
  <c r="OH46" i="11"/>
  <c r="OA46" i="11"/>
  <c r="NX46" i="11"/>
  <c r="NW46" i="11"/>
  <c r="NV46" i="11"/>
  <c r="NY46" i="11" s="1"/>
  <c r="NZ46" i="11" s="1"/>
  <c r="NU46" i="11"/>
  <c r="NS46" i="11"/>
  <c r="NL46" i="11"/>
  <c r="NJ46" i="11"/>
  <c r="NK46" i="11" s="1"/>
  <c r="NI46" i="11"/>
  <c r="NH46" i="11"/>
  <c r="NG46" i="11"/>
  <c r="NF46" i="11"/>
  <c r="ND46" i="11"/>
  <c r="MW46" i="11"/>
  <c r="MT46" i="11"/>
  <c r="MS46" i="11"/>
  <c r="MR46" i="11"/>
  <c r="MU46" i="11" s="1"/>
  <c r="MV46" i="11" s="1"/>
  <c r="MQ46" i="11"/>
  <c r="MO46" i="11"/>
  <c r="MH46" i="11"/>
  <c r="ME46" i="11"/>
  <c r="MD46" i="11"/>
  <c r="MC46" i="11"/>
  <c r="MF46" i="11" s="1"/>
  <c r="MG46" i="11" s="1"/>
  <c r="MB46" i="11"/>
  <c r="LZ46" i="11"/>
  <c r="LS46" i="11"/>
  <c r="LP46" i="11"/>
  <c r="LO46" i="11"/>
  <c r="LN46" i="11"/>
  <c r="LQ46" i="11" s="1"/>
  <c r="LR46" i="11" s="1"/>
  <c r="LM46" i="11"/>
  <c r="LK46" i="11"/>
  <c r="LD46" i="11"/>
  <c r="LB46" i="11"/>
  <c r="LC46" i="11" s="1"/>
  <c r="LA46" i="11"/>
  <c r="KZ46" i="11"/>
  <c r="KY46" i="11"/>
  <c r="KX46" i="11"/>
  <c r="KV46" i="11"/>
  <c r="KO46" i="11"/>
  <c r="KL46" i="11"/>
  <c r="KK46" i="11"/>
  <c r="KJ46" i="11"/>
  <c r="KM46" i="11" s="1"/>
  <c r="KN46" i="11" s="1"/>
  <c r="KI46" i="11"/>
  <c r="KG46" i="11"/>
  <c r="JZ46" i="11"/>
  <c r="JX46" i="11"/>
  <c r="JY46" i="11" s="1"/>
  <c r="JW46" i="11"/>
  <c r="JV46" i="11"/>
  <c r="JU46" i="11"/>
  <c r="JT46" i="11"/>
  <c r="JR46" i="11"/>
  <c r="JK46" i="11"/>
  <c r="JI46" i="11"/>
  <c r="JJ46" i="11" s="1"/>
  <c r="JH46" i="11"/>
  <c r="JG46" i="11"/>
  <c r="JF46" i="11"/>
  <c r="JE46" i="11"/>
  <c r="JC46" i="11"/>
  <c r="IV46" i="11"/>
  <c r="IT46" i="11"/>
  <c r="IU46" i="11" s="1"/>
  <c r="IS46" i="11"/>
  <c r="IR46" i="11"/>
  <c r="IQ46" i="11"/>
  <c r="IP46" i="11"/>
  <c r="IN46" i="11"/>
  <c r="IG46" i="11"/>
  <c r="ID46" i="11"/>
  <c r="IC46" i="11"/>
  <c r="IB46" i="11"/>
  <c r="IE46" i="11" s="1"/>
  <c r="IF46" i="11" s="1"/>
  <c r="IA46" i="11"/>
  <c r="HY46" i="11"/>
  <c r="HR46" i="11"/>
  <c r="HO46" i="11"/>
  <c r="HN46" i="11"/>
  <c r="HM46" i="11"/>
  <c r="HP46" i="11" s="1"/>
  <c r="HQ46" i="11" s="1"/>
  <c r="HL46" i="11"/>
  <c r="HJ46" i="11"/>
  <c r="HC46" i="11"/>
  <c r="GZ46" i="11"/>
  <c r="GY46" i="11"/>
  <c r="GX46" i="11"/>
  <c r="HA46" i="11" s="1"/>
  <c r="HB46" i="11" s="1"/>
  <c r="GW46" i="11"/>
  <c r="GU46" i="11"/>
  <c r="GN46" i="11"/>
  <c r="GL46" i="11"/>
  <c r="GM46" i="11" s="1"/>
  <c r="GK46" i="11"/>
  <c r="GJ46" i="11"/>
  <c r="GI46" i="11"/>
  <c r="GH46" i="11"/>
  <c r="GF46" i="11"/>
  <c r="FY46" i="11"/>
  <c r="FV46" i="11"/>
  <c r="FU46" i="11"/>
  <c r="FT46" i="11"/>
  <c r="FW46" i="11" s="1"/>
  <c r="FX46" i="11" s="1"/>
  <c r="FS46" i="11"/>
  <c r="FQ46" i="11"/>
  <c r="FJ46" i="11"/>
  <c r="FH46" i="11"/>
  <c r="FI46" i="11" s="1"/>
  <c r="FG46" i="11"/>
  <c r="FF46" i="11"/>
  <c r="FE46" i="11"/>
  <c r="FD46" i="11"/>
  <c r="FB46" i="11"/>
  <c r="EU46" i="11"/>
  <c r="ER46" i="11"/>
  <c r="EQ46" i="11"/>
  <c r="EP46" i="11"/>
  <c r="ES46" i="11" s="1"/>
  <c r="ET46" i="11" s="1"/>
  <c r="EO46" i="11"/>
  <c r="EM46" i="11"/>
  <c r="EF46" i="11"/>
  <c r="ED46" i="11"/>
  <c r="EE46" i="11" s="1"/>
  <c r="EC46" i="11"/>
  <c r="EB46" i="11"/>
  <c r="EA46" i="11"/>
  <c r="DZ46" i="11"/>
  <c r="DX46" i="11"/>
  <c r="DQ46" i="11"/>
  <c r="DN46" i="11"/>
  <c r="DM46" i="11"/>
  <c r="DL46" i="11"/>
  <c r="DO46" i="11" s="1"/>
  <c r="DP46" i="11" s="1"/>
  <c r="DK46" i="11"/>
  <c r="DI46" i="11"/>
  <c r="DB46" i="11"/>
  <c r="CY46" i="11"/>
  <c r="CX46" i="11"/>
  <c r="CW46" i="11"/>
  <c r="CZ46" i="11" s="1"/>
  <c r="DA46" i="11" s="1"/>
  <c r="CV46" i="11"/>
  <c r="CT46" i="11"/>
  <c r="CM46" i="11"/>
  <c r="CJ46" i="11"/>
  <c r="CI46" i="11"/>
  <c r="CH46" i="11"/>
  <c r="CK46" i="11" s="1"/>
  <c r="CL46" i="11" s="1"/>
  <c r="CG46" i="11"/>
  <c r="CE46" i="11"/>
  <c r="BX46" i="11"/>
  <c r="BV46" i="11"/>
  <c r="BW46" i="11" s="1"/>
  <c r="BU46" i="11"/>
  <c r="BT46" i="11"/>
  <c r="BS46" i="11"/>
  <c r="BR46" i="11"/>
  <c r="BP46" i="11"/>
  <c r="BI46" i="11"/>
  <c r="BF46" i="11"/>
  <c r="BE46" i="11"/>
  <c r="BD46" i="11"/>
  <c r="BG46" i="11" s="1"/>
  <c r="BH46" i="11" s="1"/>
  <c r="BC46" i="11"/>
  <c r="BA46" i="11"/>
  <c r="AT46" i="11"/>
  <c r="AR46" i="11"/>
  <c r="AS46" i="11" s="1"/>
  <c r="AQ46" i="11"/>
  <c r="AP46" i="11"/>
  <c r="AO46" i="11"/>
  <c r="AN46" i="11"/>
  <c r="AL46" i="11"/>
  <c r="AE46" i="11"/>
  <c r="AC46" i="11"/>
  <c r="AD46" i="11" s="1"/>
  <c r="AB46" i="11"/>
  <c r="AA46" i="11"/>
  <c r="Z46" i="11"/>
  <c r="Y46" i="11"/>
  <c r="W46" i="11"/>
  <c r="P46" i="11"/>
  <c r="M46" i="11"/>
  <c r="N46" i="11" s="1"/>
  <c r="O46" i="11" s="1"/>
  <c r="L46" i="11"/>
  <c r="K46" i="11"/>
  <c r="J46" i="11"/>
  <c r="H46" i="11"/>
  <c r="QI45" i="11"/>
  <c r="QF45" i="11"/>
  <c r="QE45" i="11"/>
  <c r="QD45" i="11"/>
  <c r="QC45" i="11"/>
  <c r="QA45" i="11"/>
  <c r="PT45" i="11"/>
  <c r="PQ45" i="11"/>
  <c r="PP45" i="11"/>
  <c r="PO45" i="11"/>
  <c r="PN45" i="11"/>
  <c r="PL45" i="11"/>
  <c r="PE45" i="11"/>
  <c r="PB45" i="11"/>
  <c r="PC45" i="11" s="1"/>
  <c r="PD45" i="11" s="1"/>
  <c r="PA45" i="11"/>
  <c r="OZ45" i="11"/>
  <c r="OY45" i="11"/>
  <c r="OW45" i="11"/>
  <c r="OP45" i="11"/>
  <c r="ON45" i="11"/>
  <c r="OO45" i="11" s="1"/>
  <c r="OM45" i="11"/>
  <c r="OL45" i="11"/>
  <c r="OK45" i="11"/>
  <c r="OJ45" i="11"/>
  <c r="OH45" i="11"/>
  <c r="OA45" i="11"/>
  <c r="NX45" i="11"/>
  <c r="NY45" i="11" s="1"/>
  <c r="NZ45" i="11" s="1"/>
  <c r="NW45" i="11"/>
  <c r="NV45" i="11"/>
  <c r="NU45" i="11"/>
  <c r="NS45" i="11"/>
  <c r="NL45" i="11"/>
  <c r="NJ45" i="11"/>
  <c r="NK45" i="11" s="1"/>
  <c r="NI45" i="11"/>
  <c r="NH45" i="11"/>
  <c r="NG45" i="11"/>
  <c r="NF45" i="11"/>
  <c r="ND45" i="11"/>
  <c r="MW45" i="11"/>
  <c r="MT45" i="11"/>
  <c r="MS45" i="11"/>
  <c r="MR45" i="11"/>
  <c r="MQ45" i="11"/>
  <c r="MO45" i="11"/>
  <c r="MH45" i="11"/>
  <c r="ME45" i="11"/>
  <c r="MF45" i="11" s="1"/>
  <c r="MG45" i="11" s="1"/>
  <c r="MD45" i="11"/>
  <c r="MC45" i="11"/>
  <c r="MB45" i="11"/>
  <c r="LZ45" i="11"/>
  <c r="LS45" i="11"/>
  <c r="LP45" i="11"/>
  <c r="LQ45" i="11" s="1"/>
  <c r="LR45" i="11" s="1"/>
  <c r="LO45" i="11"/>
  <c r="LN45" i="11"/>
  <c r="LM45" i="11"/>
  <c r="LK45" i="11"/>
  <c r="LD45" i="11"/>
  <c r="LA45" i="11"/>
  <c r="KZ45" i="11"/>
  <c r="KY45" i="11"/>
  <c r="KX45" i="11"/>
  <c r="KV45" i="11"/>
  <c r="KO45" i="11"/>
  <c r="KL45" i="11"/>
  <c r="KK45" i="11"/>
  <c r="KJ45" i="11"/>
  <c r="KI45" i="11"/>
  <c r="KG45" i="11"/>
  <c r="JZ45" i="11"/>
  <c r="JX45" i="11"/>
  <c r="JY45" i="11" s="1"/>
  <c r="JW45" i="11"/>
  <c r="JV45" i="11"/>
  <c r="JU45" i="11"/>
  <c r="JT45" i="11"/>
  <c r="JR45" i="11"/>
  <c r="JK45" i="11"/>
  <c r="JH45" i="11"/>
  <c r="JI45" i="11" s="1"/>
  <c r="JJ45" i="11" s="1"/>
  <c r="JG45" i="11"/>
  <c r="JF45" i="11"/>
  <c r="JE45" i="11"/>
  <c r="JC45" i="11"/>
  <c r="IV45" i="11"/>
  <c r="IT45" i="11"/>
  <c r="IU45" i="11" s="1"/>
  <c r="IS45" i="11"/>
  <c r="IR45" i="11"/>
  <c r="IQ45" i="11"/>
  <c r="IP45" i="11"/>
  <c r="IN45" i="11"/>
  <c r="IG45" i="11"/>
  <c r="IE45" i="11"/>
  <c r="IF45" i="11" s="1"/>
  <c r="ID45" i="11"/>
  <c r="IC45" i="11"/>
  <c r="IB45" i="11"/>
  <c r="IA45" i="11"/>
  <c r="HY45" i="11"/>
  <c r="HR45" i="11"/>
  <c r="HO45" i="11"/>
  <c r="HP45" i="11" s="1"/>
  <c r="HQ45" i="11" s="1"/>
  <c r="HN45" i="11"/>
  <c r="HM45" i="11"/>
  <c r="HL45" i="11"/>
  <c r="HJ45" i="11"/>
  <c r="HC45" i="11"/>
  <c r="GZ45" i="11"/>
  <c r="GY45" i="11"/>
  <c r="GX45" i="11"/>
  <c r="GW45" i="11"/>
  <c r="GU45" i="11"/>
  <c r="GN45" i="11"/>
  <c r="GK45" i="11"/>
  <c r="GJ45" i="11"/>
  <c r="GI45" i="11"/>
  <c r="GH45" i="11"/>
  <c r="GF45" i="11"/>
  <c r="FY45" i="11"/>
  <c r="FV45" i="11"/>
  <c r="FW45" i="11" s="1"/>
  <c r="FX45" i="11" s="1"/>
  <c r="FU45" i="11"/>
  <c r="FT45" i="11"/>
  <c r="FS45" i="11"/>
  <c r="FQ45" i="11"/>
  <c r="FJ45" i="11"/>
  <c r="FH45" i="11"/>
  <c r="FI45" i="11" s="1"/>
  <c r="FG45" i="11"/>
  <c r="FF45" i="11"/>
  <c r="FE45" i="11"/>
  <c r="FD45" i="11"/>
  <c r="FB45" i="11"/>
  <c r="EU45" i="11"/>
  <c r="ER45" i="11"/>
  <c r="ES45" i="11" s="1"/>
  <c r="ET45" i="11" s="1"/>
  <c r="EQ45" i="11"/>
  <c r="EP45" i="11"/>
  <c r="EO45" i="11"/>
  <c r="EM45" i="11"/>
  <c r="EF45" i="11"/>
  <c r="ED45" i="11"/>
  <c r="EE45" i="11" s="1"/>
  <c r="EC45" i="11"/>
  <c r="EB45" i="11"/>
  <c r="EA45" i="11"/>
  <c r="DZ45" i="11"/>
  <c r="DX45" i="11"/>
  <c r="DQ45" i="11"/>
  <c r="DN45" i="11"/>
  <c r="DO45" i="11" s="1"/>
  <c r="DP45" i="11" s="1"/>
  <c r="DM45" i="11"/>
  <c r="DL45" i="11"/>
  <c r="DK45" i="11"/>
  <c r="DI45" i="11"/>
  <c r="DB45" i="11"/>
  <c r="CY45" i="11"/>
  <c r="CZ45" i="11" s="1"/>
  <c r="DA45" i="11" s="1"/>
  <c r="CX45" i="11"/>
  <c r="CW45" i="11"/>
  <c r="CV45" i="11"/>
  <c r="CT45" i="11"/>
  <c r="CM45" i="11"/>
  <c r="CJ45" i="11"/>
  <c r="CK45" i="11" s="1"/>
  <c r="CL45" i="11" s="1"/>
  <c r="CI45" i="11"/>
  <c r="CH45" i="11"/>
  <c r="CG45" i="11"/>
  <c r="CE45" i="11"/>
  <c r="BX45" i="11"/>
  <c r="BU45" i="11"/>
  <c r="BT45" i="11"/>
  <c r="BS45" i="11"/>
  <c r="BR45" i="11"/>
  <c r="BP45" i="11"/>
  <c r="BI45" i="11"/>
  <c r="BF45" i="11"/>
  <c r="BG45" i="11" s="1"/>
  <c r="BH45" i="11" s="1"/>
  <c r="BE45" i="11"/>
  <c r="BD45" i="11"/>
  <c r="BC45" i="11"/>
  <c r="BA45" i="11"/>
  <c r="AT45" i="11"/>
  <c r="AQ45" i="11"/>
  <c r="AP45" i="11"/>
  <c r="AO45" i="11"/>
  <c r="AN45" i="11"/>
  <c r="AL45" i="11"/>
  <c r="AE45" i="11"/>
  <c r="AB45" i="11"/>
  <c r="AC45" i="11" s="1"/>
  <c r="AD45" i="11" s="1"/>
  <c r="AA45" i="11"/>
  <c r="Z45" i="11"/>
  <c r="Y45" i="11"/>
  <c r="W45" i="11"/>
  <c r="P45" i="11"/>
  <c r="M45" i="11"/>
  <c r="L45" i="11"/>
  <c r="K45" i="11"/>
  <c r="J45" i="11"/>
  <c r="H45" i="11"/>
  <c r="QI44" i="11"/>
  <c r="QF44" i="11"/>
  <c r="QG44" i="11" s="1"/>
  <c r="QE44" i="11"/>
  <c r="QD44" i="11"/>
  <c r="QC44" i="11"/>
  <c r="QA44" i="11"/>
  <c r="PT44" i="11"/>
  <c r="PQ44" i="11"/>
  <c r="PP44" i="11"/>
  <c r="PO44" i="11"/>
  <c r="PN44" i="11"/>
  <c r="PL44" i="11"/>
  <c r="PE44" i="11"/>
  <c r="PB44" i="11"/>
  <c r="PC44" i="11" s="1"/>
  <c r="PA44" i="11"/>
  <c r="OZ44" i="11"/>
  <c r="OY44" i="11"/>
  <c r="OW44" i="11"/>
  <c r="OP44" i="11"/>
  <c r="OM44" i="11"/>
  <c r="OL44" i="11"/>
  <c r="OK44" i="11"/>
  <c r="OJ44" i="11"/>
  <c r="OH44" i="11"/>
  <c r="OA44" i="11"/>
  <c r="NX44" i="11"/>
  <c r="NY44" i="11" s="1"/>
  <c r="NW44" i="11"/>
  <c r="NV44" i="11"/>
  <c r="NU44" i="11"/>
  <c r="NS44" i="11"/>
  <c r="NL44" i="11"/>
  <c r="NI44" i="11"/>
  <c r="NH44" i="11"/>
  <c r="NG44" i="11"/>
  <c r="NF44" i="11"/>
  <c r="ND44" i="11"/>
  <c r="MW44" i="11"/>
  <c r="MT44" i="11"/>
  <c r="MU44" i="11" s="1"/>
  <c r="MS44" i="11"/>
  <c r="MR44" i="11"/>
  <c r="MQ44" i="11"/>
  <c r="MO44" i="11"/>
  <c r="MH44" i="11"/>
  <c r="ME44" i="11"/>
  <c r="MD44" i="11"/>
  <c r="MC44" i="11"/>
  <c r="MB44" i="11"/>
  <c r="LZ44" i="11"/>
  <c r="LS44" i="11"/>
  <c r="LP44" i="11"/>
  <c r="LQ44" i="11" s="1"/>
  <c r="LO44" i="11"/>
  <c r="LN44" i="11"/>
  <c r="LM44" i="11"/>
  <c r="LK44" i="11"/>
  <c r="LD44" i="11"/>
  <c r="LA44" i="11"/>
  <c r="KZ44" i="11"/>
  <c r="KY44" i="11"/>
  <c r="KX44" i="11"/>
  <c r="KV44" i="11"/>
  <c r="KO44" i="11"/>
  <c r="KL44" i="11"/>
  <c r="KM44" i="11" s="1"/>
  <c r="KK44" i="11"/>
  <c r="KJ44" i="11"/>
  <c r="KI44" i="11"/>
  <c r="KG44" i="11"/>
  <c r="JZ44" i="11"/>
  <c r="JW44" i="11"/>
  <c r="JV44" i="11"/>
  <c r="JU44" i="11"/>
  <c r="JT44" i="11"/>
  <c r="JR44" i="11"/>
  <c r="JK44" i="11"/>
  <c r="JH44" i="11"/>
  <c r="JI44" i="11" s="1"/>
  <c r="JG44" i="11"/>
  <c r="JF44" i="11"/>
  <c r="JE44" i="11"/>
  <c r="JC44" i="11"/>
  <c r="IV44" i="11"/>
  <c r="IS44" i="11"/>
  <c r="IR44" i="11"/>
  <c r="IQ44" i="11"/>
  <c r="IP44" i="11"/>
  <c r="IN44" i="11"/>
  <c r="IG44" i="11"/>
  <c r="ID44" i="11"/>
  <c r="IE44" i="11" s="1"/>
  <c r="IC44" i="11"/>
  <c r="IB44" i="11"/>
  <c r="IA44" i="11"/>
  <c r="HY44" i="11"/>
  <c r="HR44" i="11"/>
  <c r="HO44" i="11"/>
  <c r="HN44" i="11"/>
  <c r="HM44" i="11"/>
  <c r="HL44" i="11"/>
  <c r="HJ44" i="11"/>
  <c r="HC44" i="11"/>
  <c r="GZ44" i="11"/>
  <c r="HA44" i="11" s="1"/>
  <c r="GY44" i="11"/>
  <c r="GX44" i="11"/>
  <c r="GW44" i="11"/>
  <c r="GU44" i="11"/>
  <c r="GN44" i="11"/>
  <c r="GK44" i="11"/>
  <c r="GJ44" i="11"/>
  <c r="GI44" i="11"/>
  <c r="GH44" i="11"/>
  <c r="GF44" i="11"/>
  <c r="FY44" i="11"/>
  <c r="FV44" i="11"/>
  <c r="FW44" i="11" s="1"/>
  <c r="FU44" i="11"/>
  <c r="FT44" i="11"/>
  <c r="FS44" i="11"/>
  <c r="FQ44" i="11"/>
  <c r="FJ44" i="11"/>
  <c r="FG44" i="11"/>
  <c r="FF44" i="11"/>
  <c r="FE44" i="11"/>
  <c r="FD44" i="11"/>
  <c r="FB44" i="11"/>
  <c r="EU44" i="11"/>
  <c r="ER44" i="11"/>
  <c r="ES44" i="11" s="1"/>
  <c r="EQ44" i="11"/>
  <c r="EP44" i="11"/>
  <c r="EO44" i="11"/>
  <c r="EM44" i="11"/>
  <c r="EF44" i="11"/>
  <c r="EC44" i="11"/>
  <c r="EB44" i="11"/>
  <c r="EA44" i="11"/>
  <c r="DZ44" i="11"/>
  <c r="DX44" i="11"/>
  <c r="DQ44" i="11"/>
  <c r="DN44" i="11"/>
  <c r="DO44" i="11" s="1"/>
  <c r="DM44" i="11"/>
  <c r="DL44" i="11"/>
  <c r="DK44" i="11"/>
  <c r="DI44" i="11"/>
  <c r="DB44" i="11"/>
  <c r="CY44" i="11"/>
  <c r="CX44" i="11"/>
  <c r="CW44" i="11"/>
  <c r="CV44" i="11"/>
  <c r="CT44" i="11"/>
  <c r="CM44" i="11"/>
  <c r="CJ44" i="11"/>
  <c r="CK44" i="11" s="1"/>
  <c r="CI44" i="11"/>
  <c r="CH44" i="11"/>
  <c r="CG44" i="11"/>
  <c r="CE44" i="11"/>
  <c r="BX44" i="11"/>
  <c r="BU44" i="11"/>
  <c r="BT44" i="11"/>
  <c r="BS44" i="11"/>
  <c r="BR44" i="11"/>
  <c r="BP44" i="11"/>
  <c r="BI44" i="11"/>
  <c r="BF44" i="11"/>
  <c r="BG44" i="11" s="1"/>
  <c r="BE44" i="11"/>
  <c r="BD44" i="11"/>
  <c r="BC44" i="11"/>
  <c r="BA44" i="11"/>
  <c r="AT44" i="11"/>
  <c r="AQ44" i="11"/>
  <c r="AP44" i="11"/>
  <c r="AO44" i="11"/>
  <c r="AN44" i="11"/>
  <c r="AL44" i="11"/>
  <c r="AE44" i="11"/>
  <c r="AB44" i="11"/>
  <c r="AC44" i="11" s="1"/>
  <c r="AA44" i="11"/>
  <c r="Z44" i="11"/>
  <c r="Y44" i="11"/>
  <c r="W44" i="11"/>
  <c r="P44" i="11"/>
  <c r="M44" i="11"/>
  <c r="L44" i="11"/>
  <c r="K44" i="11"/>
  <c r="J44" i="11"/>
  <c r="H44" i="11"/>
  <c r="QI43" i="11"/>
  <c r="QF43" i="11"/>
  <c r="QG43" i="11" s="1"/>
  <c r="QE43" i="11"/>
  <c r="QD43" i="11"/>
  <c r="QC43" i="11"/>
  <c r="QA43" i="11"/>
  <c r="PT43" i="11"/>
  <c r="PQ43" i="11"/>
  <c r="PP43" i="11"/>
  <c r="PO43" i="11"/>
  <c r="PN43" i="11"/>
  <c r="PL43" i="11"/>
  <c r="PE43" i="11"/>
  <c r="PB43" i="11"/>
  <c r="PC43" i="11" s="1"/>
  <c r="PA43" i="11"/>
  <c r="OZ43" i="11"/>
  <c r="OY43" i="11"/>
  <c r="OW43" i="11"/>
  <c r="OP43" i="11"/>
  <c r="OM43" i="11"/>
  <c r="OL43" i="11"/>
  <c r="OK43" i="11"/>
  <c r="OJ43" i="11"/>
  <c r="OH43" i="11"/>
  <c r="OA43" i="11"/>
  <c r="NX43" i="11"/>
  <c r="NY43" i="11" s="1"/>
  <c r="NW43" i="11"/>
  <c r="NV43" i="11"/>
  <c r="NU43" i="11"/>
  <c r="NS43" i="11"/>
  <c r="NL43" i="11"/>
  <c r="NI43" i="11"/>
  <c r="NH43" i="11"/>
  <c r="NG43" i="11"/>
  <c r="NF43" i="11"/>
  <c r="ND43" i="11"/>
  <c r="MW43" i="11"/>
  <c r="MT43" i="11"/>
  <c r="MU43" i="11" s="1"/>
  <c r="MS43" i="11"/>
  <c r="MR43" i="11"/>
  <c r="MQ43" i="11"/>
  <c r="MO43" i="11"/>
  <c r="MH43" i="11"/>
  <c r="ME43" i="11"/>
  <c r="MD43" i="11"/>
  <c r="MC43" i="11"/>
  <c r="MB43" i="11"/>
  <c r="LZ43" i="11"/>
  <c r="LS43" i="11"/>
  <c r="LP43" i="11"/>
  <c r="LQ43" i="11" s="1"/>
  <c r="LO43" i="11"/>
  <c r="LN43" i="11"/>
  <c r="LM43" i="11"/>
  <c r="LK43" i="11"/>
  <c r="LD43" i="11"/>
  <c r="LA43" i="11"/>
  <c r="KZ43" i="11"/>
  <c r="KY43" i="11"/>
  <c r="KX43" i="11"/>
  <c r="KV43" i="11"/>
  <c r="KO43" i="11"/>
  <c r="KL43" i="11"/>
  <c r="KM43" i="11" s="1"/>
  <c r="KK43" i="11"/>
  <c r="KJ43" i="11"/>
  <c r="KI43" i="11"/>
  <c r="KG43" i="11"/>
  <c r="JZ43" i="11"/>
  <c r="JW43" i="11"/>
  <c r="JV43" i="11"/>
  <c r="JU43" i="11"/>
  <c r="JT43" i="11"/>
  <c r="JR43" i="11"/>
  <c r="JK43" i="11"/>
  <c r="JH43" i="11"/>
  <c r="JI43" i="11" s="1"/>
  <c r="JG43" i="11"/>
  <c r="JF43" i="11"/>
  <c r="JE43" i="11"/>
  <c r="JC43" i="11"/>
  <c r="IV43" i="11"/>
  <c r="IS43" i="11"/>
  <c r="IR43" i="11"/>
  <c r="IQ43" i="11"/>
  <c r="IP43" i="11"/>
  <c r="IN43" i="11"/>
  <c r="IG43" i="11"/>
  <c r="ID43" i="11"/>
  <c r="IE43" i="11" s="1"/>
  <c r="IC43" i="11"/>
  <c r="IB43" i="11"/>
  <c r="IA43" i="11"/>
  <c r="HY43" i="11"/>
  <c r="HR43" i="11"/>
  <c r="HO43" i="11"/>
  <c r="HN43" i="11"/>
  <c r="HM43" i="11"/>
  <c r="HL43" i="11"/>
  <c r="HJ43" i="11"/>
  <c r="HC43" i="11"/>
  <c r="GZ43" i="11"/>
  <c r="HA43" i="11" s="1"/>
  <c r="GY43" i="11"/>
  <c r="GX43" i="11"/>
  <c r="GW43" i="11"/>
  <c r="GU43" i="11"/>
  <c r="GN43" i="11"/>
  <c r="GK43" i="11"/>
  <c r="GJ43" i="11"/>
  <c r="GI43" i="11"/>
  <c r="GH43" i="11"/>
  <c r="GF43" i="11"/>
  <c r="FY43" i="11"/>
  <c r="FV43" i="11"/>
  <c r="FW43" i="11" s="1"/>
  <c r="FU43" i="11"/>
  <c r="FT43" i="11"/>
  <c r="FS43" i="11"/>
  <c r="FQ43" i="11"/>
  <c r="FJ43" i="11"/>
  <c r="FG43" i="11"/>
  <c r="FF43" i="11"/>
  <c r="FE43" i="11"/>
  <c r="FD43" i="11"/>
  <c r="FB43" i="11"/>
  <c r="EU43" i="11"/>
  <c r="ER43" i="11"/>
  <c r="ES43" i="11" s="1"/>
  <c r="EQ43" i="11"/>
  <c r="EP43" i="11"/>
  <c r="EO43" i="11"/>
  <c r="EM43" i="11"/>
  <c r="EF43" i="11"/>
  <c r="EC43" i="11"/>
  <c r="EB43" i="11"/>
  <c r="EA43" i="11"/>
  <c r="DZ43" i="11"/>
  <c r="DX43" i="11"/>
  <c r="DQ43" i="11"/>
  <c r="DN43" i="11"/>
  <c r="DO43" i="11" s="1"/>
  <c r="DM43" i="11"/>
  <c r="DL43" i="11"/>
  <c r="DK43" i="11"/>
  <c r="DI43" i="11"/>
  <c r="DB43" i="11"/>
  <c r="CY43" i="11"/>
  <c r="CX43" i="11"/>
  <c r="CW43" i="11"/>
  <c r="CV43" i="11"/>
  <c r="CT43" i="11"/>
  <c r="CM43" i="11"/>
  <c r="CJ43" i="11"/>
  <c r="CK43" i="11" s="1"/>
  <c r="CI43" i="11"/>
  <c r="CH43" i="11"/>
  <c r="CG43" i="11"/>
  <c r="CE43" i="11"/>
  <c r="BX43" i="11"/>
  <c r="BV43" i="11"/>
  <c r="BU43" i="11"/>
  <c r="BT43" i="11"/>
  <c r="BS43" i="11"/>
  <c r="BR43" i="11"/>
  <c r="BW43" i="11" s="1"/>
  <c r="BP43" i="11"/>
  <c r="BI43" i="11"/>
  <c r="BF43" i="11"/>
  <c r="BG43" i="11" s="1"/>
  <c r="BE43" i="11"/>
  <c r="BD43" i="11"/>
  <c r="BC43" i="11"/>
  <c r="BH43" i="11" s="1"/>
  <c r="BA43" i="11"/>
  <c r="AT43" i="11"/>
  <c r="AR43" i="11"/>
  <c r="AQ43" i="11"/>
  <c r="AP43" i="11"/>
  <c r="AO43" i="11"/>
  <c r="AN43" i="11"/>
  <c r="AL43" i="11"/>
  <c r="AE43" i="11"/>
  <c r="AC43" i="11"/>
  <c r="AB43" i="11"/>
  <c r="AA43" i="11"/>
  <c r="Z43" i="11"/>
  <c r="Y43" i="11"/>
  <c r="W43" i="11"/>
  <c r="P43" i="11"/>
  <c r="M43" i="11"/>
  <c r="N43" i="11" s="1"/>
  <c r="L43" i="11"/>
  <c r="K43" i="11"/>
  <c r="J43" i="11"/>
  <c r="H43" i="11"/>
  <c r="QI42" i="11"/>
  <c r="QG42" i="11"/>
  <c r="QF42" i="11"/>
  <c r="QE42" i="11"/>
  <c r="QD42" i="11"/>
  <c r="QC42" i="11"/>
  <c r="QA42" i="11"/>
  <c r="PT42" i="11"/>
  <c r="PQ42" i="11"/>
  <c r="PR42" i="11" s="1"/>
  <c r="PP42" i="11"/>
  <c r="PO42" i="11"/>
  <c r="PN42" i="11"/>
  <c r="PL42" i="11"/>
  <c r="PE42" i="11"/>
  <c r="PB42" i="11"/>
  <c r="PA42" i="11"/>
  <c r="OZ42" i="11"/>
  <c r="PC42" i="11" s="1"/>
  <c r="OY42" i="11"/>
  <c r="OW42" i="11"/>
  <c r="OP42" i="11"/>
  <c r="OM42" i="11"/>
  <c r="ON42" i="11" s="1"/>
  <c r="OL42" i="11"/>
  <c r="OK42" i="11"/>
  <c r="OJ42" i="11"/>
  <c r="OH42" i="11"/>
  <c r="OA42" i="11"/>
  <c r="NY42" i="11"/>
  <c r="NX42" i="11"/>
  <c r="NW42" i="11"/>
  <c r="NV42" i="11"/>
  <c r="NU42" i="11"/>
  <c r="NS42" i="11"/>
  <c r="NL42" i="11"/>
  <c r="NI42" i="11"/>
  <c r="NJ42" i="11" s="1"/>
  <c r="NH42" i="11"/>
  <c r="NG42" i="11"/>
  <c r="NF42" i="11"/>
  <c r="ND42" i="11"/>
  <c r="MW42" i="11"/>
  <c r="MU42" i="11"/>
  <c r="MT42" i="11"/>
  <c r="MS42" i="11"/>
  <c r="MR42" i="11"/>
  <c r="MQ42" i="11"/>
  <c r="MO42" i="11"/>
  <c r="MH42" i="11"/>
  <c r="ME42" i="11"/>
  <c r="MF42" i="11" s="1"/>
  <c r="MD42" i="11"/>
  <c r="MC42" i="11"/>
  <c r="MB42" i="11"/>
  <c r="LZ42" i="11"/>
  <c r="LS42" i="11"/>
  <c r="LQ42" i="11"/>
  <c r="LP42" i="11"/>
  <c r="LO42" i="11"/>
  <c r="LN42" i="11"/>
  <c r="LM42" i="11"/>
  <c r="LR42" i="11" s="1"/>
  <c r="LK42" i="11"/>
  <c r="LD42" i="11"/>
  <c r="LA42" i="11"/>
  <c r="LB42" i="11" s="1"/>
  <c r="KZ42" i="11"/>
  <c r="KY42" i="11"/>
  <c r="KX42" i="11"/>
  <c r="KV42" i="11"/>
  <c r="KO42" i="11"/>
  <c r="KL42" i="11"/>
  <c r="KK42" i="11"/>
  <c r="KJ42" i="11"/>
  <c r="KM42" i="11" s="1"/>
  <c r="KI42" i="11"/>
  <c r="KG42" i="11"/>
  <c r="JZ42" i="11"/>
  <c r="JW42" i="11"/>
  <c r="JX42" i="11" s="1"/>
  <c r="JV42" i="11"/>
  <c r="JU42" i="11"/>
  <c r="JT42" i="11"/>
  <c r="JR42" i="11"/>
  <c r="JK42" i="11"/>
  <c r="JI42" i="11"/>
  <c r="JH42" i="11"/>
  <c r="JG42" i="11"/>
  <c r="JF42" i="11"/>
  <c r="JE42" i="11"/>
  <c r="JC42" i="11"/>
  <c r="IV42" i="11"/>
  <c r="IS42" i="11"/>
  <c r="IT42" i="11" s="1"/>
  <c r="IR42" i="11"/>
  <c r="IQ42" i="11"/>
  <c r="IP42" i="11"/>
  <c r="IN42" i="11"/>
  <c r="IG42" i="11"/>
  <c r="IE42" i="11"/>
  <c r="ID42" i="11"/>
  <c r="IC42" i="11"/>
  <c r="IB42" i="11"/>
  <c r="IA42" i="11"/>
  <c r="HY42" i="11"/>
  <c r="HR42" i="11"/>
  <c r="HO42" i="11"/>
  <c r="HN42" i="11"/>
  <c r="HM42" i="11"/>
  <c r="HL42" i="11"/>
  <c r="HJ42" i="11"/>
  <c r="HC42" i="11"/>
  <c r="HA42" i="11"/>
  <c r="GZ42" i="11"/>
  <c r="GY42" i="11"/>
  <c r="GX42" i="11"/>
  <c r="GW42" i="11"/>
  <c r="HB42" i="11" s="1"/>
  <c r="GU42" i="11"/>
  <c r="GN42" i="11"/>
  <c r="GK42" i="11"/>
  <c r="GL42" i="11" s="1"/>
  <c r="GJ42" i="11"/>
  <c r="GI42" i="11"/>
  <c r="GH42" i="11"/>
  <c r="GF42" i="11"/>
  <c r="FY42" i="11"/>
  <c r="FV42" i="11"/>
  <c r="FU42" i="11"/>
  <c r="FT42" i="11"/>
  <c r="FW42" i="11" s="1"/>
  <c r="FS42" i="11"/>
  <c r="FQ42" i="11"/>
  <c r="FJ42" i="11"/>
  <c r="FG42" i="11"/>
  <c r="FH42" i="11" s="1"/>
  <c r="FF42" i="11"/>
  <c r="FE42" i="11"/>
  <c r="FD42" i="11"/>
  <c r="FB42" i="11"/>
  <c r="EU42" i="11"/>
  <c r="ES42" i="11"/>
  <c r="ER42" i="11"/>
  <c r="EQ42" i="11"/>
  <c r="EP42" i="11"/>
  <c r="EO42" i="11"/>
  <c r="ET42" i="11" s="1"/>
  <c r="EM42" i="11"/>
  <c r="EF42" i="11"/>
  <c r="EC42" i="11"/>
  <c r="ED42" i="11" s="1"/>
  <c r="EB42" i="11"/>
  <c r="EA42" i="11"/>
  <c r="DZ42" i="11"/>
  <c r="DX42" i="11"/>
  <c r="DQ42" i="11"/>
  <c r="DO42" i="11"/>
  <c r="DN42" i="11"/>
  <c r="DM42" i="11"/>
  <c r="DL42" i="11"/>
  <c r="DK42" i="11"/>
  <c r="DI42" i="11"/>
  <c r="DB42" i="11"/>
  <c r="CY42" i="11"/>
  <c r="CX42" i="11"/>
  <c r="CW42" i="11"/>
  <c r="CV42" i="11"/>
  <c r="CT42" i="11"/>
  <c r="CM42" i="11"/>
  <c r="CK42" i="11"/>
  <c r="CJ42" i="11"/>
  <c r="CI42" i="11"/>
  <c r="CH42" i="11"/>
  <c r="CG42" i="11"/>
  <c r="CE42" i="11"/>
  <c r="BX42" i="11"/>
  <c r="BU42" i="11"/>
  <c r="BV42" i="11" s="1"/>
  <c r="BT42" i="11"/>
  <c r="BS42" i="11"/>
  <c r="BR42" i="11"/>
  <c r="BP42" i="11"/>
  <c r="BI42" i="11"/>
  <c r="BF42" i="11"/>
  <c r="BE42" i="11"/>
  <c r="BD42" i="11"/>
  <c r="BG42" i="11" s="1"/>
  <c r="BC42" i="11"/>
  <c r="BA42" i="11"/>
  <c r="AT42" i="11"/>
  <c r="AQ42" i="11"/>
  <c r="AR42" i="11" s="1"/>
  <c r="AP42" i="11"/>
  <c r="AO42" i="11"/>
  <c r="AN42" i="11"/>
  <c r="AL42" i="11"/>
  <c r="AE42" i="11"/>
  <c r="AC42" i="11"/>
  <c r="AB42" i="11"/>
  <c r="AA42" i="11"/>
  <c r="Z42" i="11"/>
  <c r="Y42" i="11"/>
  <c r="W42" i="11"/>
  <c r="P42" i="11"/>
  <c r="M42" i="11"/>
  <c r="N42" i="11" s="1"/>
  <c r="L42" i="11"/>
  <c r="K42" i="11"/>
  <c r="J42" i="11"/>
  <c r="H42" i="11"/>
  <c r="QI41" i="11"/>
  <c r="QG41" i="11"/>
  <c r="QF41" i="11"/>
  <c r="QE41" i="11"/>
  <c r="QD41" i="11"/>
  <c r="QC41" i="11"/>
  <c r="QA41" i="11"/>
  <c r="PT41" i="11"/>
  <c r="PQ41" i="11"/>
  <c r="PP41" i="11"/>
  <c r="PO41" i="11"/>
  <c r="PN41" i="11"/>
  <c r="PL41" i="11"/>
  <c r="PE41" i="11"/>
  <c r="PC41" i="11"/>
  <c r="PB41" i="11"/>
  <c r="PA41" i="11"/>
  <c r="OZ41" i="11"/>
  <c r="OY41" i="11"/>
  <c r="OW41" i="11"/>
  <c r="OP41" i="11"/>
  <c r="OM41" i="11"/>
  <c r="OL41" i="11"/>
  <c r="OK41" i="11"/>
  <c r="OJ41" i="11"/>
  <c r="OH41" i="11"/>
  <c r="OA41" i="11"/>
  <c r="NX41" i="11"/>
  <c r="NW41" i="11"/>
  <c r="NV41" i="11"/>
  <c r="NY41" i="11" s="1"/>
  <c r="NU41" i="11"/>
  <c r="NZ41" i="11" s="1"/>
  <c r="NS41" i="11"/>
  <c r="NL41" i="11"/>
  <c r="NI41" i="11"/>
  <c r="NH41" i="11"/>
  <c r="NG41" i="11"/>
  <c r="NF41" i="11"/>
  <c r="ND41" i="11"/>
  <c r="MW41" i="11"/>
  <c r="MU41" i="11"/>
  <c r="MT41" i="11"/>
  <c r="MS41" i="11"/>
  <c r="MR41" i="11"/>
  <c r="MQ41" i="11"/>
  <c r="MV41" i="11" s="1"/>
  <c r="MO41" i="11"/>
  <c r="MH41" i="11"/>
  <c r="ME41" i="11"/>
  <c r="MF41" i="11" s="1"/>
  <c r="MD41" i="11"/>
  <c r="MC41" i="11"/>
  <c r="MB41" i="11"/>
  <c r="LZ41" i="11"/>
  <c r="LS41" i="11"/>
  <c r="LQ41" i="11"/>
  <c r="LP41" i="11"/>
  <c r="LO41" i="11"/>
  <c r="LN41" i="11"/>
  <c r="LM41" i="11"/>
  <c r="LK41" i="11"/>
  <c r="LD41" i="11"/>
  <c r="LA41" i="11"/>
  <c r="LB41" i="11" s="1"/>
  <c r="KZ41" i="11"/>
  <c r="KY41" i="11"/>
  <c r="KX41" i="11"/>
  <c r="KV41" i="11"/>
  <c r="KO41" i="11"/>
  <c r="KM41" i="11"/>
  <c r="KL41" i="11"/>
  <c r="KK41" i="11"/>
  <c r="KJ41" i="11"/>
  <c r="KI41" i="11"/>
  <c r="KN41" i="11" s="1"/>
  <c r="KG41" i="11"/>
  <c r="JZ41" i="11"/>
  <c r="JW41" i="11"/>
  <c r="JV41" i="11"/>
  <c r="JU41" i="11"/>
  <c r="JT41" i="11"/>
  <c r="JR41" i="11"/>
  <c r="JK41" i="11"/>
  <c r="JH41" i="11"/>
  <c r="JG41" i="11"/>
  <c r="JF41" i="11"/>
  <c r="JI41" i="11" s="1"/>
  <c r="JE41" i="11"/>
  <c r="JJ41" i="11" s="1"/>
  <c r="JC41" i="11"/>
  <c r="IV41" i="11"/>
  <c r="IS41" i="11"/>
  <c r="IT41" i="11" s="1"/>
  <c r="IR41" i="11"/>
  <c r="IQ41" i="11"/>
  <c r="IP41" i="11"/>
  <c r="IN41" i="11"/>
  <c r="IG41" i="11"/>
  <c r="IE41" i="11"/>
  <c r="ID41" i="11"/>
  <c r="IC41" i="11"/>
  <c r="IB41" i="11"/>
  <c r="IA41" i="11"/>
  <c r="IF41" i="11" s="1"/>
  <c r="HY41" i="11"/>
  <c r="HR41" i="11"/>
  <c r="HO41" i="11"/>
  <c r="HP41" i="11" s="1"/>
  <c r="HN41" i="11"/>
  <c r="HM41" i="11"/>
  <c r="HL41" i="11"/>
  <c r="HJ41" i="11"/>
  <c r="HC41" i="11"/>
  <c r="HA41" i="11"/>
  <c r="GZ41" i="11"/>
  <c r="GY41" i="11"/>
  <c r="GX41" i="11"/>
  <c r="GW41" i="11"/>
  <c r="GU41" i="11"/>
  <c r="GN41" i="11"/>
  <c r="GK41" i="11"/>
  <c r="GL41" i="11" s="1"/>
  <c r="GJ41" i="11"/>
  <c r="GI41" i="11"/>
  <c r="GH41" i="11"/>
  <c r="GF41" i="11"/>
  <c r="FY41" i="11"/>
  <c r="FW41" i="11"/>
  <c r="FV41" i="11"/>
  <c r="FU41" i="11"/>
  <c r="FT41" i="11"/>
  <c r="FS41" i="11"/>
  <c r="FQ41" i="11"/>
  <c r="FJ41" i="11"/>
  <c r="FG41" i="11"/>
  <c r="FH41" i="11" s="1"/>
  <c r="FF41" i="11"/>
  <c r="FE41" i="11"/>
  <c r="FD41" i="11"/>
  <c r="FB41" i="11"/>
  <c r="EU41" i="11"/>
  <c r="ER41" i="11"/>
  <c r="EQ41" i="11"/>
  <c r="EP41" i="11"/>
  <c r="ES41" i="11" s="1"/>
  <c r="EO41" i="11"/>
  <c r="ET41" i="11" s="1"/>
  <c r="EM41" i="11"/>
  <c r="EF41" i="11"/>
  <c r="EC41" i="11"/>
  <c r="ED41" i="11" s="1"/>
  <c r="EB41" i="11"/>
  <c r="EA41" i="11"/>
  <c r="DZ41" i="11"/>
  <c r="DX41" i="11"/>
  <c r="DQ41" i="11"/>
  <c r="DO41" i="11"/>
  <c r="DN41" i="11"/>
  <c r="DM41" i="11"/>
  <c r="DL41" i="11"/>
  <c r="DK41" i="11"/>
  <c r="DP41" i="11" s="1"/>
  <c r="DI41" i="11"/>
  <c r="DB41" i="11"/>
  <c r="CY41" i="11"/>
  <c r="CZ41" i="11" s="1"/>
  <c r="CX41" i="11"/>
  <c r="CW41" i="11"/>
  <c r="CV41" i="11"/>
  <c r="CT41" i="11"/>
  <c r="CM41" i="11"/>
  <c r="CK41" i="11"/>
  <c r="CJ41" i="11"/>
  <c r="CI41" i="11"/>
  <c r="CH41" i="11"/>
  <c r="CG41" i="11"/>
  <c r="CE41" i="11"/>
  <c r="BX41" i="11"/>
  <c r="BU41" i="11"/>
  <c r="BT41" i="11"/>
  <c r="BS41" i="11"/>
  <c r="BR41" i="11"/>
  <c r="BP41" i="11"/>
  <c r="BI41" i="11"/>
  <c r="BG41" i="11"/>
  <c r="BF41" i="11"/>
  <c r="BE41" i="11"/>
  <c r="BD41" i="11"/>
  <c r="BC41" i="11"/>
  <c r="BH41" i="11" s="1"/>
  <c r="BA41" i="11"/>
  <c r="AT41" i="11"/>
  <c r="AQ41" i="11"/>
  <c r="AR41" i="11" s="1"/>
  <c r="AP41" i="11"/>
  <c r="AO41" i="11"/>
  <c r="AN41" i="11"/>
  <c r="AL41" i="11"/>
  <c r="AE41" i="11"/>
  <c r="AB41" i="11"/>
  <c r="AA41" i="11"/>
  <c r="Z41" i="11"/>
  <c r="AC41" i="11" s="1"/>
  <c r="Y41" i="11"/>
  <c r="W41" i="11"/>
  <c r="P41" i="11"/>
  <c r="M41" i="11"/>
  <c r="L41" i="11"/>
  <c r="K41" i="11"/>
  <c r="J41" i="11"/>
  <c r="H41" i="11"/>
  <c r="QI40" i="11"/>
  <c r="QG40" i="11"/>
  <c r="QF40" i="11"/>
  <c r="QE40" i="11"/>
  <c r="QD40" i="11"/>
  <c r="QC40" i="11"/>
  <c r="QH40" i="11" s="1"/>
  <c r="QA40" i="11"/>
  <c r="PT40" i="11"/>
  <c r="PQ40" i="11"/>
  <c r="PR40" i="11" s="1"/>
  <c r="PP40" i="11"/>
  <c r="PO40" i="11"/>
  <c r="PN40" i="11"/>
  <c r="PL40" i="11"/>
  <c r="PE40" i="11"/>
  <c r="PC40" i="11"/>
  <c r="PB40" i="11"/>
  <c r="PA40" i="11"/>
  <c r="OZ40" i="11"/>
  <c r="OY40" i="11"/>
  <c r="OW40" i="11"/>
  <c r="OP40" i="11"/>
  <c r="OM40" i="11"/>
  <c r="ON40" i="11" s="1"/>
  <c r="OL40" i="11"/>
  <c r="OK40" i="11"/>
  <c r="OJ40" i="11"/>
  <c r="OH40" i="11"/>
  <c r="OA40" i="11"/>
  <c r="NX40" i="11"/>
  <c r="NY40" i="11" s="1"/>
  <c r="NZ40" i="11" s="1"/>
  <c r="NW40" i="11"/>
  <c r="NV40" i="11"/>
  <c r="NU40" i="11"/>
  <c r="NS40" i="11"/>
  <c r="NL40" i="11"/>
  <c r="NI40" i="11"/>
  <c r="NH40" i="11"/>
  <c r="NG40" i="11"/>
  <c r="NF40" i="11"/>
  <c r="ND40" i="11"/>
  <c r="MW40" i="11"/>
  <c r="MT40" i="11"/>
  <c r="MS40" i="11"/>
  <c r="MR40" i="11"/>
  <c r="MQ40" i="11"/>
  <c r="MO40" i="11"/>
  <c r="MH40" i="11"/>
  <c r="ME40" i="11"/>
  <c r="MD40" i="11"/>
  <c r="MC40" i="11"/>
  <c r="MB40" i="11"/>
  <c r="LZ40" i="11"/>
  <c r="LS40" i="11"/>
  <c r="LR40" i="11"/>
  <c r="LP40" i="11"/>
  <c r="LQ40" i="11" s="1"/>
  <c r="LO40" i="11"/>
  <c r="LN40" i="11"/>
  <c r="LM40" i="11"/>
  <c r="LK40" i="11"/>
  <c r="LD40" i="11"/>
  <c r="LA40" i="11"/>
  <c r="LB40" i="11" s="1"/>
  <c r="LC40" i="11" s="1"/>
  <c r="KZ40" i="11"/>
  <c r="KY40" i="11"/>
  <c r="KX40" i="11"/>
  <c r="KV40" i="11"/>
  <c r="KO40" i="11"/>
  <c r="KL40" i="11"/>
  <c r="KK40" i="11"/>
  <c r="KJ40" i="11"/>
  <c r="KI40" i="11"/>
  <c r="KG40" i="11"/>
  <c r="JZ40" i="11"/>
  <c r="JW40" i="11"/>
  <c r="JV40" i="11"/>
  <c r="JU40" i="11"/>
  <c r="JT40" i="11"/>
  <c r="JR40" i="11"/>
  <c r="JK40" i="11"/>
  <c r="JJ40" i="11"/>
  <c r="JH40" i="11"/>
  <c r="JI40" i="11" s="1"/>
  <c r="JG40" i="11"/>
  <c r="JF40" i="11"/>
  <c r="JE40" i="11"/>
  <c r="JC40" i="11"/>
  <c r="IV40" i="11"/>
  <c r="IS40" i="11"/>
  <c r="IR40" i="11"/>
  <c r="IQ40" i="11"/>
  <c r="IP40" i="11"/>
  <c r="IN40" i="11"/>
  <c r="IG40" i="11"/>
  <c r="ID40" i="11"/>
  <c r="IC40" i="11"/>
  <c r="IB40" i="11"/>
  <c r="IA40" i="11"/>
  <c r="HY40" i="11"/>
  <c r="HR40" i="11"/>
  <c r="HO40" i="11"/>
  <c r="HN40" i="11"/>
  <c r="HM40" i="11"/>
  <c r="HL40" i="11"/>
  <c r="HJ40" i="11"/>
  <c r="HC40" i="11"/>
  <c r="HB40" i="11"/>
  <c r="GZ40" i="11"/>
  <c r="HA40" i="11" s="1"/>
  <c r="GY40" i="11"/>
  <c r="GX40" i="11"/>
  <c r="GW40" i="11"/>
  <c r="GU40" i="11"/>
  <c r="GN40" i="11"/>
  <c r="GK40" i="11"/>
  <c r="GL40" i="11" s="1"/>
  <c r="GM40" i="11" s="1"/>
  <c r="GJ40" i="11"/>
  <c r="GI40" i="11"/>
  <c r="GH40" i="11"/>
  <c r="GF40" i="11"/>
  <c r="FY40" i="11"/>
  <c r="FV40" i="11"/>
  <c r="FU40" i="11"/>
  <c r="FT40" i="11"/>
  <c r="FS40" i="11"/>
  <c r="FQ40" i="11"/>
  <c r="FJ40" i="11"/>
  <c r="FG40" i="11"/>
  <c r="FF40" i="11"/>
  <c r="FE40" i="11"/>
  <c r="FD40" i="11"/>
  <c r="FB40" i="11"/>
  <c r="EU40" i="11"/>
  <c r="ER40" i="11"/>
  <c r="ES40" i="11" s="1"/>
  <c r="ET40" i="11" s="1"/>
  <c r="EQ40" i="11"/>
  <c r="EP40" i="11"/>
  <c r="EO40" i="11"/>
  <c r="EM40" i="11"/>
  <c r="EF40" i="11"/>
  <c r="EC40" i="11"/>
  <c r="EB40" i="11"/>
  <c r="EA40" i="11"/>
  <c r="DZ40" i="11"/>
  <c r="DX40" i="11"/>
  <c r="DQ40" i="11"/>
  <c r="DN40" i="11"/>
  <c r="DM40" i="11"/>
  <c r="DL40" i="11"/>
  <c r="DK40" i="11"/>
  <c r="DI40" i="11"/>
  <c r="DB40" i="11"/>
  <c r="CY40" i="11"/>
  <c r="CX40" i="11"/>
  <c r="CW40" i="11"/>
  <c r="CV40" i="11"/>
  <c r="CT40" i="11"/>
  <c r="CM40" i="11"/>
  <c r="CL40" i="11"/>
  <c r="CJ40" i="11"/>
  <c r="CK40" i="11" s="1"/>
  <c r="CI40" i="11"/>
  <c r="CH40" i="11"/>
  <c r="CG40" i="11"/>
  <c r="CE40" i="11"/>
  <c r="BX40" i="11"/>
  <c r="BU40" i="11"/>
  <c r="BV40" i="11" s="1"/>
  <c r="BW40" i="11" s="1"/>
  <c r="BT40" i="11"/>
  <c r="BS40" i="11"/>
  <c r="BR40" i="11"/>
  <c r="BP40" i="11"/>
  <c r="BI40" i="11"/>
  <c r="BF40" i="11"/>
  <c r="BE40" i="11"/>
  <c r="BD40" i="11"/>
  <c r="BC40" i="11"/>
  <c r="BA40" i="11"/>
  <c r="AT40" i="11"/>
  <c r="AQ40" i="11"/>
  <c r="AP40" i="11"/>
  <c r="AO40" i="11"/>
  <c r="AN40" i="11"/>
  <c r="AL40" i="11"/>
  <c r="AE40" i="11"/>
  <c r="AD40" i="11"/>
  <c r="AB40" i="11"/>
  <c r="AC40" i="11" s="1"/>
  <c r="AA40" i="11"/>
  <c r="Z40" i="11"/>
  <c r="Y40" i="11"/>
  <c r="W40" i="11"/>
  <c r="P40" i="11"/>
  <c r="M40" i="11"/>
  <c r="N40" i="11" s="1"/>
  <c r="O40" i="11" s="1"/>
  <c r="L40" i="11"/>
  <c r="K40" i="11"/>
  <c r="J40" i="11"/>
  <c r="H40" i="11"/>
  <c r="QI39" i="11"/>
  <c r="QF39" i="11"/>
  <c r="QE39" i="11"/>
  <c r="QD39" i="11"/>
  <c r="QC39" i="11"/>
  <c r="QA39" i="11"/>
  <c r="PT39" i="11"/>
  <c r="PQ39" i="11"/>
  <c r="PP39" i="11"/>
  <c r="PO39" i="11"/>
  <c r="PN39" i="11"/>
  <c r="PL39" i="11"/>
  <c r="PE39" i="11"/>
  <c r="PB39" i="11"/>
  <c r="PC39" i="11" s="1"/>
  <c r="PD39" i="11" s="1"/>
  <c r="PA39" i="11"/>
  <c r="OZ39" i="11"/>
  <c r="OY39" i="11"/>
  <c r="OW39" i="11"/>
  <c r="OP39" i="11"/>
  <c r="OM39" i="11"/>
  <c r="ON39" i="11" s="1"/>
  <c r="OO39" i="11" s="1"/>
  <c r="OL39" i="11"/>
  <c r="OK39" i="11"/>
  <c r="OJ39" i="11"/>
  <c r="OH39" i="11"/>
  <c r="OA39" i="11"/>
  <c r="NX39" i="11"/>
  <c r="NW39" i="11"/>
  <c r="NV39" i="11"/>
  <c r="NU39" i="11"/>
  <c r="NS39" i="11"/>
  <c r="NL39" i="11"/>
  <c r="NI39" i="11"/>
  <c r="NJ39" i="11" s="1"/>
  <c r="NK39" i="11" s="1"/>
  <c r="NH39" i="11"/>
  <c r="NG39" i="11"/>
  <c r="NF39" i="11"/>
  <c r="ND39" i="11"/>
  <c r="MW39" i="11"/>
  <c r="MV39" i="11"/>
  <c r="MT39" i="11"/>
  <c r="MU39" i="11" s="1"/>
  <c r="MS39" i="11"/>
  <c r="MR39" i="11"/>
  <c r="MQ39" i="11"/>
  <c r="MO39" i="11"/>
  <c r="MH39" i="11"/>
  <c r="ME39" i="11"/>
  <c r="MF39" i="11" s="1"/>
  <c r="MG39" i="11" s="1"/>
  <c r="MD39" i="11"/>
  <c r="MC39" i="11"/>
  <c r="MB39" i="11"/>
  <c r="LZ39" i="11"/>
  <c r="LS39" i="11"/>
  <c r="LP39" i="11"/>
  <c r="LO39" i="11"/>
  <c r="LN39" i="11"/>
  <c r="LM39" i="11"/>
  <c r="LK39" i="11"/>
  <c r="LD39" i="11"/>
  <c r="LA39" i="11"/>
  <c r="KZ39" i="11"/>
  <c r="KY39" i="11"/>
  <c r="KX39" i="11"/>
  <c r="KV39" i="11"/>
  <c r="KO39" i="11"/>
  <c r="KN39" i="11"/>
  <c r="KL39" i="11"/>
  <c r="KM39" i="11" s="1"/>
  <c r="KK39" i="11"/>
  <c r="KJ39" i="11"/>
  <c r="KI39" i="11"/>
  <c r="KG39" i="11"/>
  <c r="JZ39" i="11"/>
  <c r="JW39" i="11"/>
  <c r="JX39" i="11" s="1"/>
  <c r="JY39" i="11" s="1"/>
  <c r="JV39" i="11"/>
  <c r="JU39" i="11"/>
  <c r="JT39" i="11"/>
  <c r="JR39" i="11"/>
  <c r="JK39" i="11"/>
  <c r="JH39" i="11"/>
  <c r="JG39" i="11"/>
  <c r="JF39" i="11"/>
  <c r="JE39" i="11"/>
  <c r="JC39" i="11"/>
  <c r="IV39" i="11"/>
  <c r="IU39" i="11"/>
  <c r="IS39" i="11"/>
  <c r="IT39" i="11" s="1"/>
  <c r="IR39" i="11"/>
  <c r="IQ39" i="11"/>
  <c r="IP39" i="11"/>
  <c r="IN39" i="11"/>
  <c r="IG39" i="11"/>
  <c r="ID39" i="11"/>
  <c r="IE39" i="11" s="1"/>
  <c r="IF39" i="11" s="1"/>
  <c r="IC39" i="11"/>
  <c r="IB39" i="11"/>
  <c r="IA39" i="11"/>
  <c r="HY39" i="11"/>
  <c r="HR39" i="11"/>
  <c r="HO39" i="11"/>
  <c r="HN39" i="11"/>
  <c r="HM39" i="11"/>
  <c r="HL39" i="11"/>
  <c r="HJ39" i="11"/>
  <c r="HC39" i="11"/>
  <c r="GZ39" i="11"/>
  <c r="GY39" i="11"/>
  <c r="GX39" i="11"/>
  <c r="GW39" i="11"/>
  <c r="GU39" i="11"/>
  <c r="GN39" i="11"/>
  <c r="GK39" i="11"/>
  <c r="GJ39" i="11"/>
  <c r="GI39" i="11"/>
  <c r="GH39" i="11"/>
  <c r="GF39" i="11"/>
  <c r="FY39" i="11"/>
  <c r="FX39" i="11"/>
  <c r="FV39" i="11"/>
  <c r="FW39" i="11" s="1"/>
  <c r="FU39" i="11"/>
  <c r="FT39" i="11"/>
  <c r="FS39" i="11"/>
  <c r="FQ39" i="11"/>
  <c r="FJ39" i="11"/>
  <c r="FG39" i="11"/>
  <c r="FH39" i="11" s="1"/>
  <c r="FI39" i="11" s="1"/>
  <c r="FF39" i="11"/>
  <c r="FE39" i="11"/>
  <c r="FD39" i="11"/>
  <c r="FB39" i="11"/>
  <c r="EU39" i="11"/>
  <c r="ER39" i="11"/>
  <c r="EQ39" i="11"/>
  <c r="EP39" i="11"/>
  <c r="EO39" i="11"/>
  <c r="EM39" i="11"/>
  <c r="EF39" i="11"/>
  <c r="EC39" i="11"/>
  <c r="EB39" i="11"/>
  <c r="EA39" i="11"/>
  <c r="DZ39" i="11"/>
  <c r="DX39" i="11"/>
  <c r="DQ39" i="11"/>
  <c r="DP39" i="11"/>
  <c r="DN39" i="11"/>
  <c r="DO39" i="11" s="1"/>
  <c r="DM39" i="11"/>
  <c r="DL39" i="11"/>
  <c r="DK39" i="11"/>
  <c r="DI39" i="11"/>
  <c r="DB39" i="11"/>
  <c r="CY39" i="11"/>
  <c r="CZ39" i="11" s="1"/>
  <c r="DA39" i="11" s="1"/>
  <c r="CX39" i="11"/>
  <c r="CW39" i="11"/>
  <c r="CV39" i="11"/>
  <c r="CT39" i="11"/>
  <c r="CM39" i="11"/>
  <c r="CJ39" i="11"/>
  <c r="CI39" i="11"/>
  <c r="CH39" i="11"/>
  <c r="CG39" i="11"/>
  <c r="CE39" i="11"/>
  <c r="BX39" i="11"/>
  <c r="BU39" i="11"/>
  <c r="BT39" i="11"/>
  <c r="BS39" i="11"/>
  <c r="BR39" i="11"/>
  <c r="BP39" i="11"/>
  <c r="BI39" i="11"/>
  <c r="BH39" i="11"/>
  <c r="BF39" i="11"/>
  <c r="BG39" i="11" s="1"/>
  <c r="BE39" i="11"/>
  <c r="BD39" i="11"/>
  <c r="BC39" i="11"/>
  <c r="BA39" i="11"/>
  <c r="AT39" i="11"/>
  <c r="AQ39" i="11"/>
  <c r="AR39" i="11" s="1"/>
  <c r="AS39" i="11" s="1"/>
  <c r="AP39" i="11"/>
  <c r="AO39" i="11"/>
  <c r="AN39" i="11"/>
  <c r="AL39" i="11"/>
  <c r="AE39" i="11"/>
  <c r="AB39" i="11"/>
  <c r="AA39" i="11"/>
  <c r="Z39" i="11"/>
  <c r="Y39" i="11"/>
  <c r="W39" i="11"/>
  <c r="P39" i="11"/>
  <c r="O39" i="11"/>
  <c r="M39" i="11"/>
  <c r="N39" i="11" s="1"/>
  <c r="L39" i="11"/>
  <c r="K39" i="11"/>
  <c r="J39" i="11"/>
  <c r="H39" i="11"/>
  <c r="QI38" i="11"/>
  <c r="QH38" i="11"/>
  <c r="QF38" i="11"/>
  <c r="QG38" i="11" s="1"/>
  <c r="QE38" i="11"/>
  <c r="QD38" i="11"/>
  <c r="QC38" i="11"/>
  <c r="QA38" i="11"/>
  <c r="PT38" i="11"/>
  <c r="PQ38" i="11"/>
  <c r="PP38" i="11"/>
  <c r="PO38" i="11"/>
  <c r="PN38" i="11"/>
  <c r="PL38" i="11"/>
  <c r="PE38" i="11"/>
  <c r="PB38" i="11"/>
  <c r="PA38" i="11"/>
  <c r="OZ38" i="11"/>
  <c r="OY38" i="11"/>
  <c r="OW38" i="11"/>
  <c r="OP38" i="11"/>
  <c r="OM38" i="11"/>
  <c r="OL38" i="11"/>
  <c r="OK38" i="11"/>
  <c r="OJ38" i="11"/>
  <c r="OH38" i="11"/>
  <c r="OA38" i="11"/>
  <c r="NX38" i="11"/>
  <c r="NY38" i="11" s="1"/>
  <c r="NZ38" i="11" s="1"/>
  <c r="NW38" i="11"/>
  <c r="NV38" i="11"/>
  <c r="NU38" i="11"/>
  <c r="NS38" i="11"/>
  <c r="NL38" i="11"/>
  <c r="NI38" i="11"/>
  <c r="NJ38" i="11" s="1"/>
  <c r="NK38" i="11" s="1"/>
  <c r="NH38" i="11"/>
  <c r="NG38" i="11"/>
  <c r="NF38" i="11"/>
  <c r="ND38" i="11"/>
  <c r="MW38" i="11"/>
  <c r="MT38" i="11"/>
  <c r="MS38" i="11"/>
  <c r="MR38" i="11"/>
  <c r="MQ38" i="11"/>
  <c r="MO38" i="11"/>
  <c r="MH38" i="11"/>
  <c r="ME38" i="11"/>
  <c r="MD38" i="11"/>
  <c r="MC38" i="11"/>
  <c r="MB38" i="11"/>
  <c r="LZ38" i="11"/>
  <c r="LS38" i="11"/>
  <c r="LR38" i="11"/>
  <c r="LP38" i="11"/>
  <c r="LQ38" i="11" s="1"/>
  <c r="LO38" i="11"/>
  <c r="LN38" i="11"/>
  <c r="LM38" i="11"/>
  <c r="LK38" i="11"/>
  <c r="LD38" i="11"/>
  <c r="LB38" i="11"/>
  <c r="LC38" i="11" s="1"/>
  <c r="LA38" i="11"/>
  <c r="KZ38" i="11"/>
  <c r="KY38" i="11"/>
  <c r="KX38" i="11"/>
  <c r="KV38" i="11"/>
  <c r="KO38" i="11"/>
  <c r="KM38" i="11"/>
  <c r="KN38" i="11" s="1"/>
  <c r="KL38" i="11"/>
  <c r="KK38" i="11"/>
  <c r="KJ38" i="11"/>
  <c r="KI38" i="11"/>
  <c r="KG38" i="11"/>
  <c r="JZ38" i="11"/>
  <c r="JW38" i="11"/>
  <c r="JX38" i="11" s="1"/>
  <c r="JY38" i="11" s="1"/>
  <c r="JV38" i="11"/>
  <c r="JU38" i="11"/>
  <c r="JT38" i="11"/>
  <c r="JR38" i="11"/>
  <c r="JK38" i="11"/>
  <c r="JI38" i="11"/>
  <c r="JJ38" i="11" s="1"/>
  <c r="JH38" i="11"/>
  <c r="JG38" i="11"/>
  <c r="JF38" i="11"/>
  <c r="JE38" i="11"/>
  <c r="JC38" i="11"/>
  <c r="IV38" i="11"/>
  <c r="IS38" i="11"/>
  <c r="IT38" i="11" s="1"/>
  <c r="IU38" i="11" s="1"/>
  <c r="IR38" i="11"/>
  <c r="IQ38" i="11"/>
  <c r="IP38" i="11"/>
  <c r="IN38" i="11"/>
  <c r="IG38" i="11"/>
  <c r="IE38" i="11"/>
  <c r="IF38" i="11" s="1"/>
  <c r="ID38" i="11"/>
  <c r="IC38" i="11"/>
  <c r="IB38" i="11"/>
  <c r="IA38" i="11"/>
  <c r="HY38" i="11"/>
  <c r="HR38" i="11"/>
  <c r="HO38" i="11"/>
  <c r="HP38" i="11" s="1"/>
  <c r="HQ38" i="11" s="1"/>
  <c r="HN38" i="11"/>
  <c r="HM38" i="11"/>
  <c r="HL38" i="11"/>
  <c r="HJ38" i="11"/>
  <c r="HC38" i="11"/>
  <c r="HA38" i="11"/>
  <c r="HB38" i="11" s="1"/>
  <c r="GZ38" i="11"/>
  <c r="GY38" i="11"/>
  <c r="GX38" i="11"/>
  <c r="GW38" i="11"/>
  <c r="GU38" i="11"/>
  <c r="GN38" i="11"/>
  <c r="GL38" i="11"/>
  <c r="GM38" i="11" s="1"/>
  <c r="GK38" i="11"/>
  <c r="GJ38" i="11"/>
  <c r="GI38" i="11"/>
  <c r="GH38" i="11"/>
  <c r="GF38" i="11"/>
  <c r="FY38" i="11"/>
  <c r="FW38" i="11"/>
  <c r="FX38" i="11" s="1"/>
  <c r="FV38" i="11"/>
  <c r="FU38" i="11"/>
  <c r="FT38" i="11"/>
  <c r="FS38" i="11"/>
  <c r="FQ38" i="11"/>
  <c r="FJ38" i="11"/>
  <c r="FG38" i="11"/>
  <c r="FH38" i="11" s="1"/>
  <c r="FI38" i="11" s="1"/>
  <c r="FF38" i="11"/>
  <c r="FE38" i="11"/>
  <c r="FD38" i="11"/>
  <c r="FB38" i="11"/>
  <c r="EU38" i="11"/>
  <c r="ES38" i="11"/>
  <c r="ET38" i="11" s="1"/>
  <c r="ER38" i="11"/>
  <c r="EQ38" i="11"/>
  <c r="EP38" i="11"/>
  <c r="EO38" i="11"/>
  <c r="EM38" i="11"/>
  <c r="EF38" i="11"/>
  <c r="ED38" i="11"/>
  <c r="EE38" i="11" s="1"/>
  <c r="EC38" i="11"/>
  <c r="EB38" i="11"/>
  <c r="EA38" i="11"/>
  <c r="DZ38" i="11"/>
  <c r="DX38" i="11"/>
  <c r="DQ38" i="11"/>
  <c r="DN38" i="11"/>
  <c r="DO38" i="11" s="1"/>
  <c r="DP38" i="11" s="1"/>
  <c r="DM38" i="11"/>
  <c r="DL38" i="11"/>
  <c r="DK38" i="11"/>
  <c r="DI38" i="11"/>
  <c r="DB38" i="11"/>
  <c r="CY38" i="11"/>
  <c r="CX38" i="11"/>
  <c r="CW38" i="11"/>
  <c r="CV38" i="11"/>
  <c r="CT38" i="11"/>
  <c r="CM38" i="11"/>
  <c r="CJ38" i="11"/>
  <c r="CI38" i="11"/>
  <c r="CH38" i="11"/>
  <c r="CK38" i="11" s="1"/>
  <c r="CL38" i="11" s="1"/>
  <c r="CG38" i="11"/>
  <c r="CE38" i="11"/>
  <c r="BX38" i="11"/>
  <c r="BU38" i="11"/>
  <c r="BT38" i="11"/>
  <c r="BS38" i="11"/>
  <c r="BV38" i="11" s="1"/>
  <c r="BW38" i="11" s="1"/>
  <c r="BR38" i="11"/>
  <c r="BP38" i="11"/>
  <c r="BI38" i="11"/>
  <c r="BG38" i="11"/>
  <c r="BH38" i="11" s="1"/>
  <c r="BF38" i="11"/>
  <c r="BE38" i="11"/>
  <c r="BD38" i="11"/>
  <c r="BC38" i="11"/>
  <c r="BA38" i="11"/>
  <c r="AT38" i="11"/>
  <c r="AQ38" i="11"/>
  <c r="AR38" i="11" s="1"/>
  <c r="AS38" i="11" s="1"/>
  <c r="AP38" i="11"/>
  <c r="AO38" i="11"/>
  <c r="AN38" i="11"/>
  <c r="AL38" i="11"/>
  <c r="AE38" i="11"/>
  <c r="AC38" i="11"/>
  <c r="AD38" i="11" s="1"/>
  <c r="AB38" i="11"/>
  <c r="AA38" i="11"/>
  <c r="Z38" i="11"/>
  <c r="Y38" i="11"/>
  <c r="W38" i="11"/>
  <c r="P38" i="11"/>
  <c r="M38" i="11"/>
  <c r="N38" i="11" s="1"/>
  <c r="O38" i="11" s="1"/>
  <c r="L38" i="11"/>
  <c r="K38" i="11"/>
  <c r="J38" i="11"/>
  <c r="H38" i="11"/>
  <c r="QI37" i="11"/>
  <c r="QF37" i="11"/>
  <c r="QG37" i="11" s="1"/>
  <c r="QH37" i="11" s="1"/>
  <c r="QE37" i="11"/>
  <c r="QD37" i="11"/>
  <c r="QC37" i="11"/>
  <c r="QA37" i="11"/>
  <c r="PT37" i="11"/>
  <c r="PQ37" i="11"/>
  <c r="PP37" i="11"/>
  <c r="PO37" i="11"/>
  <c r="PN37" i="11"/>
  <c r="PL37" i="11"/>
  <c r="PE37" i="11"/>
  <c r="PB37" i="11"/>
  <c r="PA37" i="11"/>
  <c r="OZ37" i="11"/>
  <c r="PC37" i="11" s="1"/>
  <c r="PD37" i="11" s="1"/>
  <c r="OY37" i="11"/>
  <c r="OW37" i="11"/>
  <c r="OP37" i="11"/>
  <c r="OM37" i="11"/>
  <c r="OL37" i="11"/>
  <c r="OK37" i="11"/>
  <c r="ON37" i="11" s="1"/>
  <c r="OO37" i="11" s="1"/>
  <c r="OJ37" i="11"/>
  <c r="OH37" i="11"/>
  <c r="OA37" i="11"/>
  <c r="NY37" i="11"/>
  <c r="NZ37" i="11" s="1"/>
  <c r="NX37" i="11"/>
  <c r="NW37" i="11"/>
  <c r="NV37" i="11"/>
  <c r="NU37" i="11"/>
  <c r="NS37" i="11"/>
  <c r="NL37" i="11"/>
  <c r="NI37" i="11"/>
  <c r="NJ37" i="11" s="1"/>
  <c r="NK37" i="11" s="1"/>
  <c r="NH37" i="11"/>
  <c r="NG37" i="11"/>
  <c r="NF37" i="11"/>
  <c r="ND37" i="11"/>
  <c r="MW37" i="11"/>
  <c r="MU37" i="11"/>
  <c r="MV37" i="11" s="1"/>
  <c r="MT37" i="11"/>
  <c r="MS37" i="11"/>
  <c r="MR37" i="11"/>
  <c r="MQ37" i="11"/>
  <c r="MO37" i="11"/>
  <c r="MH37" i="11"/>
  <c r="ME37" i="11"/>
  <c r="MF37" i="11" s="1"/>
  <c r="MG37" i="11" s="1"/>
  <c r="MD37" i="11"/>
  <c r="MC37" i="11"/>
  <c r="MB37" i="11"/>
  <c r="LZ37" i="11"/>
  <c r="LS37" i="11"/>
  <c r="LP37" i="11"/>
  <c r="LQ37" i="11" s="1"/>
  <c r="LR37" i="11" s="1"/>
  <c r="LO37" i="11"/>
  <c r="LN37" i="11"/>
  <c r="LM37" i="11"/>
  <c r="LK37" i="11"/>
  <c r="LD37" i="11"/>
  <c r="LA37" i="11"/>
  <c r="KZ37" i="11"/>
  <c r="KY37" i="11"/>
  <c r="KX37" i="11"/>
  <c r="KV37" i="11"/>
  <c r="KO37" i="11"/>
  <c r="KL37" i="11"/>
  <c r="KK37" i="11"/>
  <c r="KJ37" i="11"/>
  <c r="KM37" i="11" s="1"/>
  <c r="KN37" i="11" s="1"/>
  <c r="KI37" i="11"/>
  <c r="KG37" i="11"/>
  <c r="JZ37" i="11"/>
  <c r="JW37" i="11"/>
  <c r="JV37" i="11"/>
  <c r="JU37" i="11"/>
  <c r="JX37" i="11" s="1"/>
  <c r="JY37" i="11" s="1"/>
  <c r="JT37" i="11"/>
  <c r="JR37" i="11"/>
  <c r="JK37" i="11"/>
  <c r="JI37" i="11"/>
  <c r="JJ37" i="11" s="1"/>
  <c r="JH37" i="11"/>
  <c r="JG37" i="11"/>
  <c r="JF37" i="11"/>
  <c r="JE37" i="11"/>
  <c r="JC37" i="11"/>
  <c r="IV37" i="11"/>
  <c r="IS37" i="11"/>
  <c r="IT37" i="11" s="1"/>
  <c r="IU37" i="11" s="1"/>
  <c r="IR37" i="11"/>
  <c r="IQ37" i="11"/>
  <c r="IP37" i="11"/>
  <c r="IN37" i="11"/>
  <c r="IG37" i="11"/>
  <c r="IE37" i="11"/>
  <c r="IF37" i="11" s="1"/>
  <c r="ID37" i="11"/>
  <c r="IC37" i="11"/>
  <c r="IB37" i="11"/>
  <c r="IA37" i="11"/>
  <c r="HY37" i="11"/>
  <c r="HR37" i="11"/>
  <c r="HO37" i="11"/>
  <c r="HP37" i="11" s="1"/>
  <c r="HQ37" i="11" s="1"/>
  <c r="HN37" i="11"/>
  <c r="HM37" i="11"/>
  <c r="HL37" i="11"/>
  <c r="HJ37" i="11"/>
  <c r="HC37" i="11"/>
  <c r="GZ37" i="11"/>
  <c r="HA37" i="11" s="1"/>
  <c r="HB37" i="11" s="1"/>
  <c r="GY37" i="11"/>
  <c r="GX37" i="11"/>
  <c r="GW37" i="11"/>
  <c r="GU37" i="11"/>
  <c r="GN37" i="11"/>
  <c r="GK37" i="11"/>
  <c r="GJ37" i="11"/>
  <c r="GI37" i="11"/>
  <c r="GH37" i="11"/>
  <c r="GF37" i="11"/>
  <c r="FY37" i="11"/>
  <c r="FV37" i="11"/>
  <c r="FW37" i="11" s="1"/>
  <c r="FX37" i="11" s="1"/>
  <c r="FU37" i="11"/>
  <c r="FT37" i="11"/>
  <c r="FS37" i="11"/>
  <c r="FQ37" i="11"/>
  <c r="FJ37" i="11"/>
  <c r="FG37" i="11"/>
  <c r="FF37" i="11"/>
  <c r="FE37" i="11"/>
  <c r="FH37" i="11" s="1"/>
  <c r="FI37" i="11" s="1"/>
  <c r="FD37" i="11"/>
  <c r="FB37" i="11"/>
  <c r="EU37" i="11"/>
  <c r="ES37" i="11"/>
  <c r="ET37" i="11" s="1"/>
  <c r="ER37" i="11"/>
  <c r="EQ37" i="11"/>
  <c r="EP37" i="11"/>
  <c r="EO37" i="11"/>
  <c r="EM37" i="11"/>
  <c r="EF37" i="11"/>
  <c r="EC37" i="11"/>
  <c r="ED37" i="11" s="1"/>
  <c r="EE37" i="11" s="1"/>
  <c r="EB37" i="11"/>
  <c r="EA37" i="11"/>
  <c r="DZ37" i="11"/>
  <c r="DX37" i="11"/>
  <c r="DQ37" i="11"/>
  <c r="DO37" i="11"/>
  <c r="DP37" i="11" s="1"/>
  <c r="DN37" i="11"/>
  <c r="DM37" i="11"/>
  <c r="DL37" i="11"/>
  <c r="DK37" i="11"/>
  <c r="DI37" i="11"/>
  <c r="DB37" i="11"/>
  <c r="CY37" i="11"/>
  <c r="CZ37" i="11" s="1"/>
  <c r="DA37" i="11" s="1"/>
  <c r="CX37" i="11"/>
  <c r="CW37" i="11"/>
  <c r="CV37" i="11"/>
  <c r="CT37" i="11"/>
  <c r="CM37" i="11"/>
  <c r="CJ37" i="11"/>
  <c r="CK37" i="11" s="1"/>
  <c r="CL37" i="11" s="1"/>
  <c r="CI37" i="11"/>
  <c r="CH37" i="11"/>
  <c r="CG37" i="11"/>
  <c r="CE37" i="11"/>
  <c r="BX37" i="11"/>
  <c r="BU37" i="11"/>
  <c r="BT37" i="11"/>
  <c r="BS37" i="11"/>
  <c r="BR37" i="11"/>
  <c r="BP37" i="11"/>
  <c r="BI37" i="11"/>
  <c r="BF37" i="11"/>
  <c r="BE37" i="11"/>
  <c r="BD37" i="11"/>
  <c r="BC37" i="11"/>
  <c r="BA37" i="11"/>
  <c r="AT37" i="11"/>
  <c r="AQ37" i="11"/>
  <c r="AP37" i="11"/>
  <c r="AO37" i="11"/>
  <c r="AR37" i="11" s="1"/>
  <c r="AS37" i="11" s="1"/>
  <c r="AN37" i="11"/>
  <c r="AL37" i="11"/>
  <c r="AE37" i="11"/>
  <c r="AC37" i="11"/>
  <c r="AD37" i="11" s="1"/>
  <c r="AB37" i="11"/>
  <c r="AA37" i="11"/>
  <c r="Z37" i="11"/>
  <c r="Y37" i="11"/>
  <c r="W37" i="11"/>
  <c r="P37" i="11"/>
  <c r="M37" i="11"/>
  <c r="N37" i="11" s="1"/>
  <c r="O37" i="11" s="1"/>
  <c r="L37" i="11"/>
  <c r="K37" i="11"/>
  <c r="J37" i="11"/>
  <c r="H37" i="11"/>
  <c r="QI36" i="11"/>
  <c r="QG36" i="11"/>
  <c r="QH36" i="11" s="1"/>
  <c r="QF36" i="11"/>
  <c r="QE36" i="11"/>
  <c r="QD36" i="11"/>
  <c r="QC36" i="11"/>
  <c r="QA36" i="11"/>
  <c r="PT36" i="11"/>
  <c r="PQ36" i="11"/>
  <c r="PR36" i="11" s="1"/>
  <c r="PS36" i="11" s="1"/>
  <c r="PP36" i="11"/>
  <c r="PO36" i="11"/>
  <c r="PN36" i="11"/>
  <c r="PL36" i="11"/>
  <c r="PE36" i="11"/>
  <c r="PB36" i="11"/>
  <c r="PC36" i="11" s="1"/>
  <c r="PD36" i="11" s="1"/>
  <c r="PA36" i="11"/>
  <c r="OZ36" i="11"/>
  <c r="OY36" i="11"/>
  <c r="OW36" i="11"/>
  <c r="OP36" i="11"/>
  <c r="OM36" i="11"/>
  <c r="OL36" i="11"/>
  <c r="OK36" i="11"/>
  <c r="OJ36" i="11"/>
  <c r="OH36" i="11"/>
  <c r="OA36" i="11"/>
  <c r="NX36" i="11"/>
  <c r="NY36" i="11" s="1"/>
  <c r="NZ36" i="11" s="1"/>
  <c r="NW36" i="11"/>
  <c r="NV36" i="11"/>
  <c r="NU36" i="11"/>
  <c r="NS36" i="11"/>
  <c r="NL36" i="11"/>
  <c r="NI36" i="11"/>
  <c r="NH36" i="11"/>
  <c r="NG36" i="11"/>
  <c r="NJ36" i="11" s="1"/>
  <c r="NK36" i="11" s="1"/>
  <c r="NF36" i="11"/>
  <c r="ND36" i="11"/>
  <c r="MW36" i="11"/>
  <c r="MU36" i="11"/>
  <c r="MV36" i="11" s="1"/>
  <c r="MT36" i="11"/>
  <c r="MS36" i="11"/>
  <c r="MR36" i="11"/>
  <c r="MQ36" i="11"/>
  <c r="MO36" i="11"/>
  <c r="MH36" i="11"/>
  <c r="ME36" i="11"/>
  <c r="MF36" i="11" s="1"/>
  <c r="MG36" i="11" s="1"/>
  <c r="MD36" i="11"/>
  <c r="MC36" i="11"/>
  <c r="MB36" i="11"/>
  <c r="LZ36" i="11"/>
  <c r="LS36" i="11"/>
  <c r="LQ36" i="11"/>
  <c r="LR36" i="11" s="1"/>
  <c r="LP36" i="11"/>
  <c r="LO36" i="11"/>
  <c r="LN36" i="11"/>
  <c r="LM36" i="11"/>
  <c r="LK36" i="11"/>
  <c r="LD36" i="11"/>
  <c r="LB36" i="11"/>
  <c r="LC36" i="11" s="1"/>
  <c r="LA36" i="11"/>
  <c r="KZ36" i="11"/>
  <c r="KY36" i="11"/>
  <c r="KX36" i="11"/>
  <c r="KV36" i="11"/>
  <c r="KO36" i="11"/>
  <c r="KL36" i="11"/>
  <c r="KM36" i="11" s="1"/>
  <c r="KN36" i="11" s="1"/>
  <c r="KK36" i="11"/>
  <c r="KJ36" i="11"/>
  <c r="KI36" i="11"/>
  <c r="KG36" i="11"/>
  <c r="JZ36" i="11"/>
  <c r="JW36" i="11"/>
  <c r="JV36" i="11"/>
  <c r="JU36" i="11"/>
  <c r="JT36" i="11"/>
  <c r="JR36" i="11"/>
  <c r="JK36" i="11"/>
  <c r="JH36" i="11"/>
  <c r="JG36" i="11"/>
  <c r="JF36" i="11"/>
  <c r="JE36" i="11"/>
  <c r="JC36" i="11"/>
  <c r="IV36" i="11"/>
  <c r="IS36" i="11"/>
  <c r="IR36" i="11"/>
  <c r="IQ36" i="11"/>
  <c r="IT36" i="11" s="1"/>
  <c r="IU36" i="11" s="1"/>
  <c r="IP36" i="11"/>
  <c r="IN36" i="11"/>
  <c r="IG36" i="11"/>
  <c r="IE36" i="11"/>
  <c r="IF36" i="11" s="1"/>
  <c r="ID36" i="11"/>
  <c r="IC36" i="11"/>
  <c r="IB36" i="11"/>
  <c r="IA36" i="11"/>
  <c r="HY36" i="11"/>
  <c r="HR36" i="11"/>
  <c r="HO36" i="11"/>
  <c r="HP36" i="11" s="1"/>
  <c r="HQ36" i="11" s="1"/>
  <c r="HN36" i="11"/>
  <c r="HM36" i="11"/>
  <c r="HL36" i="11"/>
  <c r="HJ36" i="11"/>
  <c r="HC36" i="11"/>
  <c r="HB36" i="11"/>
  <c r="GZ36" i="11"/>
  <c r="HA36" i="11" s="1"/>
  <c r="GY36" i="11"/>
  <c r="GX36" i="11"/>
  <c r="GW36" i="11"/>
  <c r="GU36" i="11"/>
  <c r="GN36" i="11"/>
  <c r="GK36" i="11"/>
  <c r="GL36" i="11" s="1"/>
  <c r="GM36" i="11" s="1"/>
  <c r="GJ36" i="11"/>
  <c r="GI36" i="11"/>
  <c r="GH36" i="11"/>
  <c r="GF36" i="11"/>
  <c r="FY36" i="11"/>
  <c r="FV36" i="11"/>
  <c r="FW36" i="11" s="1"/>
  <c r="FX36" i="11" s="1"/>
  <c r="FU36" i="11"/>
  <c r="FT36" i="11"/>
  <c r="FS36" i="11"/>
  <c r="FQ36" i="11"/>
  <c r="FJ36" i="11"/>
  <c r="FG36" i="11"/>
  <c r="FH36" i="11" s="1"/>
  <c r="FI36" i="11" s="1"/>
  <c r="FF36" i="11"/>
  <c r="FE36" i="11"/>
  <c r="FD36" i="11"/>
  <c r="FB36" i="11"/>
  <c r="EU36" i="11"/>
  <c r="ET36" i="11"/>
  <c r="ER36" i="11"/>
  <c r="ES36" i="11" s="1"/>
  <c r="EQ36" i="11"/>
  <c r="EP36" i="11"/>
  <c r="EO36" i="11"/>
  <c r="EM36" i="11"/>
  <c r="EF36" i="11"/>
  <c r="EC36" i="11"/>
  <c r="ED36" i="11" s="1"/>
  <c r="EE36" i="11" s="1"/>
  <c r="EB36" i="11"/>
  <c r="EA36" i="11"/>
  <c r="DZ36" i="11"/>
  <c r="DX36" i="11"/>
  <c r="DQ36" i="11"/>
  <c r="DN36" i="11"/>
  <c r="DO36" i="11" s="1"/>
  <c r="DP36" i="11" s="1"/>
  <c r="DM36" i="11"/>
  <c r="DL36" i="11"/>
  <c r="DK36" i="11"/>
  <c r="DI36" i="11"/>
  <c r="DB36" i="11"/>
  <c r="DA36" i="11"/>
  <c r="CY36" i="11"/>
  <c r="CZ36" i="11" s="1"/>
  <c r="CX36" i="11"/>
  <c r="CW36" i="11"/>
  <c r="CV36" i="11"/>
  <c r="CT36" i="11"/>
  <c r="CM36" i="11"/>
  <c r="CL36" i="11"/>
  <c r="CJ36" i="11"/>
  <c r="CK36" i="11" s="1"/>
  <c r="CI36" i="11"/>
  <c r="CH36" i="11"/>
  <c r="CG36" i="11"/>
  <c r="CE36" i="11"/>
  <c r="BX36" i="11"/>
  <c r="BU36" i="11"/>
  <c r="BV36" i="11" s="1"/>
  <c r="BW36" i="11" s="1"/>
  <c r="BT36" i="11"/>
  <c r="BS36" i="11"/>
  <c r="BR36" i="11"/>
  <c r="BP36" i="11"/>
  <c r="BI36" i="11"/>
  <c r="BF36" i="11"/>
  <c r="BG36" i="11" s="1"/>
  <c r="BH36" i="11" s="1"/>
  <c r="BE36" i="11"/>
  <c r="BD36" i="11"/>
  <c r="BC36" i="11"/>
  <c r="BA36" i="11"/>
  <c r="AT36" i="11"/>
  <c r="AQ36" i="11"/>
  <c r="AP36" i="11"/>
  <c r="AO36" i="11"/>
  <c r="AN36" i="11"/>
  <c r="AL36" i="11"/>
  <c r="AE36" i="11"/>
  <c r="AB36" i="11"/>
  <c r="AA36" i="11"/>
  <c r="Z36" i="11"/>
  <c r="Y36" i="11"/>
  <c r="W36" i="11"/>
  <c r="P36" i="11"/>
  <c r="O36" i="11"/>
  <c r="M36" i="11"/>
  <c r="N36" i="11" s="1"/>
  <c r="L36" i="11"/>
  <c r="K36" i="11"/>
  <c r="J36" i="11"/>
  <c r="H36" i="11"/>
  <c r="QI35" i="11"/>
  <c r="QF35" i="11"/>
  <c r="QG35" i="11" s="1"/>
  <c r="QH35" i="11" s="1"/>
  <c r="QE35" i="11"/>
  <c r="QD35" i="11"/>
  <c r="QC35" i="11"/>
  <c r="QA35" i="11"/>
  <c r="PT35" i="11"/>
  <c r="PQ35" i="11"/>
  <c r="PP35" i="11"/>
  <c r="PO35" i="11"/>
  <c r="PN35" i="11"/>
  <c r="PL35" i="11"/>
  <c r="PE35" i="11"/>
  <c r="PB35" i="11"/>
  <c r="PA35" i="11"/>
  <c r="OZ35" i="11"/>
  <c r="OY35" i="11"/>
  <c r="OW35" i="11"/>
  <c r="OP35" i="11"/>
  <c r="OM35" i="11"/>
  <c r="ON35" i="11" s="1"/>
  <c r="OO35" i="11" s="1"/>
  <c r="OL35" i="11"/>
  <c r="OK35" i="11"/>
  <c r="OJ35" i="11"/>
  <c r="OH35" i="11"/>
  <c r="OA35" i="11"/>
  <c r="NX35" i="11"/>
  <c r="NW35" i="11"/>
  <c r="NV35" i="11"/>
  <c r="NU35" i="11"/>
  <c r="NS35" i="11"/>
  <c r="NL35" i="11"/>
  <c r="NI35" i="11"/>
  <c r="NH35" i="11"/>
  <c r="NG35" i="11"/>
  <c r="NF35" i="11"/>
  <c r="ND35" i="11"/>
  <c r="MW35" i="11"/>
  <c r="MT35" i="11"/>
  <c r="MS35" i="11"/>
  <c r="MR35" i="11"/>
  <c r="MQ35" i="11"/>
  <c r="MO35" i="11"/>
  <c r="MH35" i="11"/>
  <c r="ME35" i="11"/>
  <c r="MF35" i="11" s="1"/>
  <c r="MG35" i="11" s="1"/>
  <c r="MD35" i="11"/>
  <c r="MC35" i="11"/>
  <c r="MB35" i="11"/>
  <c r="LZ35" i="11"/>
  <c r="LS35" i="11"/>
  <c r="LP35" i="11"/>
  <c r="LQ35" i="11" s="1"/>
  <c r="LR35" i="11" s="1"/>
  <c r="LO35" i="11"/>
  <c r="LN35" i="11"/>
  <c r="LM35" i="11"/>
  <c r="LK35" i="11"/>
  <c r="LD35" i="11"/>
  <c r="LA35" i="11"/>
  <c r="KZ35" i="11"/>
  <c r="KY35" i="11"/>
  <c r="KX35" i="11"/>
  <c r="KV35" i="11"/>
  <c r="KO35" i="11"/>
  <c r="KL35" i="11"/>
  <c r="KM35" i="11" s="1"/>
  <c r="KN35" i="11" s="1"/>
  <c r="KK35" i="11"/>
  <c r="KJ35" i="11"/>
  <c r="KI35" i="11"/>
  <c r="KG35" i="11"/>
  <c r="JZ35" i="11"/>
  <c r="JW35" i="11"/>
  <c r="JX35" i="11" s="1"/>
  <c r="JY35" i="11" s="1"/>
  <c r="JV35" i="11"/>
  <c r="JU35" i="11"/>
  <c r="JT35" i="11"/>
  <c r="JR35" i="11"/>
  <c r="JK35" i="11"/>
  <c r="JH35" i="11"/>
  <c r="JG35" i="11"/>
  <c r="JF35" i="11"/>
  <c r="JE35" i="11"/>
  <c r="JC35" i="11"/>
  <c r="IV35" i="11"/>
  <c r="IS35" i="11"/>
  <c r="IR35" i="11"/>
  <c r="IQ35" i="11"/>
  <c r="IP35" i="11"/>
  <c r="IN35" i="11"/>
  <c r="IG35" i="11"/>
  <c r="ID35" i="11"/>
  <c r="IC35" i="11"/>
  <c r="IB35" i="11"/>
  <c r="IA35" i="11"/>
  <c r="HY35" i="11"/>
  <c r="HR35" i="11"/>
  <c r="HO35" i="11"/>
  <c r="HP35" i="11" s="1"/>
  <c r="HQ35" i="11" s="1"/>
  <c r="HN35" i="11"/>
  <c r="HM35" i="11"/>
  <c r="HL35" i="11"/>
  <c r="HJ35" i="11"/>
  <c r="HC35" i="11"/>
  <c r="GZ35" i="11"/>
  <c r="HA35" i="11" s="1"/>
  <c r="HB35" i="11" s="1"/>
  <c r="GY35" i="11"/>
  <c r="GX35" i="11"/>
  <c r="GW35" i="11"/>
  <c r="GU35" i="11"/>
  <c r="GN35" i="11"/>
  <c r="GK35" i="11"/>
  <c r="GJ35" i="11"/>
  <c r="GI35" i="11"/>
  <c r="GH35" i="11"/>
  <c r="GF35" i="11"/>
  <c r="FY35" i="11"/>
  <c r="FV35" i="11"/>
  <c r="FU35" i="11"/>
  <c r="FT35" i="11"/>
  <c r="FS35" i="11"/>
  <c r="FQ35" i="11"/>
  <c r="FJ35" i="11"/>
  <c r="FG35" i="11"/>
  <c r="FH35" i="11" s="1"/>
  <c r="FI35" i="11" s="1"/>
  <c r="FF35" i="11"/>
  <c r="FE35" i="11"/>
  <c r="FD35" i="11"/>
  <c r="FB35" i="11"/>
  <c r="EU35" i="11"/>
  <c r="ER35" i="11"/>
  <c r="EQ35" i="11"/>
  <c r="EP35" i="11"/>
  <c r="EO35" i="11"/>
  <c r="EM35" i="11"/>
  <c r="EF35" i="11"/>
  <c r="EC35" i="11"/>
  <c r="EB35" i="11"/>
  <c r="EA35" i="11"/>
  <c r="DZ35" i="11"/>
  <c r="DX35" i="11"/>
  <c r="DQ35" i="11"/>
  <c r="DN35" i="11"/>
  <c r="DM35" i="11"/>
  <c r="DL35" i="11"/>
  <c r="DK35" i="11"/>
  <c r="DI35" i="11"/>
  <c r="DB35" i="11"/>
  <c r="CY35" i="11"/>
  <c r="CZ35" i="11" s="1"/>
  <c r="DA35" i="11" s="1"/>
  <c r="CX35" i="11"/>
  <c r="CW35" i="11"/>
  <c r="CV35" i="11"/>
  <c r="CT35" i="11"/>
  <c r="CM35" i="11"/>
  <c r="CJ35" i="11"/>
  <c r="CK35" i="11" s="1"/>
  <c r="CL35" i="11" s="1"/>
  <c r="CI35" i="11"/>
  <c r="CH35" i="11"/>
  <c r="CG35" i="11"/>
  <c r="CE35" i="11"/>
  <c r="BX35" i="11"/>
  <c r="BU35" i="11"/>
  <c r="BT35" i="11"/>
  <c r="BS35" i="11"/>
  <c r="BR35" i="11"/>
  <c r="BP35" i="11"/>
  <c r="BI35" i="11"/>
  <c r="BF35" i="11"/>
  <c r="BG35" i="11" s="1"/>
  <c r="BH35" i="11" s="1"/>
  <c r="BE35" i="11"/>
  <c r="BD35" i="11"/>
  <c r="BC35" i="11"/>
  <c r="BA35" i="11"/>
  <c r="AT35" i="11"/>
  <c r="AQ35" i="11"/>
  <c r="AR35" i="11" s="1"/>
  <c r="AS35" i="11" s="1"/>
  <c r="AP35" i="11"/>
  <c r="AO35" i="11"/>
  <c r="AN35" i="11"/>
  <c r="AL35" i="11"/>
  <c r="AE35" i="11"/>
  <c r="AB35" i="11"/>
  <c r="AA35" i="11"/>
  <c r="Z35" i="11"/>
  <c r="Y35" i="11"/>
  <c r="W35" i="11"/>
  <c r="P35" i="11"/>
  <c r="M35" i="11"/>
  <c r="L35" i="11"/>
  <c r="K35" i="11"/>
  <c r="J35" i="11"/>
  <c r="H35" i="11"/>
  <c r="QI34" i="11"/>
  <c r="QF34" i="11"/>
  <c r="QE34" i="11"/>
  <c r="QD34" i="11"/>
  <c r="QC34" i="11"/>
  <c r="QA34" i="11"/>
  <c r="PT34" i="11"/>
  <c r="PQ34" i="11"/>
  <c r="PR34" i="11" s="1"/>
  <c r="PS34" i="11" s="1"/>
  <c r="PP34" i="11"/>
  <c r="PO34" i="11"/>
  <c r="PN34" i="11"/>
  <c r="PL34" i="11"/>
  <c r="PE34" i="11"/>
  <c r="PB34" i="11"/>
  <c r="PC34" i="11" s="1"/>
  <c r="PD34" i="11" s="1"/>
  <c r="PA34" i="11"/>
  <c r="OZ34" i="11"/>
  <c r="OY34" i="11"/>
  <c r="OW34" i="11"/>
  <c r="OP34" i="11"/>
  <c r="OM34" i="11"/>
  <c r="OL34" i="11"/>
  <c r="OK34" i="11"/>
  <c r="OJ34" i="11"/>
  <c r="OH34" i="11"/>
  <c r="OA34" i="11"/>
  <c r="NX34" i="11"/>
  <c r="NW34" i="11"/>
  <c r="NV34" i="11"/>
  <c r="NU34" i="11"/>
  <c r="NS34" i="11"/>
  <c r="NL34" i="11"/>
  <c r="NI34" i="11"/>
  <c r="NJ34" i="11" s="1"/>
  <c r="NH34" i="11"/>
  <c r="NG34" i="11"/>
  <c r="NF34" i="11"/>
  <c r="NK34" i="11" s="1"/>
  <c r="ND34" i="11"/>
  <c r="MW34" i="11"/>
  <c r="MT34" i="11"/>
  <c r="MS34" i="11"/>
  <c r="MR34" i="11"/>
  <c r="MQ34" i="11"/>
  <c r="MO34" i="11"/>
  <c r="MH34" i="11"/>
  <c r="ME34" i="11"/>
  <c r="MD34" i="11"/>
  <c r="MC34" i="11"/>
  <c r="MB34" i="11"/>
  <c r="LZ34" i="11"/>
  <c r="LS34" i="11"/>
  <c r="LP34" i="11"/>
  <c r="LO34" i="11"/>
  <c r="LN34" i="11"/>
  <c r="LM34" i="11"/>
  <c r="LK34" i="11"/>
  <c r="LD34" i="11"/>
  <c r="LA34" i="11"/>
  <c r="LB34" i="11" s="1"/>
  <c r="LC34" i="11" s="1"/>
  <c r="KZ34" i="11"/>
  <c r="KY34" i="11"/>
  <c r="KX34" i="11"/>
  <c r="KV34" i="11"/>
  <c r="KO34" i="11"/>
  <c r="KL34" i="11"/>
  <c r="KM34" i="11" s="1"/>
  <c r="KN34" i="11" s="1"/>
  <c r="KK34" i="11"/>
  <c r="KJ34" i="11"/>
  <c r="KI34" i="11"/>
  <c r="KG34" i="11"/>
  <c r="JZ34" i="11"/>
  <c r="JW34" i="11"/>
  <c r="JV34" i="11"/>
  <c r="JU34" i="11"/>
  <c r="JT34" i="11"/>
  <c r="JR34" i="11"/>
  <c r="JK34" i="11"/>
  <c r="JH34" i="11"/>
  <c r="JI34" i="11" s="1"/>
  <c r="JJ34" i="11" s="1"/>
  <c r="JG34" i="11"/>
  <c r="JF34" i="11"/>
  <c r="JE34" i="11"/>
  <c r="JC34" i="11"/>
  <c r="IV34" i="11"/>
  <c r="IS34" i="11"/>
  <c r="IT34" i="11" s="1"/>
  <c r="IR34" i="11"/>
  <c r="IQ34" i="11"/>
  <c r="IP34" i="11"/>
  <c r="IN34" i="11"/>
  <c r="IG34" i="11"/>
  <c r="ID34" i="11"/>
  <c r="IC34" i="11"/>
  <c r="IB34" i="11"/>
  <c r="IA34" i="11"/>
  <c r="HY34" i="11"/>
  <c r="HR34" i="11"/>
  <c r="HO34" i="11"/>
  <c r="HN34" i="11"/>
  <c r="HM34" i="11"/>
  <c r="HL34" i="11"/>
  <c r="HJ34" i="11"/>
  <c r="HC34" i="11"/>
  <c r="GZ34" i="11"/>
  <c r="GY34" i="11"/>
  <c r="GX34" i="11"/>
  <c r="GW34" i="11"/>
  <c r="GU34" i="11"/>
  <c r="GN34" i="11"/>
  <c r="GK34" i="11"/>
  <c r="GL34" i="11" s="1"/>
  <c r="GM34" i="11" s="1"/>
  <c r="GJ34" i="11"/>
  <c r="GI34" i="11"/>
  <c r="GH34" i="11"/>
  <c r="GF34" i="11"/>
  <c r="FY34" i="11"/>
  <c r="FV34" i="11"/>
  <c r="FW34" i="11" s="1"/>
  <c r="FX34" i="11" s="1"/>
  <c r="FU34" i="11"/>
  <c r="FT34" i="11"/>
  <c r="FS34" i="11"/>
  <c r="FQ34" i="11"/>
  <c r="FJ34" i="11"/>
  <c r="FG34" i="11"/>
  <c r="FF34" i="11"/>
  <c r="FE34" i="11"/>
  <c r="FD34" i="11"/>
  <c r="FB34" i="11"/>
  <c r="EU34" i="11"/>
  <c r="ER34" i="11"/>
  <c r="EQ34" i="11"/>
  <c r="EP34" i="11"/>
  <c r="EO34" i="11"/>
  <c r="EM34" i="11"/>
  <c r="EF34" i="11"/>
  <c r="EC34" i="11"/>
  <c r="ED34" i="11" s="1"/>
  <c r="EB34" i="11"/>
  <c r="EA34" i="11"/>
  <c r="DZ34" i="11"/>
  <c r="EE34" i="11" s="1"/>
  <c r="DX34" i="11"/>
  <c r="DQ34" i="11"/>
  <c r="DN34" i="11"/>
  <c r="DM34" i="11"/>
  <c r="DL34" i="11"/>
  <c r="DK34" i="11"/>
  <c r="DI34" i="11"/>
  <c r="DB34" i="11"/>
  <c r="CY34" i="11"/>
  <c r="CX34" i="11"/>
  <c r="CW34" i="11"/>
  <c r="CV34" i="11"/>
  <c r="CT34" i="11"/>
  <c r="CM34" i="11"/>
  <c r="CJ34" i="11"/>
  <c r="CI34" i="11"/>
  <c r="CH34" i="11"/>
  <c r="CG34" i="11"/>
  <c r="CE34" i="11"/>
  <c r="BX34" i="11"/>
  <c r="BU34" i="11"/>
  <c r="BV34" i="11" s="1"/>
  <c r="BW34" i="11" s="1"/>
  <c r="BT34" i="11"/>
  <c r="BS34" i="11"/>
  <c r="BR34" i="11"/>
  <c r="BP34" i="11"/>
  <c r="BI34" i="11"/>
  <c r="BF34" i="11"/>
  <c r="BG34" i="11" s="1"/>
  <c r="BH34" i="11" s="1"/>
  <c r="BE34" i="11"/>
  <c r="BD34" i="11"/>
  <c r="BC34" i="11"/>
  <c r="BA34" i="11"/>
  <c r="AT34" i="11"/>
  <c r="AS34" i="11"/>
  <c r="AQ34" i="11"/>
  <c r="AR34" i="11" s="1"/>
  <c r="AP34" i="11"/>
  <c r="AO34" i="11"/>
  <c r="AN34" i="11"/>
  <c r="AL34" i="11"/>
  <c r="AE34" i="11"/>
  <c r="AB34" i="11"/>
  <c r="AC34" i="11" s="1"/>
  <c r="AD34" i="11" s="1"/>
  <c r="AA34" i="11"/>
  <c r="Z34" i="11"/>
  <c r="Y34" i="11"/>
  <c r="W34" i="11"/>
  <c r="P34" i="11"/>
  <c r="M34" i="11"/>
  <c r="N34" i="11" s="1"/>
  <c r="O34" i="11" s="1"/>
  <c r="L34" i="11"/>
  <c r="K34" i="11"/>
  <c r="J34" i="11"/>
  <c r="H34" i="11"/>
  <c r="QI33" i="11"/>
  <c r="QH33" i="11"/>
  <c r="QF33" i="11"/>
  <c r="QG33" i="11" s="1"/>
  <c r="QE33" i="11"/>
  <c r="QD33" i="11"/>
  <c r="QC33" i="11"/>
  <c r="QA33" i="11"/>
  <c r="PT33" i="11"/>
  <c r="PQ33" i="11"/>
  <c r="PR33" i="11" s="1"/>
  <c r="PS33" i="11" s="1"/>
  <c r="PP33" i="11"/>
  <c r="PO33" i="11"/>
  <c r="PN33" i="11"/>
  <c r="PL33" i="11"/>
  <c r="PE33" i="11"/>
  <c r="PB33" i="11"/>
  <c r="PC33" i="11" s="1"/>
  <c r="PD33" i="11" s="1"/>
  <c r="PA33" i="11"/>
  <c r="OZ33" i="11"/>
  <c r="OY33" i="11"/>
  <c r="OW33" i="11"/>
  <c r="OP33" i="11"/>
  <c r="OO33" i="11"/>
  <c r="OM33" i="11"/>
  <c r="ON33" i="11" s="1"/>
  <c r="OL33" i="11"/>
  <c r="OK33" i="11"/>
  <c r="OJ33" i="11"/>
  <c r="OH33" i="11"/>
  <c r="OA33" i="11"/>
  <c r="NZ33" i="11"/>
  <c r="NX33" i="11"/>
  <c r="NY33" i="11" s="1"/>
  <c r="NW33" i="11"/>
  <c r="NV33" i="11"/>
  <c r="NU33" i="11"/>
  <c r="NS33" i="11"/>
  <c r="NL33" i="11"/>
  <c r="NK33" i="11"/>
  <c r="NI33" i="11"/>
  <c r="NJ33" i="11" s="1"/>
  <c r="NH33" i="11"/>
  <c r="NG33" i="11"/>
  <c r="NF33" i="11"/>
  <c r="ND33" i="11"/>
  <c r="MW33" i="11"/>
  <c r="MV33" i="11"/>
  <c r="MT33" i="11"/>
  <c r="MU33" i="11" s="1"/>
  <c r="MS33" i="11"/>
  <c r="MR33" i="11"/>
  <c r="MQ33" i="11"/>
  <c r="MO33" i="11"/>
  <c r="MH33" i="11"/>
  <c r="MG33" i="11"/>
  <c r="ME33" i="11"/>
  <c r="MF33" i="11" s="1"/>
  <c r="MD33" i="11"/>
  <c r="MC33" i="11"/>
  <c r="MB33" i="11"/>
  <c r="LZ33" i="11"/>
  <c r="LS33" i="11"/>
  <c r="LP33" i="11"/>
  <c r="LQ33" i="11" s="1"/>
  <c r="LR33" i="11" s="1"/>
  <c r="LO33" i="11"/>
  <c r="LN33" i="11"/>
  <c r="LM33" i="11"/>
  <c r="LK33" i="11"/>
  <c r="LD33" i="11"/>
  <c r="LA33" i="11"/>
  <c r="LB33" i="11" s="1"/>
  <c r="LC33" i="11" s="1"/>
  <c r="KZ33" i="11"/>
  <c r="KY33" i="11"/>
  <c r="KX33" i="11"/>
  <c r="KV33" i="11"/>
  <c r="KO33" i="11"/>
  <c r="KL33" i="11"/>
  <c r="KM33" i="11" s="1"/>
  <c r="KN33" i="11" s="1"/>
  <c r="KK33" i="11"/>
  <c r="KJ33" i="11"/>
  <c r="KI33" i="11"/>
  <c r="KG33" i="11"/>
  <c r="JZ33" i="11"/>
  <c r="JY33" i="11"/>
  <c r="JW33" i="11"/>
  <c r="JX33" i="11" s="1"/>
  <c r="JV33" i="11"/>
  <c r="JU33" i="11"/>
  <c r="JT33" i="11"/>
  <c r="JR33" i="11"/>
  <c r="JK33" i="11"/>
  <c r="JJ33" i="11"/>
  <c r="JH33" i="11"/>
  <c r="JI33" i="11" s="1"/>
  <c r="JG33" i="11"/>
  <c r="JF33" i="11"/>
  <c r="JE33" i="11"/>
  <c r="JC33" i="11"/>
  <c r="IV33" i="11"/>
  <c r="IU33" i="11"/>
  <c r="IS33" i="11"/>
  <c r="IT33" i="11" s="1"/>
  <c r="IR33" i="11"/>
  <c r="IQ33" i="11"/>
  <c r="IP33" i="11"/>
  <c r="IN33" i="11"/>
  <c r="IG33" i="11"/>
  <c r="ID33" i="11"/>
  <c r="IE33" i="11" s="1"/>
  <c r="IF33" i="11" s="1"/>
  <c r="IC33" i="11"/>
  <c r="IB33" i="11"/>
  <c r="IA33" i="11"/>
  <c r="HY33" i="11"/>
  <c r="HR33" i="11"/>
  <c r="HQ33" i="11"/>
  <c r="HO33" i="11"/>
  <c r="HP33" i="11" s="1"/>
  <c r="HN33" i="11"/>
  <c r="HM33" i="11"/>
  <c r="HL33" i="11"/>
  <c r="HJ33" i="11"/>
  <c r="HC33" i="11"/>
  <c r="GZ33" i="11"/>
  <c r="HA33" i="11" s="1"/>
  <c r="HB33" i="11" s="1"/>
  <c r="GY33" i="11"/>
  <c r="GX33" i="11"/>
  <c r="GW33" i="11"/>
  <c r="GU33" i="11"/>
  <c r="GN33" i="11"/>
  <c r="GK33" i="11"/>
  <c r="GL33" i="11" s="1"/>
  <c r="GM33" i="11" s="1"/>
  <c r="GJ33" i="11"/>
  <c r="GI33" i="11"/>
  <c r="GH33" i="11"/>
  <c r="GF33" i="11"/>
  <c r="FY33" i="11"/>
  <c r="FV33" i="11"/>
  <c r="FW33" i="11" s="1"/>
  <c r="FX33" i="11" s="1"/>
  <c r="FU33" i="11"/>
  <c r="FT33" i="11"/>
  <c r="FS33" i="11"/>
  <c r="FQ33" i="11"/>
  <c r="FJ33" i="11"/>
  <c r="FI33" i="11"/>
  <c r="FG33" i="11"/>
  <c r="FH33" i="11" s="1"/>
  <c r="FF33" i="11"/>
  <c r="FE33" i="11"/>
  <c r="FD33" i="11"/>
  <c r="FB33" i="11"/>
  <c r="EU33" i="11"/>
  <c r="ET33" i="11"/>
  <c r="ER33" i="11"/>
  <c r="ES33" i="11" s="1"/>
  <c r="EQ33" i="11"/>
  <c r="EP33" i="11"/>
  <c r="EO33" i="11"/>
  <c r="EM33" i="11"/>
  <c r="EF33" i="11"/>
  <c r="EE33" i="11"/>
  <c r="EC33" i="11"/>
  <c r="ED33" i="11" s="1"/>
  <c r="EB33" i="11"/>
  <c r="EA33" i="11"/>
  <c r="DZ33" i="11"/>
  <c r="DX33" i="11"/>
  <c r="DQ33" i="11"/>
  <c r="DN33" i="11"/>
  <c r="DO33" i="11" s="1"/>
  <c r="DP33" i="11" s="1"/>
  <c r="DM33" i="11"/>
  <c r="DL33" i="11"/>
  <c r="DK33" i="11"/>
  <c r="DI33" i="11"/>
  <c r="DB33" i="11"/>
  <c r="CY33" i="11"/>
  <c r="CZ33" i="11" s="1"/>
  <c r="DA33" i="11" s="1"/>
  <c r="CX33" i="11"/>
  <c r="CW33" i="11"/>
  <c r="CV33" i="11"/>
  <c r="CT33" i="11"/>
  <c r="CM33" i="11"/>
  <c r="CJ33" i="11"/>
  <c r="CK33" i="11" s="1"/>
  <c r="CL33" i="11" s="1"/>
  <c r="CI33" i="11"/>
  <c r="CH33" i="11"/>
  <c r="CG33" i="11"/>
  <c r="CE33" i="11"/>
  <c r="BX33" i="11"/>
  <c r="BU33" i="11"/>
  <c r="BV33" i="11" s="1"/>
  <c r="BW33" i="11" s="1"/>
  <c r="BT33" i="11"/>
  <c r="BS33" i="11"/>
  <c r="BR33" i="11"/>
  <c r="BP33" i="11"/>
  <c r="BI33" i="11"/>
  <c r="BF33" i="11"/>
  <c r="BG33" i="11" s="1"/>
  <c r="BH33" i="11" s="1"/>
  <c r="BE33" i="11"/>
  <c r="BD33" i="11"/>
  <c r="BC33" i="11"/>
  <c r="BA33" i="11"/>
  <c r="AT33" i="11"/>
  <c r="AS33" i="11"/>
  <c r="AQ33" i="11"/>
  <c r="AR33" i="11" s="1"/>
  <c r="AP33" i="11"/>
  <c r="AO33" i="11"/>
  <c r="AN33" i="11"/>
  <c r="AL33" i="11"/>
  <c r="AE33" i="11"/>
  <c r="AD33" i="11"/>
  <c r="AB33" i="11"/>
  <c r="AC33" i="11" s="1"/>
  <c r="AA33" i="11"/>
  <c r="Z33" i="11"/>
  <c r="Y33" i="11"/>
  <c r="W33" i="11"/>
  <c r="P33" i="11"/>
  <c r="O33" i="11"/>
  <c r="M33" i="11"/>
  <c r="N33" i="11" s="1"/>
  <c r="L33" i="11"/>
  <c r="K33" i="11"/>
  <c r="J33" i="11"/>
  <c r="H33" i="11"/>
  <c r="QI32" i="11"/>
  <c r="QF32" i="11"/>
  <c r="QG32" i="11" s="1"/>
  <c r="QH32" i="11" s="1"/>
  <c r="QE32" i="11"/>
  <c r="QD32" i="11"/>
  <c r="QC32" i="11"/>
  <c r="QA32" i="11"/>
  <c r="PT32" i="11"/>
  <c r="PQ32" i="11"/>
  <c r="PR32" i="11" s="1"/>
  <c r="PS32" i="11" s="1"/>
  <c r="PP32" i="11"/>
  <c r="PO32" i="11"/>
  <c r="PN32" i="11"/>
  <c r="PL32" i="11"/>
  <c r="PE32" i="11"/>
  <c r="PD32" i="11"/>
  <c r="PB32" i="11"/>
  <c r="PC32" i="11" s="1"/>
  <c r="PA32" i="11"/>
  <c r="OZ32" i="11"/>
  <c r="OY32" i="11"/>
  <c r="OW32" i="11"/>
  <c r="OP32" i="11"/>
  <c r="OM32" i="11"/>
  <c r="ON32" i="11" s="1"/>
  <c r="OO32" i="11" s="1"/>
  <c r="OL32" i="11"/>
  <c r="OK32" i="11"/>
  <c r="OJ32" i="11"/>
  <c r="OH32" i="11"/>
  <c r="OA32" i="11"/>
  <c r="NX32" i="11"/>
  <c r="NY32" i="11" s="1"/>
  <c r="NZ32" i="11" s="1"/>
  <c r="NW32" i="11"/>
  <c r="NV32" i="11"/>
  <c r="NU32" i="11"/>
  <c r="NS32" i="11"/>
  <c r="NL32" i="11"/>
  <c r="NK32" i="11"/>
  <c r="NI32" i="11"/>
  <c r="NJ32" i="11" s="1"/>
  <c r="NH32" i="11"/>
  <c r="NG32" i="11"/>
  <c r="NF32" i="11"/>
  <c r="ND32" i="11"/>
  <c r="MW32" i="11"/>
  <c r="MV32" i="11"/>
  <c r="MT32" i="11"/>
  <c r="MU32" i="11" s="1"/>
  <c r="MS32" i="11"/>
  <c r="MR32" i="11"/>
  <c r="MQ32" i="11"/>
  <c r="MO32" i="11"/>
  <c r="MH32" i="11"/>
  <c r="MG32" i="11"/>
  <c r="ME32" i="11"/>
  <c r="MF32" i="11" s="1"/>
  <c r="MD32" i="11"/>
  <c r="MC32" i="11"/>
  <c r="MB32" i="11"/>
  <c r="LZ32" i="11"/>
  <c r="LS32" i="11"/>
  <c r="LR32" i="11"/>
  <c r="LP32" i="11"/>
  <c r="LQ32" i="11" s="1"/>
  <c r="LO32" i="11"/>
  <c r="LN32" i="11"/>
  <c r="LM32" i="11"/>
  <c r="LK32" i="11"/>
  <c r="LD32" i="11"/>
  <c r="LC32" i="11"/>
  <c r="LA32" i="11"/>
  <c r="LB32" i="11" s="1"/>
  <c r="KZ32" i="11"/>
  <c r="KY32" i="11"/>
  <c r="KX32" i="11"/>
  <c r="KV32" i="11"/>
  <c r="KO32" i="11"/>
  <c r="KL32" i="11"/>
  <c r="KM32" i="11" s="1"/>
  <c r="KN32" i="11" s="1"/>
  <c r="KK32" i="11"/>
  <c r="KJ32" i="11"/>
  <c r="KI32" i="11"/>
  <c r="KG32" i="11"/>
  <c r="JZ32" i="11"/>
  <c r="JW32" i="11"/>
  <c r="JV32" i="11"/>
  <c r="JU32" i="11"/>
  <c r="JT32" i="11"/>
  <c r="JR32" i="11"/>
  <c r="JK32" i="11"/>
  <c r="JH32" i="11"/>
  <c r="JG32" i="11"/>
  <c r="JF32" i="11"/>
  <c r="JE32" i="11"/>
  <c r="JC32" i="11"/>
  <c r="IV32" i="11"/>
  <c r="IS32" i="11"/>
  <c r="IR32" i="11"/>
  <c r="IQ32" i="11"/>
  <c r="IP32" i="11"/>
  <c r="IN32" i="11"/>
  <c r="IG32" i="11"/>
  <c r="ID32" i="11"/>
  <c r="IC32" i="11"/>
  <c r="IB32" i="11"/>
  <c r="IA32" i="11"/>
  <c r="HY32" i="11"/>
  <c r="HR32" i="11"/>
  <c r="HQ32" i="11"/>
  <c r="HO32" i="11"/>
  <c r="HP32" i="11" s="1"/>
  <c r="HN32" i="11"/>
  <c r="HM32" i="11"/>
  <c r="HL32" i="11"/>
  <c r="HJ32" i="11"/>
  <c r="HC32" i="11"/>
  <c r="GZ32" i="11"/>
  <c r="HA32" i="11" s="1"/>
  <c r="HB32" i="11" s="1"/>
  <c r="GY32" i="11"/>
  <c r="GX32" i="11"/>
  <c r="GW32" i="11"/>
  <c r="GU32" i="11"/>
  <c r="GN32" i="11"/>
  <c r="GK32" i="11"/>
  <c r="GL32" i="11" s="1"/>
  <c r="GM32" i="11" s="1"/>
  <c r="GJ32" i="11"/>
  <c r="GI32" i="11"/>
  <c r="GH32" i="11"/>
  <c r="GF32" i="11"/>
  <c r="FY32" i="11"/>
  <c r="FV32" i="11"/>
  <c r="FU32" i="11"/>
  <c r="FT32" i="11"/>
  <c r="FS32" i="11"/>
  <c r="FQ32" i="11"/>
  <c r="FJ32" i="11"/>
  <c r="FG32" i="11"/>
  <c r="FF32" i="11"/>
  <c r="FE32" i="11"/>
  <c r="FD32" i="11"/>
  <c r="FB32" i="11"/>
  <c r="EU32" i="11"/>
  <c r="ER32" i="11"/>
  <c r="EQ32" i="11"/>
  <c r="EP32" i="11"/>
  <c r="EO32" i="11"/>
  <c r="EM32" i="11"/>
  <c r="EF32" i="11"/>
  <c r="EC32" i="11"/>
  <c r="EB32" i="11"/>
  <c r="EA32" i="11"/>
  <c r="DZ32" i="11"/>
  <c r="DX32" i="11"/>
  <c r="DQ32" i="11"/>
  <c r="DN32" i="11"/>
  <c r="DM32" i="11"/>
  <c r="DL32" i="11"/>
  <c r="DK32" i="11"/>
  <c r="DI32" i="11"/>
  <c r="DB32" i="11"/>
  <c r="DA32" i="11"/>
  <c r="CY32" i="11"/>
  <c r="CZ32" i="11" s="1"/>
  <c r="CX32" i="11"/>
  <c r="CW32" i="11"/>
  <c r="CV32" i="11"/>
  <c r="CT32" i="11"/>
  <c r="CM32" i="11"/>
  <c r="CL32" i="11"/>
  <c r="CJ32" i="11"/>
  <c r="CK32" i="11" s="1"/>
  <c r="CI32" i="11"/>
  <c r="CH32" i="11"/>
  <c r="CG32" i="11"/>
  <c r="CE32" i="11"/>
  <c r="BX32" i="11"/>
  <c r="BW32" i="11"/>
  <c r="BU32" i="11"/>
  <c r="BV32" i="11" s="1"/>
  <c r="BT32" i="11"/>
  <c r="BS32" i="11"/>
  <c r="BR32" i="11"/>
  <c r="BP32" i="11"/>
  <c r="BI32" i="11"/>
  <c r="BF32" i="11"/>
  <c r="BG32" i="11" s="1"/>
  <c r="BH32" i="11" s="1"/>
  <c r="BE32" i="11"/>
  <c r="BD32" i="11"/>
  <c r="BC32" i="11"/>
  <c r="BA32" i="11"/>
  <c r="AT32" i="11"/>
  <c r="AQ32" i="11"/>
  <c r="AP32" i="11"/>
  <c r="AO32" i="11"/>
  <c r="AN32" i="11"/>
  <c r="AL32" i="11"/>
  <c r="AE32" i="11"/>
  <c r="AB32" i="11"/>
  <c r="AA32" i="11"/>
  <c r="Z32" i="11"/>
  <c r="Y32" i="11"/>
  <c r="W32" i="11"/>
  <c r="P32" i="11"/>
  <c r="M32" i="11"/>
  <c r="L32" i="11"/>
  <c r="K32" i="11"/>
  <c r="J32" i="11"/>
  <c r="H32" i="11"/>
  <c r="QI31" i="11"/>
  <c r="QF31" i="11"/>
  <c r="QE31" i="11"/>
  <c r="QD31" i="11"/>
  <c r="QC31" i="11"/>
  <c r="QA31" i="11"/>
  <c r="PT31" i="11"/>
  <c r="PS31" i="11"/>
  <c r="PQ31" i="11"/>
  <c r="PR31" i="11" s="1"/>
  <c r="PP31" i="11"/>
  <c r="PO31" i="11"/>
  <c r="PN31" i="11"/>
  <c r="PL31" i="11"/>
  <c r="PE31" i="11"/>
  <c r="PB31" i="11"/>
  <c r="PC31" i="11" s="1"/>
  <c r="PA31" i="11"/>
  <c r="OZ31" i="11"/>
  <c r="OY31" i="11"/>
  <c r="PD31" i="11" s="1"/>
  <c r="OW31" i="11"/>
  <c r="OP31" i="11"/>
  <c r="OM31" i="11"/>
  <c r="ON31" i="11" s="1"/>
  <c r="OL31" i="11"/>
  <c r="OK31" i="11"/>
  <c r="OJ31" i="11"/>
  <c r="OO31" i="11" s="1"/>
  <c r="OH31" i="11"/>
  <c r="OA31" i="11"/>
  <c r="NX31" i="11"/>
  <c r="NY31" i="11" s="1"/>
  <c r="NW31" i="11"/>
  <c r="NV31" i="11"/>
  <c r="NU31" i="11"/>
  <c r="NZ31" i="11" s="1"/>
  <c r="NS31" i="11"/>
  <c r="NL31" i="11"/>
  <c r="NI31" i="11"/>
  <c r="NJ31" i="11" s="1"/>
  <c r="NH31" i="11"/>
  <c r="NG31" i="11"/>
  <c r="NF31" i="11"/>
  <c r="NK31" i="11" s="1"/>
  <c r="ND31" i="11"/>
  <c r="MW31" i="11"/>
  <c r="MV31" i="11"/>
  <c r="MT31" i="11"/>
  <c r="MU31" i="11" s="1"/>
  <c r="MS31" i="11"/>
  <c r="MR31" i="11"/>
  <c r="MQ31" i="11"/>
  <c r="MO31" i="11"/>
  <c r="MH31" i="11"/>
  <c r="MG31" i="11"/>
  <c r="ME31" i="11"/>
  <c r="MF31" i="11" s="1"/>
  <c r="MD31" i="11"/>
  <c r="MC31" i="11"/>
  <c r="MB31" i="11"/>
  <c r="LZ31" i="11"/>
  <c r="LS31" i="11"/>
  <c r="LP31" i="11"/>
  <c r="LQ31" i="11" s="1"/>
  <c r="LR31" i="11" s="1"/>
  <c r="LO31" i="11"/>
  <c r="LN31" i="11"/>
  <c r="LM31" i="11"/>
  <c r="LK31" i="11"/>
  <c r="LD31" i="11"/>
  <c r="LA31" i="11"/>
  <c r="KZ31" i="11"/>
  <c r="KY31" i="11"/>
  <c r="KX31" i="11"/>
  <c r="KV31" i="11"/>
  <c r="KO31" i="11"/>
  <c r="KL31" i="11"/>
  <c r="KK31" i="11"/>
  <c r="KJ31" i="11"/>
  <c r="KI31" i="11"/>
  <c r="KG31" i="11"/>
  <c r="JZ31" i="11"/>
  <c r="JW31" i="11"/>
  <c r="JV31" i="11"/>
  <c r="JU31" i="11"/>
  <c r="JT31" i="11"/>
  <c r="JR31" i="11"/>
  <c r="JK31" i="11"/>
  <c r="JH31" i="11"/>
  <c r="JG31" i="11"/>
  <c r="JF31" i="11"/>
  <c r="JE31" i="11"/>
  <c r="JC31" i="11"/>
  <c r="IV31" i="11"/>
  <c r="IS31" i="11"/>
  <c r="IR31" i="11"/>
  <c r="IQ31" i="11"/>
  <c r="IP31" i="11"/>
  <c r="IN31" i="11"/>
  <c r="IG31" i="11"/>
  <c r="ID31" i="11"/>
  <c r="IC31" i="11"/>
  <c r="IB31" i="11"/>
  <c r="IA31" i="11"/>
  <c r="HY31" i="11"/>
  <c r="HR31" i="11"/>
  <c r="HQ31" i="11"/>
  <c r="HO31" i="11"/>
  <c r="HP31" i="11" s="1"/>
  <c r="HN31" i="11"/>
  <c r="HM31" i="11"/>
  <c r="HL31" i="11"/>
  <c r="HJ31" i="11"/>
  <c r="HC31" i="11"/>
  <c r="GZ31" i="11"/>
  <c r="HA31" i="11" s="1"/>
  <c r="HB31" i="11" s="1"/>
  <c r="GY31" i="11"/>
  <c r="GX31" i="11"/>
  <c r="GW31" i="11"/>
  <c r="GU31" i="11"/>
  <c r="GN31" i="11"/>
  <c r="GK31" i="11"/>
  <c r="GJ31" i="11"/>
  <c r="GI31" i="11"/>
  <c r="GH31" i="11"/>
  <c r="GF31" i="11"/>
  <c r="FY31" i="11"/>
  <c r="FV31" i="11"/>
  <c r="FU31" i="11"/>
  <c r="FT31" i="11"/>
  <c r="FS31" i="11"/>
  <c r="FQ31" i="11"/>
  <c r="FJ31" i="11"/>
  <c r="FG31" i="11"/>
  <c r="FF31" i="11"/>
  <c r="FE31" i="11"/>
  <c r="FD31" i="11"/>
  <c r="FB31" i="11"/>
  <c r="EU31" i="11"/>
  <c r="ER31" i="11"/>
  <c r="EQ31" i="11"/>
  <c r="EP31" i="11"/>
  <c r="EO31" i="11"/>
  <c r="EM31" i="11"/>
  <c r="EF31" i="11"/>
  <c r="EC31" i="11"/>
  <c r="EB31" i="11"/>
  <c r="EA31" i="11"/>
  <c r="DZ31" i="11"/>
  <c r="DX31" i="11"/>
  <c r="DQ31" i="11"/>
  <c r="DN31" i="11"/>
  <c r="DM31" i="11"/>
  <c r="DL31" i="11"/>
  <c r="DK31" i="11"/>
  <c r="DI31" i="11"/>
  <c r="DB31" i="11"/>
  <c r="DA31" i="11"/>
  <c r="CY31" i="11"/>
  <c r="CZ31" i="11" s="1"/>
  <c r="CX31" i="11"/>
  <c r="CW31" i="11"/>
  <c r="CV31" i="11"/>
  <c r="CT31" i="11"/>
  <c r="CM31" i="11"/>
  <c r="CJ31" i="11"/>
  <c r="CK31" i="11" s="1"/>
  <c r="CL31" i="11" s="1"/>
  <c r="CI31" i="11"/>
  <c r="CH31" i="11"/>
  <c r="CG31" i="11"/>
  <c r="CE31" i="11"/>
  <c r="BX31" i="11"/>
  <c r="BU31" i="11"/>
  <c r="BT31" i="11"/>
  <c r="BS31" i="11"/>
  <c r="BR31" i="11"/>
  <c r="BP31" i="11"/>
  <c r="BI31" i="11"/>
  <c r="BF31" i="11"/>
  <c r="BE31" i="11"/>
  <c r="BD31" i="11"/>
  <c r="BC31" i="11"/>
  <c r="BA31" i="11"/>
  <c r="AT31" i="11"/>
  <c r="AQ31" i="11"/>
  <c r="AP31" i="11"/>
  <c r="AO31" i="11"/>
  <c r="AN31" i="11"/>
  <c r="AL31" i="11"/>
  <c r="AE31" i="11"/>
  <c r="AB31" i="11"/>
  <c r="AA31" i="11"/>
  <c r="Z31" i="11"/>
  <c r="Y31" i="11"/>
  <c r="W31" i="11"/>
  <c r="P31" i="11"/>
  <c r="M31" i="11"/>
  <c r="L31" i="11"/>
  <c r="K31" i="11"/>
  <c r="J31" i="11"/>
  <c r="H31" i="11"/>
  <c r="QI30" i="11"/>
  <c r="QF30" i="11"/>
  <c r="QE30" i="11"/>
  <c r="QD30" i="11"/>
  <c r="QC30" i="11"/>
  <c r="QA30" i="11"/>
  <c r="PT30" i="11"/>
  <c r="PS30" i="11"/>
  <c r="PQ30" i="11"/>
  <c r="PR30" i="11" s="1"/>
  <c r="PP30" i="11"/>
  <c r="PO30" i="11"/>
  <c r="PN30" i="11"/>
  <c r="PL30" i="11"/>
  <c r="PE30" i="11"/>
  <c r="PB30" i="11"/>
  <c r="PC30" i="11" s="1"/>
  <c r="PD30" i="11" s="1"/>
  <c r="PA30" i="11"/>
  <c r="OZ30" i="11"/>
  <c r="OY30" i="11"/>
  <c r="OW30" i="11"/>
  <c r="OP30" i="11"/>
  <c r="OM30" i="11"/>
  <c r="OL30" i="11"/>
  <c r="OK30" i="11"/>
  <c r="OJ30" i="11"/>
  <c r="OH30" i="11"/>
  <c r="OA30" i="11"/>
  <c r="NX30" i="11"/>
  <c r="NW30" i="11"/>
  <c r="NV30" i="11"/>
  <c r="NU30" i="11"/>
  <c r="NS30" i="11"/>
  <c r="NL30" i="11"/>
  <c r="NI30" i="11"/>
  <c r="NH30" i="11"/>
  <c r="NG30" i="11"/>
  <c r="NF30" i="11"/>
  <c r="ND30" i="11"/>
  <c r="MW30" i="11"/>
  <c r="MT30" i="11"/>
  <c r="MS30" i="11"/>
  <c r="MR30" i="11"/>
  <c r="MQ30" i="11"/>
  <c r="MO30" i="11"/>
  <c r="MH30" i="11"/>
  <c r="ME30" i="11"/>
  <c r="MD30" i="11"/>
  <c r="MC30" i="11"/>
  <c r="MB30" i="11"/>
  <c r="LZ30" i="11"/>
  <c r="LS30" i="11"/>
  <c r="LP30" i="11"/>
  <c r="LO30" i="11"/>
  <c r="LN30" i="11"/>
  <c r="LM30" i="11"/>
  <c r="LK30" i="11"/>
  <c r="LD30" i="11"/>
  <c r="LC30" i="11"/>
  <c r="LA30" i="11"/>
  <c r="LB30" i="11" s="1"/>
  <c r="KZ30" i="11"/>
  <c r="KY30" i="11"/>
  <c r="KX30" i="11"/>
  <c r="KV30" i="11"/>
  <c r="KO30" i="11"/>
  <c r="KL30" i="11"/>
  <c r="KM30" i="11" s="1"/>
  <c r="KN30" i="11" s="1"/>
  <c r="KK30" i="11"/>
  <c r="KJ30" i="11"/>
  <c r="KI30" i="11"/>
  <c r="KG30" i="11"/>
  <c r="JZ30" i="11"/>
  <c r="JW30" i="11"/>
  <c r="JV30" i="11"/>
  <c r="JU30" i="11"/>
  <c r="JT30" i="11"/>
  <c r="JR30" i="11"/>
  <c r="JK30" i="11"/>
  <c r="JH30" i="11"/>
  <c r="JG30" i="11"/>
  <c r="JF30" i="11"/>
  <c r="JE30" i="11"/>
  <c r="JC30" i="11"/>
  <c r="IV30" i="11"/>
  <c r="IS30" i="11"/>
  <c r="IR30" i="11"/>
  <c r="IQ30" i="11"/>
  <c r="IP30" i="11"/>
  <c r="IN30" i="11"/>
  <c r="IG30" i="11"/>
  <c r="ID30" i="11"/>
  <c r="IC30" i="11"/>
  <c r="IB30" i="11"/>
  <c r="IA30" i="11"/>
  <c r="HY30" i="11"/>
  <c r="HR30" i="11"/>
  <c r="HO30" i="11"/>
  <c r="HN30" i="11"/>
  <c r="HM30" i="11"/>
  <c r="HL30" i="11"/>
  <c r="HJ30" i="11"/>
  <c r="HC30" i="11"/>
  <c r="GZ30" i="11"/>
  <c r="GY30" i="11"/>
  <c r="GX30" i="11"/>
  <c r="GW30" i="11"/>
  <c r="GU30" i="11"/>
  <c r="GN30" i="11"/>
  <c r="GM30" i="11"/>
  <c r="GK30" i="11"/>
  <c r="GL30" i="11" s="1"/>
  <c r="GJ30" i="11"/>
  <c r="GI30" i="11"/>
  <c r="GH30" i="11"/>
  <c r="GF30" i="11"/>
  <c r="FY30" i="11"/>
  <c r="FV30" i="11"/>
  <c r="FW30" i="11" s="1"/>
  <c r="FX30" i="11" s="1"/>
  <c r="FU30" i="11"/>
  <c r="FT30" i="11"/>
  <c r="FS30" i="11"/>
  <c r="FQ30" i="11"/>
  <c r="FJ30" i="11"/>
  <c r="FG30" i="11"/>
  <c r="FF30" i="11"/>
  <c r="FE30" i="11"/>
  <c r="FD30" i="11"/>
  <c r="FB30" i="11"/>
  <c r="EU30" i="11"/>
  <c r="ER30" i="11"/>
  <c r="EQ30" i="11"/>
  <c r="EP30" i="11"/>
  <c r="EO30" i="11"/>
  <c r="EM30" i="11"/>
  <c r="EF30" i="11"/>
  <c r="EC30" i="11"/>
  <c r="EB30" i="11"/>
  <c r="EA30" i="11"/>
  <c r="DZ30" i="11"/>
  <c r="DX30" i="11"/>
  <c r="DQ30" i="11"/>
  <c r="DN30" i="11"/>
  <c r="DM30" i="11"/>
  <c r="DL30" i="11"/>
  <c r="DK30" i="11"/>
  <c r="DI30" i="11"/>
  <c r="DB30" i="11"/>
  <c r="CY30" i="11"/>
  <c r="CX30" i="11"/>
  <c r="CW30" i="11"/>
  <c r="CV30" i="11"/>
  <c r="CT30" i="11"/>
  <c r="CM30" i="11"/>
  <c r="CJ30" i="11"/>
  <c r="CI30" i="11"/>
  <c r="CH30" i="11"/>
  <c r="CG30" i="11"/>
  <c r="CE30" i="11"/>
  <c r="BX30" i="11"/>
  <c r="BW30" i="11"/>
  <c r="BU30" i="11"/>
  <c r="BV30" i="11" s="1"/>
  <c r="BT30" i="11"/>
  <c r="BS30" i="11"/>
  <c r="BR30" i="11"/>
  <c r="BP30" i="11"/>
  <c r="BI30" i="11"/>
  <c r="BF30" i="11"/>
  <c r="BG30" i="11" s="1"/>
  <c r="BH30" i="11" s="1"/>
  <c r="BE30" i="11"/>
  <c r="BD30" i="11"/>
  <c r="BC30" i="11"/>
  <c r="BA30" i="11"/>
  <c r="AT30" i="11"/>
  <c r="AQ30" i="11"/>
  <c r="AP30" i="11"/>
  <c r="AO30" i="11"/>
  <c r="AN30" i="11"/>
  <c r="AL30" i="11"/>
  <c r="AE30" i="11"/>
  <c r="AB30" i="11"/>
  <c r="AA30" i="11"/>
  <c r="Z30" i="11"/>
  <c r="Y30" i="11"/>
  <c r="W30" i="11"/>
  <c r="P30" i="11"/>
  <c r="M30" i="11"/>
  <c r="L30" i="11"/>
  <c r="K30" i="11"/>
  <c r="J30" i="11"/>
  <c r="H30" i="11"/>
  <c r="QI29" i="11"/>
  <c r="QF29" i="11"/>
  <c r="QE29" i="11"/>
  <c r="QD29" i="11"/>
  <c r="QC29" i="11"/>
  <c r="QA29" i="11"/>
  <c r="PT29" i="11"/>
  <c r="PQ29" i="11"/>
  <c r="PP29" i="11"/>
  <c r="PO29" i="11"/>
  <c r="PN29" i="11"/>
  <c r="PL29" i="11"/>
  <c r="PE29" i="11"/>
  <c r="PB29" i="11"/>
  <c r="PA29" i="11"/>
  <c r="OZ29" i="11"/>
  <c r="OY29" i="11"/>
  <c r="OW29" i="11"/>
  <c r="OP29" i="11"/>
  <c r="OO29" i="11"/>
  <c r="OM29" i="11"/>
  <c r="ON29" i="11" s="1"/>
  <c r="OL29" i="11"/>
  <c r="OK29" i="11"/>
  <c r="OJ29" i="11"/>
  <c r="OH29" i="11"/>
  <c r="OA29" i="11"/>
  <c r="NX29" i="11"/>
  <c r="NY29" i="11" s="1"/>
  <c r="NZ29" i="11" s="1"/>
  <c r="NW29" i="11"/>
  <c r="NV29" i="11"/>
  <c r="NU29" i="11"/>
  <c r="NS29" i="11"/>
  <c r="NL29" i="11"/>
  <c r="NI29" i="11"/>
  <c r="NH29" i="11"/>
  <c r="NG29" i="11"/>
  <c r="NF29" i="11"/>
  <c r="ND29" i="11"/>
  <c r="MW29" i="11"/>
  <c r="MT29" i="11"/>
  <c r="MS29" i="11"/>
  <c r="MR29" i="11"/>
  <c r="MQ29" i="11"/>
  <c r="MO29" i="11"/>
  <c r="MH29" i="11"/>
  <c r="ME29" i="11"/>
  <c r="MD29" i="11"/>
  <c r="MC29" i="11"/>
  <c r="MB29" i="11"/>
  <c r="LZ29" i="11"/>
  <c r="LS29" i="11"/>
  <c r="LP29" i="11"/>
  <c r="LO29" i="11"/>
  <c r="LN29" i="11"/>
  <c r="LM29" i="11"/>
  <c r="LK29" i="11"/>
  <c r="LD29" i="11"/>
  <c r="LA29" i="11"/>
  <c r="KZ29" i="11"/>
  <c r="KY29" i="11"/>
  <c r="KX29" i="11"/>
  <c r="KV29" i="11"/>
  <c r="KO29" i="11"/>
  <c r="KL29" i="11"/>
  <c r="KK29" i="11"/>
  <c r="KJ29" i="11"/>
  <c r="KI29" i="11"/>
  <c r="KG29" i="11"/>
  <c r="JZ29" i="11"/>
  <c r="JY29" i="11"/>
  <c r="JW29" i="11"/>
  <c r="JX29" i="11" s="1"/>
  <c r="JV29" i="11"/>
  <c r="JU29" i="11"/>
  <c r="JT29" i="11"/>
  <c r="JR29" i="11"/>
  <c r="JK29" i="11"/>
  <c r="JH29" i="11"/>
  <c r="JI29" i="11" s="1"/>
  <c r="JJ29" i="11" s="1"/>
  <c r="JG29" i="11"/>
  <c r="JF29" i="11"/>
  <c r="JE29" i="11"/>
  <c r="JC29" i="11"/>
  <c r="IV29" i="11"/>
  <c r="IS29" i="11"/>
  <c r="IR29" i="11"/>
  <c r="IQ29" i="11"/>
  <c r="IP29" i="11"/>
  <c r="IN29" i="11"/>
  <c r="IG29" i="11"/>
  <c r="ID29" i="11"/>
  <c r="IC29" i="11"/>
  <c r="IB29" i="11"/>
  <c r="IA29" i="11"/>
  <c r="HY29" i="11"/>
  <c r="HR29" i="11"/>
  <c r="HO29" i="11"/>
  <c r="HN29" i="11"/>
  <c r="HM29" i="11"/>
  <c r="HL29" i="11"/>
  <c r="HJ29" i="11"/>
  <c r="HC29" i="11"/>
  <c r="GZ29" i="11"/>
  <c r="GY29" i="11"/>
  <c r="GX29" i="11"/>
  <c r="GW29" i="11"/>
  <c r="GU29" i="11"/>
  <c r="GN29" i="11"/>
  <c r="GK29" i="11"/>
  <c r="GJ29" i="11"/>
  <c r="GI29" i="11"/>
  <c r="GH29" i="11"/>
  <c r="GF29" i="11"/>
  <c r="FY29" i="11"/>
  <c r="FV29" i="11"/>
  <c r="FU29" i="11"/>
  <c r="FT29" i="11"/>
  <c r="FS29" i="11"/>
  <c r="FQ29" i="11"/>
  <c r="FJ29" i="11"/>
  <c r="FI29" i="11"/>
  <c r="FH29" i="11"/>
  <c r="FG29" i="11"/>
  <c r="FF29" i="11"/>
  <c r="FE29" i="11"/>
  <c r="FD29" i="11"/>
  <c r="FB29" i="11"/>
  <c r="EU29" i="11"/>
  <c r="ET29" i="11"/>
  <c r="ES29" i="11"/>
  <c r="ER29" i="11"/>
  <c r="EQ29" i="11"/>
  <c r="EP29" i="11"/>
  <c r="EO29" i="11"/>
  <c r="EM29" i="11"/>
  <c r="EF29" i="11"/>
  <c r="EE29" i="11"/>
  <c r="ED29" i="11"/>
  <c r="EC29" i="11"/>
  <c r="EB29" i="11"/>
  <c r="EA29" i="11"/>
  <c r="DZ29" i="11"/>
  <c r="DX29" i="11"/>
  <c r="DQ29" i="11"/>
  <c r="DP29" i="11"/>
  <c r="DO29" i="11"/>
  <c r="DN29" i="11"/>
  <c r="DM29" i="11"/>
  <c r="DL29" i="11"/>
  <c r="DK29" i="11"/>
  <c r="DI29" i="11"/>
  <c r="DB29" i="11"/>
  <c r="DA29" i="11"/>
  <c r="CZ29" i="11"/>
  <c r="CY29" i="11"/>
  <c r="CX29" i="11"/>
  <c r="CW29" i="11"/>
  <c r="CV29" i="11"/>
  <c r="CT29" i="11"/>
  <c r="CM29" i="11"/>
  <c r="CL29" i="11"/>
  <c r="CK29" i="11"/>
  <c r="CJ29" i="11"/>
  <c r="CI29" i="11"/>
  <c r="CH29" i="11"/>
  <c r="CG29" i="11"/>
  <c r="CE29" i="11"/>
  <c r="BX29" i="11"/>
  <c r="BW29" i="11"/>
  <c r="BV29" i="11"/>
  <c r="BU29" i="11"/>
  <c r="BT29" i="11"/>
  <c r="BS29" i="11"/>
  <c r="BR29" i="11"/>
  <c r="BP29" i="11"/>
  <c r="BI29" i="11"/>
  <c r="BH29" i="11"/>
  <c r="BG29" i="11"/>
  <c r="BF29" i="11"/>
  <c r="BE29" i="11"/>
  <c r="BD29" i="11"/>
  <c r="BC29" i="11"/>
  <c r="BA29" i="11"/>
  <c r="AT29" i="11"/>
  <c r="AS29" i="11"/>
  <c r="AR29" i="11"/>
  <c r="AQ29" i="11"/>
  <c r="AP29" i="11"/>
  <c r="AO29" i="11"/>
  <c r="AN29" i="11"/>
  <c r="AL29" i="11"/>
  <c r="AE29" i="11"/>
  <c r="AD29" i="11"/>
  <c r="AC29" i="11"/>
  <c r="AB29" i="11"/>
  <c r="AA29" i="11"/>
  <c r="Z29" i="11"/>
  <c r="Y29" i="11"/>
  <c r="W29" i="11"/>
  <c r="P29" i="11"/>
  <c r="O29" i="11"/>
  <c r="N29" i="11"/>
  <c r="M29" i="11"/>
  <c r="L29" i="11"/>
  <c r="K29" i="11"/>
  <c r="J29" i="11"/>
  <c r="H29" i="11"/>
  <c r="QI28" i="11"/>
  <c r="QH28" i="11"/>
  <c r="QG28" i="11"/>
  <c r="QF28" i="11"/>
  <c r="QE28" i="11"/>
  <c r="QD28" i="11"/>
  <c r="QC28" i="11"/>
  <c r="QA28" i="11"/>
  <c r="PT28" i="11"/>
  <c r="PS28" i="11"/>
  <c r="PR28" i="11"/>
  <c r="PQ28" i="11"/>
  <c r="PP28" i="11"/>
  <c r="PO28" i="11"/>
  <c r="PN28" i="11"/>
  <c r="PL28" i="11"/>
  <c r="PE28" i="11"/>
  <c r="PD28" i="11"/>
  <c r="PC28" i="11"/>
  <c r="PB28" i="11"/>
  <c r="PA28" i="11"/>
  <c r="OZ28" i="11"/>
  <c r="OY28" i="11"/>
  <c r="OW28" i="11"/>
  <c r="OP28" i="11"/>
  <c r="OO28" i="11"/>
  <c r="ON28" i="11"/>
  <c r="OM28" i="11"/>
  <c r="OL28" i="11"/>
  <c r="OK28" i="11"/>
  <c r="OJ28" i="11"/>
  <c r="OH28" i="11"/>
  <c r="OA28" i="11"/>
  <c r="NZ28" i="11"/>
  <c r="NY28" i="11"/>
  <c r="NX28" i="11"/>
  <c r="NW28" i="11"/>
  <c r="NV28" i="11"/>
  <c r="NU28" i="11"/>
  <c r="NS28" i="11"/>
  <c r="NL28" i="11"/>
  <c r="NK28" i="11"/>
  <c r="NJ28" i="11"/>
  <c r="NI28" i="11"/>
  <c r="NH28" i="11"/>
  <c r="NG28" i="11"/>
  <c r="NF28" i="11"/>
  <c r="ND28" i="11"/>
  <c r="MW28" i="11"/>
  <c r="MV28" i="11"/>
  <c r="MU28" i="11"/>
  <c r="MT28" i="11"/>
  <c r="MS28" i="11"/>
  <c r="MR28" i="11"/>
  <c r="MQ28" i="11"/>
  <c r="MO28" i="11"/>
  <c r="MH28" i="11"/>
  <c r="MG28" i="11"/>
  <c r="MF28" i="11"/>
  <c r="ME28" i="11"/>
  <c r="MD28" i="11"/>
  <c r="MC28" i="11"/>
  <c r="MB28" i="11"/>
  <c r="LZ28" i="11"/>
  <c r="LS28" i="11"/>
  <c r="LR28" i="11"/>
  <c r="LQ28" i="11"/>
  <c r="LP28" i="11"/>
  <c r="LO28" i="11"/>
  <c r="LN28" i="11"/>
  <c r="LM28" i="11"/>
  <c r="LK28" i="11"/>
  <c r="LD28" i="11"/>
  <c r="LC28" i="11"/>
  <c r="LB28" i="11"/>
  <c r="LA28" i="11"/>
  <c r="KZ28" i="11"/>
  <c r="KY28" i="11"/>
  <c r="KX28" i="11"/>
  <c r="KV28" i="11"/>
  <c r="KO28" i="11"/>
  <c r="KN28" i="11"/>
  <c r="KM28" i="11"/>
  <c r="KL28" i="11"/>
  <c r="KK28" i="11"/>
  <c r="KJ28" i="11"/>
  <c r="KI28" i="11"/>
  <c r="KG28" i="11"/>
  <c r="JZ28" i="11"/>
  <c r="JY28" i="11"/>
  <c r="JX28" i="11"/>
  <c r="JW28" i="11"/>
  <c r="JV28" i="11"/>
  <c r="JU28" i="11"/>
  <c r="JT28" i="11"/>
  <c r="JR28" i="11"/>
  <c r="JK28" i="11"/>
  <c r="JJ28" i="11"/>
  <c r="JI28" i="11"/>
  <c r="JH28" i="11"/>
  <c r="JG28" i="11"/>
  <c r="JF28" i="11"/>
  <c r="JE28" i="11"/>
  <c r="JC28" i="11"/>
  <c r="IV28" i="11"/>
  <c r="IU28" i="11"/>
  <c r="IT28" i="11"/>
  <c r="IS28" i="11"/>
  <c r="IR28" i="11"/>
  <c r="IQ28" i="11"/>
  <c r="IP28" i="11"/>
  <c r="IN28" i="11"/>
  <c r="IG28" i="11"/>
  <c r="IF28" i="11"/>
  <c r="IE28" i="11"/>
  <c r="ID28" i="11"/>
  <c r="IC28" i="11"/>
  <c r="IB28" i="11"/>
  <c r="IA28" i="11"/>
  <c r="HY28" i="11"/>
  <c r="HR28" i="11"/>
  <c r="HQ28" i="11"/>
  <c r="HP28" i="11"/>
  <c r="HO28" i="11"/>
  <c r="HN28" i="11"/>
  <c r="HM28" i="11"/>
  <c r="HL28" i="11"/>
  <c r="HJ28" i="11"/>
  <c r="HC28" i="11"/>
  <c r="HB28" i="11"/>
  <c r="HA28" i="11"/>
  <c r="GZ28" i="11"/>
  <c r="GY28" i="11"/>
  <c r="GX28" i="11"/>
  <c r="GW28" i="11"/>
  <c r="GU28" i="11"/>
  <c r="GN28" i="11"/>
  <c r="GM28" i="11"/>
  <c r="GL28" i="11"/>
  <c r="GK28" i="11"/>
  <c r="GJ28" i="11"/>
  <c r="GI28" i="11"/>
  <c r="GH28" i="11"/>
  <c r="GF28" i="11"/>
  <c r="FY28" i="11"/>
  <c r="FX28" i="11"/>
  <c r="FW28" i="11"/>
  <c r="FV28" i="11"/>
  <c r="FU28" i="11"/>
  <c r="FT28" i="11"/>
  <c r="FS28" i="11"/>
  <c r="FQ28" i="11"/>
  <c r="FJ28" i="11"/>
  <c r="FI28" i="11"/>
  <c r="FH28" i="11"/>
  <c r="FG28" i="11"/>
  <c r="FF28" i="11"/>
  <c r="FE28" i="11"/>
  <c r="FD28" i="11"/>
  <c r="FB28" i="11"/>
  <c r="EU28" i="11"/>
  <c r="ET28" i="11"/>
  <c r="ES28" i="11"/>
  <c r="ER28" i="11"/>
  <c r="EQ28" i="11"/>
  <c r="EP28" i="11"/>
  <c r="EO28" i="11"/>
  <c r="EM28" i="11"/>
  <c r="EF28" i="11"/>
  <c r="EE28" i="11"/>
  <c r="ED28" i="11"/>
  <c r="EC28" i="11"/>
  <c r="EB28" i="11"/>
  <c r="EA28" i="11"/>
  <c r="DZ28" i="11"/>
  <c r="DX28" i="11"/>
  <c r="DQ28" i="11"/>
  <c r="DP28" i="11"/>
  <c r="DO28" i="11"/>
  <c r="DN28" i="11"/>
  <c r="DM28" i="11"/>
  <c r="DL28" i="11"/>
  <c r="DK28" i="11"/>
  <c r="DI28" i="11"/>
  <c r="DB28" i="11"/>
  <c r="DA28" i="11"/>
  <c r="CZ28" i="11"/>
  <c r="CY28" i="11"/>
  <c r="CX28" i="11"/>
  <c r="CW28" i="11"/>
  <c r="CV28" i="11"/>
  <c r="CT28" i="11"/>
  <c r="CM28" i="11"/>
  <c r="CL28" i="11"/>
  <c r="CK28" i="11"/>
  <c r="CJ28" i="11"/>
  <c r="CI28" i="11"/>
  <c r="CH28" i="11"/>
  <c r="CG28" i="11"/>
  <c r="CE28" i="11"/>
  <c r="BX28" i="11"/>
  <c r="BW28" i="11"/>
  <c r="BV28" i="11"/>
  <c r="BU28" i="11"/>
  <c r="BT28" i="11"/>
  <c r="BS28" i="11"/>
  <c r="BR28" i="11"/>
  <c r="BP28" i="11"/>
  <c r="BI28" i="11"/>
  <c r="BH28" i="11"/>
  <c r="BG28" i="11"/>
  <c r="BF28" i="11"/>
  <c r="BE28" i="11"/>
  <c r="BD28" i="11"/>
  <c r="BC28" i="11"/>
  <c r="BA28" i="11"/>
  <c r="AT28" i="11"/>
  <c r="AS28" i="11"/>
  <c r="AR28" i="11"/>
  <c r="AQ28" i="11"/>
  <c r="AP28" i="11"/>
  <c r="AO28" i="11"/>
  <c r="AN28" i="11"/>
  <c r="AL28" i="11"/>
  <c r="AE28" i="11"/>
  <c r="AD28" i="11"/>
  <c r="AC28" i="11"/>
  <c r="AB28" i="11"/>
  <c r="AA28" i="11"/>
  <c r="Z28" i="11"/>
  <c r="Y28" i="11"/>
  <c r="W28" i="11"/>
  <c r="P28" i="11"/>
  <c r="O28" i="11"/>
  <c r="N28" i="11"/>
  <c r="M28" i="11"/>
  <c r="L28" i="11"/>
  <c r="K28" i="11"/>
  <c r="J28" i="11"/>
  <c r="H28" i="11"/>
  <c r="QI27" i="11"/>
  <c r="QH27" i="11"/>
  <c r="QG27" i="11"/>
  <c r="QF27" i="11"/>
  <c r="QE27" i="11"/>
  <c r="QD27" i="11"/>
  <c r="QC27" i="11"/>
  <c r="QA27" i="11"/>
  <c r="PT27" i="11"/>
  <c r="PS27" i="11"/>
  <c r="PR27" i="11"/>
  <c r="PQ27" i="11"/>
  <c r="PP27" i="11"/>
  <c r="PO27" i="11"/>
  <c r="PN27" i="11"/>
  <c r="PL27" i="11"/>
  <c r="PE27" i="11"/>
  <c r="PD27" i="11"/>
  <c r="PC27" i="11"/>
  <c r="PB27" i="11"/>
  <c r="PA27" i="11"/>
  <c r="OZ27" i="11"/>
  <c r="OY27" i="11"/>
  <c r="OW27" i="11"/>
  <c r="OP27" i="11"/>
  <c r="OO27" i="11"/>
  <c r="ON27" i="11"/>
  <c r="OM27" i="11"/>
  <c r="OL27" i="11"/>
  <c r="OK27" i="11"/>
  <c r="OJ27" i="11"/>
  <c r="OH27" i="11"/>
  <c r="OA27" i="11"/>
  <c r="NZ27" i="11"/>
  <c r="NY27" i="11"/>
  <c r="NX27" i="11"/>
  <c r="NW27" i="11"/>
  <c r="NV27" i="11"/>
  <c r="NU27" i="11"/>
  <c r="NS27" i="11"/>
  <c r="NL27" i="11"/>
  <c r="NK27" i="11"/>
  <c r="NJ27" i="11"/>
  <c r="NI27" i="11"/>
  <c r="NH27" i="11"/>
  <c r="NG27" i="11"/>
  <c r="NF27" i="11"/>
  <c r="ND27" i="11"/>
  <c r="MW27" i="11"/>
  <c r="MV27" i="11"/>
  <c r="MU27" i="11"/>
  <c r="MT27" i="11"/>
  <c r="MS27" i="11"/>
  <c r="MR27" i="11"/>
  <c r="MQ27" i="11"/>
  <c r="MO27" i="11"/>
  <c r="MH27" i="11"/>
  <c r="MG27" i="11"/>
  <c r="MF27" i="11"/>
  <c r="ME27" i="11"/>
  <c r="MD27" i="11"/>
  <c r="MC27" i="11"/>
  <c r="MB27" i="11"/>
  <c r="LZ27" i="11"/>
  <c r="LS27" i="11"/>
  <c r="LR27" i="11"/>
  <c r="LQ27" i="11"/>
  <c r="LP27" i="11"/>
  <c r="LO27" i="11"/>
  <c r="LN27" i="11"/>
  <c r="LM27" i="11"/>
  <c r="LK27" i="11"/>
  <c r="LD27" i="11"/>
  <c r="LC27" i="11"/>
  <c r="LB27" i="11"/>
  <c r="LA27" i="11"/>
  <c r="KZ27" i="11"/>
  <c r="KY27" i="11"/>
  <c r="KX27" i="11"/>
  <c r="KV27" i="11"/>
  <c r="KO27" i="11"/>
  <c r="KN27" i="11"/>
  <c r="KM27" i="11"/>
  <c r="KL27" i="11"/>
  <c r="KK27" i="11"/>
  <c r="KJ27" i="11"/>
  <c r="KI27" i="11"/>
  <c r="KG27" i="11"/>
  <c r="JZ27" i="11"/>
  <c r="JY27" i="11"/>
  <c r="JX27" i="11"/>
  <c r="JW27" i="11"/>
  <c r="JV27" i="11"/>
  <c r="JU27" i="11"/>
  <c r="JT27" i="11"/>
  <c r="JR27" i="11"/>
  <c r="JK27" i="11"/>
  <c r="JJ27" i="11"/>
  <c r="JI27" i="11"/>
  <c r="JH27" i="11"/>
  <c r="JG27" i="11"/>
  <c r="JF27" i="11"/>
  <c r="JE27" i="11"/>
  <c r="JC27" i="11"/>
  <c r="IV27" i="11"/>
  <c r="IU27" i="11"/>
  <c r="IT27" i="11"/>
  <c r="IS27" i="11"/>
  <c r="IR27" i="11"/>
  <c r="IQ27" i="11"/>
  <c r="IP27" i="11"/>
  <c r="IN27" i="11"/>
  <c r="IG27" i="11"/>
  <c r="IF27" i="11"/>
  <c r="IE27" i="11"/>
  <c r="ID27" i="11"/>
  <c r="IC27" i="11"/>
  <c r="IB27" i="11"/>
  <c r="IA27" i="11"/>
  <c r="HY27" i="11"/>
  <c r="HR27" i="11"/>
  <c r="HQ27" i="11"/>
  <c r="HP27" i="11"/>
  <c r="HO27" i="11"/>
  <c r="HN27" i="11"/>
  <c r="HM27" i="11"/>
  <c r="HL27" i="11"/>
  <c r="HJ27" i="11"/>
  <c r="HC27" i="11"/>
  <c r="HB27" i="11"/>
  <c r="HA27" i="11"/>
  <c r="GZ27" i="11"/>
  <c r="GY27" i="11"/>
  <c r="GX27" i="11"/>
  <c r="GW27" i="11"/>
  <c r="GU27" i="11"/>
  <c r="GN27" i="11"/>
  <c r="GM27" i="11"/>
  <c r="GL27" i="11"/>
  <c r="GK27" i="11"/>
  <c r="GJ27" i="11"/>
  <c r="GI27" i="11"/>
  <c r="GH27" i="11"/>
  <c r="GF27" i="11"/>
  <c r="FY27" i="11"/>
  <c r="FX27" i="11"/>
  <c r="FW27" i="11"/>
  <c r="FV27" i="11"/>
  <c r="FU27" i="11"/>
  <c r="FT27" i="11"/>
  <c r="FS27" i="11"/>
  <c r="FQ27" i="11"/>
  <c r="FJ27" i="11"/>
  <c r="FI27" i="11"/>
  <c r="FH27" i="11"/>
  <c r="FG27" i="11"/>
  <c r="FF27" i="11"/>
  <c r="FE27" i="11"/>
  <c r="FD27" i="11"/>
  <c r="FB27" i="11"/>
  <c r="EU27" i="11"/>
  <c r="ET27" i="11"/>
  <c r="ES27" i="11"/>
  <c r="ER27" i="11"/>
  <c r="EQ27" i="11"/>
  <c r="EP27" i="11"/>
  <c r="EO27" i="11"/>
  <c r="EM27" i="11"/>
  <c r="EF27" i="11"/>
  <c r="EE27" i="11"/>
  <c r="ED27" i="11"/>
  <c r="EC27" i="11"/>
  <c r="EB27" i="11"/>
  <c r="EA27" i="11"/>
  <c r="DZ27" i="11"/>
  <c r="DX27" i="11"/>
  <c r="DQ27" i="11"/>
  <c r="DP27" i="11"/>
  <c r="DO27" i="11"/>
  <c r="DN27" i="11"/>
  <c r="DM27" i="11"/>
  <c r="DL27" i="11"/>
  <c r="DK27" i="11"/>
  <c r="DI27" i="11"/>
  <c r="DB27" i="11"/>
  <c r="DA27" i="11"/>
  <c r="CZ27" i="11"/>
  <c r="CY27" i="11"/>
  <c r="CX27" i="11"/>
  <c r="CW27" i="11"/>
  <c r="CV27" i="11"/>
  <c r="CT27" i="11"/>
  <c r="CM27" i="11"/>
  <c r="CL27" i="11"/>
  <c r="CK27" i="11"/>
  <c r="CJ27" i="11"/>
  <c r="CI27" i="11"/>
  <c r="CH27" i="11"/>
  <c r="CG27" i="11"/>
  <c r="CE27" i="11"/>
  <c r="BX27" i="11"/>
  <c r="BW27" i="11"/>
  <c r="BV27" i="11"/>
  <c r="BU27" i="11"/>
  <c r="BT27" i="11"/>
  <c r="BS27" i="11"/>
  <c r="BR27" i="11"/>
  <c r="BP27" i="11"/>
  <c r="BI27" i="11"/>
  <c r="BH27" i="11"/>
  <c r="BG27" i="11"/>
  <c r="BF27" i="11"/>
  <c r="BE27" i="11"/>
  <c r="BD27" i="11"/>
  <c r="BC27" i="11"/>
  <c r="BA27" i="11"/>
  <c r="AT27" i="11"/>
  <c r="AS27" i="11"/>
  <c r="AR27" i="11"/>
  <c r="AQ27" i="11"/>
  <c r="AP27" i="11"/>
  <c r="AO27" i="11"/>
  <c r="AN27" i="11"/>
  <c r="AL27" i="11"/>
  <c r="AE27" i="11"/>
  <c r="AD27" i="11"/>
  <c r="AC27" i="11"/>
  <c r="AB27" i="11"/>
  <c r="AA27" i="11"/>
  <c r="Z27" i="11"/>
  <c r="Y27" i="11"/>
  <c r="W27" i="11"/>
  <c r="P27" i="11"/>
  <c r="O27" i="11"/>
  <c r="N27" i="11"/>
  <c r="M27" i="11"/>
  <c r="L27" i="11"/>
  <c r="K27" i="11"/>
  <c r="J27" i="11"/>
  <c r="H27" i="11"/>
  <c r="QI26" i="11"/>
  <c r="QH26" i="11"/>
  <c r="QG26" i="11"/>
  <c r="QF26" i="11"/>
  <c r="QE26" i="11"/>
  <c r="QD26" i="11"/>
  <c r="QC26" i="11"/>
  <c r="QA26" i="11"/>
  <c r="PT26" i="11"/>
  <c r="PS26" i="11"/>
  <c r="PR26" i="11"/>
  <c r="PQ26" i="11"/>
  <c r="PP26" i="11"/>
  <c r="PO26" i="11"/>
  <c r="PN26" i="11"/>
  <c r="PL26" i="11"/>
  <c r="PE26" i="11"/>
  <c r="PD26" i="11"/>
  <c r="PC26" i="11"/>
  <c r="PB26" i="11"/>
  <c r="PA26" i="11"/>
  <c r="OZ26" i="11"/>
  <c r="OY26" i="11"/>
  <c r="OW26" i="11"/>
  <c r="OP26" i="11"/>
  <c r="OO26" i="11"/>
  <c r="ON26" i="11"/>
  <c r="OM26" i="11"/>
  <c r="OL26" i="11"/>
  <c r="OK26" i="11"/>
  <c r="OJ26" i="11"/>
  <c r="OH26" i="11"/>
  <c r="OA26" i="11"/>
  <c r="NZ26" i="11"/>
  <c r="NY26" i="11"/>
  <c r="NX26" i="11"/>
  <c r="NW26" i="11"/>
  <c r="NV26" i="11"/>
  <c r="NU26" i="11"/>
  <c r="NS26" i="11"/>
  <c r="NL26" i="11"/>
  <c r="NK26" i="11"/>
  <c r="NJ26" i="11"/>
  <c r="NI26" i="11"/>
  <c r="NH26" i="11"/>
  <c r="NG26" i="11"/>
  <c r="NF26" i="11"/>
  <c r="ND26" i="11"/>
  <c r="MW26" i="11"/>
  <c r="MV26" i="11"/>
  <c r="MU26" i="11"/>
  <c r="MT26" i="11"/>
  <c r="MS26" i="11"/>
  <c r="MR26" i="11"/>
  <c r="MQ26" i="11"/>
  <c r="MO26" i="11"/>
  <c r="MH26" i="11"/>
  <c r="MG26" i="11"/>
  <c r="MF26" i="11"/>
  <c r="ME26" i="11"/>
  <c r="MD26" i="11"/>
  <c r="MC26" i="11"/>
  <c r="MB26" i="11"/>
  <c r="LZ26" i="11"/>
  <c r="LS26" i="11"/>
  <c r="LR26" i="11"/>
  <c r="LQ26" i="11"/>
  <c r="LP26" i="11"/>
  <c r="LO26" i="11"/>
  <c r="LN26" i="11"/>
  <c r="LM26" i="11"/>
  <c r="LK26" i="11"/>
  <c r="LD26" i="11"/>
  <c r="LC26" i="11"/>
  <c r="LB26" i="11"/>
  <c r="LA26" i="11"/>
  <c r="KZ26" i="11"/>
  <c r="KY26" i="11"/>
  <c r="KX26" i="11"/>
  <c r="KV26" i="11"/>
  <c r="KO26" i="11"/>
  <c r="KN26" i="11"/>
  <c r="KM26" i="11"/>
  <c r="KL26" i="11"/>
  <c r="KK26" i="11"/>
  <c r="KJ26" i="11"/>
  <c r="KI26" i="11"/>
  <c r="KG26" i="11"/>
  <c r="JZ26" i="11"/>
  <c r="JY26" i="11"/>
  <c r="JX26" i="11"/>
  <c r="JW26" i="11"/>
  <c r="JV26" i="11"/>
  <c r="JU26" i="11"/>
  <c r="JT26" i="11"/>
  <c r="JR26" i="11"/>
  <c r="JK26" i="11"/>
  <c r="JJ26" i="11"/>
  <c r="JI26" i="11"/>
  <c r="JH26" i="11"/>
  <c r="JG26" i="11"/>
  <c r="JF26" i="11"/>
  <c r="JE26" i="11"/>
  <c r="JC26" i="11"/>
  <c r="IV26" i="11"/>
  <c r="IU26" i="11"/>
  <c r="IT26" i="11"/>
  <c r="IS26" i="11"/>
  <c r="IR26" i="11"/>
  <c r="IQ26" i="11"/>
  <c r="IP26" i="11"/>
  <c r="IN26" i="11"/>
  <c r="IG26" i="11"/>
  <c r="IF26" i="11"/>
  <c r="IE26" i="11"/>
  <c r="ID26" i="11"/>
  <c r="IC26" i="11"/>
  <c r="IB26" i="11"/>
  <c r="IA26" i="11"/>
  <c r="HY26" i="11"/>
  <c r="HR26" i="11"/>
  <c r="HQ26" i="11"/>
  <c r="HP26" i="11"/>
  <c r="HO26" i="11"/>
  <c r="HN26" i="11"/>
  <c r="HM26" i="11"/>
  <c r="HL26" i="11"/>
  <c r="HJ26" i="11"/>
  <c r="HC26" i="11"/>
  <c r="HB26" i="11"/>
  <c r="HA26" i="11"/>
  <c r="GZ26" i="11"/>
  <c r="GY26" i="11"/>
  <c r="GX26" i="11"/>
  <c r="GW26" i="11"/>
  <c r="GU26" i="11"/>
  <c r="GN26" i="11"/>
  <c r="GM26" i="11"/>
  <c r="GL26" i="11"/>
  <c r="GK26" i="11"/>
  <c r="GJ26" i="11"/>
  <c r="GI26" i="11"/>
  <c r="GH26" i="11"/>
  <c r="GF26" i="11"/>
  <c r="FY26" i="11"/>
  <c r="FX26" i="11"/>
  <c r="FW26" i="11"/>
  <c r="FV26" i="11"/>
  <c r="FU26" i="11"/>
  <c r="FT26" i="11"/>
  <c r="FS26" i="11"/>
  <c r="FQ26" i="11"/>
  <c r="FJ26" i="11"/>
  <c r="FI26" i="11"/>
  <c r="FH26" i="11"/>
  <c r="FG26" i="11"/>
  <c r="FF26" i="11"/>
  <c r="FE26" i="11"/>
  <c r="FD26" i="11"/>
  <c r="FB26" i="11"/>
  <c r="EU26" i="11"/>
  <c r="ET26" i="11"/>
  <c r="ES26" i="11"/>
  <c r="ER26" i="11"/>
  <c r="EQ26" i="11"/>
  <c r="EP26" i="11"/>
  <c r="EO26" i="11"/>
  <c r="EM26" i="11"/>
  <c r="EF26" i="11"/>
  <c r="EE26" i="11"/>
  <c r="ED26" i="11"/>
  <c r="EC26" i="11"/>
  <c r="EB26" i="11"/>
  <c r="EA26" i="11"/>
  <c r="DZ26" i="11"/>
  <c r="DX26" i="11"/>
  <c r="DQ26" i="11"/>
  <c r="DP26" i="11"/>
  <c r="DO26" i="11"/>
  <c r="DN26" i="11"/>
  <c r="DM26" i="11"/>
  <c r="DL26" i="11"/>
  <c r="DK26" i="11"/>
  <c r="DI26" i="11"/>
  <c r="DB26" i="11"/>
  <c r="DA26" i="11"/>
  <c r="CZ26" i="11"/>
  <c r="CY26" i="11"/>
  <c r="CX26" i="11"/>
  <c r="CW26" i="11"/>
  <c r="CV26" i="11"/>
  <c r="CT26" i="11"/>
  <c r="CM26" i="11"/>
  <c r="CL26" i="11"/>
  <c r="CK26" i="11"/>
  <c r="CJ26" i="11"/>
  <c r="CI26" i="11"/>
  <c r="CH26" i="11"/>
  <c r="CG26" i="11"/>
  <c r="CE26" i="11"/>
  <c r="BX26" i="11"/>
  <c r="BW26" i="11"/>
  <c r="BV26" i="11"/>
  <c r="BU26" i="11"/>
  <c r="BT26" i="11"/>
  <c r="BS26" i="11"/>
  <c r="BR26" i="11"/>
  <c r="BP26" i="11"/>
  <c r="BI26" i="11"/>
  <c r="BH26" i="11"/>
  <c r="BG26" i="11"/>
  <c r="BF26" i="11"/>
  <c r="BE26" i="11"/>
  <c r="BD26" i="11"/>
  <c r="BC26" i="11"/>
  <c r="BA26" i="11"/>
  <c r="AT26" i="11"/>
  <c r="AS26" i="11"/>
  <c r="AR26" i="11"/>
  <c r="AQ26" i="11"/>
  <c r="AP26" i="11"/>
  <c r="AO26" i="11"/>
  <c r="AN26" i="11"/>
  <c r="AL26" i="11"/>
  <c r="AE26" i="11"/>
  <c r="AD26" i="11"/>
  <c r="AC26" i="11"/>
  <c r="AB26" i="11"/>
  <c r="AA26" i="11"/>
  <c r="Z26" i="11"/>
  <c r="Y26" i="11"/>
  <c r="W26" i="11"/>
  <c r="P26" i="11"/>
  <c r="O26" i="11"/>
  <c r="N26" i="11"/>
  <c r="M26" i="11"/>
  <c r="L26" i="11"/>
  <c r="K26" i="11"/>
  <c r="J26" i="11"/>
  <c r="H26" i="11"/>
  <c r="QI25" i="11"/>
  <c r="QI47" i="11" s="1"/>
  <c r="QH25" i="11"/>
  <c r="QG25" i="11"/>
  <c r="QF25" i="11"/>
  <c r="QF47" i="11" s="1"/>
  <c r="QE25" i="11"/>
  <c r="QE47" i="11" s="1"/>
  <c r="QD25" i="11"/>
  <c r="QC25" i="11"/>
  <c r="QC47" i="11" s="1"/>
  <c r="QA25" i="11"/>
  <c r="PT25" i="11"/>
  <c r="PT47" i="11" s="1"/>
  <c r="PS25" i="11"/>
  <c r="PR25" i="11"/>
  <c r="PQ25" i="11"/>
  <c r="PQ47" i="11" s="1"/>
  <c r="PR47" i="11" s="1"/>
  <c r="PP25" i="11"/>
  <c r="PP47" i="11" s="1"/>
  <c r="PO25" i="11"/>
  <c r="PO47" i="11" s="1"/>
  <c r="PN25" i="11"/>
  <c r="PN47" i="11" s="1"/>
  <c r="PL25" i="11"/>
  <c r="PE25" i="11"/>
  <c r="PE47" i="11" s="1"/>
  <c r="PD25" i="11"/>
  <c r="PC25" i="11"/>
  <c r="PB25" i="11"/>
  <c r="PA25" i="11"/>
  <c r="PA47" i="11" s="1"/>
  <c r="OZ25" i="11"/>
  <c r="OZ47" i="11" s="1"/>
  <c r="OY25" i="11"/>
  <c r="OY47" i="11" s="1"/>
  <c r="OW25" i="11"/>
  <c r="OW47" i="11" s="1"/>
  <c r="OP25" i="11"/>
  <c r="OP47" i="11" s="1"/>
  <c r="OO25" i="11"/>
  <c r="ON25" i="11"/>
  <c r="OM25" i="11"/>
  <c r="OM47" i="11" s="1"/>
  <c r="OL25" i="11"/>
  <c r="OK25" i="11"/>
  <c r="OK47" i="11" s="1"/>
  <c r="OJ25" i="11"/>
  <c r="OJ47" i="11" s="1"/>
  <c r="OH25" i="11"/>
  <c r="OH47" i="11" s="1"/>
  <c r="OA25" i="11"/>
  <c r="OA47" i="11" s="1"/>
  <c r="NZ25" i="11"/>
  <c r="NY25" i="11"/>
  <c r="NX25" i="11"/>
  <c r="NW25" i="11"/>
  <c r="NW47" i="11" s="1"/>
  <c r="NV25" i="11"/>
  <c r="NU25" i="11"/>
  <c r="NU47" i="11" s="1"/>
  <c r="NS25" i="11"/>
  <c r="NL25" i="11"/>
  <c r="NL47" i="11" s="1"/>
  <c r="NK25" i="11"/>
  <c r="NJ25" i="11"/>
  <c r="NI25" i="11"/>
  <c r="NI47" i="11" s="1"/>
  <c r="NH25" i="11"/>
  <c r="NG25" i="11"/>
  <c r="NG47" i="11" s="1"/>
  <c r="NF25" i="11"/>
  <c r="ND25" i="11"/>
  <c r="MW25" i="11"/>
  <c r="MW47" i="11" s="1"/>
  <c r="MV25" i="11"/>
  <c r="MU25" i="11"/>
  <c r="MT25" i="11"/>
  <c r="MS25" i="11"/>
  <c r="MS47" i="11" s="1"/>
  <c r="MR25" i="11"/>
  <c r="MQ25" i="11"/>
  <c r="MQ47" i="11" s="1"/>
  <c r="MO25" i="11"/>
  <c r="MO47" i="11" s="1"/>
  <c r="MH25" i="11"/>
  <c r="MH47" i="11" s="1"/>
  <c r="MG25" i="11"/>
  <c r="MF25" i="11"/>
  <c r="ME25" i="11"/>
  <c r="ME47" i="11" s="1"/>
  <c r="MD25" i="11"/>
  <c r="MC25" i="11"/>
  <c r="MC47" i="11" s="1"/>
  <c r="MB25" i="11"/>
  <c r="LZ25" i="11"/>
  <c r="LZ47" i="11" s="1"/>
  <c r="LS25" i="11"/>
  <c r="LS47" i="11" s="1"/>
  <c r="LR25" i="11"/>
  <c r="LQ25" i="11"/>
  <c r="LP25" i="11"/>
  <c r="LP47" i="11" s="1"/>
  <c r="LO25" i="11"/>
  <c r="LO47" i="11" s="1"/>
  <c r="LN25" i="11"/>
  <c r="LM25" i="11"/>
  <c r="LM47" i="11" s="1"/>
  <c r="LK25" i="11"/>
  <c r="LD25" i="11"/>
  <c r="LD47" i="11" s="1"/>
  <c r="LC25" i="11"/>
  <c r="LB25" i="11"/>
  <c r="LA25" i="11"/>
  <c r="LA47" i="11" s="1"/>
  <c r="LB47" i="11" s="1"/>
  <c r="KZ25" i="11"/>
  <c r="KZ47" i="11" s="1"/>
  <c r="KY25" i="11"/>
  <c r="KY47" i="11" s="1"/>
  <c r="KX25" i="11"/>
  <c r="KX47" i="11" s="1"/>
  <c r="KV25" i="11"/>
  <c r="KO25" i="11"/>
  <c r="KO47" i="11" s="1"/>
  <c r="KN25" i="11"/>
  <c r="KM25" i="11"/>
  <c r="KL25" i="11"/>
  <c r="KK25" i="11"/>
  <c r="KK47" i="11" s="1"/>
  <c r="KJ25" i="11"/>
  <c r="KJ47" i="11" s="1"/>
  <c r="KI25" i="11"/>
  <c r="KI47" i="11" s="1"/>
  <c r="KG25" i="11"/>
  <c r="KG47" i="11" s="1"/>
  <c r="JZ25" i="11"/>
  <c r="JZ47" i="11" s="1"/>
  <c r="JY25" i="11"/>
  <c r="JX25" i="11"/>
  <c r="JW25" i="11"/>
  <c r="JW47" i="11" s="1"/>
  <c r="JV25" i="11"/>
  <c r="JU25" i="11"/>
  <c r="JU47" i="11" s="1"/>
  <c r="JT25" i="11"/>
  <c r="JT47" i="11" s="1"/>
  <c r="JR25" i="11"/>
  <c r="JR47" i="11" s="1"/>
  <c r="JK25" i="11"/>
  <c r="JK47" i="11" s="1"/>
  <c r="JJ25" i="11"/>
  <c r="JI25" i="11"/>
  <c r="JH25" i="11"/>
  <c r="JG25" i="11"/>
  <c r="JG47" i="11" s="1"/>
  <c r="JF25" i="11"/>
  <c r="JE25" i="11"/>
  <c r="JE47" i="11" s="1"/>
  <c r="JC25" i="11"/>
  <c r="IV25" i="11"/>
  <c r="IV47" i="11" s="1"/>
  <c r="IU25" i="11"/>
  <c r="IT25" i="11"/>
  <c r="IS25" i="11"/>
  <c r="IS47" i="11" s="1"/>
  <c r="IR25" i="11"/>
  <c r="IQ25" i="11"/>
  <c r="IQ47" i="11" s="1"/>
  <c r="IP25" i="11"/>
  <c r="IN25" i="11"/>
  <c r="IG25" i="11"/>
  <c r="IG47" i="11" s="1"/>
  <c r="IF25" i="11"/>
  <c r="IE25" i="11"/>
  <c r="ID25" i="11"/>
  <c r="IC25" i="11"/>
  <c r="IC47" i="11" s="1"/>
  <c r="IB25" i="11"/>
  <c r="IA25" i="11"/>
  <c r="IA47" i="11" s="1"/>
  <c r="HY25" i="11"/>
  <c r="HY47" i="11" s="1"/>
  <c r="HR25" i="11"/>
  <c r="HR47" i="11" s="1"/>
  <c r="HQ25" i="11"/>
  <c r="HP25" i="11"/>
  <c r="HO25" i="11"/>
  <c r="HO47" i="11" s="1"/>
  <c r="HN25" i="11"/>
  <c r="HM25" i="11"/>
  <c r="HM47" i="11" s="1"/>
  <c r="HL25" i="11"/>
  <c r="HJ25" i="11"/>
  <c r="HJ47" i="11" s="1"/>
  <c r="HC25" i="11"/>
  <c r="HC47" i="11" s="1"/>
  <c r="HB25" i="11"/>
  <c r="HA25" i="11"/>
  <c r="GZ25" i="11"/>
  <c r="GZ47" i="11" s="1"/>
  <c r="GY25" i="11"/>
  <c r="GY47" i="11" s="1"/>
  <c r="GX25" i="11"/>
  <c r="GW25" i="11"/>
  <c r="GW47" i="11" s="1"/>
  <c r="GU25" i="11"/>
  <c r="GN25" i="11"/>
  <c r="GN47" i="11" s="1"/>
  <c r="GM25" i="11"/>
  <c r="GL25" i="11"/>
  <c r="GK25" i="11"/>
  <c r="GK47" i="11" s="1"/>
  <c r="GL47" i="11" s="1"/>
  <c r="GJ25" i="11"/>
  <c r="GJ47" i="11" s="1"/>
  <c r="GI25" i="11"/>
  <c r="GI47" i="11" s="1"/>
  <c r="GH25" i="11"/>
  <c r="GH47" i="11" s="1"/>
  <c r="GF25" i="11"/>
  <c r="FY25" i="11"/>
  <c r="FY47" i="11" s="1"/>
  <c r="FX25" i="11"/>
  <c r="FW25" i="11"/>
  <c r="FV25" i="11"/>
  <c r="FU25" i="11"/>
  <c r="FU47" i="11" s="1"/>
  <c r="FT25" i="11"/>
  <c r="FT47" i="11" s="1"/>
  <c r="FS25" i="11"/>
  <c r="FS47" i="11" s="1"/>
  <c r="FQ25" i="11"/>
  <c r="FQ47" i="11" s="1"/>
  <c r="FJ25" i="11"/>
  <c r="FJ47" i="11" s="1"/>
  <c r="FI25" i="11"/>
  <c r="FH25" i="11"/>
  <c r="FG25" i="11"/>
  <c r="FG47" i="11" s="1"/>
  <c r="FF25" i="11"/>
  <c r="FE25" i="11"/>
  <c r="FE47" i="11" s="1"/>
  <c r="FD25" i="11"/>
  <c r="FD47" i="11" s="1"/>
  <c r="FB25" i="11"/>
  <c r="FB47" i="11" s="1"/>
  <c r="EU25" i="11"/>
  <c r="EU47" i="11" s="1"/>
  <c r="ET25" i="11"/>
  <c r="ES25" i="11"/>
  <c r="ER25" i="11"/>
  <c r="ER47" i="11" s="1"/>
  <c r="EQ25" i="11"/>
  <c r="EQ47" i="11" s="1"/>
  <c r="EP25" i="11"/>
  <c r="EO25" i="11"/>
  <c r="EO47" i="11" s="1"/>
  <c r="EM25" i="11"/>
  <c r="EF25" i="11"/>
  <c r="EF47" i="11" s="1"/>
  <c r="EE25" i="11"/>
  <c r="ED25" i="11"/>
  <c r="EC25" i="11"/>
  <c r="EC47" i="11" s="1"/>
  <c r="ED47" i="11" s="1"/>
  <c r="EB25" i="11"/>
  <c r="EB47" i="11" s="1"/>
  <c r="EA25" i="11"/>
  <c r="EA47" i="11" s="1"/>
  <c r="DZ25" i="11"/>
  <c r="DX25" i="11"/>
  <c r="DQ25" i="11"/>
  <c r="DQ47" i="11" s="1"/>
  <c r="DP25" i="11"/>
  <c r="DO25" i="11"/>
  <c r="DN25" i="11"/>
  <c r="DN47" i="11" s="1"/>
  <c r="DO47" i="11" s="1"/>
  <c r="DM25" i="11"/>
  <c r="DM47" i="11" s="1"/>
  <c r="DL25" i="11"/>
  <c r="DL47" i="11" s="1"/>
  <c r="DK25" i="11"/>
  <c r="DK47" i="11" s="1"/>
  <c r="DI25" i="11"/>
  <c r="DI47" i="11" s="1"/>
  <c r="DB25" i="11"/>
  <c r="DB47" i="11" s="1"/>
  <c r="DA25" i="11"/>
  <c r="CZ25" i="11"/>
  <c r="CY25" i="11"/>
  <c r="CY47" i="11" s="1"/>
  <c r="CX25" i="11"/>
  <c r="CX47" i="11" s="1"/>
  <c r="CW25" i="11"/>
  <c r="CW47" i="11" s="1"/>
  <c r="CV25" i="11"/>
  <c r="CV47" i="11" s="1"/>
  <c r="CT25" i="11"/>
  <c r="CT47" i="11" s="1"/>
  <c r="CM25" i="11"/>
  <c r="CM47" i="11" s="1"/>
  <c r="CL25" i="11"/>
  <c r="CK25" i="11"/>
  <c r="CJ25" i="11"/>
  <c r="CJ47" i="11" s="1"/>
  <c r="CI25" i="11"/>
  <c r="CI47" i="11" s="1"/>
  <c r="CH25" i="11"/>
  <c r="CH47" i="11" s="1"/>
  <c r="CG25" i="11"/>
  <c r="CG47" i="11" s="1"/>
  <c r="CE25" i="11"/>
  <c r="BX25" i="11"/>
  <c r="BX47" i="11" s="1"/>
  <c r="BW25" i="11"/>
  <c r="BV25" i="11"/>
  <c r="BU25" i="11"/>
  <c r="BU47" i="11" s="1"/>
  <c r="BV47" i="11" s="1"/>
  <c r="BT25" i="11"/>
  <c r="BT47" i="11" s="1"/>
  <c r="BS25" i="11"/>
  <c r="BS47" i="11" s="1"/>
  <c r="BR25" i="11"/>
  <c r="BR47" i="11" s="1"/>
  <c r="BP25" i="11"/>
  <c r="BI25" i="11"/>
  <c r="BI47" i="11" s="1"/>
  <c r="BH25" i="11"/>
  <c r="BG25" i="11"/>
  <c r="BF25" i="11"/>
  <c r="BE25" i="11"/>
  <c r="BE47" i="11" s="1"/>
  <c r="BD25" i="11"/>
  <c r="BD47" i="11" s="1"/>
  <c r="BC25" i="11"/>
  <c r="BC47" i="11" s="1"/>
  <c r="BA25" i="11"/>
  <c r="BA47" i="11" s="1"/>
  <c r="AT25" i="11"/>
  <c r="AT47" i="11" s="1"/>
  <c r="AS25" i="11"/>
  <c r="AR25" i="11"/>
  <c r="AQ25" i="11"/>
  <c r="AQ47" i="11" s="1"/>
  <c r="AP25" i="11"/>
  <c r="AO25" i="11"/>
  <c r="AO47" i="11" s="1"/>
  <c r="AN25" i="11"/>
  <c r="AN47" i="11" s="1"/>
  <c r="AL25" i="11"/>
  <c r="AL47" i="11" s="1"/>
  <c r="AE25" i="11"/>
  <c r="AE47" i="11" s="1"/>
  <c r="AD25" i="11"/>
  <c r="AC25" i="11"/>
  <c r="AB25" i="11"/>
  <c r="AB47" i="11" s="1"/>
  <c r="AA25" i="11"/>
  <c r="AA47" i="11" s="1"/>
  <c r="Z25" i="11"/>
  <c r="Y25" i="11"/>
  <c r="Y47" i="11" s="1"/>
  <c r="W25" i="11"/>
  <c r="P25" i="11"/>
  <c r="P47" i="11" s="1"/>
  <c r="O25" i="11"/>
  <c r="N25" i="11"/>
  <c r="M25" i="11"/>
  <c r="M47" i="11" s="1"/>
  <c r="N47" i="11" s="1"/>
  <c r="L25" i="11"/>
  <c r="L47" i="11" s="1"/>
  <c r="K25" i="11"/>
  <c r="K47" i="11" s="1"/>
  <c r="J25" i="11"/>
  <c r="H25" i="11"/>
  <c r="PZ11" i="11"/>
  <c r="PY11" i="11"/>
  <c r="PX11" i="11"/>
  <c r="PW11" i="11"/>
  <c r="PV11" i="11"/>
  <c r="PK11" i="11"/>
  <c r="PJ11" i="11"/>
  <c r="PI11" i="11"/>
  <c r="PH11" i="11"/>
  <c r="PG11" i="11"/>
  <c r="OV11" i="11"/>
  <c r="OU11" i="11"/>
  <c r="OT11" i="11"/>
  <c r="OS11" i="11"/>
  <c r="OR11" i="11"/>
  <c r="OG11" i="11"/>
  <c r="OF11" i="11"/>
  <c r="OE11" i="11"/>
  <c r="OD11" i="11"/>
  <c r="OC11" i="11"/>
  <c r="NR11" i="11"/>
  <c r="NQ11" i="11"/>
  <c r="NP11" i="11"/>
  <c r="NO11" i="11"/>
  <c r="NN11" i="11"/>
  <c r="NC11" i="11"/>
  <c r="NB11" i="11"/>
  <c r="NA11" i="11"/>
  <c r="MZ11" i="11"/>
  <c r="MY11" i="11"/>
  <c r="MN11" i="11"/>
  <c r="MM11" i="11"/>
  <c r="ML11" i="11"/>
  <c r="MK11" i="11"/>
  <c r="MJ11" i="11"/>
  <c r="LY11" i="11"/>
  <c r="LX11" i="11"/>
  <c r="LW11" i="11"/>
  <c r="LV11" i="11"/>
  <c r="LU11" i="11"/>
  <c r="LJ11" i="11"/>
  <c r="LI11" i="11"/>
  <c r="LH11" i="11"/>
  <c r="LG11" i="11"/>
  <c r="LF11" i="11"/>
  <c r="KU11" i="11"/>
  <c r="KT11" i="11"/>
  <c r="KS11" i="11"/>
  <c r="KR11" i="11"/>
  <c r="KQ11" i="11"/>
  <c r="KF11" i="11"/>
  <c r="KE11" i="11"/>
  <c r="KD11" i="11"/>
  <c r="KC11" i="11"/>
  <c r="KB11" i="11"/>
  <c r="JQ11" i="11"/>
  <c r="JP11" i="11"/>
  <c r="JO11" i="11"/>
  <c r="JN11" i="11"/>
  <c r="JM11" i="11"/>
  <c r="JB11" i="11"/>
  <c r="JA11" i="11"/>
  <c r="IZ11" i="11"/>
  <c r="IY11" i="11"/>
  <c r="IX11" i="11"/>
  <c r="IM11" i="11"/>
  <c r="IL11" i="11"/>
  <c r="IK11" i="11"/>
  <c r="IJ11" i="11"/>
  <c r="II11" i="11"/>
  <c r="HX11" i="11"/>
  <c r="HW11" i="11"/>
  <c r="HV11" i="11"/>
  <c r="HU11" i="11"/>
  <c r="HT11" i="11"/>
  <c r="HI11" i="11"/>
  <c r="HH11" i="11"/>
  <c r="HG11" i="11"/>
  <c r="HF11" i="11"/>
  <c r="HE11" i="11"/>
  <c r="GT11" i="11"/>
  <c r="GS11" i="11"/>
  <c r="GR11" i="11"/>
  <c r="GQ11" i="11"/>
  <c r="GP11" i="11"/>
  <c r="GE11" i="11"/>
  <c r="GD11" i="11"/>
  <c r="GC11" i="11"/>
  <c r="GB11" i="11"/>
  <c r="GA11" i="11"/>
  <c r="FP11" i="11"/>
  <c r="FO11" i="11"/>
  <c r="FN11" i="11"/>
  <c r="FM11" i="11"/>
  <c r="FL11" i="11"/>
  <c r="FA11" i="11"/>
  <c r="EZ11" i="11"/>
  <c r="EY11" i="11"/>
  <c r="EX11" i="11"/>
  <c r="EW11" i="11"/>
  <c r="EL11" i="11"/>
  <c r="EK11" i="11"/>
  <c r="EJ11" i="11"/>
  <c r="EI11" i="11"/>
  <c r="EH11" i="11"/>
  <c r="DW11" i="11"/>
  <c r="DV11" i="11"/>
  <c r="DU11" i="11"/>
  <c r="DT11" i="11"/>
  <c r="DS11" i="11"/>
  <c r="DH11" i="11"/>
  <c r="DG11" i="11"/>
  <c r="DF11" i="11"/>
  <c r="DE11" i="11"/>
  <c r="DD11" i="11"/>
  <c r="CS11" i="11"/>
  <c r="CR11" i="11"/>
  <c r="CQ11" i="11"/>
  <c r="CP11" i="11"/>
  <c r="CO11" i="11"/>
  <c r="CD11" i="11"/>
  <c r="CC11" i="11"/>
  <c r="CB11" i="11"/>
  <c r="CA11" i="11"/>
  <c r="BZ11" i="11"/>
  <c r="BO11" i="11"/>
  <c r="BN11" i="11"/>
  <c r="BM11" i="11"/>
  <c r="BL11" i="11"/>
  <c r="BK11" i="11"/>
  <c r="AZ11" i="11"/>
  <c r="AY11" i="11"/>
  <c r="AX11" i="11"/>
  <c r="AW11" i="11"/>
  <c r="AV11" i="11"/>
  <c r="AK11" i="11"/>
  <c r="AJ11" i="11"/>
  <c r="AI11" i="11"/>
  <c r="AH11" i="11"/>
  <c r="AG11" i="11"/>
  <c r="V11" i="11"/>
  <c r="U11" i="11"/>
  <c r="T11" i="11"/>
  <c r="S11" i="11"/>
  <c r="R11" i="11"/>
  <c r="G11" i="11"/>
  <c r="F11" i="11"/>
  <c r="E11" i="11"/>
  <c r="D11" i="11"/>
  <c r="C11" i="11"/>
  <c r="PZ2" i="11"/>
  <c r="PX2" i="11"/>
  <c r="PY2" i="11" s="1"/>
  <c r="PW2" i="11"/>
  <c r="PK2" i="11"/>
  <c r="PJ2" i="11"/>
  <c r="PI2" i="11"/>
  <c r="PH2" i="11"/>
  <c r="OT2" i="11"/>
  <c r="OU2" i="11" s="1"/>
  <c r="OV2" i="11" s="1"/>
  <c r="OS2" i="11"/>
  <c r="OD2" i="11"/>
  <c r="OE2" i="11" s="1"/>
  <c r="OF2" i="11" s="1"/>
  <c r="OG2" i="11" s="1"/>
  <c r="NR2" i="11"/>
  <c r="NP2" i="11"/>
  <c r="NQ2" i="11" s="1"/>
  <c r="NO2" i="11"/>
  <c r="MZ2" i="11"/>
  <c r="NA2" i="11" s="1"/>
  <c r="NB2" i="11" s="1"/>
  <c r="NC2" i="11" s="1"/>
  <c r="MK2" i="11"/>
  <c r="ML2" i="11" s="1"/>
  <c r="MM2" i="11" s="1"/>
  <c r="MN2" i="11" s="1"/>
  <c r="LV2" i="11"/>
  <c r="LW2" i="11" s="1"/>
  <c r="LX2" i="11" s="1"/>
  <c r="LY2" i="11" s="1"/>
  <c r="LJ2" i="11"/>
  <c r="LH2" i="11"/>
  <c r="LI2" i="11" s="1"/>
  <c r="LG2" i="11"/>
  <c r="KT2" i="11"/>
  <c r="KU2" i="11" s="1"/>
  <c r="KS2" i="11"/>
  <c r="KR2" i="11"/>
  <c r="KD2" i="11"/>
  <c r="KE2" i="11" s="1"/>
  <c r="KF2" i="11" s="1"/>
  <c r="KC2" i="11"/>
  <c r="JQ2" i="11"/>
  <c r="JO2" i="11"/>
  <c r="JP2" i="11" s="1"/>
  <c r="JN2" i="11"/>
  <c r="IY2" i="11"/>
  <c r="IZ2" i="11" s="1"/>
  <c r="JA2" i="11" s="1"/>
  <c r="JB2" i="11" s="1"/>
  <c r="IK2" i="11"/>
  <c r="IL2" i="11" s="1"/>
  <c r="IM2" i="11" s="1"/>
  <c r="IJ2" i="11"/>
  <c r="HU2" i="11"/>
  <c r="HV2" i="11" s="1"/>
  <c r="HW2" i="11" s="1"/>
  <c r="HX2" i="11" s="1"/>
  <c r="HF2" i="11"/>
  <c r="HG2" i="11" s="1"/>
  <c r="HH2" i="11" s="1"/>
  <c r="HI2" i="11" s="1"/>
  <c r="GT2" i="11"/>
  <c r="GR2" i="11"/>
  <c r="GS2" i="11" s="1"/>
  <c r="GQ2" i="11"/>
  <c r="GE2" i="11"/>
  <c r="GD2" i="11"/>
  <c r="GB2" i="11"/>
  <c r="GC2" i="11" s="1"/>
  <c r="FN2" i="11"/>
  <c r="FO2" i="11" s="1"/>
  <c r="FP2" i="11" s="1"/>
  <c r="FM2" i="11"/>
  <c r="EX2" i="11"/>
  <c r="EY2" i="11" s="1"/>
  <c r="EZ2" i="11" s="1"/>
  <c r="FA2" i="11" s="1"/>
  <c r="EL2" i="11"/>
  <c r="EI2" i="11"/>
  <c r="EJ2" i="11" s="1"/>
  <c r="EK2" i="11" s="1"/>
  <c r="DT2" i="11"/>
  <c r="DU2" i="11" s="1"/>
  <c r="DV2" i="11" s="1"/>
  <c r="DW2" i="11" s="1"/>
  <c r="DF2" i="11"/>
  <c r="DG2" i="11" s="1"/>
  <c r="DH2" i="11" s="1"/>
  <c r="DE2" i="11"/>
  <c r="CP2" i="11"/>
  <c r="CQ2" i="11" s="1"/>
  <c r="CR2" i="11" s="1"/>
  <c r="CS2" i="11" s="1"/>
  <c r="CB2" i="11"/>
  <c r="CC2" i="11" s="1"/>
  <c r="CD2" i="11" s="1"/>
  <c r="CA2" i="11"/>
  <c r="BN2" i="11"/>
  <c r="BO2" i="11" s="1"/>
  <c r="BM2" i="11"/>
  <c r="BL2" i="11"/>
  <c r="PW48" i="10"/>
  <c r="OG48" i="10"/>
  <c r="NQ48" i="10"/>
  <c r="NP48" i="10"/>
  <c r="NO48" i="10"/>
  <c r="MZ48" i="10"/>
  <c r="MY48" i="10"/>
  <c r="MN48" i="10"/>
  <c r="LY48" i="10"/>
  <c r="LX48" i="10"/>
  <c r="LW48" i="10"/>
  <c r="LV48" i="10"/>
  <c r="LG48" i="10"/>
  <c r="LF48" i="10"/>
  <c r="JQ48" i="10"/>
  <c r="JA48" i="10"/>
  <c r="IZ48" i="10"/>
  <c r="IY48" i="10"/>
  <c r="IJ48" i="10"/>
  <c r="II48" i="10"/>
  <c r="HX48" i="10"/>
  <c r="HW48" i="10"/>
  <c r="HI48" i="10"/>
  <c r="HH48" i="10"/>
  <c r="HG48" i="10"/>
  <c r="GQ48" i="10"/>
  <c r="GP48" i="10"/>
  <c r="GD48" i="10"/>
  <c r="GC48" i="10"/>
  <c r="FN48" i="10"/>
  <c r="FA48" i="10"/>
  <c r="EK48" i="10"/>
  <c r="EJ48" i="10"/>
  <c r="EI48" i="10"/>
  <c r="DT48" i="10"/>
  <c r="DS48" i="10"/>
  <c r="DH48" i="10"/>
  <c r="CS48" i="10"/>
  <c r="CR48" i="10"/>
  <c r="CQ48" i="10"/>
  <c r="CA48" i="10"/>
  <c r="BZ48" i="10"/>
  <c r="BM48" i="10"/>
  <c r="AX48" i="10"/>
  <c r="AK48" i="10"/>
  <c r="U48" i="10"/>
  <c r="T48" i="10"/>
  <c r="S48" i="10"/>
  <c r="D48" i="10"/>
  <c r="C48" i="10"/>
  <c r="QB47" i="10"/>
  <c r="PZ47" i="10"/>
  <c r="PZ48" i="10" s="1"/>
  <c r="PY47" i="10"/>
  <c r="PY48" i="10" s="1"/>
  <c r="PX47" i="10"/>
  <c r="PX48" i="10" s="1"/>
  <c r="PW47" i="10"/>
  <c r="PV47" i="10"/>
  <c r="PV48" i="10" s="1"/>
  <c r="PM47" i="10"/>
  <c r="PK47" i="10"/>
  <c r="PK48" i="10" s="1"/>
  <c r="PJ47" i="10"/>
  <c r="PJ48" i="10" s="1"/>
  <c r="PI47" i="10"/>
  <c r="PI48" i="10" s="1"/>
  <c r="PH47" i="10"/>
  <c r="PH48" i="10" s="1"/>
  <c r="PG47" i="10"/>
  <c r="PG48" i="10" s="1"/>
  <c r="OX47" i="10"/>
  <c r="OV47" i="10"/>
  <c r="OV48" i="10" s="1"/>
  <c r="OU47" i="10"/>
  <c r="OU48" i="10" s="1"/>
  <c r="OT47" i="10"/>
  <c r="OT48" i="10" s="1"/>
  <c r="OS47" i="10"/>
  <c r="OS48" i="10" s="1"/>
  <c r="OR47" i="10"/>
  <c r="OR48" i="10" s="1"/>
  <c r="OI47" i="10"/>
  <c r="OG47" i="10"/>
  <c r="OF47" i="10"/>
  <c r="OF48" i="10" s="1"/>
  <c r="OE47" i="10"/>
  <c r="OE48" i="10" s="1"/>
  <c r="OD47" i="10"/>
  <c r="OD48" i="10" s="1"/>
  <c r="OC47" i="10"/>
  <c r="OC48" i="10" s="1"/>
  <c r="NT47" i="10"/>
  <c r="NR47" i="10"/>
  <c r="NR48" i="10" s="1"/>
  <c r="NQ47" i="10"/>
  <c r="NP47" i="10"/>
  <c r="NO47" i="10"/>
  <c r="NN47" i="10"/>
  <c r="NN48" i="10" s="1"/>
  <c r="NE47" i="10"/>
  <c r="NC47" i="10"/>
  <c r="NC48" i="10" s="1"/>
  <c r="NB47" i="10"/>
  <c r="NB48" i="10" s="1"/>
  <c r="NA47" i="10"/>
  <c r="NA48" i="10" s="1"/>
  <c r="MZ47" i="10"/>
  <c r="MY47" i="10"/>
  <c r="MP47" i="10"/>
  <c r="MN47" i="10"/>
  <c r="MM47" i="10"/>
  <c r="MM48" i="10" s="1"/>
  <c r="ML47" i="10"/>
  <c r="ML48" i="10" s="1"/>
  <c r="MK47" i="10"/>
  <c r="MK48" i="10" s="1"/>
  <c r="MJ47" i="10"/>
  <c r="MJ48" i="10" s="1"/>
  <c r="MA47" i="10"/>
  <c r="LY47" i="10"/>
  <c r="LX47" i="10"/>
  <c r="LW47" i="10"/>
  <c r="LV47" i="10"/>
  <c r="LU47" i="10"/>
  <c r="LU48" i="10" s="1"/>
  <c r="LL47" i="10"/>
  <c r="LJ47" i="10"/>
  <c r="LJ48" i="10" s="1"/>
  <c r="LI47" i="10"/>
  <c r="LI48" i="10" s="1"/>
  <c r="LH47" i="10"/>
  <c r="LH48" i="10" s="1"/>
  <c r="LG47" i="10"/>
  <c r="LF47" i="10"/>
  <c r="KW47" i="10"/>
  <c r="KU47" i="10"/>
  <c r="KU48" i="10" s="1"/>
  <c r="KT47" i="10"/>
  <c r="KT48" i="10" s="1"/>
  <c r="KS47" i="10"/>
  <c r="KS48" i="10" s="1"/>
  <c r="KR47" i="10"/>
  <c r="KR48" i="10" s="1"/>
  <c r="KQ47" i="10"/>
  <c r="KQ48" i="10" s="1"/>
  <c r="KH47" i="10"/>
  <c r="KF47" i="10"/>
  <c r="KF48" i="10" s="1"/>
  <c r="KE47" i="10"/>
  <c r="KE48" i="10" s="1"/>
  <c r="KD47" i="10"/>
  <c r="KD48" i="10" s="1"/>
  <c r="KC47" i="10"/>
  <c r="KC48" i="10" s="1"/>
  <c r="KB47" i="10"/>
  <c r="KB48" i="10" s="1"/>
  <c r="JS47" i="10"/>
  <c r="JQ47" i="10"/>
  <c r="JP47" i="10"/>
  <c r="JP48" i="10" s="1"/>
  <c r="JO47" i="10"/>
  <c r="JO48" i="10" s="1"/>
  <c r="JN47" i="10"/>
  <c r="JN48" i="10" s="1"/>
  <c r="JM47" i="10"/>
  <c r="JM48" i="10" s="1"/>
  <c r="JD47" i="10"/>
  <c r="JB47" i="10"/>
  <c r="JB48" i="10" s="1"/>
  <c r="JA47" i="10"/>
  <c r="IZ47" i="10"/>
  <c r="IY47" i="10"/>
  <c r="IX47" i="10"/>
  <c r="IX48" i="10" s="1"/>
  <c r="IO47" i="10"/>
  <c r="IM47" i="10"/>
  <c r="IM48" i="10" s="1"/>
  <c r="IL47" i="10"/>
  <c r="IL48" i="10" s="1"/>
  <c r="IK47" i="10"/>
  <c r="IK48" i="10" s="1"/>
  <c r="IJ47" i="10"/>
  <c r="II47" i="10"/>
  <c r="HZ47" i="10"/>
  <c r="HX47" i="10"/>
  <c r="HW47" i="10"/>
  <c r="HV47" i="10"/>
  <c r="HV48" i="10" s="1"/>
  <c r="HU47" i="10"/>
  <c r="HU48" i="10" s="1"/>
  <c r="HT47" i="10"/>
  <c r="HT48" i="10" s="1"/>
  <c r="HK47" i="10"/>
  <c r="HI47" i="10"/>
  <c r="HH47" i="10"/>
  <c r="HG47" i="10"/>
  <c r="HF47" i="10"/>
  <c r="HF48" i="10" s="1"/>
  <c r="HE47" i="10"/>
  <c r="HE48" i="10" s="1"/>
  <c r="GV47" i="10"/>
  <c r="GT47" i="10"/>
  <c r="GT48" i="10" s="1"/>
  <c r="GS47" i="10"/>
  <c r="GS48" i="10" s="1"/>
  <c r="GR47" i="10"/>
  <c r="GR48" i="10" s="1"/>
  <c r="GQ47" i="10"/>
  <c r="GP47" i="10"/>
  <c r="GG47" i="10"/>
  <c r="GE47" i="10"/>
  <c r="GE48" i="10" s="1"/>
  <c r="GD47" i="10"/>
  <c r="GC47" i="10"/>
  <c r="GB47" i="10"/>
  <c r="GB48" i="10" s="1"/>
  <c r="GA47" i="10"/>
  <c r="GA48" i="10" s="1"/>
  <c r="FR47" i="10"/>
  <c r="FP47" i="10"/>
  <c r="FP48" i="10" s="1"/>
  <c r="FO47" i="10"/>
  <c r="FO48" i="10" s="1"/>
  <c r="FN47" i="10"/>
  <c r="FM47" i="10"/>
  <c r="FM48" i="10" s="1"/>
  <c r="FL47" i="10"/>
  <c r="FL48" i="10" s="1"/>
  <c r="FC47" i="10"/>
  <c r="FA47" i="10"/>
  <c r="EZ47" i="10"/>
  <c r="EZ48" i="10" s="1"/>
  <c r="EY47" i="10"/>
  <c r="EY48" i="10" s="1"/>
  <c r="EX47" i="10"/>
  <c r="EX48" i="10" s="1"/>
  <c r="EW47" i="10"/>
  <c r="EW48" i="10" s="1"/>
  <c r="EN47" i="10"/>
  <c r="EL47" i="10"/>
  <c r="EL48" i="10" s="1"/>
  <c r="EK47" i="10"/>
  <c r="EJ47" i="10"/>
  <c r="EI47" i="10"/>
  <c r="EH47" i="10"/>
  <c r="EH48" i="10" s="1"/>
  <c r="DY47" i="10"/>
  <c r="DW47" i="10"/>
  <c r="DW48" i="10" s="1"/>
  <c r="DV47" i="10"/>
  <c r="DV48" i="10" s="1"/>
  <c r="DU47" i="10"/>
  <c r="DU48" i="10" s="1"/>
  <c r="DT47" i="10"/>
  <c r="DS47" i="10"/>
  <c r="DJ47" i="10"/>
  <c r="DH47" i="10"/>
  <c r="DG47" i="10"/>
  <c r="DG48" i="10" s="1"/>
  <c r="DF47" i="10"/>
  <c r="DF48" i="10" s="1"/>
  <c r="DE47" i="10"/>
  <c r="DE48" i="10" s="1"/>
  <c r="DD47" i="10"/>
  <c r="DD48" i="10" s="1"/>
  <c r="CU47" i="10"/>
  <c r="CS47" i="10"/>
  <c r="CR47" i="10"/>
  <c r="CQ47" i="10"/>
  <c r="CP47" i="10"/>
  <c r="CP48" i="10" s="1"/>
  <c r="CO47" i="10"/>
  <c r="CO48" i="10" s="1"/>
  <c r="CF47" i="10"/>
  <c r="CD47" i="10"/>
  <c r="CD48" i="10" s="1"/>
  <c r="CC47" i="10"/>
  <c r="CC48" i="10" s="1"/>
  <c r="CB47" i="10"/>
  <c r="CB48" i="10" s="1"/>
  <c r="CA47" i="10"/>
  <c r="BZ47" i="10"/>
  <c r="BQ47" i="10"/>
  <c r="BO47" i="10"/>
  <c r="BO48" i="10" s="1"/>
  <c r="BN47" i="10"/>
  <c r="BN48" i="10" s="1"/>
  <c r="BM47" i="10"/>
  <c r="BL47" i="10"/>
  <c r="BL48" i="10" s="1"/>
  <c r="BK47" i="10"/>
  <c r="BK48" i="10" s="1"/>
  <c r="BB47" i="10"/>
  <c r="AZ47" i="10"/>
  <c r="AZ48" i="10" s="1"/>
  <c r="AY47" i="10"/>
  <c r="AY48" i="10" s="1"/>
  <c r="AX47" i="10"/>
  <c r="AW47" i="10"/>
  <c r="AW48" i="10" s="1"/>
  <c r="AV47" i="10"/>
  <c r="AV48" i="10" s="1"/>
  <c r="AM47" i="10"/>
  <c r="AK47" i="10"/>
  <c r="AJ47" i="10"/>
  <c r="AJ48" i="10" s="1"/>
  <c r="AI47" i="10"/>
  <c r="AI48" i="10" s="1"/>
  <c r="AH47" i="10"/>
  <c r="AH48" i="10" s="1"/>
  <c r="AG47" i="10"/>
  <c r="AG48" i="10" s="1"/>
  <c r="X47" i="10"/>
  <c r="V47" i="10"/>
  <c r="V48" i="10" s="1"/>
  <c r="U47" i="10"/>
  <c r="T47" i="10"/>
  <c r="S47" i="10"/>
  <c r="R47" i="10"/>
  <c r="R48" i="10" s="1"/>
  <c r="I47" i="10"/>
  <c r="G47" i="10"/>
  <c r="G48" i="10" s="1"/>
  <c r="F47" i="10"/>
  <c r="F48" i="10" s="1"/>
  <c r="E47" i="10"/>
  <c r="E48" i="10" s="1"/>
  <c r="D47" i="10"/>
  <c r="C47" i="10"/>
  <c r="QI46" i="10"/>
  <c r="QF46" i="10"/>
  <c r="QG46" i="10" s="1"/>
  <c r="QH46" i="10" s="1"/>
  <c r="QE46" i="10"/>
  <c r="QD46" i="10"/>
  <c r="QC46" i="10"/>
  <c r="QA46" i="10"/>
  <c r="PT46" i="10"/>
  <c r="PR46" i="10"/>
  <c r="PS46" i="10" s="1"/>
  <c r="PQ46" i="10"/>
  <c r="PP46" i="10"/>
  <c r="PO46" i="10"/>
  <c r="PN46" i="10"/>
  <c r="PL46" i="10"/>
  <c r="PE46" i="10"/>
  <c r="PB46" i="10"/>
  <c r="PC46" i="10" s="1"/>
  <c r="PD46" i="10" s="1"/>
  <c r="PA46" i="10"/>
  <c r="OZ46" i="10"/>
  <c r="OY46" i="10"/>
  <c r="OW46" i="10"/>
  <c r="OP46" i="10"/>
  <c r="OM46" i="10"/>
  <c r="OL46" i="10"/>
  <c r="OK46" i="10"/>
  <c r="OJ46" i="10"/>
  <c r="OH46" i="10"/>
  <c r="OA46" i="10"/>
  <c r="NX46" i="10"/>
  <c r="NW46" i="10"/>
  <c r="NV46" i="10"/>
  <c r="NU46" i="10"/>
  <c r="NS46" i="10"/>
  <c r="NL46" i="10"/>
  <c r="NI46" i="10"/>
  <c r="NH46" i="10"/>
  <c r="NG46" i="10"/>
  <c r="NJ46" i="10" s="1"/>
  <c r="NK46" i="10" s="1"/>
  <c r="NF46" i="10"/>
  <c r="ND46" i="10"/>
  <c r="MW46" i="10"/>
  <c r="MU46" i="10"/>
  <c r="MV46" i="10" s="1"/>
  <c r="MT46" i="10"/>
  <c r="MS46" i="10"/>
  <c r="MR46" i="10"/>
  <c r="MQ46" i="10"/>
  <c r="MO46" i="10"/>
  <c r="MH46" i="10"/>
  <c r="ME46" i="10"/>
  <c r="MF46" i="10" s="1"/>
  <c r="MG46" i="10" s="1"/>
  <c r="MD46" i="10"/>
  <c r="MC46" i="10"/>
  <c r="MB46" i="10"/>
  <c r="LZ46" i="10"/>
  <c r="LS46" i="10"/>
  <c r="LQ46" i="10"/>
  <c r="LR46" i="10" s="1"/>
  <c r="LP46" i="10"/>
  <c r="LO46" i="10"/>
  <c r="LN46" i="10"/>
  <c r="LM46" i="10"/>
  <c r="LK46" i="10"/>
  <c r="LD46" i="10"/>
  <c r="LA46" i="10"/>
  <c r="LB46" i="10" s="1"/>
  <c r="LC46" i="10" s="1"/>
  <c r="KZ46" i="10"/>
  <c r="KY46" i="10"/>
  <c r="KX46" i="10"/>
  <c r="KV46" i="10"/>
  <c r="KO46" i="10"/>
  <c r="KL46" i="10"/>
  <c r="KK46" i="10"/>
  <c r="KJ46" i="10"/>
  <c r="KI46" i="10"/>
  <c r="KG46" i="10"/>
  <c r="JZ46" i="10"/>
  <c r="JW46" i="10"/>
  <c r="JV46" i="10"/>
  <c r="JU46" i="10"/>
  <c r="JT46" i="10"/>
  <c r="JR46" i="10"/>
  <c r="JK46" i="10"/>
  <c r="JH46" i="10"/>
  <c r="JI46" i="10" s="1"/>
  <c r="JJ46" i="10" s="1"/>
  <c r="JG46" i="10"/>
  <c r="JF46" i="10"/>
  <c r="JE46" i="10"/>
  <c r="JC46" i="10"/>
  <c r="IV46" i="10"/>
  <c r="IS46" i="10"/>
  <c r="IR46" i="10"/>
  <c r="IQ46" i="10"/>
  <c r="IT46" i="10" s="1"/>
  <c r="IU46" i="10" s="1"/>
  <c r="IP46" i="10"/>
  <c r="IN46" i="10"/>
  <c r="IG46" i="10"/>
  <c r="IE46" i="10"/>
  <c r="IF46" i="10" s="1"/>
  <c r="ID46" i="10"/>
  <c r="IC46" i="10"/>
  <c r="IB46" i="10"/>
  <c r="IA46" i="10"/>
  <c r="HY46" i="10"/>
  <c r="HR46" i="10"/>
  <c r="HO46" i="10"/>
  <c r="HP46" i="10" s="1"/>
  <c r="HQ46" i="10" s="1"/>
  <c r="HN46" i="10"/>
  <c r="HM46" i="10"/>
  <c r="HL46" i="10"/>
  <c r="HJ46" i="10"/>
  <c r="HC46" i="10"/>
  <c r="GZ46" i="10"/>
  <c r="HA46" i="10" s="1"/>
  <c r="HB46" i="10" s="1"/>
  <c r="GY46" i="10"/>
  <c r="GX46" i="10"/>
  <c r="GW46" i="10"/>
  <c r="GU46" i="10"/>
  <c r="GN46" i="10"/>
  <c r="GL46" i="10"/>
  <c r="GM46" i="10" s="1"/>
  <c r="GK46" i="10"/>
  <c r="GJ46" i="10"/>
  <c r="GI46" i="10"/>
  <c r="GH46" i="10"/>
  <c r="GF46" i="10"/>
  <c r="FY46" i="10"/>
  <c r="FV46" i="10"/>
  <c r="FW46" i="10" s="1"/>
  <c r="FX46" i="10" s="1"/>
  <c r="FU46" i="10"/>
  <c r="FT46" i="10"/>
  <c r="FS46" i="10"/>
  <c r="FQ46" i="10"/>
  <c r="FJ46" i="10"/>
  <c r="FG46" i="10"/>
  <c r="FF46" i="10"/>
  <c r="FE46" i="10"/>
  <c r="FD46" i="10"/>
  <c r="FB46" i="10"/>
  <c r="EU46" i="10"/>
  <c r="ER46" i="10"/>
  <c r="EQ46" i="10"/>
  <c r="EP46" i="10"/>
  <c r="EO46" i="10"/>
  <c r="EM46" i="10"/>
  <c r="EF46" i="10"/>
  <c r="EC46" i="10"/>
  <c r="EB46" i="10"/>
  <c r="EA46" i="10"/>
  <c r="ED46" i="10" s="1"/>
  <c r="EE46" i="10" s="1"/>
  <c r="DZ46" i="10"/>
  <c r="DX46" i="10"/>
  <c r="DQ46" i="10"/>
  <c r="DO46" i="10"/>
  <c r="DN46" i="10"/>
  <c r="DM46" i="10"/>
  <c r="DL46" i="10"/>
  <c r="DK46" i="10"/>
  <c r="DI46" i="10"/>
  <c r="DB46" i="10"/>
  <c r="CY46" i="10"/>
  <c r="CZ46" i="10" s="1"/>
  <c r="CX46" i="10"/>
  <c r="CW46" i="10"/>
  <c r="CV46" i="10"/>
  <c r="CT46" i="10"/>
  <c r="CM46" i="10"/>
  <c r="CK46" i="10"/>
  <c r="CJ46" i="10"/>
  <c r="CI46" i="10"/>
  <c r="CH46" i="10"/>
  <c r="CG46" i="10"/>
  <c r="CE46" i="10"/>
  <c r="BX46" i="10"/>
  <c r="BU46" i="10"/>
  <c r="BV46" i="10" s="1"/>
  <c r="BT46" i="10"/>
  <c r="BS46" i="10"/>
  <c r="BR46" i="10"/>
  <c r="BP46" i="10"/>
  <c r="BI46" i="10"/>
  <c r="BF46" i="10"/>
  <c r="BE46" i="10"/>
  <c r="BD46" i="10"/>
  <c r="BC46" i="10"/>
  <c r="BA46" i="10"/>
  <c r="AT46" i="10"/>
  <c r="AQ46" i="10"/>
  <c r="AP46" i="10"/>
  <c r="AO46" i="10"/>
  <c r="AN46" i="10"/>
  <c r="AL46" i="10"/>
  <c r="AE46" i="10"/>
  <c r="AB46" i="10"/>
  <c r="AA46" i="10"/>
  <c r="Z46" i="10"/>
  <c r="AC46" i="10" s="1"/>
  <c r="Y46" i="10"/>
  <c r="W46" i="10"/>
  <c r="P46" i="10"/>
  <c r="M46" i="10"/>
  <c r="L46" i="10"/>
  <c r="K46" i="10"/>
  <c r="N46" i="10" s="1"/>
  <c r="J46" i="10"/>
  <c r="H46" i="10"/>
  <c r="QI45" i="10"/>
  <c r="QG45" i="10"/>
  <c r="QF45" i="10"/>
  <c r="QE45" i="10"/>
  <c r="QD45" i="10"/>
  <c r="QC45" i="10"/>
  <c r="QA45" i="10"/>
  <c r="PT45" i="10"/>
  <c r="PQ45" i="10"/>
  <c r="PR45" i="10" s="1"/>
  <c r="PP45" i="10"/>
  <c r="PO45" i="10"/>
  <c r="PN45" i="10"/>
  <c r="PL45" i="10"/>
  <c r="PE45" i="10"/>
  <c r="PB45" i="10"/>
  <c r="PC45" i="10" s="1"/>
  <c r="PA45" i="10"/>
  <c r="OZ45" i="10"/>
  <c r="OY45" i="10"/>
  <c r="OW45" i="10"/>
  <c r="OP45" i="10"/>
  <c r="ON45" i="10"/>
  <c r="OM45" i="10"/>
  <c r="OL45" i="10"/>
  <c r="OK45" i="10"/>
  <c r="OJ45" i="10"/>
  <c r="OH45" i="10"/>
  <c r="OA45" i="10"/>
  <c r="NX45" i="10"/>
  <c r="NY45" i="10" s="1"/>
  <c r="NW45" i="10"/>
  <c r="NV45" i="10"/>
  <c r="NU45" i="10"/>
  <c r="NS45" i="10"/>
  <c r="NL45" i="10"/>
  <c r="NI45" i="10"/>
  <c r="NH45" i="10"/>
  <c r="NG45" i="10"/>
  <c r="NF45" i="10"/>
  <c r="ND45" i="10"/>
  <c r="MW45" i="10"/>
  <c r="MT45" i="10"/>
  <c r="MS45" i="10"/>
  <c r="MR45" i="10"/>
  <c r="MU45" i="10" s="1"/>
  <c r="MQ45" i="10"/>
  <c r="MO45" i="10"/>
  <c r="MH45" i="10"/>
  <c r="ME45" i="10"/>
  <c r="MD45" i="10"/>
  <c r="MC45" i="10"/>
  <c r="MF45" i="10" s="1"/>
  <c r="MB45" i="10"/>
  <c r="LZ45" i="10"/>
  <c r="LS45" i="10"/>
  <c r="LQ45" i="10"/>
  <c r="LP45" i="10"/>
  <c r="LO45" i="10"/>
  <c r="LN45" i="10"/>
  <c r="LM45" i="10"/>
  <c r="LK45" i="10"/>
  <c r="LD45" i="10"/>
  <c r="LA45" i="10"/>
  <c r="LB45" i="10" s="1"/>
  <c r="KZ45" i="10"/>
  <c r="KY45" i="10"/>
  <c r="KX45" i="10"/>
  <c r="KV45" i="10"/>
  <c r="KO45" i="10"/>
  <c r="KL45" i="10"/>
  <c r="KM45" i="10" s="1"/>
  <c r="KK45" i="10"/>
  <c r="KJ45" i="10"/>
  <c r="KI45" i="10"/>
  <c r="KG45" i="10"/>
  <c r="JZ45" i="10"/>
  <c r="JW45" i="10"/>
  <c r="JX45" i="10" s="1"/>
  <c r="JV45" i="10"/>
  <c r="JU45" i="10"/>
  <c r="JT45" i="10"/>
  <c r="JR45" i="10"/>
  <c r="JK45" i="10"/>
  <c r="JH45" i="10"/>
  <c r="JG45" i="10"/>
  <c r="JF45" i="10"/>
  <c r="JE45" i="10"/>
  <c r="JC45" i="10"/>
  <c r="IV45" i="10"/>
  <c r="IS45" i="10"/>
  <c r="IR45" i="10"/>
  <c r="IQ45" i="10"/>
  <c r="IP45" i="10"/>
  <c r="IN45" i="10"/>
  <c r="IG45" i="10"/>
  <c r="ID45" i="10"/>
  <c r="IE45" i="10" s="1"/>
  <c r="IC45" i="10"/>
  <c r="IB45" i="10"/>
  <c r="IA45" i="10"/>
  <c r="HY45" i="10"/>
  <c r="HR45" i="10"/>
  <c r="HO45" i="10"/>
  <c r="HN45" i="10"/>
  <c r="HM45" i="10"/>
  <c r="HP45" i="10" s="1"/>
  <c r="HL45" i="10"/>
  <c r="HJ45" i="10"/>
  <c r="HC45" i="10"/>
  <c r="HA45" i="10"/>
  <c r="GZ45" i="10"/>
  <c r="GY45" i="10"/>
  <c r="GX45" i="10"/>
  <c r="GW45" i="10"/>
  <c r="GU45" i="10"/>
  <c r="GN45" i="10"/>
  <c r="GK45" i="10"/>
  <c r="GL45" i="10" s="1"/>
  <c r="GJ45" i="10"/>
  <c r="GI45" i="10"/>
  <c r="GH45" i="10"/>
  <c r="GF45" i="10"/>
  <c r="FY45" i="10"/>
  <c r="FV45" i="10"/>
  <c r="FW45" i="10" s="1"/>
  <c r="FU45" i="10"/>
  <c r="FT45" i="10"/>
  <c r="FS45" i="10"/>
  <c r="FQ45" i="10"/>
  <c r="FJ45" i="10"/>
  <c r="FH45" i="10"/>
  <c r="FG45" i="10"/>
  <c r="FF45" i="10"/>
  <c r="FE45" i="10"/>
  <c r="FD45" i="10"/>
  <c r="FB45" i="10"/>
  <c r="EU45" i="10"/>
  <c r="ES45" i="10"/>
  <c r="ER45" i="10"/>
  <c r="EQ45" i="10"/>
  <c r="EP45" i="10"/>
  <c r="EO45" i="10"/>
  <c r="EM45" i="10"/>
  <c r="EF45" i="10"/>
  <c r="EC45" i="10"/>
  <c r="ED45" i="10" s="1"/>
  <c r="EB45" i="10"/>
  <c r="EA45" i="10"/>
  <c r="DZ45" i="10"/>
  <c r="DX45" i="10"/>
  <c r="DQ45" i="10"/>
  <c r="DN45" i="10"/>
  <c r="DO45" i="10" s="1"/>
  <c r="DM45" i="10"/>
  <c r="DL45" i="10"/>
  <c r="DK45" i="10"/>
  <c r="DI45" i="10"/>
  <c r="DB45" i="10"/>
  <c r="CY45" i="10"/>
  <c r="CZ45" i="10" s="1"/>
  <c r="CX45" i="10"/>
  <c r="CW45" i="10"/>
  <c r="CV45" i="10"/>
  <c r="CT45" i="10"/>
  <c r="CM45" i="10"/>
  <c r="CJ45" i="10"/>
  <c r="CI45" i="10"/>
  <c r="CH45" i="10"/>
  <c r="CK45" i="10" s="1"/>
  <c r="CG45" i="10"/>
  <c r="CE45" i="10"/>
  <c r="BX45" i="10"/>
  <c r="BU45" i="10"/>
  <c r="BV45" i="10" s="1"/>
  <c r="BT45" i="10"/>
  <c r="BS45" i="10"/>
  <c r="BR45" i="10"/>
  <c r="BP45" i="10"/>
  <c r="BI45" i="10"/>
  <c r="BF45" i="10"/>
  <c r="BG45" i="10" s="1"/>
  <c r="BE45" i="10"/>
  <c r="BD45" i="10"/>
  <c r="BC45" i="10"/>
  <c r="BA45" i="10"/>
  <c r="AT45" i="10"/>
  <c r="AR45" i="10"/>
  <c r="AQ45" i="10"/>
  <c r="AP45" i="10"/>
  <c r="AO45" i="10"/>
  <c r="AN45" i="10"/>
  <c r="AL45" i="10"/>
  <c r="AE45" i="10"/>
  <c r="AC45" i="10"/>
  <c r="AB45" i="10"/>
  <c r="AA45" i="10"/>
  <c r="Z45" i="10"/>
  <c r="Y45" i="10"/>
  <c r="W45" i="10"/>
  <c r="P45" i="10"/>
  <c r="M45" i="10"/>
  <c r="N45" i="10" s="1"/>
  <c r="L45" i="10"/>
  <c r="K45" i="10"/>
  <c r="J45" i="10"/>
  <c r="H45" i="10"/>
  <c r="QI44" i="10"/>
  <c r="QG44" i="10"/>
  <c r="QF44" i="10"/>
  <c r="QE44" i="10"/>
  <c r="QD44" i="10"/>
  <c r="QC44" i="10"/>
  <c r="QA44" i="10"/>
  <c r="PT44" i="10"/>
  <c r="PQ44" i="10"/>
  <c r="PR44" i="10" s="1"/>
  <c r="PP44" i="10"/>
  <c r="PO44" i="10"/>
  <c r="PN44" i="10"/>
  <c r="PL44" i="10"/>
  <c r="PE44" i="10"/>
  <c r="PB44" i="10"/>
  <c r="PA44" i="10"/>
  <c r="OZ44" i="10"/>
  <c r="PC44" i="10" s="1"/>
  <c r="OY44" i="10"/>
  <c r="OW44" i="10"/>
  <c r="OP44" i="10"/>
  <c r="OM44" i="10"/>
  <c r="ON44" i="10" s="1"/>
  <c r="OL44" i="10"/>
  <c r="OK44" i="10"/>
  <c r="OJ44" i="10"/>
  <c r="OH44" i="10"/>
  <c r="OA44" i="10"/>
  <c r="NY44" i="10"/>
  <c r="NX44" i="10"/>
  <c r="NW44" i="10"/>
  <c r="NV44" i="10"/>
  <c r="NU44" i="10"/>
  <c r="NZ44" i="10" s="1"/>
  <c r="NS44" i="10"/>
  <c r="NL44" i="10"/>
  <c r="NJ44" i="10"/>
  <c r="NI44" i="10"/>
  <c r="NH44" i="10"/>
  <c r="NG44" i="10"/>
  <c r="NF44" i="10"/>
  <c r="ND44" i="10"/>
  <c r="MW44" i="10"/>
  <c r="MU44" i="10"/>
  <c r="MT44" i="10"/>
  <c r="MS44" i="10"/>
  <c r="MR44" i="10"/>
  <c r="MQ44" i="10"/>
  <c r="MO44" i="10"/>
  <c r="MH44" i="10"/>
  <c r="ME44" i="10"/>
  <c r="MF44" i="10" s="1"/>
  <c r="MD44" i="10"/>
  <c r="MC44" i="10"/>
  <c r="MB44" i="10"/>
  <c r="LZ44" i="10"/>
  <c r="LS44" i="10"/>
  <c r="LQ44" i="10"/>
  <c r="LP44" i="10"/>
  <c r="LO44" i="10"/>
  <c r="LN44" i="10"/>
  <c r="LM44" i="10"/>
  <c r="LK44" i="10"/>
  <c r="LD44" i="10"/>
  <c r="LA44" i="10"/>
  <c r="LB44" i="10" s="1"/>
  <c r="KZ44" i="10"/>
  <c r="KY44" i="10"/>
  <c r="KX44" i="10"/>
  <c r="KV44" i="10"/>
  <c r="KO44" i="10"/>
  <c r="KL44" i="10"/>
  <c r="KK44" i="10"/>
  <c r="KJ44" i="10"/>
  <c r="KM44" i="10" s="1"/>
  <c r="KI44" i="10"/>
  <c r="KG44" i="10"/>
  <c r="JZ44" i="10"/>
  <c r="JW44" i="10"/>
  <c r="JX44" i="10" s="1"/>
  <c r="JV44" i="10"/>
  <c r="JU44" i="10"/>
  <c r="JT44" i="10"/>
  <c r="JR44" i="10"/>
  <c r="JK44" i="10"/>
  <c r="JI44" i="10"/>
  <c r="JH44" i="10"/>
  <c r="JG44" i="10"/>
  <c r="JF44" i="10"/>
  <c r="JE44" i="10"/>
  <c r="JJ44" i="10" s="1"/>
  <c r="JC44" i="10"/>
  <c r="IV44" i="10"/>
  <c r="IT44" i="10"/>
  <c r="IS44" i="10"/>
  <c r="IR44" i="10"/>
  <c r="IQ44" i="10"/>
  <c r="IP44" i="10"/>
  <c r="IN44" i="10"/>
  <c r="IG44" i="10"/>
  <c r="IE44" i="10"/>
  <c r="ID44" i="10"/>
  <c r="IC44" i="10"/>
  <c r="IB44" i="10"/>
  <c r="IA44" i="10"/>
  <c r="HY44" i="10"/>
  <c r="HR44" i="10"/>
  <c r="HO44" i="10"/>
  <c r="HP44" i="10" s="1"/>
  <c r="HN44" i="10"/>
  <c r="HM44" i="10"/>
  <c r="HL44" i="10"/>
  <c r="HJ44" i="10"/>
  <c r="HC44" i="10"/>
  <c r="HA44" i="10"/>
  <c r="GZ44" i="10"/>
  <c r="GY44" i="10"/>
  <c r="GX44" i="10"/>
  <c r="GW44" i="10"/>
  <c r="GU44" i="10"/>
  <c r="GN44" i="10"/>
  <c r="GK44" i="10"/>
  <c r="GL44" i="10" s="1"/>
  <c r="GJ44" i="10"/>
  <c r="GI44" i="10"/>
  <c r="GH44" i="10"/>
  <c r="GF44" i="10"/>
  <c r="FY44" i="10"/>
  <c r="FV44" i="10"/>
  <c r="FU44" i="10"/>
  <c r="FT44" i="10"/>
  <c r="FW44" i="10" s="1"/>
  <c r="FS44" i="10"/>
  <c r="FQ44" i="10"/>
  <c r="FJ44" i="10"/>
  <c r="FG44" i="10"/>
  <c r="FH44" i="10" s="1"/>
  <c r="FF44" i="10"/>
  <c r="FE44" i="10"/>
  <c r="FD44" i="10"/>
  <c r="FB44" i="10"/>
  <c r="EU44" i="10"/>
  <c r="ES44" i="10"/>
  <c r="ER44" i="10"/>
  <c r="EQ44" i="10"/>
  <c r="EP44" i="10"/>
  <c r="EO44" i="10"/>
  <c r="ET44" i="10" s="1"/>
  <c r="EM44" i="10"/>
  <c r="EF44" i="10"/>
  <c r="ED44" i="10"/>
  <c r="EC44" i="10"/>
  <c r="EB44" i="10"/>
  <c r="EA44" i="10"/>
  <c r="DZ44" i="10"/>
  <c r="DX44" i="10"/>
  <c r="DQ44" i="10"/>
  <c r="DO44" i="10"/>
  <c r="DN44" i="10"/>
  <c r="DM44" i="10"/>
  <c r="DL44" i="10"/>
  <c r="DK44" i="10"/>
  <c r="DI44" i="10"/>
  <c r="DB44" i="10"/>
  <c r="CY44" i="10"/>
  <c r="CZ44" i="10" s="1"/>
  <c r="CX44" i="10"/>
  <c r="CW44" i="10"/>
  <c r="CV44" i="10"/>
  <c r="CT44" i="10"/>
  <c r="CM44" i="10"/>
  <c r="CK44" i="10"/>
  <c r="CJ44" i="10"/>
  <c r="CI44" i="10"/>
  <c r="CH44" i="10"/>
  <c r="CG44" i="10"/>
  <c r="CE44" i="10"/>
  <c r="BX44" i="10"/>
  <c r="BU44" i="10"/>
  <c r="BV44" i="10" s="1"/>
  <c r="BT44" i="10"/>
  <c r="BS44" i="10"/>
  <c r="BR44" i="10"/>
  <c r="BP44" i="10"/>
  <c r="BI44" i="10"/>
  <c r="BF44" i="10"/>
  <c r="BE44" i="10"/>
  <c r="BD44" i="10"/>
  <c r="BG44" i="10" s="1"/>
  <c r="BC44" i="10"/>
  <c r="BA44" i="10"/>
  <c r="AT44" i="10"/>
  <c r="AQ44" i="10"/>
  <c r="AR44" i="10" s="1"/>
  <c r="AP44" i="10"/>
  <c r="AO44" i="10"/>
  <c r="AN44" i="10"/>
  <c r="AL44" i="10"/>
  <c r="AE44" i="10"/>
  <c r="AC44" i="10"/>
  <c r="AB44" i="10"/>
  <c r="AA44" i="10"/>
  <c r="Z44" i="10"/>
  <c r="Y44" i="10"/>
  <c r="AD44" i="10" s="1"/>
  <c r="W44" i="10"/>
  <c r="P44" i="10"/>
  <c r="N44" i="10"/>
  <c r="M44" i="10"/>
  <c r="L44" i="10"/>
  <c r="K44" i="10"/>
  <c r="J44" i="10"/>
  <c r="H44" i="10"/>
  <c r="QI43" i="10"/>
  <c r="QG43" i="10"/>
  <c r="QF43" i="10"/>
  <c r="QE43" i="10"/>
  <c r="QD43" i="10"/>
  <c r="QC43" i="10"/>
  <c r="QA43" i="10"/>
  <c r="PT43" i="10"/>
  <c r="PQ43" i="10"/>
  <c r="PR43" i="10" s="1"/>
  <c r="PP43" i="10"/>
  <c r="PO43" i="10"/>
  <c r="PN43" i="10"/>
  <c r="PL43" i="10"/>
  <c r="PE43" i="10"/>
  <c r="PC43" i="10"/>
  <c r="PB43" i="10"/>
  <c r="PA43" i="10"/>
  <c r="OZ43" i="10"/>
  <c r="OY43" i="10"/>
  <c r="OW43" i="10"/>
  <c r="OP43" i="10"/>
  <c r="OM43" i="10"/>
  <c r="ON43" i="10" s="1"/>
  <c r="OL43" i="10"/>
  <c r="OK43" i="10"/>
  <c r="OJ43" i="10"/>
  <c r="OH43" i="10"/>
  <c r="OA43" i="10"/>
  <c r="NX43" i="10"/>
  <c r="NW43" i="10"/>
  <c r="NV43" i="10"/>
  <c r="NY43" i="10" s="1"/>
  <c r="NU43" i="10"/>
  <c r="NS43" i="10"/>
  <c r="NL43" i="10"/>
  <c r="NI43" i="10"/>
  <c r="NJ43" i="10" s="1"/>
  <c r="NH43" i="10"/>
  <c r="NG43" i="10"/>
  <c r="NF43" i="10"/>
  <c r="ND43" i="10"/>
  <c r="MW43" i="10"/>
  <c r="MU43" i="10"/>
  <c r="MT43" i="10"/>
  <c r="MS43" i="10"/>
  <c r="MR43" i="10"/>
  <c r="MQ43" i="10"/>
  <c r="MV43" i="10" s="1"/>
  <c r="MO43" i="10"/>
  <c r="MH43" i="10"/>
  <c r="MF43" i="10"/>
  <c r="ME43" i="10"/>
  <c r="MD43" i="10"/>
  <c r="MC43" i="10"/>
  <c r="MB43" i="10"/>
  <c r="LZ43" i="10"/>
  <c r="LS43" i="10"/>
  <c r="LQ43" i="10"/>
  <c r="LP43" i="10"/>
  <c r="LO43" i="10"/>
  <c r="LN43" i="10"/>
  <c r="LM43" i="10"/>
  <c r="LK43" i="10"/>
  <c r="LD43" i="10"/>
  <c r="LA43" i="10"/>
  <c r="LB43" i="10" s="1"/>
  <c r="KZ43" i="10"/>
  <c r="KY43" i="10"/>
  <c r="KX43" i="10"/>
  <c r="KV43" i="10"/>
  <c r="KO43" i="10"/>
  <c r="KM43" i="10"/>
  <c r="KL43" i="10"/>
  <c r="KK43" i="10"/>
  <c r="KJ43" i="10"/>
  <c r="KI43" i="10"/>
  <c r="KG43" i="10"/>
  <c r="JZ43" i="10"/>
  <c r="JW43" i="10"/>
  <c r="JX43" i="10" s="1"/>
  <c r="JV43" i="10"/>
  <c r="JU43" i="10"/>
  <c r="JT43" i="10"/>
  <c r="JR43" i="10"/>
  <c r="JK43" i="10"/>
  <c r="JH43" i="10"/>
  <c r="JG43" i="10"/>
  <c r="JF43" i="10"/>
  <c r="JI43" i="10" s="1"/>
  <c r="JE43" i="10"/>
  <c r="JC43" i="10"/>
  <c r="IV43" i="10"/>
  <c r="IS43" i="10"/>
  <c r="IT43" i="10" s="1"/>
  <c r="IR43" i="10"/>
  <c r="IQ43" i="10"/>
  <c r="IP43" i="10"/>
  <c r="IN43" i="10"/>
  <c r="IG43" i="10"/>
  <c r="IE43" i="10"/>
  <c r="ID43" i="10"/>
  <c r="IC43" i="10"/>
  <c r="IB43" i="10"/>
  <c r="IA43" i="10"/>
  <c r="IF43" i="10" s="1"/>
  <c r="HY43" i="10"/>
  <c r="HR43" i="10"/>
  <c r="HP43" i="10"/>
  <c r="HO43" i="10"/>
  <c r="HN43" i="10"/>
  <c r="HM43" i="10"/>
  <c r="HL43" i="10"/>
  <c r="HJ43" i="10"/>
  <c r="HC43" i="10"/>
  <c r="HB43" i="10"/>
  <c r="HA43" i="10"/>
  <c r="GZ43" i="10"/>
  <c r="GY43" i="10"/>
  <c r="GX43" i="10"/>
  <c r="GW43" i="10"/>
  <c r="GU43" i="10"/>
  <c r="GN43" i="10"/>
  <c r="GM43" i="10"/>
  <c r="GL43" i="10"/>
  <c r="GK43" i="10"/>
  <c r="GJ43" i="10"/>
  <c r="GI43" i="10"/>
  <c r="GH43" i="10"/>
  <c r="GF43" i="10"/>
  <c r="FY43" i="10"/>
  <c r="FX43" i="10"/>
  <c r="FW43" i="10"/>
  <c r="FV43" i="10"/>
  <c r="FU43" i="10"/>
  <c r="FT43" i="10"/>
  <c r="FS43" i="10"/>
  <c r="FQ43" i="10"/>
  <c r="FJ43" i="10"/>
  <c r="FI43" i="10"/>
  <c r="FH43" i="10"/>
  <c r="FG43" i="10"/>
  <c r="FF43" i="10"/>
  <c r="FE43" i="10"/>
  <c r="FD43" i="10"/>
  <c r="FB43" i="10"/>
  <c r="EU43" i="10"/>
  <c r="ET43" i="10"/>
  <c r="ES43" i="10"/>
  <c r="ER43" i="10"/>
  <c r="EQ43" i="10"/>
  <c r="EP43" i="10"/>
  <c r="EO43" i="10"/>
  <c r="EM43" i="10"/>
  <c r="EF43" i="10"/>
  <c r="EE43" i="10"/>
  <c r="ED43" i="10"/>
  <c r="EC43" i="10"/>
  <c r="EB43" i="10"/>
  <c r="EA43" i="10"/>
  <c r="DZ43" i="10"/>
  <c r="DX43" i="10"/>
  <c r="DQ43" i="10"/>
  <c r="DP43" i="10"/>
  <c r="DO43" i="10"/>
  <c r="DN43" i="10"/>
  <c r="DM43" i="10"/>
  <c r="DL43" i="10"/>
  <c r="DK43" i="10"/>
  <c r="DI43" i="10"/>
  <c r="DB43" i="10"/>
  <c r="DA43" i="10"/>
  <c r="CZ43" i="10"/>
  <c r="CY43" i="10"/>
  <c r="CX43" i="10"/>
  <c r="CW43" i="10"/>
  <c r="CV43" i="10"/>
  <c r="CT43" i="10"/>
  <c r="CM43" i="10"/>
  <c r="CL43" i="10"/>
  <c r="CK43" i="10"/>
  <c r="CJ43" i="10"/>
  <c r="CI43" i="10"/>
  <c r="CH43" i="10"/>
  <c r="CG43" i="10"/>
  <c r="CE43" i="10"/>
  <c r="BX43" i="10"/>
  <c r="BW43" i="10"/>
  <c r="BV43" i="10"/>
  <c r="BU43" i="10"/>
  <c r="BT43" i="10"/>
  <c r="BS43" i="10"/>
  <c r="BR43" i="10"/>
  <c r="BP43" i="10"/>
  <c r="BI43" i="10"/>
  <c r="BH43" i="10"/>
  <c r="BG43" i="10"/>
  <c r="BF43" i="10"/>
  <c r="BE43" i="10"/>
  <c r="BD43" i="10"/>
  <c r="BC43" i="10"/>
  <c r="BA43" i="10"/>
  <c r="AT43" i="10"/>
  <c r="AS43" i="10"/>
  <c r="AR43" i="10"/>
  <c r="AQ43" i="10"/>
  <c r="AP43" i="10"/>
  <c r="AO43" i="10"/>
  <c r="AN43" i="10"/>
  <c r="AL43" i="10"/>
  <c r="AE43" i="10"/>
  <c r="AD43" i="10"/>
  <c r="AC43" i="10"/>
  <c r="AB43" i="10"/>
  <c r="AA43" i="10"/>
  <c r="Z43" i="10"/>
  <c r="Y43" i="10"/>
  <c r="W43" i="10"/>
  <c r="P43" i="10"/>
  <c r="O43" i="10"/>
  <c r="N43" i="10"/>
  <c r="M43" i="10"/>
  <c r="L43" i="10"/>
  <c r="K43" i="10"/>
  <c r="J43" i="10"/>
  <c r="H43" i="10"/>
  <c r="QI42" i="10"/>
  <c r="QH42" i="10"/>
  <c r="QG42" i="10"/>
  <c r="QF42" i="10"/>
  <c r="QE42" i="10"/>
  <c r="QD42" i="10"/>
  <c r="QC42" i="10"/>
  <c r="QA42" i="10"/>
  <c r="PT42" i="10"/>
  <c r="PS42" i="10"/>
  <c r="PR42" i="10"/>
  <c r="PQ42" i="10"/>
  <c r="PP42" i="10"/>
  <c r="PO42" i="10"/>
  <c r="PN42" i="10"/>
  <c r="PL42" i="10"/>
  <c r="PE42" i="10"/>
  <c r="PD42" i="10"/>
  <c r="PC42" i="10"/>
  <c r="PB42" i="10"/>
  <c r="PA42" i="10"/>
  <c r="OZ42" i="10"/>
  <c r="OY42" i="10"/>
  <c r="OW42" i="10"/>
  <c r="OP42" i="10"/>
  <c r="OO42" i="10"/>
  <c r="ON42" i="10"/>
  <c r="OM42" i="10"/>
  <c r="OL42" i="10"/>
  <c r="OK42" i="10"/>
  <c r="OJ42" i="10"/>
  <c r="OH42" i="10"/>
  <c r="OA42" i="10"/>
  <c r="NZ42" i="10"/>
  <c r="NY42" i="10"/>
  <c r="NX42" i="10"/>
  <c r="NW42" i="10"/>
  <c r="NV42" i="10"/>
  <c r="NU42" i="10"/>
  <c r="NS42" i="10"/>
  <c r="NL42" i="10"/>
  <c r="NK42" i="10"/>
  <c r="NJ42" i="10"/>
  <c r="NI42" i="10"/>
  <c r="NH42" i="10"/>
  <c r="NG42" i="10"/>
  <c r="NF42" i="10"/>
  <c r="ND42" i="10"/>
  <c r="MW42" i="10"/>
  <c r="MV42" i="10"/>
  <c r="MU42" i="10"/>
  <c r="MT42" i="10"/>
  <c r="MS42" i="10"/>
  <c r="MR42" i="10"/>
  <c r="MQ42" i="10"/>
  <c r="MO42" i="10"/>
  <c r="MH42" i="10"/>
  <c r="MG42" i="10"/>
  <c r="MF42" i="10"/>
  <c r="ME42" i="10"/>
  <c r="MD42" i="10"/>
  <c r="MC42" i="10"/>
  <c r="MB42" i="10"/>
  <c r="LZ42" i="10"/>
  <c r="LS42" i="10"/>
  <c r="LR42" i="10"/>
  <c r="LQ42" i="10"/>
  <c r="LP42" i="10"/>
  <c r="LO42" i="10"/>
  <c r="LN42" i="10"/>
  <c r="LM42" i="10"/>
  <c r="LK42" i="10"/>
  <c r="LD42" i="10"/>
  <c r="LC42" i="10"/>
  <c r="LB42" i="10"/>
  <c r="LA42" i="10"/>
  <c r="KZ42" i="10"/>
  <c r="KY42" i="10"/>
  <c r="KX42" i="10"/>
  <c r="KV42" i="10"/>
  <c r="KO42" i="10"/>
  <c r="KN42" i="10"/>
  <c r="KM42" i="10"/>
  <c r="KL42" i="10"/>
  <c r="KK42" i="10"/>
  <c r="KJ42" i="10"/>
  <c r="KI42" i="10"/>
  <c r="KG42" i="10"/>
  <c r="JZ42" i="10"/>
  <c r="JY42" i="10"/>
  <c r="JX42" i="10"/>
  <c r="JW42" i="10"/>
  <c r="JV42" i="10"/>
  <c r="JU42" i="10"/>
  <c r="JT42" i="10"/>
  <c r="JR42" i="10"/>
  <c r="JK42" i="10"/>
  <c r="JJ42" i="10"/>
  <c r="JI42" i="10"/>
  <c r="JH42" i="10"/>
  <c r="JG42" i="10"/>
  <c r="JF42" i="10"/>
  <c r="JE42" i="10"/>
  <c r="JC42" i="10"/>
  <c r="IV42" i="10"/>
  <c r="IU42" i="10"/>
  <c r="IT42" i="10"/>
  <c r="IS42" i="10"/>
  <c r="IR42" i="10"/>
  <c r="IQ42" i="10"/>
  <c r="IP42" i="10"/>
  <c r="IN42" i="10"/>
  <c r="IG42" i="10"/>
  <c r="IF42" i="10"/>
  <c r="IE42" i="10"/>
  <c r="ID42" i="10"/>
  <c r="IC42" i="10"/>
  <c r="IB42" i="10"/>
  <c r="IA42" i="10"/>
  <c r="HY42" i="10"/>
  <c r="HR42" i="10"/>
  <c r="HQ42" i="10"/>
  <c r="HP42" i="10"/>
  <c r="HO42" i="10"/>
  <c r="HN42" i="10"/>
  <c r="HM42" i="10"/>
  <c r="HL42" i="10"/>
  <c r="HJ42" i="10"/>
  <c r="HC42" i="10"/>
  <c r="HB42" i="10"/>
  <c r="HA42" i="10"/>
  <c r="GZ42" i="10"/>
  <c r="GY42" i="10"/>
  <c r="GX42" i="10"/>
  <c r="GW42" i="10"/>
  <c r="GU42" i="10"/>
  <c r="GN42" i="10"/>
  <c r="GM42" i="10"/>
  <c r="GL42" i="10"/>
  <c r="GK42" i="10"/>
  <c r="GJ42" i="10"/>
  <c r="GI42" i="10"/>
  <c r="GH42" i="10"/>
  <c r="GF42" i="10"/>
  <c r="FY42" i="10"/>
  <c r="FX42" i="10"/>
  <c r="FW42" i="10"/>
  <c r="FV42" i="10"/>
  <c r="FU42" i="10"/>
  <c r="FT42" i="10"/>
  <c r="FS42" i="10"/>
  <c r="FQ42" i="10"/>
  <c r="FJ42" i="10"/>
  <c r="FI42" i="10"/>
  <c r="FH42" i="10"/>
  <c r="FG42" i="10"/>
  <c r="FF42" i="10"/>
  <c r="FE42" i="10"/>
  <c r="FD42" i="10"/>
  <c r="FB42" i="10"/>
  <c r="EU42" i="10"/>
  <c r="ET42" i="10"/>
  <c r="ES42" i="10"/>
  <c r="ER42" i="10"/>
  <c r="EQ42" i="10"/>
  <c r="EP42" i="10"/>
  <c r="EO42" i="10"/>
  <c r="EM42" i="10"/>
  <c r="EF42" i="10"/>
  <c r="EE42" i="10"/>
  <c r="ED42" i="10"/>
  <c r="EC42" i="10"/>
  <c r="EB42" i="10"/>
  <c r="EA42" i="10"/>
  <c r="DZ42" i="10"/>
  <c r="DX42" i="10"/>
  <c r="DQ42" i="10"/>
  <c r="DP42" i="10"/>
  <c r="DO42" i="10"/>
  <c r="DN42" i="10"/>
  <c r="DM42" i="10"/>
  <c r="DL42" i="10"/>
  <c r="DK42" i="10"/>
  <c r="DI42" i="10"/>
  <c r="DB42" i="10"/>
  <c r="DA42" i="10"/>
  <c r="CZ42" i="10"/>
  <c r="CY42" i="10"/>
  <c r="CX42" i="10"/>
  <c r="CW42" i="10"/>
  <c r="CV42" i="10"/>
  <c r="CT42" i="10"/>
  <c r="CM42" i="10"/>
  <c r="CL42" i="10"/>
  <c r="CK42" i="10"/>
  <c r="CJ42" i="10"/>
  <c r="CI42" i="10"/>
  <c r="CH42" i="10"/>
  <c r="CG42" i="10"/>
  <c r="CE42" i="10"/>
  <c r="BX42" i="10"/>
  <c r="BW42" i="10"/>
  <c r="BV42" i="10"/>
  <c r="BU42" i="10"/>
  <c r="BT42" i="10"/>
  <c r="BS42" i="10"/>
  <c r="BR42" i="10"/>
  <c r="BP42" i="10"/>
  <c r="BI42" i="10"/>
  <c r="BH42" i="10"/>
  <c r="BG42" i="10"/>
  <c r="BF42" i="10"/>
  <c r="BE42" i="10"/>
  <c r="BD42" i="10"/>
  <c r="BC42" i="10"/>
  <c r="BA42" i="10"/>
  <c r="AT42" i="10"/>
  <c r="AS42" i="10"/>
  <c r="AR42" i="10"/>
  <c r="AQ42" i="10"/>
  <c r="AP42" i="10"/>
  <c r="AO42" i="10"/>
  <c r="AN42" i="10"/>
  <c r="AL42" i="10"/>
  <c r="AE42" i="10"/>
  <c r="AD42" i="10"/>
  <c r="AC42" i="10"/>
  <c r="AB42" i="10"/>
  <c r="AA42" i="10"/>
  <c r="Z42" i="10"/>
  <c r="Y42" i="10"/>
  <c r="W42" i="10"/>
  <c r="P42" i="10"/>
  <c r="O42" i="10"/>
  <c r="N42" i="10"/>
  <c r="M42" i="10"/>
  <c r="L42" i="10"/>
  <c r="K42" i="10"/>
  <c r="J42" i="10"/>
  <c r="H42" i="10"/>
  <c r="QI41" i="10"/>
  <c r="QH41" i="10"/>
  <c r="QG41" i="10"/>
  <c r="QF41" i="10"/>
  <c r="QE41" i="10"/>
  <c r="QD41" i="10"/>
  <c r="QC41" i="10"/>
  <c r="QA41" i="10"/>
  <c r="PT41" i="10"/>
  <c r="PS41" i="10"/>
  <c r="PR41" i="10"/>
  <c r="PQ41" i="10"/>
  <c r="PP41" i="10"/>
  <c r="PO41" i="10"/>
  <c r="PN41" i="10"/>
  <c r="PL41" i="10"/>
  <c r="PE41" i="10"/>
  <c r="PD41" i="10"/>
  <c r="PC41" i="10"/>
  <c r="PB41" i="10"/>
  <c r="PA41" i="10"/>
  <c r="OZ41" i="10"/>
  <c r="OY41" i="10"/>
  <c r="OW41" i="10"/>
  <c r="OP41" i="10"/>
  <c r="OO41" i="10"/>
  <c r="ON41" i="10"/>
  <c r="OM41" i="10"/>
  <c r="OL41" i="10"/>
  <c r="OK41" i="10"/>
  <c r="OJ41" i="10"/>
  <c r="OH41" i="10"/>
  <c r="OA41" i="10"/>
  <c r="NZ41" i="10"/>
  <c r="NY41" i="10"/>
  <c r="NX41" i="10"/>
  <c r="NW41" i="10"/>
  <c r="NV41" i="10"/>
  <c r="NU41" i="10"/>
  <c r="NS41" i="10"/>
  <c r="NL41" i="10"/>
  <c r="NK41" i="10"/>
  <c r="NJ41" i="10"/>
  <c r="NI41" i="10"/>
  <c r="NH41" i="10"/>
  <c r="NG41" i="10"/>
  <c r="NF41" i="10"/>
  <c r="ND41" i="10"/>
  <c r="MW41" i="10"/>
  <c r="MV41" i="10"/>
  <c r="MU41" i="10"/>
  <c r="MT41" i="10"/>
  <c r="MS41" i="10"/>
  <c r="MR41" i="10"/>
  <c r="MQ41" i="10"/>
  <c r="MO41" i="10"/>
  <c r="MH41" i="10"/>
  <c r="MG41" i="10"/>
  <c r="MF41" i="10"/>
  <c r="ME41" i="10"/>
  <c r="MD41" i="10"/>
  <c r="MC41" i="10"/>
  <c r="MB41" i="10"/>
  <c r="LZ41" i="10"/>
  <c r="LS41" i="10"/>
  <c r="LR41" i="10"/>
  <c r="LQ41" i="10"/>
  <c r="LP41" i="10"/>
  <c r="LO41" i="10"/>
  <c r="LN41" i="10"/>
  <c r="LM41" i="10"/>
  <c r="LK41" i="10"/>
  <c r="LD41" i="10"/>
  <c r="LC41" i="10"/>
  <c r="LB41" i="10"/>
  <c r="LA41" i="10"/>
  <c r="KZ41" i="10"/>
  <c r="KY41" i="10"/>
  <c r="KX41" i="10"/>
  <c r="KV41" i="10"/>
  <c r="KO41" i="10"/>
  <c r="KN41" i="10"/>
  <c r="KM41" i="10"/>
  <c r="KL41" i="10"/>
  <c r="KK41" i="10"/>
  <c r="KJ41" i="10"/>
  <c r="KI41" i="10"/>
  <c r="KG41" i="10"/>
  <c r="JZ41" i="10"/>
  <c r="JY41" i="10"/>
  <c r="JX41" i="10"/>
  <c r="JW41" i="10"/>
  <c r="JV41" i="10"/>
  <c r="JU41" i="10"/>
  <c r="JT41" i="10"/>
  <c r="JR41" i="10"/>
  <c r="JK41" i="10"/>
  <c r="JJ41" i="10"/>
  <c r="JI41" i="10"/>
  <c r="JH41" i="10"/>
  <c r="JG41" i="10"/>
  <c r="JF41" i="10"/>
  <c r="JE41" i="10"/>
  <c r="JC41" i="10"/>
  <c r="IV41" i="10"/>
  <c r="IU41" i="10"/>
  <c r="IT41" i="10"/>
  <c r="IS41" i="10"/>
  <c r="IR41" i="10"/>
  <c r="IQ41" i="10"/>
  <c r="IP41" i="10"/>
  <c r="IN41" i="10"/>
  <c r="IG41" i="10"/>
  <c r="IF41" i="10"/>
  <c r="IE41" i="10"/>
  <c r="ID41" i="10"/>
  <c r="IC41" i="10"/>
  <c r="IB41" i="10"/>
  <c r="IA41" i="10"/>
  <c r="HY41" i="10"/>
  <c r="HR41" i="10"/>
  <c r="HQ41" i="10"/>
  <c r="HP41" i="10"/>
  <c r="HO41" i="10"/>
  <c r="HN41" i="10"/>
  <c r="HM41" i="10"/>
  <c r="HL41" i="10"/>
  <c r="HJ41" i="10"/>
  <c r="HC41" i="10"/>
  <c r="HB41" i="10"/>
  <c r="HA41" i="10"/>
  <c r="GZ41" i="10"/>
  <c r="GY41" i="10"/>
  <c r="GX41" i="10"/>
  <c r="GW41" i="10"/>
  <c r="GU41" i="10"/>
  <c r="GN41" i="10"/>
  <c r="GM41" i="10"/>
  <c r="GL41" i="10"/>
  <c r="GK41" i="10"/>
  <c r="GJ41" i="10"/>
  <c r="GI41" i="10"/>
  <c r="GH41" i="10"/>
  <c r="GF41" i="10"/>
  <c r="FY41" i="10"/>
  <c r="FX41" i="10"/>
  <c r="FW41" i="10"/>
  <c r="FV41" i="10"/>
  <c r="FU41" i="10"/>
  <c r="FT41" i="10"/>
  <c r="FS41" i="10"/>
  <c r="FQ41" i="10"/>
  <c r="FJ41" i="10"/>
  <c r="FI41" i="10"/>
  <c r="FH41" i="10"/>
  <c r="FG41" i="10"/>
  <c r="FF41" i="10"/>
  <c r="FE41" i="10"/>
  <c r="FD41" i="10"/>
  <c r="FB41" i="10"/>
  <c r="EU41" i="10"/>
  <c r="ET41" i="10"/>
  <c r="ES41" i="10"/>
  <c r="ER41" i="10"/>
  <c r="EQ41" i="10"/>
  <c r="EP41" i="10"/>
  <c r="EO41" i="10"/>
  <c r="EM41" i="10"/>
  <c r="EF41" i="10"/>
  <c r="EE41" i="10"/>
  <c r="ED41" i="10"/>
  <c r="EC41" i="10"/>
  <c r="EB41" i="10"/>
  <c r="EA41" i="10"/>
  <c r="DZ41" i="10"/>
  <c r="DX41" i="10"/>
  <c r="DQ41" i="10"/>
  <c r="DP41" i="10"/>
  <c r="DO41" i="10"/>
  <c r="DN41" i="10"/>
  <c r="DM41" i="10"/>
  <c r="DL41" i="10"/>
  <c r="DK41" i="10"/>
  <c r="DI41" i="10"/>
  <c r="DB41" i="10"/>
  <c r="DA41" i="10"/>
  <c r="CZ41" i="10"/>
  <c r="CY41" i="10"/>
  <c r="CX41" i="10"/>
  <c r="CW41" i="10"/>
  <c r="CV41" i="10"/>
  <c r="CT41" i="10"/>
  <c r="CM41" i="10"/>
  <c r="CL41" i="10"/>
  <c r="CK41" i="10"/>
  <c r="CJ41" i="10"/>
  <c r="CI41" i="10"/>
  <c r="CH41" i="10"/>
  <c r="CG41" i="10"/>
  <c r="CE41" i="10"/>
  <c r="BX41" i="10"/>
  <c r="BW41" i="10"/>
  <c r="BV41" i="10"/>
  <c r="BU41" i="10"/>
  <c r="BT41" i="10"/>
  <c r="BS41" i="10"/>
  <c r="BR41" i="10"/>
  <c r="BP41" i="10"/>
  <c r="BI41" i="10"/>
  <c r="BH41" i="10"/>
  <c r="BG41" i="10"/>
  <c r="BF41" i="10"/>
  <c r="BE41" i="10"/>
  <c r="BD41" i="10"/>
  <c r="BC41" i="10"/>
  <c r="BA41" i="10"/>
  <c r="AT41" i="10"/>
  <c r="AS41" i="10"/>
  <c r="AR41" i="10"/>
  <c r="AQ41" i="10"/>
  <c r="AP41" i="10"/>
  <c r="AO41" i="10"/>
  <c r="AN41" i="10"/>
  <c r="AL41" i="10"/>
  <c r="AE41" i="10"/>
  <c r="AD41" i="10"/>
  <c r="AC41" i="10"/>
  <c r="AB41" i="10"/>
  <c r="AA41" i="10"/>
  <c r="Z41" i="10"/>
  <c r="Y41" i="10"/>
  <c r="W41" i="10"/>
  <c r="P41" i="10"/>
  <c r="O41" i="10"/>
  <c r="N41" i="10"/>
  <c r="M41" i="10"/>
  <c r="L41" i="10"/>
  <c r="K41" i="10"/>
  <c r="J41" i="10"/>
  <c r="H41" i="10"/>
  <c r="QI40" i="10"/>
  <c r="QH40" i="10"/>
  <c r="QG40" i="10"/>
  <c r="QF40" i="10"/>
  <c r="QE40" i="10"/>
  <c r="QD40" i="10"/>
  <c r="QC40" i="10"/>
  <c r="QA40" i="10"/>
  <c r="PT40" i="10"/>
  <c r="PS40" i="10"/>
  <c r="PR40" i="10"/>
  <c r="PQ40" i="10"/>
  <c r="PP40" i="10"/>
  <c r="PO40" i="10"/>
  <c r="PN40" i="10"/>
  <c r="PL40" i="10"/>
  <c r="PE40" i="10"/>
  <c r="PD40" i="10"/>
  <c r="PC40" i="10"/>
  <c r="PB40" i="10"/>
  <c r="PA40" i="10"/>
  <c r="OZ40" i="10"/>
  <c r="OY40" i="10"/>
  <c r="OW40" i="10"/>
  <c r="OP40" i="10"/>
  <c r="OO40" i="10"/>
  <c r="ON40" i="10"/>
  <c r="OM40" i="10"/>
  <c r="OL40" i="10"/>
  <c r="OK40" i="10"/>
  <c r="OJ40" i="10"/>
  <c r="OH40" i="10"/>
  <c r="OA40" i="10"/>
  <c r="NZ40" i="10"/>
  <c r="NY40" i="10"/>
  <c r="NX40" i="10"/>
  <c r="NW40" i="10"/>
  <c r="NV40" i="10"/>
  <c r="NU40" i="10"/>
  <c r="NS40" i="10"/>
  <c r="NL40" i="10"/>
  <c r="NK40" i="10"/>
  <c r="NJ40" i="10"/>
  <c r="NI40" i="10"/>
  <c r="NH40" i="10"/>
  <c r="NG40" i="10"/>
  <c r="NF40" i="10"/>
  <c r="ND40" i="10"/>
  <c r="MW40" i="10"/>
  <c r="MV40" i="10"/>
  <c r="MU40" i="10"/>
  <c r="MT40" i="10"/>
  <c r="MS40" i="10"/>
  <c r="MR40" i="10"/>
  <c r="MQ40" i="10"/>
  <c r="MO40" i="10"/>
  <c r="MH40" i="10"/>
  <c r="MG40" i="10"/>
  <c r="MF40" i="10"/>
  <c r="ME40" i="10"/>
  <c r="MD40" i="10"/>
  <c r="MC40" i="10"/>
  <c r="MB40" i="10"/>
  <c r="LZ40" i="10"/>
  <c r="LS40" i="10"/>
  <c r="LR40" i="10"/>
  <c r="LQ40" i="10"/>
  <c r="LP40" i="10"/>
  <c r="LO40" i="10"/>
  <c r="LN40" i="10"/>
  <c r="LM40" i="10"/>
  <c r="LK40" i="10"/>
  <c r="LD40" i="10"/>
  <c r="LC40" i="10"/>
  <c r="LB40" i="10"/>
  <c r="LA40" i="10"/>
  <c r="KZ40" i="10"/>
  <c r="KY40" i="10"/>
  <c r="KX40" i="10"/>
  <c r="KV40" i="10"/>
  <c r="KO40" i="10"/>
  <c r="KN40" i="10"/>
  <c r="KM40" i="10"/>
  <c r="KL40" i="10"/>
  <c r="KK40" i="10"/>
  <c r="KJ40" i="10"/>
  <c r="KI40" i="10"/>
  <c r="KG40" i="10"/>
  <c r="JZ40" i="10"/>
  <c r="JY40" i="10"/>
  <c r="JX40" i="10"/>
  <c r="JW40" i="10"/>
  <c r="JV40" i="10"/>
  <c r="JU40" i="10"/>
  <c r="JT40" i="10"/>
  <c r="JR40" i="10"/>
  <c r="JK40" i="10"/>
  <c r="JJ40" i="10"/>
  <c r="JI40" i="10"/>
  <c r="JH40" i="10"/>
  <c r="JG40" i="10"/>
  <c r="JF40" i="10"/>
  <c r="JE40" i="10"/>
  <c r="JC40" i="10"/>
  <c r="IV40" i="10"/>
  <c r="IU40" i="10"/>
  <c r="IT40" i="10"/>
  <c r="IS40" i="10"/>
  <c r="IR40" i="10"/>
  <c r="IQ40" i="10"/>
  <c r="IP40" i="10"/>
  <c r="IN40" i="10"/>
  <c r="IG40" i="10"/>
  <c r="IF40" i="10"/>
  <c r="IE40" i="10"/>
  <c r="ID40" i="10"/>
  <c r="IC40" i="10"/>
  <c r="IB40" i="10"/>
  <c r="IA40" i="10"/>
  <c r="HY40" i="10"/>
  <c r="HR40" i="10"/>
  <c r="HQ40" i="10"/>
  <c r="HP40" i="10"/>
  <c r="HO40" i="10"/>
  <c r="HN40" i="10"/>
  <c r="HM40" i="10"/>
  <c r="HL40" i="10"/>
  <c r="HJ40" i="10"/>
  <c r="HC40" i="10"/>
  <c r="HB40" i="10"/>
  <c r="HA40" i="10"/>
  <c r="GZ40" i="10"/>
  <c r="GY40" i="10"/>
  <c r="GX40" i="10"/>
  <c r="GW40" i="10"/>
  <c r="GU40" i="10"/>
  <c r="GN40" i="10"/>
  <c r="GM40" i="10"/>
  <c r="GL40" i="10"/>
  <c r="GK40" i="10"/>
  <c r="GJ40" i="10"/>
  <c r="GI40" i="10"/>
  <c r="GH40" i="10"/>
  <c r="GF40" i="10"/>
  <c r="FY40" i="10"/>
  <c r="FX40" i="10"/>
  <c r="FW40" i="10"/>
  <c r="FV40" i="10"/>
  <c r="FU40" i="10"/>
  <c r="FT40" i="10"/>
  <c r="FS40" i="10"/>
  <c r="FQ40" i="10"/>
  <c r="FJ40" i="10"/>
  <c r="FI40" i="10"/>
  <c r="FH40" i="10"/>
  <c r="FG40" i="10"/>
  <c r="FF40" i="10"/>
  <c r="FE40" i="10"/>
  <c r="FD40" i="10"/>
  <c r="FB40" i="10"/>
  <c r="EU40" i="10"/>
  <c r="ET40" i="10"/>
  <c r="ES40" i="10"/>
  <c r="ER40" i="10"/>
  <c r="EQ40" i="10"/>
  <c r="EP40" i="10"/>
  <c r="EO40" i="10"/>
  <c r="EM40" i="10"/>
  <c r="EF40" i="10"/>
  <c r="EE40" i="10"/>
  <c r="ED40" i="10"/>
  <c r="EC40" i="10"/>
  <c r="EB40" i="10"/>
  <c r="EA40" i="10"/>
  <c r="DZ40" i="10"/>
  <c r="DX40" i="10"/>
  <c r="DQ40" i="10"/>
  <c r="DP40" i="10"/>
  <c r="DO40" i="10"/>
  <c r="DN40" i="10"/>
  <c r="DM40" i="10"/>
  <c r="DL40" i="10"/>
  <c r="DK40" i="10"/>
  <c r="DI40" i="10"/>
  <c r="DB40" i="10"/>
  <c r="DA40" i="10"/>
  <c r="CZ40" i="10"/>
  <c r="CY40" i="10"/>
  <c r="CX40" i="10"/>
  <c r="CW40" i="10"/>
  <c r="CV40" i="10"/>
  <c r="CT40" i="10"/>
  <c r="CM40" i="10"/>
  <c r="CL40" i="10"/>
  <c r="CK40" i="10"/>
  <c r="CJ40" i="10"/>
  <c r="CI40" i="10"/>
  <c r="CH40" i="10"/>
  <c r="CG40" i="10"/>
  <c r="CE40" i="10"/>
  <c r="BX40" i="10"/>
  <c r="BW40" i="10"/>
  <c r="BV40" i="10"/>
  <c r="BU40" i="10"/>
  <c r="BT40" i="10"/>
  <c r="BS40" i="10"/>
  <c r="BR40" i="10"/>
  <c r="BP40" i="10"/>
  <c r="BI40" i="10"/>
  <c r="BF40" i="10"/>
  <c r="BG40" i="10" s="1"/>
  <c r="BH40" i="10" s="1"/>
  <c r="BE40" i="10"/>
  <c r="BD40" i="10"/>
  <c r="BC40" i="10"/>
  <c r="BA40" i="10"/>
  <c r="AT40" i="10"/>
  <c r="AQ40" i="10"/>
  <c r="AR40" i="10" s="1"/>
  <c r="AS40" i="10" s="1"/>
  <c r="AP40" i="10"/>
  <c r="AO40" i="10"/>
  <c r="AN40" i="10"/>
  <c r="AL40" i="10"/>
  <c r="AE40" i="10"/>
  <c r="AB40" i="10"/>
  <c r="AC40" i="10" s="1"/>
  <c r="AD40" i="10" s="1"/>
  <c r="AA40" i="10"/>
  <c r="Z40" i="10"/>
  <c r="Y40" i="10"/>
  <c r="W40" i="10"/>
  <c r="P40" i="10"/>
  <c r="M40" i="10"/>
  <c r="N40" i="10" s="1"/>
  <c r="O40" i="10" s="1"/>
  <c r="L40" i="10"/>
  <c r="K40" i="10"/>
  <c r="J40" i="10"/>
  <c r="H40" i="10"/>
  <c r="QI39" i="10"/>
  <c r="QF39" i="10"/>
  <c r="QG39" i="10" s="1"/>
  <c r="QH39" i="10" s="1"/>
  <c r="QE39" i="10"/>
  <c r="QD39" i="10"/>
  <c r="QC39" i="10"/>
  <c r="QA39" i="10"/>
  <c r="PT39" i="10"/>
  <c r="PQ39" i="10"/>
  <c r="PR39" i="10" s="1"/>
  <c r="PS39" i="10" s="1"/>
  <c r="PP39" i="10"/>
  <c r="PO39" i="10"/>
  <c r="PN39" i="10"/>
  <c r="PL39" i="10"/>
  <c r="PE39" i="10"/>
  <c r="PB39" i="10"/>
  <c r="PC39" i="10" s="1"/>
  <c r="PD39" i="10" s="1"/>
  <c r="PA39" i="10"/>
  <c r="OZ39" i="10"/>
  <c r="OY39" i="10"/>
  <c r="OW39" i="10"/>
  <c r="OP39" i="10"/>
  <c r="OM39" i="10"/>
  <c r="ON39" i="10" s="1"/>
  <c r="OO39" i="10" s="1"/>
  <c r="OL39" i="10"/>
  <c r="OK39" i="10"/>
  <c r="OJ39" i="10"/>
  <c r="OH39" i="10"/>
  <c r="OA39" i="10"/>
  <c r="NX39" i="10"/>
  <c r="NY39" i="10" s="1"/>
  <c r="NZ39" i="10" s="1"/>
  <c r="NW39" i="10"/>
  <c r="NV39" i="10"/>
  <c r="NU39" i="10"/>
  <c r="NS39" i="10"/>
  <c r="NL39" i="10"/>
  <c r="NI39" i="10"/>
  <c r="NJ39" i="10" s="1"/>
  <c r="NK39" i="10" s="1"/>
  <c r="NH39" i="10"/>
  <c r="NG39" i="10"/>
  <c r="NF39" i="10"/>
  <c r="ND39" i="10"/>
  <c r="MW39" i="10"/>
  <c r="MT39" i="10"/>
  <c r="MU39" i="10" s="1"/>
  <c r="MV39" i="10" s="1"/>
  <c r="MS39" i="10"/>
  <c r="MR39" i="10"/>
  <c r="MQ39" i="10"/>
  <c r="MO39" i="10"/>
  <c r="MH39" i="10"/>
  <c r="ME39" i="10"/>
  <c r="MF39" i="10" s="1"/>
  <c r="MG39" i="10" s="1"/>
  <c r="MD39" i="10"/>
  <c r="MC39" i="10"/>
  <c r="MB39" i="10"/>
  <c r="LZ39" i="10"/>
  <c r="LS39" i="10"/>
  <c r="LP39" i="10"/>
  <c r="LQ39" i="10" s="1"/>
  <c r="LR39" i="10" s="1"/>
  <c r="LO39" i="10"/>
  <c r="LN39" i="10"/>
  <c r="LM39" i="10"/>
  <c r="LK39" i="10"/>
  <c r="LD39" i="10"/>
  <c r="LA39" i="10"/>
  <c r="LB39" i="10" s="1"/>
  <c r="LC39" i="10" s="1"/>
  <c r="KZ39" i="10"/>
  <c r="KY39" i="10"/>
  <c r="KX39" i="10"/>
  <c r="KV39" i="10"/>
  <c r="KO39" i="10"/>
  <c r="KN39" i="10"/>
  <c r="KL39" i="10"/>
  <c r="KM39" i="10" s="1"/>
  <c r="KK39" i="10"/>
  <c r="KJ39" i="10"/>
  <c r="KI39" i="10"/>
  <c r="KG39" i="10"/>
  <c r="JZ39" i="10"/>
  <c r="JW39" i="10"/>
  <c r="JX39" i="10" s="1"/>
  <c r="JY39" i="10" s="1"/>
  <c r="JV39" i="10"/>
  <c r="JU39" i="10"/>
  <c r="JT39" i="10"/>
  <c r="JR39" i="10"/>
  <c r="JK39" i="10"/>
  <c r="JH39" i="10"/>
  <c r="JI39" i="10" s="1"/>
  <c r="JJ39" i="10" s="1"/>
  <c r="JG39" i="10"/>
  <c r="JF39" i="10"/>
  <c r="JE39" i="10"/>
  <c r="JC39" i="10"/>
  <c r="IV39" i="10"/>
  <c r="IS39" i="10"/>
  <c r="IT39" i="10" s="1"/>
  <c r="IU39" i="10" s="1"/>
  <c r="IR39" i="10"/>
  <c r="IQ39" i="10"/>
  <c r="IP39" i="10"/>
  <c r="IN39" i="10"/>
  <c r="IG39" i="10"/>
  <c r="ID39" i="10"/>
  <c r="IE39" i="10" s="1"/>
  <c r="IF39" i="10" s="1"/>
  <c r="IC39" i="10"/>
  <c r="IB39" i="10"/>
  <c r="IA39" i="10"/>
  <c r="HY39" i="10"/>
  <c r="HR39" i="10"/>
  <c r="HQ39" i="10"/>
  <c r="HO39" i="10"/>
  <c r="HP39" i="10" s="1"/>
  <c r="HN39" i="10"/>
  <c r="HM39" i="10"/>
  <c r="HL39" i="10"/>
  <c r="HJ39" i="10"/>
  <c r="HC39" i="10"/>
  <c r="GZ39" i="10"/>
  <c r="HA39" i="10" s="1"/>
  <c r="HB39" i="10" s="1"/>
  <c r="GY39" i="10"/>
  <c r="GX39" i="10"/>
  <c r="GW39" i="10"/>
  <c r="GU39" i="10"/>
  <c r="GN39" i="10"/>
  <c r="GK39" i="10"/>
  <c r="GL39" i="10" s="1"/>
  <c r="GM39" i="10" s="1"/>
  <c r="GJ39" i="10"/>
  <c r="GI39" i="10"/>
  <c r="GH39" i="10"/>
  <c r="GF39" i="10"/>
  <c r="FY39" i="10"/>
  <c r="FX39" i="10"/>
  <c r="FV39" i="10"/>
  <c r="FW39" i="10" s="1"/>
  <c r="FU39" i="10"/>
  <c r="FT39" i="10"/>
  <c r="FS39" i="10"/>
  <c r="FQ39" i="10"/>
  <c r="FJ39" i="10"/>
  <c r="FG39" i="10"/>
  <c r="FH39" i="10" s="1"/>
  <c r="FI39" i="10" s="1"/>
  <c r="FF39" i="10"/>
  <c r="FE39" i="10"/>
  <c r="FD39" i="10"/>
  <c r="FB39" i="10"/>
  <c r="EU39" i="10"/>
  <c r="ER39" i="10"/>
  <c r="ES39" i="10" s="1"/>
  <c r="ET39" i="10" s="1"/>
  <c r="EQ39" i="10"/>
  <c r="EP39" i="10"/>
  <c r="EO39" i="10"/>
  <c r="EM39" i="10"/>
  <c r="EF39" i="10"/>
  <c r="EC39" i="10"/>
  <c r="ED39" i="10" s="1"/>
  <c r="EE39" i="10" s="1"/>
  <c r="EB39" i="10"/>
  <c r="EA39" i="10"/>
  <c r="DZ39" i="10"/>
  <c r="DX39" i="10"/>
  <c r="DQ39" i="10"/>
  <c r="DN39" i="10"/>
  <c r="DO39" i="10" s="1"/>
  <c r="DP39" i="10" s="1"/>
  <c r="DM39" i="10"/>
  <c r="DL39" i="10"/>
  <c r="DK39" i="10"/>
  <c r="DI39" i="10"/>
  <c r="DB39" i="10"/>
  <c r="DA39" i="10"/>
  <c r="CY39" i="10"/>
  <c r="CZ39" i="10" s="1"/>
  <c r="CX39" i="10"/>
  <c r="CW39" i="10"/>
  <c r="CV39" i="10"/>
  <c r="CT39" i="10"/>
  <c r="CM39" i="10"/>
  <c r="CJ39" i="10"/>
  <c r="CK39" i="10" s="1"/>
  <c r="CL39" i="10" s="1"/>
  <c r="CI39" i="10"/>
  <c r="CH39" i="10"/>
  <c r="CG39" i="10"/>
  <c r="CE39" i="10"/>
  <c r="BX39" i="10"/>
  <c r="BU39" i="10"/>
  <c r="BV39" i="10" s="1"/>
  <c r="BW39" i="10" s="1"/>
  <c r="BT39" i="10"/>
  <c r="BS39" i="10"/>
  <c r="BR39" i="10"/>
  <c r="BP39" i="10"/>
  <c r="BI39" i="10"/>
  <c r="BH39" i="10"/>
  <c r="BF39" i="10"/>
  <c r="BG39" i="10" s="1"/>
  <c r="BE39" i="10"/>
  <c r="BD39" i="10"/>
  <c r="BC39" i="10"/>
  <c r="BA39" i="10"/>
  <c r="AT39" i="10"/>
  <c r="AS39" i="10"/>
  <c r="AQ39" i="10"/>
  <c r="AR39" i="10" s="1"/>
  <c r="AP39" i="10"/>
  <c r="AO39" i="10"/>
  <c r="AN39" i="10"/>
  <c r="AL39" i="10"/>
  <c r="AE39" i="10"/>
  <c r="AB39" i="10"/>
  <c r="AC39" i="10" s="1"/>
  <c r="AD39" i="10" s="1"/>
  <c r="AA39" i="10"/>
  <c r="Z39" i="10"/>
  <c r="Y39" i="10"/>
  <c r="W39" i="10"/>
  <c r="P39" i="10"/>
  <c r="M39" i="10"/>
  <c r="N39" i="10" s="1"/>
  <c r="O39" i="10" s="1"/>
  <c r="L39" i="10"/>
  <c r="K39" i="10"/>
  <c r="J39" i="10"/>
  <c r="H39" i="10"/>
  <c r="QI38" i="10"/>
  <c r="QF38" i="10"/>
  <c r="QG38" i="10" s="1"/>
  <c r="QH38" i="10" s="1"/>
  <c r="QE38" i="10"/>
  <c r="QD38" i="10"/>
  <c r="QC38" i="10"/>
  <c r="QA38" i="10"/>
  <c r="PT38" i="10"/>
  <c r="PS38" i="10"/>
  <c r="PQ38" i="10"/>
  <c r="PR38" i="10" s="1"/>
  <c r="PP38" i="10"/>
  <c r="PO38" i="10"/>
  <c r="PN38" i="10"/>
  <c r="PL38" i="10"/>
  <c r="PE38" i="10"/>
  <c r="PB38" i="10"/>
  <c r="PC38" i="10" s="1"/>
  <c r="PD38" i="10" s="1"/>
  <c r="PA38" i="10"/>
  <c r="OZ38" i="10"/>
  <c r="OY38" i="10"/>
  <c r="OW38" i="10"/>
  <c r="OP38" i="10"/>
  <c r="OM38" i="10"/>
  <c r="ON38" i="10" s="1"/>
  <c r="OO38" i="10" s="1"/>
  <c r="OL38" i="10"/>
  <c r="OK38" i="10"/>
  <c r="OJ38" i="10"/>
  <c r="OH38" i="10"/>
  <c r="OA38" i="10"/>
  <c r="NZ38" i="10"/>
  <c r="NX38" i="10"/>
  <c r="NY38" i="10" s="1"/>
  <c r="NW38" i="10"/>
  <c r="NV38" i="10"/>
  <c r="NU38" i="10"/>
  <c r="NS38" i="10"/>
  <c r="NL38" i="10"/>
  <c r="NI38" i="10"/>
  <c r="NJ38" i="10" s="1"/>
  <c r="NK38" i="10" s="1"/>
  <c r="NH38" i="10"/>
  <c r="NG38" i="10"/>
  <c r="NF38" i="10"/>
  <c r="ND38" i="10"/>
  <c r="MW38" i="10"/>
  <c r="MT38" i="10"/>
  <c r="MU38" i="10" s="1"/>
  <c r="MV38" i="10" s="1"/>
  <c r="MS38" i="10"/>
  <c r="MR38" i="10"/>
  <c r="MQ38" i="10"/>
  <c r="MO38" i="10"/>
  <c r="MH38" i="10"/>
  <c r="ME38" i="10"/>
  <c r="MF38" i="10" s="1"/>
  <c r="MG38" i="10" s="1"/>
  <c r="MD38" i="10"/>
  <c r="MC38" i="10"/>
  <c r="MB38" i="10"/>
  <c r="LZ38" i="10"/>
  <c r="LS38" i="10"/>
  <c r="LP38" i="10"/>
  <c r="LQ38" i="10" s="1"/>
  <c r="LO38" i="10"/>
  <c r="LN38" i="10"/>
  <c r="LM38" i="10"/>
  <c r="LR38" i="10" s="1"/>
  <c r="LK38" i="10"/>
  <c r="LD38" i="10"/>
  <c r="LA38" i="10"/>
  <c r="LB38" i="10" s="1"/>
  <c r="KZ38" i="10"/>
  <c r="KY38" i="10"/>
  <c r="KX38" i="10"/>
  <c r="LC38" i="10" s="1"/>
  <c r="KV38" i="10"/>
  <c r="KO38" i="10"/>
  <c r="KL38" i="10"/>
  <c r="KM38" i="10" s="1"/>
  <c r="KK38" i="10"/>
  <c r="KJ38" i="10"/>
  <c r="KI38" i="10"/>
  <c r="KN38" i="10" s="1"/>
  <c r="KG38" i="10"/>
  <c r="JZ38" i="10"/>
  <c r="JW38" i="10"/>
  <c r="JX38" i="10" s="1"/>
  <c r="JV38" i="10"/>
  <c r="JU38" i="10"/>
  <c r="JT38" i="10"/>
  <c r="JY38" i="10" s="1"/>
  <c r="JR38" i="10"/>
  <c r="JK38" i="10"/>
  <c r="JJ38" i="10"/>
  <c r="JH38" i="10"/>
  <c r="JI38" i="10" s="1"/>
  <c r="JG38" i="10"/>
  <c r="JF38" i="10"/>
  <c r="JE38" i="10"/>
  <c r="JC38" i="10"/>
  <c r="IV38" i="10"/>
  <c r="IU38" i="10"/>
  <c r="IS38" i="10"/>
  <c r="IT38" i="10" s="1"/>
  <c r="IR38" i="10"/>
  <c r="IQ38" i="10"/>
  <c r="IP38" i="10"/>
  <c r="IN38" i="10"/>
  <c r="IG38" i="10"/>
  <c r="IF38" i="10"/>
  <c r="ID38" i="10"/>
  <c r="IE38" i="10" s="1"/>
  <c r="IC38" i="10"/>
  <c r="IB38" i="10"/>
  <c r="IA38" i="10"/>
  <c r="HY38" i="10"/>
  <c r="HR38" i="10"/>
  <c r="HO38" i="10"/>
  <c r="HP38" i="10" s="1"/>
  <c r="HQ38" i="10" s="1"/>
  <c r="HN38" i="10"/>
  <c r="HM38" i="10"/>
  <c r="HL38" i="10"/>
  <c r="HJ38" i="10"/>
  <c r="HC38" i="10"/>
  <c r="GZ38" i="10"/>
  <c r="HA38" i="10" s="1"/>
  <c r="GY38" i="10"/>
  <c r="GX38" i="10"/>
  <c r="GW38" i="10"/>
  <c r="GU38" i="10"/>
  <c r="GN38" i="10"/>
  <c r="GK38" i="10"/>
  <c r="GJ38" i="10"/>
  <c r="GI38" i="10"/>
  <c r="GH38" i="10"/>
  <c r="GF38" i="10"/>
  <c r="FY38" i="10"/>
  <c r="FV38" i="10"/>
  <c r="FU38" i="10"/>
  <c r="FT38" i="10"/>
  <c r="FS38" i="10"/>
  <c r="FQ38" i="10"/>
  <c r="FJ38" i="10"/>
  <c r="FG38" i="10"/>
  <c r="FH38" i="10" s="1"/>
  <c r="FF38" i="10"/>
  <c r="FE38" i="10"/>
  <c r="FD38" i="10"/>
  <c r="FI38" i="10" s="1"/>
  <c r="FB38" i="10"/>
  <c r="EU38" i="10"/>
  <c r="ER38" i="10"/>
  <c r="EQ38" i="10"/>
  <c r="EP38" i="10"/>
  <c r="EO38" i="10"/>
  <c r="EM38" i="10"/>
  <c r="EF38" i="10"/>
  <c r="EC38" i="10"/>
  <c r="ED38" i="10" s="1"/>
  <c r="EE38" i="10" s="1"/>
  <c r="EB38" i="10"/>
  <c r="EA38" i="10"/>
  <c r="DZ38" i="10"/>
  <c r="DX38" i="10"/>
  <c r="DQ38" i="10"/>
  <c r="DN38" i="10"/>
  <c r="DO38" i="10" s="1"/>
  <c r="DP38" i="10" s="1"/>
  <c r="DM38" i="10"/>
  <c r="DL38" i="10"/>
  <c r="DK38" i="10"/>
  <c r="DI38" i="10"/>
  <c r="DB38" i="10"/>
  <c r="CY38" i="10"/>
  <c r="CX38" i="10"/>
  <c r="CW38" i="10"/>
  <c r="CV38" i="10"/>
  <c r="CT38" i="10"/>
  <c r="CM38" i="10"/>
  <c r="CJ38" i="10"/>
  <c r="CI38" i="10"/>
  <c r="CH38" i="10"/>
  <c r="CG38" i="10"/>
  <c r="CE38" i="10"/>
  <c r="BX38" i="10"/>
  <c r="BU38" i="10"/>
  <c r="BT38" i="10"/>
  <c r="BS38" i="10"/>
  <c r="BR38" i="10"/>
  <c r="BP38" i="10"/>
  <c r="BI38" i="10"/>
  <c r="BF38" i="10"/>
  <c r="BE38" i="10"/>
  <c r="BD38" i="10"/>
  <c r="BC38" i="10"/>
  <c r="BA38" i="10"/>
  <c r="AT38" i="10"/>
  <c r="AQ38" i="10"/>
  <c r="AR38" i="10" s="1"/>
  <c r="AP38" i="10"/>
  <c r="AO38" i="10"/>
  <c r="AN38" i="10"/>
  <c r="AS38" i="10" s="1"/>
  <c r="AL38" i="10"/>
  <c r="AE38" i="10"/>
  <c r="AB38" i="10"/>
  <c r="AA38" i="10"/>
  <c r="Z38" i="10"/>
  <c r="Y38" i="10"/>
  <c r="W38" i="10"/>
  <c r="P38" i="10"/>
  <c r="O38" i="10"/>
  <c r="M38" i="10"/>
  <c r="N38" i="10" s="1"/>
  <c r="L38" i="10"/>
  <c r="K38" i="10"/>
  <c r="J38" i="10"/>
  <c r="H38" i="10"/>
  <c r="QI37" i="10"/>
  <c r="QH37" i="10"/>
  <c r="QF37" i="10"/>
  <c r="QG37" i="10" s="1"/>
  <c r="QE37" i="10"/>
  <c r="QD37" i="10"/>
  <c r="QC37" i="10"/>
  <c r="QA37" i="10"/>
  <c r="PT37" i="10"/>
  <c r="PS37" i="10"/>
  <c r="PQ37" i="10"/>
  <c r="PR37" i="10" s="1"/>
  <c r="PP37" i="10"/>
  <c r="PO37" i="10"/>
  <c r="PN37" i="10"/>
  <c r="PL37" i="10"/>
  <c r="PE37" i="10"/>
  <c r="PB37" i="10"/>
  <c r="PA37" i="10"/>
  <c r="OZ37" i="10"/>
  <c r="OY37" i="10"/>
  <c r="OW37" i="10"/>
  <c r="OP37" i="10"/>
  <c r="OM37" i="10"/>
  <c r="ON37" i="10" s="1"/>
  <c r="OL37" i="10"/>
  <c r="OK37" i="10"/>
  <c r="OJ37" i="10"/>
  <c r="OO37" i="10" s="1"/>
  <c r="OH37" i="10"/>
  <c r="OA37" i="10"/>
  <c r="NX37" i="10"/>
  <c r="NW37" i="10"/>
  <c r="NV37" i="10"/>
  <c r="NU37" i="10"/>
  <c r="NS37" i="10"/>
  <c r="NL37" i="10"/>
  <c r="NI37" i="10"/>
  <c r="NH37" i="10"/>
  <c r="NG37" i="10"/>
  <c r="NF37" i="10"/>
  <c r="ND37" i="10"/>
  <c r="MW37" i="10"/>
  <c r="MT37" i="10"/>
  <c r="MS37" i="10"/>
  <c r="MR37" i="10"/>
  <c r="MQ37" i="10"/>
  <c r="MO37" i="10"/>
  <c r="MH37" i="10"/>
  <c r="MG37" i="10"/>
  <c r="ME37" i="10"/>
  <c r="MF37" i="10" s="1"/>
  <c r="MD37" i="10"/>
  <c r="MC37" i="10"/>
  <c r="MB37" i="10"/>
  <c r="LZ37" i="10"/>
  <c r="LS37" i="10"/>
  <c r="LP37" i="10"/>
  <c r="LQ37" i="10" s="1"/>
  <c r="LR37" i="10" s="1"/>
  <c r="LO37" i="10"/>
  <c r="LN37" i="10"/>
  <c r="LM37" i="10"/>
  <c r="LK37" i="10"/>
  <c r="LD37" i="10"/>
  <c r="LA37" i="10"/>
  <c r="LB37" i="10" s="1"/>
  <c r="LC37" i="10" s="1"/>
  <c r="KZ37" i="10"/>
  <c r="KY37" i="10"/>
  <c r="KX37" i="10"/>
  <c r="KV37" i="10"/>
  <c r="KO37" i="10"/>
  <c r="KL37" i="10"/>
  <c r="KK37" i="10"/>
  <c r="KJ37" i="10"/>
  <c r="KI37" i="10"/>
  <c r="KG37" i="10"/>
  <c r="JZ37" i="10"/>
  <c r="JW37" i="10"/>
  <c r="JX37" i="10" s="1"/>
  <c r="JV37" i="10"/>
  <c r="JU37" i="10"/>
  <c r="JT37" i="10"/>
  <c r="JY37" i="10" s="1"/>
  <c r="JR37" i="10"/>
  <c r="JK37" i="10"/>
  <c r="JH37" i="10"/>
  <c r="JG37" i="10"/>
  <c r="JF37" i="10"/>
  <c r="JE37" i="10"/>
  <c r="JC37" i="10"/>
  <c r="IV37" i="10"/>
  <c r="IS37" i="10"/>
  <c r="IR37" i="10"/>
  <c r="IQ37" i="10"/>
  <c r="IP37" i="10"/>
  <c r="IN37" i="10"/>
  <c r="IG37" i="10"/>
  <c r="ID37" i="10"/>
  <c r="IC37" i="10"/>
  <c r="IB37" i="10"/>
  <c r="IA37" i="10"/>
  <c r="HY37" i="10"/>
  <c r="HR37" i="10"/>
  <c r="HQ37" i="10"/>
  <c r="HO37" i="10"/>
  <c r="HP37" i="10" s="1"/>
  <c r="HN37" i="10"/>
  <c r="HM37" i="10"/>
  <c r="HL37" i="10"/>
  <c r="HJ37" i="10"/>
  <c r="HC37" i="10"/>
  <c r="GZ37" i="10"/>
  <c r="HA37" i="10" s="1"/>
  <c r="HB37" i="10" s="1"/>
  <c r="GY37" i="10"/>
  <c r="GX37" i="10"/>
  <c r="GW37" i="10"/>
  <c r="GU37" i="10"/>
  <c r="GN37" i="10"/>
  <c r="GK37" i="10"/>
  <c r="GL37" i="10" s="1"/>
  <c r="GM37" i="10" s="1"/>
  <c r="GJ37" i="10"/>
  <c r="GI37" i="10"/>
  <c r="GH37" i="10"/>
  <c r="GF37" i="10"/>
  <c r="FY37" i="10"/>
  <c r="FV37" i="10"/>
  <c r="FW37" i="10" s="1"/>
  <c r="FX37" i="10" s="1"/>
  <c r="FU37" i="10"/>
  <c r="FT37" i="10"/>
  <c r="FS37" i="10"/>
  <c r="FQ37" i="10"/>
  <c r="FJ37" i="10"/>
  <c r="FG37" i="10"/>
  <c r="FF37" i="10"/>
  <c r="FE37" i="10"/>
  <c r="FD37" i="10"/>
  <c r="FB37" i="10"/>
  <c r="EU37" i="10"/>
  <c r="ER37" i="10"/>
  <c r="EQ37" i="10"/>
  <c r="EP37" i="10"/>
  <c r="EO37" i="10"/>
  <c r="EM37" i="10"/>
  <c r="EF37" i="10"/>
  <c r="EC37" i="10"/>
  <c r="EB37" i="10"/>
  <c r="EA37" i="10"/>
  <c r="DZ37" i="10"/>
  <c r="DX37" i="10"/>
  <c r="DQ37" i="10"/>
  <c r="DN37" i="10"/>
  <c r="DM37" i="10"/>
  <c r="DL37" i="10"/>
  <c r="DK37" i="10"/>
  <c r="DI37" i="10"/>
  <c r="DB37" i="10"/>
  <c r="DA37" i="10"/>
  <c r="CY37" i="10"/>
  <c r="CZ37" i="10" s="1"/>
  <c r="CX37" i="10"/>
  <c r="CW37" i="10"/>
  <c r="CV37" i="10"/>
  <c r="CT37" i="10"/>
  <c r="CM37" i="10"/>
  <c r="CJ37" i="10"/>
  <c r="CK37" i="10" s="1"/>
  <c r="CL37" i="10" s="1"/>
  <c r="CI37" i="10"/>
  <c r="CH37" i="10"/>
  <c r="CG37" i="10"/>
  <c r="CE37" i="10"/>
  <c r="BX37" i="10"/>
  <c r="BU37" i="10"/>
  <c r="BV37" i="10" s="1"/>
  <c r="BW37" i="10" s="1"/>
  <c r="BT37" i="10"/>
  <c r="BS37" i="10"/>
  <c r="BR37" i="10"/>
  <c r="BP37" i="10"/>
  <c r="BI37" i="10"/>
  <c r="BF37" i="10"/>
  <c r="BE37" i="10"/>
  <c r="BD37" i="10"/>
  <c r="BC37" i="10"/>
  <c r="BA37" i="10"/>
  <c r="AT37" i="10"/>
  <c r="AQ37" i="10"/>
  <c r="AP37" i="10"/>
  <c r="AO37" i="10"/>
  <c r="AN37" i="10"/>
  <c r="AL37" i="10"/>
  <c r="AE37" i="10"/>
  <c r="AB37" i="10"/>
  <c r="AA37" i="10"/>
  <c r="Z37" i="10"/>
  <c r="Y37" i="10"/>
  <c r="W37" i="10"/>
  <c r="P37" i="10"/>
  <c r="M37" i="10"/>
  <c r="L37" i="10"/>
  <c r="K37" i="10"/>
  <c r="J37" i="10"/>
  <c r="H37" i="10"/>
  <c r="QI36" i="10"/>
  <c r="QF36" i="10"/>
  <c r="QE36" i="10"/>
  <c r="QD36" i="10"/>
  <c r="QC36" i="10"/>
  <c r="QA36" i="10"/>
  <c r="PT36" i="10"/>
  <c r="PS36" i="10"/>
  <c r="PQ36" i="10"/>
  <c r="PR36" i="10" s="1"/>
  <c r="PP36" i="10"/>
  <c r="PO36" i="10"/>
  <c r="PN36" i="10"/>
  <c r="PL36" i="10"/>
  <c r="PE36" i="10"/>
  <c r="PD36" i="10"/>
  <c r="PB36" i="10"/>
  <c r="PC36" i="10" s="1"/>
  <c r="PA36" i="10"/>
  <c r="OZ36" i="10"/>
  <c r="OY36" i="10"/>
  <c r="OW36" i="10"/>
  <c r="OP36" i="10"/>
  <c r="OO36" i="10"/>
  <c r="OM36" i="10"/>
  <c r="ON36" i="10" s="1"/>
  <c r="OL36" i="10"/>
  <c r="OK36" i="10"/>
  <c r="OJ36" i="10"/>
  <c r="OH36" i="10"/>
  <c r="OA36" i="10"/>
  <c r="NX36" i="10"/>
  <c r="NY36" i="10" s="1"/>
  <c r="NZ36" i="10" s="1"/>
  <c r="NW36" i="10"/>
  <c r="NV36" i="10"/>
  <c r="NU36" i="10"/>
  <c r="NS36" i="10"/>
  <c r="NL36" i="10"/>
  <c r="NI36" i="10"/>
  <c r="NH36" i="10"/>
  <c r="NG36" i="10"/>
  <c r="NF36" i="10"/>
  <c r="ND36" i="10"/>
  <c r="MW36" i="10"/>
  <c r="MT36" i="10"/>
  <c r="MS36" i="10"/>
  <c r="MR36" i="10"/>
  <c r="MQ36" i="10"/>
  <c r="MO36" i="10"/>
  <c r="MH36" i="10"/>
  <c r="ME36" i="10"/>
  <c r="MD36" i="10"/>
  <c r="MC36" i="10"/>
  <c r="MB36" i="10"/>
  <c r="LZ36" i="10"/>
  <c r="LS36" i="10"/>
  <c r="LP36" i="10"/>
  <c r="LO36" i="10"/>
  <c r="LN36" i="10"/>
  <c r="LM36" i="10"/>
  <c r="LK36" i="10"/>
  <c r="LD36" i="10"/>
  <c r="LC36" i="10"/>
  <c r="LA36" i="10"/>
  <c r="LB36" i="10" s="1"/>
  <c r="KZ36" i="10"/>
  <c r="KY36" i="10"/>
  <c r="KX36" i="10"/>
  <c r="KV36" i="10"/>
  <c r="KO36" i="10"/>
  <c r="KL36" i="10"/>
  <c r="KM36" i="10" s="1"/>
  <c r="KN36" i="10" s="1"/>
  <c r="KK36" i="10"/>
  <c r="KJ36" i="10"/>
  <c r="KI36" i="10"/>
  <c r="KG36" i="10"/>
  <c r="JZ36" i="10"/>
  <c r="JW36" i="10"/>
  <c r="JX36" i="10" s="1"/>
  <c r="JY36" i="10" s="1"/>
  <c r="JV36" i="10"/>
  <c r="JU36" i="10"/>
  <c r="JT36" i="10"/>
  <c r="JR36" i="10"/>
  <c r="JK36" i="10"/>
  <c r="JH36" i="10"/>
  <c r="JG36" i="10"/>
  <c r="JF36" i="10"/>
  <c r="JE36" i="10"/>
  <c r="JC36" i="10"/>
  <c r="IV36" i="10"/>
  <c r="IS36" i="10"/>
  <c r="IR36" i="10"/>
  <c r="IQ36" i="10"/>
  <c r="IP36" i="10"/>
  <c r="IN36" i="10"/>
  <c r="IG36" i="10"/>
  <c r="ID36" i="10"/>
  <c r="IC36" i="10"/>
  <c r="IB36" i="10"/>
  <c r="IA36" i="10"/>
  <c r="HY36" i="10"/>
  <c r="HR36" i="10"/>
  <c r="HO36" i="10"/>
  <c r="HN36" i="10"/>
  <c r="HM36" i="10"/>
  <c r="HL36" i="10"/>
  <c r="HJ36" i="10"/>
  <c r="HC36" i="10"/>
  <c r="GZ36" i="10"/>
  <c r="GY36" i="10"/>
  <c r="GX36" i="10"/>
  <c r="GW36" i="10"/>
  <c r="GU36" i="10"/>
  <c r="GN36" i="10"/>
  <c r="GM36" i="10"/>
  <c r="GK36" i="10"/>
  <c r="GL36" i="10" s="1"/>
  <c r="GJ36" i="10"/>
  <c r="GI36" i="10"/>
  <c r="GH36" i="10"/>
  <c r="GF36" i="10"/>
  <c r="FY36" i="10"/>
  <c r="FX36" i="10"/>
  <c r="FV36" i="10"/>
  <c r="FW36" i="10" s="1"/>
  <c r="FU36" i="10"/>
  <c r="FT36" i="10"/>
  <c r="FS36" i="10"/>
  <c r="FQ36" i="10"/>
  <c r="FJ36" i="10"/>
  <c r="FI36" i="10"/>
  <c r="FG36" i="10"/>
  <c r="FH36" i="10" s="1"/>
  <c r="FF36" i="10"/>
  <c r="FE36" i="10"/>
  <c r="FD36" i="10"/>
  <c r="FB36" i="10"/>
  <c r="EU36" i="10"/>
  <c r="ER36" i="10"/>
  <c r="ES36" i="10" s="1"/>
  <c r="ET36" i="10" s="1"/>
  <c r="EQ36" i="10"/>
  <c r="EP36" i="10"/>
  <c r="EO36" i="10"/>
  <c r="EM36" i="10"/>
  <c r="EF36" i="10"/>
  <c r="EC36" i="10"/>
  <c r="EB36" i="10"/>
  <c r="EA36" i="10"/>
  <c r="DZ36" i="10"/>
  <c r="DX36" i="10"/>
  <c r="DQ36" i="10"/>
  <c r="DN36" i="10"/>
  <c r="DM36" i="10"/>
  <c r="DL36" i="10"/>
  <c r="DK36" i="10"/>
  <c r="DI36" i="10"/>
  <c r="DB36" i="10"/>
  <c r="CY36" i="10"/>
  <c r="CX36" i="10"/>
  <c r="CW36" i="10"/>
  <c r="CV36" i="10"/>
  <c r="CT36" i="10"/>
  <c r="CM36" i="10"/>
  <c r="CJ36" i="10"/>
  <c r="CI36" i="10"/>
  <c r="CH36" i="10"/>
  <c r="CG36" i="10"/>
  <c r="CE36" i="10"/>
  <c r="BX36" i="10"/>
  <c r="BW36" i="10"/>
  <c r="BU36" i="10"/>
  <c r="BV36" i="10" s="1"/>
  <c r="BT36" i="10"/>
  <c r="BS36" i="10"/>
  <c r="BR36" i="10"/>
  <c r="BP36" i="10"/>
  <c r="BI36" i="10"/>
  <c r="BF36" i="10"/>
  <c r="BG36" i="10" s="1"/>
  <c r="BH36" i="10" s="1"/>
  <c r="BE36" i="10"/>
  <c r="BD36" i="10"/>
  <c r="BC36" i="10"/>
  <c r="BA36" i="10"/>
  <c r="AT36" i="10"/>
  <c r="AQ36" i="10"/>
  <c r="AR36" i="10" s="1"/>
  <c r="AS36" i="10" s="1"/>
  <c r="AP36" i="10"/>
  <c r="AO36" i="10"/>
  <c r="AN36" i="10"/>
  <c r="AL36" i="10"/>
  <c r="AE36" i="10"/>
  <c r="AB36" i="10"/>
  <c r="AA36" i="10"/>
  <c r="Z36" i="10"/>
  <c r="Y36" i="10"/>
  <c r="W36" i="10"/>
  <c r="P36" i="10"/>
  <c r="M36" i="10"/>
  <c r="N36" i="10" s="1"/>
  <c r="L36" i="10"/>
  <c r="K36" i="10"/>
  <c r="J36" i="10"/>
  <c r="O36" i="10" s="1"/>
  <c r="H36" i="10"/>
  <c r="QI35" i="10"/>
  <c r="QF35" i="10"/>
  <c r="QE35" i="10"/>
  <c r="QD35" i="10"/>
  <c r="QC35" i="10"/>
  <c r="QA35" i="10"/>
  <c r="PT35" i="10"/>
  <c r="PQ35" i="10"/>
  <c r="PP35" i="10"/>
  <c r="PO35" i="10"/>
  <c r="PN35" i="10"/>
  <c r="PL35" i="10"/>
  <c r="PE35" i="10"/>
  <c r="PB35" i="10"/>
  <c r="PA35" i="10"/>
  <c r="OZ35" i="10"/>
  <c r="OY35" i="10"/>
  <c r="OW35" i="10"/>
  <c r="OP35" i="10"/>
  <c r="OO35" i="10"/>
  <c r="OM35" i="10"/>
  <c r="ON35" i="10" s="1"/>
  <c r="OL35" i="10"/>
  <c r="OK35" i="10"/>
  <c r="OJ35" i="10"/>
  <c r="OH35" i="10"/>
  <c r="OA35" i="10"/>
  <c r="NZ35" i="10"/>
  <c r="NX35" i="10"/>
  <c r="NY35" i="10" s="1"/>
  <c r="NW35" i="10"/>
  <c r="NV35" i="10"/>
  <c r="NU35" i="10"/>
  <c r="NS35" i="10"/>
  <c r="NL35" i="10"/>
  <c r="NK35" i="10"/>
  <c r="NI35" i="10"/>
  <c r="NJ35" i="10" s="1"/>
  <c r="NH35" i="10"/>
  <c r="NG35" i="10"/>
  <c r="NF35" i="10"/>
  <c r="ND35" i="10"/>
  <c r="MW35" i="10"/>
  <c r="MT35" i="10"/>
  <c r="MU35" i="10" s="1"/>
  <c r="MV35" i="10" s="1"/>
  <c r="MS35" i="10"/>
  <c r="MR35" i="10"/>
  <c r="MQ35" i="10"/>
  <c r="MO35" i="10"/>
  <c r="MH35" i="10"/>
  <c r="ME35" i="10"/>
  <c r="MF35" i="10" s="1"/>
  <c r="MD35" i="10"/>
  <c r="MC35" i="10"/>
  <c r="MB35" i="10"/>
  <c r="LZ35" i="10"/>
  <c r="LS35" i="10"/>
  <c r="LP35" i="10"/>
  <c r="LO35" i="10"/>
  <c r="LN35" i="10"/>
  <c r="LM35" i="10"/>
  <c r="LK35" i="10"/>
  <c r="LD35" i="10"/>
  <c r="LA35" i="10"/>
  <c r="KZ35" i="10"/>
  <c r="KY35" i="10"/>
  <c r="KX35" i="10"/>
  <c r="KV35" i="10"/>
  <c r="KO35" i="10"/>
  <c r="KL35" i="10"/>
  <c r="KK35" i="10"/>
  <c r="KJ35" i="10"/>
  <c r="KI35" i="10"/>
  <c r="KG35" i="10"/>
  <c r="JZ35" i="10"/>
  <c r="JY35" i="10"/>
  <c r="JW35" i="10"/>
  <c r="JX35" i="10" s="1"/>
  <c r="JV35" i="10"/>
  <c r="JU35" i="10"/>
  <c r="JT35" i="10"/>
  <c r="JR35" i="10"/>
  <c r="JK35" i="10"/>
  <c r="JH35" i="10"/>
  <c r="JI35" i="10" s="1"/>
  <c r="JJ35" i="10" s="1"/>
  <c r="JG35" i="10"/>
  <c r="JF35" i="10"/>
  <c r="JE35" i="10"/>
  <c r="JC35" i="10"/>
  <c r="IV35" i="10"/>
  <c r="IS35" i="10"/>
  <c r="IT35" i="10" s="1"/>
  <c r="IU35" i="10" s="1"/>
  <c r="IR35" i="10"/>
  <c r="IQ35" i="10"/>
  <c r="IP35" i="10"/>
  <c r="IN35" i="10"/>
  <c r="IG35" i="10"/>
  <c r="ID35" i="10"/>
  <c r="IC35" i="10"/>
  <c r="IB35" i="10"/>
  <c r="IA35" i="10"/>
  <c r="HY35" i="10"/>
  <c r="HR35" i="10"/>
  <c r="HO35" i="10"/>
  <c r="HP35" i="10" s="1"/>
  <c r="HN35" i="10"/>
  <c r="HM35" i="10"/>
  <c r="HL35" i="10"/>
  <c r="HQ35" i="10" s="1"/>
  <c r="HJ35" i="10"/>
  <c r="HC35" i="10"/>
  <c r="GZ35" i="10"/>
  <c r="GY35" i="10"/>
  <c r="GX35" i="10"/>
  <c r="GW35" i="10"/>
  <c r="GU35" i="10"/>
  <c r="GN35" i="10"/>
  <c r="GK35" i="10"/>
  <c r="GJ35" i="10"/>
  <c r="GI35" i="10"/>
  <c r="GH35" i="10"/>
  <c r="GF35" i="10"/>
  <c r="FY35" i="10"/>
  <c r="FV35" i="10"/>
  <c r="FU35" i="10"/>
  <c r="FT35" i="10"/>
  <c r="FS35" i="10"/>
  <c r="FQ35" i="10"/>
  <c r="FJ35" i="10"/>
  <c r="FG35" i="10"/>
  <c r="FF35" i="10"/>
  <c r="FE35" i="10"/>
  <c r="FH35" i="10" s="1"/>
  <c r="FD35" i="10"/>
  <c r="FI35" i="10" s="1"/>
  <c r="FB35" i="10"/>
  <c r="EU35" i="10"/>
  <c r="ER35" i="10"/>
  <c r="EQ35" i="10"/>
  <c r="EP35" i="10"/>
  <c r="ES35" i="10" s="1"/>
  <c r="EO35" i="10"/>
  <c r="ET35" i="10" s="1"/>
  <c r="EM35" i="10"/>
  <c r="EF35" i="10"/>
  <c r="EE35" i="10"/>
  <c r="EC35" i="10"/>
  <c r="EB35" i="10"/>
  <c r="EA35" i="10"/>
  <c r="ED35" i="10" s="1"/>
  <c r="DZ35" i="10"/>
  <c r="DX35" i="10"/>
  <c r="DQ35" i="10"/>
  <c r="DP35" i="10"/>
  <c r="DN35" i="10"/>
  <c r="DM35" i="10"/>
  <c r="DL35" i="10"/>
  <c r="DO35" i="10" s="1"/>
  <c r="DK35" i="10"/>
  <c r="DI35" i="10"/>
  <c r="DB35" i="10"/>
  <c r="DA35" i="10"/>
  <c r="CY35" i="10"/>
  <c r="CX35" i="10"/>
  <c r="CW35" i="10"/>
  <c r="CZ35" i="10" s="1"/>
  <c r="CV35" i="10"/>
  <c r="CT35" i="10"/>
  <c r="CM35" i="10"/>
  <c r="CJ35" i="10"/>
  <c r="CI35" i="10"/>
  <c r="CH35" i="10"/>
  <c r="CK35" i="10" s="1"/>
  <c r="CL35" i="10" s="1"/>
  <c r="CG35" i="10"/>
  <c r="CE35" i="10"/>
  <c r="BX35" i="10"/>
  <c r="BU35" i="10"/>
  <c r="BT35" i="10"/>
  <c r="BS35" i="10"/>
  <c r="BV35" i="10" s="1"/>
  <c r="BR35" i="10"/>
  <c r="BW35" i="10" s="1"/>
  <c r="BP35" i="10"/>
  <c r="BI35" i="10"/>
  <c r="BF35" i="10"/>
  <c r="BE35" i="10"/>
  <c r="BD35" i="10"/>
  <c r="BG35" i="10" s="1"/>
  <c r="BC35" i="10"/>
  <c r="BH35" i="10" s="1"/>
  <c r="BA35" i="10"/>
  <c r="AT35" i="10"/>
  <c r="AQ35" i="10"/>
  <c r="AP35" i="10"/>
  <c r="AO35" i="10"/>
  <c r="AR35" i="10" s="1"/>
  <c r="AN35" i="10"/>
  <c r="AL35" i="10"/>
  <c r="AE35" i="10"/>
  <c r="AB35" i="10"/>
  <c r="AA35" i="10"/>
  <c r="Z35" i="10"/>
  <c r="AC35" i="10" s="1"/>
  <c r="Y35" i="10"/>
  <c r="AD35" i="10" s="1"/>
  <c r="W35" i="10"/>
  <c r="P35" i="10"/>
  <c r="O35" i="10"/>
  <c r="M35" i="10"/>
  <c r="L35" i="10"/>
  <c r="K35" i="10"/>
  <c r="N35" i="10" s="1"/>
  <c r="J35" i="10"/>
  <c r="H35" i="10"/>
  <c r="QI34" i="10"/>
  <c r="QH34" i="10"/>
  <c r="QF34" i="10"/>
  <c r="QE34" i="10"/>
  <c r="QD34" i="10"/>
  <c r="QG34" i="10" s="1"/>
  <c r="QC34" i="10"/>
  <c r="QA34" i="10"/>
  <c r="PT34" i="10"/>
  <c r="PS34" i="10"/>
  <c r="PQ34" i="10"/>
  <c r="PP34" i="10"/>
  <c r="PO34" i="10"/>
  <c r="PR34" i="10" s="1"/>
  <c r="PN34" i="10"/>
  <c r="PL34" i="10"/>
  <c r="PE34" i="10"/>
  <c r="PD34" i="10"/>
  <c r="PB34" i="10"/>
  <c r="PA34" i="10"/>
  <c r="OZ34" i="10"/>
  <c r="PC34" i="10" s="1"/>
  <c r="OY34" i="10"/>
  <c r="OW34" i="10"/>
  <c r="OP34" i="10"/>
  <c r="OM34" i="10"/>
  <c r="OL34" i="10"/>
  <c r="OK34" i="10"/>
  <c r="ON34" i="10" s="1"/>
  <c r="OJ34" i="10"/>
  <c r="OH34" i="10"/>
  <c r="OA34" i="10"/>
  <c r="NX34" i="10"/>
  <c r="NW34" i="10"/>
  <c r="NV34" i="10"/>
  <c r="NU34" i="10"/>
  <c r="NS34" i="10"/>
  <c r="NL34" i="10"/>
  <c r="NI34" i="10"/>
  <c r="NH34" i="10"/>
  <c r="NG34" i="10"/>
  <c r="NF34" i="10"/>
  <c r="ND34" i="10"/>
  <c r="MW34" i="10"/>
  <c r="MT34" i="10"/>
  <c r="MU34" i="10" s="1"/>
  <c r="MS34" i="10"/>
  <c r="MR34" i="10"/>
  <c r="MQ34" i="10"/>
  <c r="MV34" i="10" s="1"/>
  <c r="MO34" i="10"/>
  <c r="MH34" i="10"/>
  <c r="MG34" i="10"/>
  <c r="ME34" i="10"/>
  <c r="MF34" i="10" s="1"/>
  <c r="MD34" i="10"/>
  <c r="MC34" i="10"/>
  <c r="MB34" i="10"/>
  <c r="LZ34" i="10"/>
  <c r="LS34" i="10"/>
  <c r="LR34" i="10"/>
  <c r="LP34" i="10"/>
  <c r="LQ34" i="10" s="1"/>
  <c r="LO34" i="10"/>
  <c r="LN34" i="10"/>
  <c r="LM34" i="10"/>
  <c r="LK34" i="10"/>
  <c r="LD34" i="10"/>
  <c r="LA34" i="10"/>
  <c r="LB34" i="10" s="1"/>
  <c r="LC34" i="10" s="1"/>
  <c r="KZ34" i="10"/>
  <c r="KY34" i="10"/>
  <c r="KX34" i="10"/>
  <c r="KV34" i="10"/>
  <c r="KO34" i="10"/>
  <c r="KL34" i="10"/>
  <c r="KK34" i="10"/>
  <c r="KJ34" i="10"/>
  <c r="KI34" i="10"/>
  <c r="KG34" i="10"/>
  <c r="JZ34" i="10"/>
  <c r="JW34" i="10"/>
  <c r="JV34" i="10"/>
  <c r="JU34" i="10"/>
  <c r="JT34" i="10"/>
  <c r="JR34" i="10"/>
  <c r="JK34" i="10"/>
  <c r="JH34" i="10"/>
  <c r="JG34" i="10"/>
  <c r="JF34" i="10"/>
  <c r="JE34" i="10"/>
  <c r="JC34" i="10"/>
  <c r="IV34" i="10"/>
  <c r="IS34" i="10"/>
  <c r="IR34" i="10"/>
  <c r="IQ34" i="10"/>
  <c r="IP34" i="10"/>
  <c r="IN34" i="10"/>
  <c r="IG34" i="10"/>
  <c r="ID34" i="10"/>
  <c r="IE34" i="10" s="1"/>
  <c r="IC34" i="10"/>
  <c r="IB34" i="10"/>
  <c r="IA34" i="10"/>
  <c r="IF34" i="10" s="1"/>
  <c r="HY34" i="10"/>
  <c r="HR34" i="10"/>
  <c r="HQ34" i="10"/>
  <c r="HO34" i="10"/>
  <c r="HP34" i="10" s="1"/>
  <c r="HN34" i="10"/>
  <c r="HM34" i="10"/>
  <c r="HL34" i="10"/>
  <c r="HJ34" i="10"/>
  <c r="HC34" i="10"/>
  <c r="GZ34" i="10"/>
  <c r="HA34" i="10" s="1"/>
  <c r="HB34" i="10" s="1"/>
  <c r="GY34" i="10"/>
  <c r="GX34" i="10"/>
  <c r="GW34" i="10"/>
  <c r="GU34" i="10"/>
  <c r="GN34" i="10"/>
  <c r="GM34" i="10"/>
  <c r="GK34" i="10"/>
  <c r="GL34" i="10" s="1"/>
  <c r="GJ34" i="10"/>
  <c r="GI34" i="10"/>
  <c r="GH34" i="10"/>
  <c r="GF34" i="10"/>
  <c r="FY34" i="10"/>
  <c r="FV34" i="10"/>
  <c r="FW34" i="10" s="1"/>
  <c r="FX34" i="10" s="1"/>
  <c r="FU34" i="10"/>
  <c r="FT34" i="10"/>
  <c r="FS34" i="10"/>
  <c r="FQ34" i="10"/>
  <c r="FJ34" i="10"/>
  <c r="FG34" i="10"/>
  <c r="FF34" i="10"/>
  <c r="FE34" i="10"/>
  <c r="FD34" i="10"/>
  <c r="FB34" i="10"/>
  <c r="EU34" i="10"/>
  <c r="ER34" i="10"/>
  <c r="EQ34" i="10"/>
  <c r="EP34" i="10"/>
  <c r="EO34" i="10"/>
  <c r="EM34" i="10"/>
  <c r="EF34" i="10"/>
  <c r="EC34" i="10"/>
  <c r="EB34" i="10"/>
  <c r="EA34" i="10"/>
  <c r="DZ34" i="10"/>
  <c r="DX34" i="10"/>
  <c r="DQ34" i="10"/>
  <c r="DN34" i="10"/>
  <c r="DO34" i="10" s="1"/>
  <c r="DM34" i="10"/>
  <c r="DL34" i="10"/>
  <c r="DK34" i="10"/>
  <c r="DP34" i="10" s="1"/>
  <c r="DI34" i="10"/>
  <c r="DB34" i="10"/>
  <c r="DA34" i="10"/>
  <c r="CY34" i="10"/>
  <c r="CZ34" i="10" s="1"/>
  <c r="CX34" i="10"/>
  <c r="CW34" i="10"/>
  <c r="CV34" i="10"/>
  <c r="CT34" i="10"/>
  <c r="CM34" i="10"/>
  <c r="CL34" i="10"/>
  <c r="CJ34" i="10"/>
  <c r="CK34" i="10" s="1"/>
  <c r="CI34" i="10"/>
  <c r="CH34" i="10"/>
  <c r="CG34" i="10"/>
  <c r="CE34" i="10"/>
  <c r="BX34" i="10"/>
  <c r="BU34" i="10"/>
  <c r="BV34" i="10" s="1"/>
  <c r="BW34" i="10" s="1"/>
  <c r="BT34" i="10"/>
  <c r="BS34" i="10"/>
  <c r="BR34" i="10"/>
  <c r="BP34" i="10"/>
  <c r="BI34" i="10"/>
  <c r="BF34" i="10"/>
  <c r="BE34" i="10"/>
  <c r="BD34" i="10"/>
  <c r="BC34" i="10"/>
  <c r="BA34" i="10"/>
  <c r="AT34" i="10"/>
  <c r="AQ34" i="10"/>
  <c r="AP34" i="10"/>
  <c r="AO34" i="10"/>
  <c r="AN34" i="10"/>
  <c r="AL34" i="10"/>
  <c r="AE34" i="10"/>
  <c r="AB34" i="10"/>
  <c r="AA34" i="10"/>
  <c r="Z34" i="10"/>
  <c r="Y34" i="10"/>
  <c r="W34" i="10"/>
  <c r="P34" i="10"/>
  <c r="M34" i="10"/>
  <c r="L34" i="10"/>
  <c r="K34" i="10"/>
  <c r="J34" i="10"/>
  <c r="H34" i="10"/>
  <c r="QI33" i="10"/>
  <c r="QF33" i="10"/>
  <c r="QG33" i="10" s="1"/>
  <c r="QE33" i="10"/>
  <c r="QD33" i="10"/>
  <c r="QC33" i="10"/>
  <c r="QH33" i="10" s="1"/>
  <c r="QA33" i="10"/>
  <c r="PT33" i="10"/>
  <c r="PS33" i="10"/>
  <c r="PQ33" i="10"/>
  <c r="PR33" i="10" s="1"/>
  <c r="PP33" i="10"/>
  <c r="PO33" i="10"/>
  <c r="PN33" i="10"/>
  <c r="PL33" i="10"/>
  <c r="PE33" i="10"/>
  <c r="PB33" i="10"/>
  <c r="PC33" i="10" s="1"/>
  <c r="PD33" i="10" s="1"/>
  <c r="PA33" i="10"/>
  <c r="OZ33" i="10"/>
  <c r="OY33" i="10"/>
  <c r="OW33" i="10"/>
  <c r="OP33" i="10"/>
  <c r="OO33" i="10"/>
  <c r="OM33" i="10"/>
  <c r="ON33" i="10" s="1"/>
  <c r="OL33" i="10"/>
  <c r="OK33" i="10"/>
  <c r="OJ33" i="10"/>
  <c r="OH33" i="10"/>
  <c r="OA33" i="10"/>
  <c r="NZ33" i="10"/>
  <c r="NX33" i="10"/>
  <c r="NY33" i="10" s="1"/>
  <c r="NW33" i="10"/>
  <c r="NV33" i="10"/>
  <c r="NU33" i="10"/>
  <c r="NS33" i="10"/>
  <c r="NL33" i="10"/>
  <c r="NI33" i="10"/>
  <c r="NJ33" i="10" s="1"/>
  <c r="NH33" i="10"/>
  <c r="NG33" i="10"/>
  <c r="NF33" i="10"/>
  <c r="ND33" i="10"/>
  <c r="MW33" i="10"/>
  <c r="MT33" i="10"/>
  <c r="MS33" i="10"/>
  <c r="MR33" i="10"/>
  <c r="MQ33" i="10"/>
  <c r="MO33" i="10"/>
  <c r="MH33" i="10"/>
  <c r="ME33" i="10"/>
  <c r="MD33" i="10"/>
  <c r="MC33" i="10"/>
  <c r="MB33" i="10"/>
  <c r="LZ33" i="10"/>
  <c r="LS33" i="10"/>
  <c r="LP33" i="10"/>
  <c r="LQ33" i="10" s="1"/>
  <c r="LO33" i="10"/>
  <c r="LN33" i="10"/>
  <c r="LM33" i="10"/>
  <c r="LR33" i="10" s="1"/>
  <c r="LK33" i="10"/>
  <c r="LD33" i="10"/>
  <c r="LC33" i="10"/>
  <c r="LA33" i="10"/>
  <c r="LB33" i="10" s="1"/>
  <c r="KZ33" i="10"/>
  <c r="KY33" i="10"/>
  <c r="KX33" i="10"/>
  <c r="KV33" i="10"/>
  <c r="KO33" i="10"/>
  <c r="KL33" i="10"/>
  <c r="KM33" i="10" s="1"/>
  <c r="KN33" i="10" s="1"/>
  <c r="KK33" i="10"/>
  <c r="KJ33" i="10"/>
  <c r="KI33" i="10"/>
  <c r="KG33" i="10"/>
  <c r="JZ33" i="10"/>
  <c r="JW33" i="10"/>
  <c r="JX33" i="10" s="1"/>
  <c r="JY33" i="10" s="1"/>
  <c r="JV33" i="10"/>
  <c r="JU33" i="10"/>
  <c r="JT33" i="10"/>
  <c r="JR33" i="10"/>
  <c r="JK33" i="10"/>
  <c r="JH33" i="10"/>
  <c r="JG33" i="10"/>
  <c r="JF33" i="10"/>
  <c r="JE33" i="10"/>
  <c r="JC33" i="10"/>
  <c r="IV33" i="10"/>
  <c r="IS33" i="10"/>
  <c r="IT33" i="10" s="1"/>
  <c r="IR33" i="10"/>
  <c r="IQ33" i="10"/>
  <c r="IP33" i="10"/>
  <c r="IU33" i="10" s="1"/>
  <c r="IN33" i="10"/>
  <c r="IG33" i="10"/>
  <c r="ID33" i="10"/>
  <c r="IC33" i="10"/>
  <c r="IB33" i="10"/>
  <c r="IA33" i="10"/>
  <c r="HY33" i="10"/>
  <c r="HR33" i="10"/>
  <c r="HO33" i="10"/>
  <c r="HN33" i="10"/>
  <c r="HM33" i="10"/>
  <c r="HL33" i="10"/>
  <c r="HJ33" i="10"/>
  <c r="HC33" i="10"/>
  <c r="GZ33" i="10"/>
  <c r="GY33" i="10"/>
  <c r="GX33" i="10"/>
  <c r="GW33" i="10"/>
  <c r="GU33" i="10"/>
  <c r="GN33" i="10"/>
  <c r="GM33" i="10"/>
  <c r="GK33" i="10"/>
  <c r="GL33" i="10" s="1"/>
  <c r="GJ33" i="10"/>
  <c r="GI33" i="10"/>
  <c r="GH33" i="10"/>
  <c r="GF33" i="10"/>
  <c r="FY33" i="10"/>
  <c r="FV33" i="10"/>
  <c r="FW33" i="10" s="1"/>
  <c r="FX33" i="10" s="1"/>
  <c r="FU33" i="10"/>
  <c r="FT33" i="10"/>
  <c r="FS33" i="10"/>
  <c r="FQ33" i="10"/>
  <c r="FJ33" i="10"/>
  <c r="FI33" i="10"/>
  <c r="FG33" i="10"/>
  <c r="FH33" i="10" s="1"/>
  <c r="FF33" i="10"/>
  <c r="FE33" i="10"/>
  <c r="FD33" i="10"/>
  <c r="FB33" i="10"/>
  <c r="EU33" i="10"/>
  <c r="ER33" i="10"/>
  <c r="ES33" i="10" s="1"/>
  <c r="ET33" i="10" s="1"/>
  <c r="EQ33" i="10"/>
  <c r="EP33" i="10"/>
  <c r="EO33" i="10"/>
  <c r="EM33" i="10"/>
  <c r="EF33" i="10"/>
  <c r="EC33" i="10"/>
  <c r="EB33" i="10"/>
  <c r="EA33" i="10"/>
  <c r="DZ33" i="10"/>
  <c r="DX33" i="10"/>
  <c r="DQ33" i="10"/>
  <c r="DN33" i="10"/>
  <c r="DM33" i="10"/>
  <c r="DL33" i="10"/>
  <c r="DK33" i="10"/>
  <c r="DI33" i="10"/>
  <c r="DB33" i="10"/>
  <c r="CY33" i="10"/>
  <c r="CX33" i="10"/>
  <c r="CW33" i="10"/>
  <c r="CV33" i="10"/>
  <c r="CT33" i="10"/>
  <c r="CM33" i="10"/>
  <c r="CJ33" i="10"/>
  <c r="CI33" i="10"/>
  <c r="CH33" i="10"/>
  <c r="CG33" i="10"/>
  <c r="CE33" i="10"/>
  <c r="BX33" i="10"/>
  <c r="BW33" i="10"/>
  <c r="BU33" i="10"/>
  <c r="BV33" i="10" s="1"/>
  <c r="BT33" i="10"/>
  <c r="BS33" i="10"/>
  <c r="BR33" i="10"/>
  <c r="BP33" i="10"/>
  <c r="BI33" i="10"/>
  <c r="BF33" i="10"/>
  <c r="BG33" i="10" s="1"/>
  <c r="BH33" i="10" s="1"/>
  <c r="BE33" i="10"/>
  <c r="BD33" i="10"/>
  <c r="BC33" i="10"/>
  <c r="BA33" i="10"/>
  <c r="AT33" i="10"/>
  <c r="AQ33" i="10"/>
  <c r="AR33" i="10" s="1"/>
  <c r="AS33" i="10" s="1"/>
  <c r="AP33" i="10"/>
  <c r="AO33" i="10"/>
  <c r="AN33" i="10"/>
  <c r="AL33" i="10"/>
  <c r="AE33" i="10"/>
  <c r="AB33" i="10"/>
  <c r="AA33" i="10"/>
  <c r="Z33" i="10"/>
  <c r="Y33" i="10"/>
  <c r="W33" i="10"/>
  <c r="P33" i="10"/>
  <c r="M33" i="10"/>
  <c r="N33" i="10" s="1"/>
  <c r="L33" i="10"/>
  <c r="K33" i="10"/>
  <c r="J33" i="10"/>
  <c r="O33" i="10" s="1"/>
  <c r="H33" i="10"/>
  <c r="QI32" i="10"/>
  <c r="QF32" i="10"/>
  <c r="QG32" i="10" s="1"/>
  <c r="QE32" i="10"/>
  <c r="QD32" i="10"/>
  <c r="QC32" i="10"/>
  <c r="QA32" i="10"/>
  <c r="PT32" i="10"/>
  <c r="PQ32" i="10"/>
  <c r="PP32" i="10"/>
  <c r="PO32" i="10"/>
  <c r="PN32" i="10"/>
  <c r="PL32" i="10"/>
  <c r="PE32" i="10"/>
  <c r="PB32" i="10"/>
  <c r="PA32" i="10"/>
  <c r="OZ32" i="10"/>
  <c r="OY32" i="10"/>
  <c r="OW32" i="10"/>
  <c r="OP32" i="10"/>
  <c r="OM32" i="10"/>
  <c r="ON32" i="10" s="1"/>
  <c r="OL32" i="10"/>
  <c r="OK32" i="10"/>
  <c r="OJ32" i="10"/>
  <c r="OO32" i="10" s="1"/>
  <c r="OH32" i="10"/>
  <c r="OA32" i="10"/>
  <c r="NX32" i="10"/>
  <c r="NY32" i="10" s="1"/>
  <c r="NW32" i="10"/>
  <c r="NV32" i="10"/>
  <c r="NU32" i="10"/>
  <c r="NS32" i="10"/>
  <c r="NL32" i="10"/>
  <c r="NI32" i="10"/>
  <c r="NH32" i="10"/>
  <c r="NG32" i="10"/>
  <c r="NF32" i="10"/>
  <c r="ND32" i="10"/>
  <c r="MW32" i="10"/>
  <c r="MT32" i="10"/>
  <c r="MS32" i="10"/>
  <c r="MR32" i="10"/>
  <c r="MQ32" i="10"/>
  <c r="MO32" i="10"/>
  <c r="MH32" i="10"/>
  <c r="ME32" i="10"/>
  <c r="MF32" i="10" s="1"/>
  <c r="MD32" i="10"/>
  <c r="MC32" i="10"/>
  <c r="MB32" i="10"/>
  <c r="MG32" i="10" s="1"/>
  <c r="LZ32" i="10"/>
  <c r="LS32" i="10"/>
  <c r="LP32" i="10"/>
  <c r="LQ32" i="10" s="1"/>
  <c r="LO32" i="10"/>
  <c r="LN32" i="10"/>
  <c r="LM32" i="10"/>
  <c r="LK32" i="10"/>
  <c r="LD32" i="10"/>
  <c r="LA32" i="10"/>
  <c r="KZ32" i="10"/>
  <c r="KY32" i="10"/>
  <c r="KX32" i="10"/>
  <c r="KV32" i="10"/>
  <c r="KO32" i="10"/>
  <c r="KL32" i="10"/>
  <c r="KK32" i="10"/>
  <c r="KJ32" i="10"/>
  <c r="KI32" i="10"/>
  <c r="KG32" i="10"/>
  <c r="JZ32" i="10"/>
  <c r="JW32" i="10"/>
  <c r="JX32" i="10" s="1"/>
  <c r="JV32" i="10"/>
  <c r="JU32" i="10"/>
  <c r="JT32" i="10"/>
  <c r="JY32" i="10" s="1"/>
  <c r="JR32" i="10"/>
  <c r="JK32" i="10"/>
  <c r="JH32" i="10"/>
  <c r="JI32" i="10" s="1"/>
  <c r="JG32" i="10"/>
  <c r="JF32" i="10"/>
  <c r="JE32" i="10"/>
  <c r="JC32" i="10"/>
  <c r="IV32" i="10"/>
  <c r="IS32" i="10"/>
  <c r="IR32" i="10"/>
  <c r="IQ32" i="10"/>
  <c r="IP32" i="10"/>
  <c r="IN32" i="10"/>
  <c r="IG32" i="10"/>
  <c r="ID32" i="10"/>
  <c r="IC32" i="10"/>
  <c r="IB32" i="10"/>
  <c r="IA32" i="10"/>
  <c r="HY32" i="10"/>
  <c r="HR32" i="10"/>
  <c r="HO32" i="10"/>
  <c r="HP32" i="10" s="1"/>
  <c r="HN32" i="10"/>
  <c r="HM32" i="10"/>
  <c r="HL32" i="10"/>
  <c r="HQ32" i="10" s="1"/>
  <c r="HJ32" i="10"/>
  <c r="HC32" i="10"/>
  <c r="GZ32" i="10"/>
  <c r="HA32" i="10" s="1"/>
  <c r="GY32" i="10"/>
  <c r="GX32" i="10"/>
  <c r="GW32" i="10"/>
  <c r="GU32" i="10"/>
  <c r="GN32" i="10"/>
  <c r="GK32" i="10"/>
  <c r="GJ32" i="10"/>
  <c r="GI32" i="10"/>
  <c r="GH32" i="10"/>
  <c r="GF32" i="10"/>
  <c r="FY32" i="10"/>
  <c r="FV32" i="10"/>
  <c r="FU32" i="10"/>
  <c r="FT32" i="10"/>
  <c r="FS32" i="10"/>
  <c r="FQ32" i="10"/>
  <c r="FJ32" i="10"/>
  <c r="FG32" i="10"/>
  <c r="FH32" i="10" s="1"/>
  <c r="FF32" i="10"/>
  <c r="FE32" i="10"/>
  <c r="FD32" i="10"/>
  <c r="FI32" i="10" s="1"/>
  <c r="FB32" i="10"/>
  <c r="EU32" i="10"/>
  <c r="ER32" i="10"/>
  <c r="ES32" i="10" s="1"/>
  <c r="EQ32" i="10"/>
  <c r="EP32" i="10"/>
  <c r="EO32" i="10"/>
  <c r="EM32" i="10"/>
  <c r="EF32" i="10"/>
  <c r="EC32" i="10"/>
  <c r="EB32" i="10"/>
  <c r="EA32" i="10"/>
  <c r="DZ32" i="10"/>
  <c r="DX32" i="10"/>
  <c r="DQ32" i="10"/>
  <c r="DN32" i="10"/>
  <c r="DM32" i="10"/>
  <c r="DL32" i="10"/>
  <c r="DK32" i="10"/>
  <c r="DI32" i="10"/>
  <c r="DB32" i="10"/>
  <c r="CY32" i="10"/>
  <c r="CZ32" i="10" s="1"/>
  <c r="CX32" i="10"/>
  <c r="CW32" i="10"/>
  <c r="CV32" i="10"/>
  <c r="DA32" i="10" s="1"/>
  <c r="CT32" i="10"/>
  <c r="CM32" i="10"/>
  <c r="CJ32" i="10"/>
  <c r="CK32" i="10" s="1"/>
  <c r="CI32" i="10"/>
  <c r="CH32" i="10"/>
  <c r="CG32" i="10"/>
  <c r="CE32" i="10"/>
  <c r="BX32" i="10"/>
  <c r="BU32" i="10"/>
  <c r="BT32" i="10"/>
  <c r="BS32" i="10"/>
  <c r="BR32" i="10"/>
  <c r="BP32" i="10"/>
  <c r="BI32" i="10"/>
  <c r="BF32" i="10"/>
  <c r="BE32" i="10"/>
  <c r="BD32" i="10"/>
  <c r="BC32" i="10"/>
  <c r="BA32" i="10"/>
  <c r="AT32" i="10"/>
  <c r="AQ32" i="10"/>
  <c r="AR32" i="10" s="1"/>
  <c r="AP32" i="10"/>
  <c r="AO32" i="10"/>
  <c r="AN32" i="10"/>
  <c r="AS32" i="10" s="1"/>
  <c r="AL32" i="10"/>
  <c r="AE32" i="10"/>
  <c r="AB32" i="10"/>
  <c r="AC32" i="10" s="1"/>
  <c r="AA32" i="10"/>
  <c r="Z32" i="10"/>
  <c r="Y32" i="10"/>
  <c r="W32" i="10"/>
  <c r="P32" i="10"/>
  <c r="M32" i="10"/>
  <c r="L32" i="10"/>
  <c r="K32" i="10"/>
  <c r="J32" i="10"/>
  <c r="H32" i="10"/>
  <c r="QI31" i="10"/>
  <c r="QF31" i="10"/>
  <c r="QE31" i="10"/>
  <c r="QD31" i="10"/>
  <c r="QC31" i="10"/>
  <c r="QA31" i="10"/>
  <c r="PT31" i="10"/>
  <c r="PQ31" i="10"/>
  <c r="PR31" i="10" s="1"/>
  <c r="PP31" i="10"/>
  <c r="PO31" i="10"/>
  <c r="PN31" i="10"/>
  <c r="PS31" i="10" s="1"/>
  <c r="PL31" i="10"/>
  <c r="PE31" i="10"/>
  <c r="PB31" i="10"/>
  <c r="PC31" i="10" s="1"/>
  <c r="PA31" i="10"/>
  <c r="OZ31" i="10"/>
  <c r="OY31" i="10"/>
  <c r="OW31" i="10"/>
  <c r="OP31" i="10"/>
  <c r="OM31" i="10"/>
  <c r="OL31" i="10"/>
  <c r="OK31" i="10"/>
  <c r="OJ31" i="10"/>
  <c r="OH31" i="10"/>
  <c r="OA31" i="10"/>
  <c r="NX31" i="10"/>
  <c r="NW31" i="10"/>
  <c r="NV31" i="10"/>
  <c r="NU31" i="10"/>
  <c r="NS31" i="10"/>
  <c r="NL31" i="10"/>
  <c r="NI31" i="10"/>
  <c r="NJ31" i="10" s="1"/>
  <c r="NH31" i="10"/>
  <c r="NG31" i="10"/>
  <c r="NF31" i="10"/>
  <c r="NK31" i="10" s="1"/>
  <c r="ND31" i="10"/>
  <c r="MW31" i="10"/>
  <c r="MT31" i="10"/>
  <c r="MU31" i="10" s="1"/>
  <c r="MS31" i="10"/>
  <c r="MR31" i="10"/>
  <c r="MQ31" i="10"/>
  <c r="MO31" i="10"/>
  <c r="MH31" i="10"/>
  <c r="ME31" i="10"/>
  <c r="MD31" i="10"/>
  <c r="MC31" i="10"/>
  <c r="MB31" i="10"/>
  <c r="LZ31" i="10"/>
  <c r="LS31" i="10"/>
  <c r="LP31" i="10"/>
  <c r="LO31" i="10"/>
  <c r="LN31" i="10"/>
  <c r="LM31" i="10"/>
  <c r="LK31" i="10"/>
  <c r="LD31" i="10"/>
  <c r="LA31" i="10"/>
  <c r="LB31" i="10" s="1"/>
  <c r="KZ31" i="10"/>
  <c r="KY31" i="10"/>
  <c r="KX31" i="10"/>
  <c r="LC31" i="10" s="1"/>
  <c r="KV31" i="10"/>
  <c r="KO31" i="10"/>
  <c r="KL31" i="10"/>
  <c r="KM31" i="10" s="1"/>
  <c r="KK31" i="10"/>
  <c r="KJ31" i="10"/>
  <c r="KI31" i="10"/>
  <c r="KG31" i="10"/>
  <c r="JZ31" i="10"/>
  <c r="JW31" i="10"/>
  <c r="JV31" i="10"/>
  <c r="JU31" i="10"/>
  <c r="JT31" i="10"/>
  <c r="JR31" i="10"/>
  <c r="JK31" i="10"/>
  <c r="JH31" i="10"/>
  <c r="JG31" i="10"/>
  <c r="JF31" i="10"/>
  <c r="JE31" i="10"/>
  <c r="JC31" i="10"/>
  <c r="IV31" i="10"/>
  <c r="IS31" i="10"/>
  <c r="IT31" i="10" s="1"/>
  <c r="IR31" i="10"/>
  <c r="IQ31" i="10"/>
  <c r="IP31" i="10"/>
  <c r="IU31" i="10" s="1"/>
  <c r="IN31" i="10"/>
  <c r="IG31" i="10"/>
  <c r="ID31" i="10"/>
  <c r="IE31" i="10" s="1"/>
  <c r="IC31" i="10"/>
  <c r="IB31" i="10"/>
  <c r="IA31" i="10"/>
  <c r="HY31" i="10"/>
  <c r="HR31" i="10"/>
  <c r="HO31" i="10"/>
  <c r="HN31" i="10"/>
  <c r="HM31" i="10"/>
  <c r="HL31" i="10"/>
  <c r="HJ31" i="10"/>
  <c r="HC31" i="10"/>
  <c r="GZ31" i="10"/>
  <c r="GY31" i="10"/>
  <c r="GX31" i="10"/>
  <c r="GW31" i="10"/>
  <c r="GU31" i="10"/>
  <c r="GN31" i="10"/>
  <c r="GK31" i="10"/>
  <c r="GL31" i="10" s="1"/>
  <c r="GJ31" i="10"/>
  <c r="GI31" i="10"/>
  <c r="GH31" i="10"/>
  <c r="GM31" i="10" s="1"/>
  <c r="GF31" i="10"/>
  <c r="FY31" i="10"/>
  <c r="FV31" i="10"/>
  <c r="FW31" i="10" s="1"/>
  <c r="FU31" i="10"/>
  <c r="FT31" i="10"/>
  <c r="FS31" i="10"/>
  <c r="FQ31" i="10"/>
  <c r="FJ31" i="10"/>
  <c r="FG31" i="10"/>
  <c r="FF31" i="10"/>
  <c r="FE31" i="10"/>
  <c r="FD31" i="10"/>
  <c r="FB31" i="10"/>
  <c r="EU31" i="10"/>
  <c r="ER31" i="10"/>
  <c r="EQ31" i="10"/>
  <c r="EP31" i="10"/>
  <c r="EO31" i="10"/>
  <c r="EM31" i="10"/>
  <c r="EF31" i="10"/>
  <c r="EC31" i="10"/>
  <c r="ED31" i="10" s="1"/>
  <c r="EB31" i="10"/>
  <c r="EA31" i="10"/>
  <c r="DZ31" i="10"/>
  <c r="EE31" i="10" s="1"/>
  <c r="DX31" i="10"/>
  <c r="DQ31" i="10"/>
  <c r="DN31" i="10"/>
  <c r="DO31" i="10" s="1"/>
  <c r="DM31" i="10"/>
  <c r="DL31" i="10"/>
  <c r="DK31" i="10"/>
  <c r="DI31" i="10"/>
  <c r="DB31" i="10"/>
  <c r="CY31" i="10"/>
  <c r="CX31" i="10"/>
  <c r="CW31" i="10"/>
  <c r="CV31" i="10"/>
  <c r="CT31" i="10"/>
  <c r="CM31" i="10"/>
  <c r="CJ31" i="10"/>
  <c r="CI31" i="10"/>
  <c r="CH31" i="10"/>
  <c r="CG31" i="10"/>
  <c r="CE31" i="10"/>
  <c r="BX31" i="10"/>
  <c r="BU31" i="10"/>
  <c r="BV31" i="10" s="1"/>
  <c r="BT31" i="10"/>
  <c r="BS31" i="10"/>
  <c r="BR31" i="10"/>
  <c r="BW31" i="10" s="1"/>
  <c r="BP31" i="10"/>
  <c r="BI31" i="10"/>
  <c r="BF31" i="10"/>
  <c r="BG31" i="10" s="1"/>
  <c r="BE31" i="10"/>
  <c r="BD31" i="10"/>
  <c r="BC31" i="10"/>
  <c r="BA31" i="10"/>
  <c r="AT31" i="10"/>
  <c r="AQ31" i="10"/>
  <c r="AP31" i="10"/>
  <c r="AO31" i="10"/>
  <c r="AN31" i="10"/>
  <c r="AL31" i="10"/>
  <c r="AE31" i="10"/>
  <c r="AB31" i="10"/>
  <c r="AA31" i="10"/>
  <c r="Z31" i="10"/>
  <c r="Y31" i="10"/>
  <c r="W31" i="10"/>
  <c r="P31" i="10"/>
  <c r="M31" i="10"/>
  <c r="N31" i="10" s="1"/>
  <c r="L31" i="10"/>
  <c r="K31" i="10"/>
  <c r="J31" i="10"/>
  <c r="O31" i="10" s="1"/>
  <c r="H31" i="10"/>
  <c r="QI30" i="10"/>
  <c r="QF30" i="10"/>
  <c r="QG30" i="10" s="1"/>
  <c r="QE30" i="10"/>
  <c r="QD30" i="10"/>
  <c r="QC30" i="10"/>
  <c r="QA30" i="10"/>
  <c r="PT30" i="10"/>
  <c r="PQ30" i="10"/>
  <c r="PP30" i="10"/>
  <c r="PO30" i="10"/>
  <c r="PN30" i="10"/>
  <c r="PL30" i="10"/>
  <c r="PE30" i="10"/>
  <c r="PB30" i="10"/>
  <c r="PA30" i="10"/>
  <c r="OZ30" i="10"/>
  <c r="OY30" i="10"/>
  <c r="OW30" i="10"/>
  <c r="OP30" i="10"/>
  <c r="OM30" i="10"/>
  <c r="ON30" i="10" s="1"/>
  <c r="OL30" i="10"/>
  <c r="OK30" i="10"/>
  <c r="OJ30" i="10"/>
  <c r="OO30" i="10" s="1"/>
  <c r="OH30" i="10"/>
  <c r="OA30" i="10"/>
  <c r="NX30" i="10"/>
  <c r="NY30" i="10" s="1"/>
  <c r="NW30" i="10"/>
  <c r="NV30" i="10"/>
  <c r="NU30" i="10"/>
  <c r="NS30" i="10"/>
  <c r="NL30" i="10"/>
  <c r="NI30" i="10"/>
  <c r="NH30" i="10"/>
  <c r="NG30" i="10"/>
  <c r="NF30" i="10"/>
  <c r="ND30" i="10"/>
  <c r="MW30" i="10"/>
  <c r="MT30" i="10"/>
  <c r="MS30" i="10"/>
  <c r="MR30" i="10"/>
  <c r="MQ30" i="10"/>
  <c r="MO30" i="10"/>
  <c r="MH30" i="10"/>
  <c r="ME30" i="10"/>
  <c r="MF30" i="10" s="1"/>
  <c r="MD30" i="10"/>
  <c r="MC30" i="10"/>
  <c r="MB30" i="10"/>
  <c r="MG30" i="10" s="1"/>
  <c r="LZ30" i="10"/>
  <c r="LS30" i="10"/>
  <c r="LP30" i="10"/>
  <c r="LQ30" i="10" s="1"/>
  <c r="LO30" i="10"/>
  <c r="LN30" i="10"/>
  <c r="LM30" i="10"/>
  <c r="LK30" i="10"/>
  <c r="LD30" i="10"/>
  <c r="LA30" i="10"/>
  <c r="KZ30" i="10"/>
  <c r="KY30" i="10"/>
  <c r="KX30" i="10"/>
  <c r="KV30" i="10"/>
  <c r="KO30" i="10"/>
  <c r="KL30" i="10"/>
  <c r="KK30" i="10"/>
  <c r="KJ30" i="10"/>
  <c r="KI30" i="10"/>
  <c r="KG30" i="10"/>
  <c r="JZ30" i="10"/>
  <c r="JW30" i="10"/>
  <c r="JX30" i="10" s="1"/>
  <c r="JV30" i="10"/>
  <c r="JU30" i="10"/>
  <c r="JT30" i="10"/>
  <c r="JY30" i="10" s="1"/>
  <c r="JR30" i="10"/>
  <c r="JK30" i="10"/>
  <c r="JH30" i="10"/>
  <c r="JI30" i="10" s="1"/>
  <c r="JG30" i="10"/>
  <c r="JF30" i="10"/>
  <c r="JE30" i="10"/>
  <c r="JC30" i="10"/>
  <c r="IV30" i="10"/>
  <c r="IS30" i="10"/>
  <c r="IR30" i="10"/>
  <c r="IQ30" i="10"/>
  <c r="IP30" i="10"/>
  <c r="IN30" i="10"/>
  <c r="IG30" i="10"/>
  <c r="ID30" i="10"/>
  <c r="IC30" i="10"/>
  <c r="IB30" i="10"/>
  <c r="IA30" i="10"/>
  <c r="HY30" i="10"/>
  <c r="HR30" i="10"/>
  <c r="HO30" i="10"/>
  <c r="HP30" i="10" s="1"/>
  <c r="HN30" i="10"/>
  <c r="HM30" i="10"/>
  <c r="HL30" i="10"/>
  <c r="HQ30" i="10" s="1"/>
  <c r="HJ30" i="10"/>
  <c r="HC30" i="10"/>
  <c r="GZ30" i="10"/>
  <c r="HA30" i="10" s="1"/>
  <c r="GY30" i="10"/>
  <c r="GX30" i="10"/>
  <c r="GW30" i="10"/>
  <c r="GU30" i="10"/>
  <c r="GN30" i="10"/>
  <c r="GK30" i="10"/>
  <c r="GJ30" i="10"/>
  <c r="GI30" i="10"/>
  <c r="GH30" i="10"/>
  <c r="GF30" i="10"/>
  <c r="FY30" i="10"/>
  <c r="FV30" i="10"/>
  <c r="FU30" i="10"/>
  <c r="FT30" i="10"/>
  <c r="FS30" i="10"/>
  <c r="FQ30" i="10"/>
  <c r="FJ30" i="10"/>
  <c r="FG30" i="10"/>
  <c r="FH30" i="10" s="1"/>
  <c r="FF30" i="10"/>
  <c r="FE30" i="10"/>
  <c r="FD30" i="10"/>
  <c r="FI30" i="10" s="1"/>
  <c r="FB30" i="10"/>
  <c r="EU30" i="10"/>
  <c r="ER30" i="10"/>
  <c r="ES30" i="10" s="1"/>
  <c r="EQ30" i="10"/>
  <c r="EP30" i="10"/>
  <c r="EO30" i="10"/>
  <c r="EM30" i="10"/>
  <c r="EF30" i="10"/>
  <c r="EC30" i="10"/>
  <c r="EB30" i="10"/>
  <c r="EA30" i="10"/>
  <c r="DZ30" i="10"/>
  <c r="DX30" i="10"/>
  <c r="DQ30" i="10"/>
  <c r="DN30" i="10"/>
  <c r="DM30" i="10"/>
  <c r="DL30" i="10"/>
  <c r="DK30" i="10"/>
  <c r="DI30" i="10"/>
  <c r="DB30" i="10"/>
  <c r="CY30" i="10"/>
  <c r="CZ30" i="10" s="1"/>
  <c r="CX30" i="10"/>
  <c r="CW30" i="10"/>
  <c r="CV30" i="10"/>
  <c r="DA30" i="10" s="1"/>
  <c r="CT30" i="10"/>
  <c r="CM30" i="10"/>
  <c r="CJ30" i="10"/>
  <c r="CK30" i="10" s="1"/>
  <c r="CI30" i="10"/>
  <c r="CH30" i="10"/>
  <c r="CG30" i="10"/>
  <c r="CE30" i="10"/>
  <c r="BX30" i="10"/>
  <c r="BU30" i="10"/>
  <c r="BT30" i="10"/>
  <c r="BS30" i="10"/>
  <c r="BR30" i="10"/>
  <c r="BP30" i="10"/>
  <c r="BI30" i="10"/>
  <c r="BF30" i="10"/>
  <c r="BE30" i="10"/>
  <c r="BD30" i="10"/>
  <c r="BC30" i="10"/>
  <c r="BA30" i="10"/>
  <c r="AT30" i="10"/>
  <c r="AQ30" i="10"/>
  <c r="AR30" i="10" s="1"/>
  <c r="AP30" i="10"/>
  <c r="AO30" i="10"/>
  <c r="AN30" i="10"/>
  <c r="AS30" i="10" s="1"/>
  <c r="AL30" i="10"/>
  <c r="AE30" i="10"/>
  <c r="AB30" i="10"/>
  <c r="AC30" i="10" s="1"/>
  <c r="AA30" i="10"/>
  <c r="Z30" i="10"/>
  <c r="Y30" i="10"/>
  <c r="W30" i="10"/>
  <c r="P30" i="10"/>
  <c r="M30" i="10"/>
  <c r="L30" i="10"/>
  <c r="K30" i="10"/>
  <c r="J30" i="10"/>
  <c r="H30" i="10"/>
  <c r="QI29" i="10"/>
  <c r="QF29" i="10"/>
  <c r="QE29" i="10"/>
  <c r="QD29" i="10"/>
  <c r="QC29" i="10"/>
  <c r="QA29" i="10"/>
  <c r="PT29" i="10"/>
  <c r="PQ29" i="10"/>
  <c r="PR29" i="10" s="1"/>
  <c r="PP29" i="10"/>
  <c r="PO29" i="10"/>
  <c r="PN29" i="10"/>
  <c r="PS29" i="10" s="1"/>
  <c r="PL29" i="10"/>
  <c r="PE29" i="10"/>
  <c r="PB29" i="10"/>
  <c r="PC29" i="10" s="1"/>
  <c r="PA29" i="10"/>
  <c r="OZ29" i="10"/>
  <c r="OY29" i="10"/>
  <c r="OW29" i="10"/>
  <c r="OP29" i="10"/>
  <c r="OM29" i="10"/>
  <c r="OL29" i="10"/>
  <c r="OK29" i="10"/>
  <c r="OJ29" i="10"/>
  <c r="OH29" i="10"/>
  <c r="OA29" i="10"/>
  <c r="NX29" i="10"/>
  <c r="NW29" i="10"/>
  <c r="NV29" i="10"/>
  <c r="NU29" i="10"/>
  <c r="NS29" i="10"/>
  <c r="NL29" i="10"/>
  <c r="NI29" i="10"/>
  <c r="NJ29" i="10" s="1"/>
  <c r="NH29" i="10"/>
  <c r="NG29" i="10"/>
  <c r="NF29" i="10"/>
  <c r="NK29" i="10" s="1"/>
  <c r="ND29" i="10"/>
  <c r="MW29" i="10"/>
  <c r="MT29" i="10"/>
  <c r="MU29" i="10" s="1"/>
  <c r="MS29" i="10"/>
  <c r="MR29" i="10"/>
  <c r="MQ29" i="10"/>
  <c r="MO29" i="10"/>
  <c r="MH29" i="10"/>
  <c r="ME29" i="10"/>
  <c r="MD29" i="10"/>
  <c r="MC29" i="10"/>
  <c r="MB29" i="10"/>
  <c r="LZ29" i="10"/>
  <c r="LS29" i="10"/>
  <c r="LP29" i="10"/>
  <c r="LO29" i="10"/>
  <c r="LN29" i="10"/>
  <c r="LM29" i="10"/>
  <c r="LK29" i="10"/>
  <c r="LD29" i="10"/>
  <c r="LA29" i="10"/>
  <c r="LB29" i="10" s="1"/>
  <c r="KZ29" i="10"/>
  <c r="KY29" i="10"/>
  <c r="KX29" i="10"/>
  <c r="LC29" i="10" s="1"/>
  <c r="KV29" i="10"/>
  <c r="KO29" i="10"/>
  <c r="KL29" i="10"/>
  <c r="KM29" i="10" s="1"/>
  <c r="KK29" i="10"/>
  <c r="KJ29" i="10"/>
  <c r="KI29" i="10"/>
  <c r="KG29" i="10"/>
  <c r="JZ29" i="10"/>
  <c r="JW29" i="10"/>
  <c r="JV29" i="10"/>
  <c r="JU29" i="10"/>
  <c r="JT29" i="10"/>
  <c r="JR29" i="10"/>
  <c r="JK29" i="10"/>
  <c r="JH29" i="10"/>
  <c r="JG29" i="10"/>
  <c r="JF29" i="10"/>
  <c r="JE29" i="10"/>
  <c r="JC29" i="10"/>
  <c r="IV29" i="10"/>
  <c r="IS29" i="10"/>
  <c r="IT29" i="10" s="1"/>
  <c r="IR29" i="10"/>
  <c r="IQ29" i="10"/>
  <c r="IP29" i="10"/>
  <c r="IU29" i="10" s="1"/>
  <c r="IN29" i="10"/>
  <c r="IG29" i="10"/>
  <c r="ID29" i="10"/>
  <c r="IE29" i="10" s="1"/>
  <c r="IC29" i="10"/>
  <c r="IB29" i="10"/>
  <c r="IA29" i="10"/>
  <c r="HY29" i="10"/>
  <c r="HR29" i="10"/>
  <c r="HO29" i="10"/>
  <c r="HN29" i="10"/>
  <c r="HM29" i="10"/>
  <c r="HL29" i="10"/>
  <c r="HJ29" i="10"/>
  <c r="HC29" i="10"/>
  <c r="GZ29" i="10"/>
  <c r="GY29" i="10"/>
  <c r="GX29" i="10"/>
  <c r="GW29" i="10"/>
  <c r="GU29" i="10"/>
  <c r="GN29" i="10"/>
  <c r="GK29" i="10"/>
  <c r="GL29" i="10" s="1"/>
  <c r="GJ29" i="10"/>
  <c r="GI29" i="10"/>
  <c r="GH29" i="10"/>
  <c r="GM29" i="10" s="1"/>
  <c r="GF29" i="10"/>
  <c r="FY29" i="10"/>
  <c r="FV29" i="10"/>
  <c r="FW29" i="10" s="1"/>
  <c r="FU29" i="10"/>
  <c r="FT29" i="10"/>
  <c r="FS29" i="10"/>
  <c r="FQ29" i="10"/>
  <c r="FJ29" i="10"/>
  <c r="FG29" i="10"/>
  <c r="FF29" i="10"/>
  <c r="FE29" i="10"/>
  <c r="FD29" i="10"/>
  <c r="FB29" i="10"/>
  <c r="EU29" i="10"/>
  <c r="ER29" i="10"/>
  <c r="EQ29" i="10"/>
  <c r="EP29" i="10"/>
  <c r="EO29" i="10"/>
  <c r="EM29" i="10"/>
  <c r="EF29" i="10"/>
  <c r="EC29" i="10"/>
  <c r="ED29" i="10" s="1"/>
  <c r="EB29" i="10"/>
  <c r="EA29" i="10"/>
  <c r="DZ29" i="10"/>
  <c r="EE29" i="10" s="1"/>
  <c r="DX29" i="10"/>
  <c r="DQ29" i="10"/>
  <c r="DN29" i="10"/>
  <c r="DO29" i="10" s="1"/>
  <c r="DM29" i="10"/>
  <c r="DL29" i="10"/>
  <c r="DK29" i="10"/>
  <c r="DI29" i="10"/>
  <c r="DB29" i="10"/>
  <c r="CY29" i="10"/>
  <c r="CX29" i="10"/>
  <c r="CW29" i="10"/>
  <c r="CV29" i="10"/>
  <c r="CT29" i="10"/>
  <c r="CM29" i="10"/>
  <c r="CJ29" i="10"/>
  <c r="CI29" i="10"/>
  <c r="CH29" i="10"/>
  <c r="CG29" i="10"/>
  <c r="CE29" i="10"/>
  <c r="BX29" i="10"/>
  <c r="BU29" i="10"/>
  <c r="BV29" i="10" s="1"/>
  <c r="BT29" i="10"/>
  <c r="BS29" i="10"/>
  <c r="BR29" i="10"/>
  <c r="BW29" i="10" s="1"/>
  <c r="BP29" i="10"/>
  <c r="BI29" i="10"/>
  <c r="BF29" i="10"/>
  <c r="BG29" i="10" s="1"/>
  <c r="BE29" i="10"/>
  <c r="BD29" i="10"/>
  <c r="BC29" i="10"/>
  <c r="BA29" i="10"/>
  <c r="AT29" i="10"/>
  <c r="AQ29" i="10"/>
  <c r="AP29" i="10"/>
  <c r="AO29" i="10"/>
  <c r="AN29" i="10"/>
  <c r="AL29" i="10"/>
  <c r="AE29" i="10"/>
  <c r="AB29" i="10"/>
  <c r="AA29" i="10"/>
  <c r="Z29" i="10"/>
  <c r="Y29" i="10"/>
  <c r="W29" i="10"/>
  <c r="P29" i="10"/>
  <c r="M29" i="10"/>
  <c r="N29" i="10" s="1"/>
  <c r="L29" i="10"/>
  <c r="K29" i="10"/>
  <c r="J29" i="10"/>
  <c r="O29" i="10" s="1"/>
  <c r="H29" i="10"/>
  <c r="QI28" i="10"/>
  <c r="QF28" i="10"/>
  <c r="QG28" i="10" s="1"/>
  <c r="QE28" i="10"/>
  <c r="QD28" i="10"/>
  <c r="QC28" i="10"/>
  <c r="QA28" i="10"/>
  <c r="PT28" i="10"/>
  <c r="PQ28" i="10"/>
  <c r="PP28" i="10"/>
  <c r="PO28" i="10"/>
  <c r="PN28" i="10"/>
  <c r="PL28" i="10"/>
  <c r="PE28" i="10"/>
  <c r="PB28" i="10"/>
  <c r="PA28" i="10"/>
  <c r="OZ28" i="10"/>
  <c r="OY28" i="10"/>
  <c r="OW28" i="10"/>
  <c r="OP28" i="10"/>
  <c r="OM28" i="10"/>
  <c r="ON28" i="10" s="1"/>
  <c r="OL28" i="10"/>
  <c r="OK28" i="10"/>
  <c r="OJ28" i="10"/>
  <c r="OO28" i="10" s="1"/>
  <c r="OH28" i="10"/>
  <c r="OA28" i="10"/>
  <c r="NX28" i="10"/>
  <c r="NY28" i="10" s="1"/>
  <c r="NW28" i="10"/>
  <c r="NV28" i="10"/>
  <c r="NU28" i="10"/>
  <c r="NS28" i="10"/>
  <c r="NL28" i="10"/>
  <c r="NI28" i="10"/>
  <c r="NH28" i="10"/>
  <c r="NG28" i="10"/>
  <c r="NF28" i="10"/>
  <c r="ND28" i="10"/>
  <c r="MW28" i="10"/>
  <c r="MT28" i="10"/>
  <c r="MS28" i="10"/>
  <c r="MR28" i="10"/>
  <c r="MQ28" i="10"/>
  <c r="MO28" i="10"/>
  <c r="MH28" i="10"/>
  <c r="ME28" i="10"/>
  <c r="MF28" i="10" s="1"/>
  <c r="MD28" i="10"/>
  <c r="MC28" i="10"/>
  <c r="MB28" i="10"/>
  <c r="MG28" i="10" s="1"/>
  <c r="LZ28" i="10"/>
  <c r="LS28" i="10"/>
  <c r="LP28" i="10"/>
  <c r="LQ28" i="10" s="1"/>
  <c r="LO28" i="10"/>
  <c r="LN28" i="10"/>
  <c r="LM28" i="10"/>
  <c r="LK28" i="10"/>
  <c r="LD28" i="10"/>
  <c r="LA28" i="10"/>
  <c r="LB28" i="10" s="1"/>
  <c r="KZ28" i="10"/>
  <c r="KY28" i="10"/>
  <c r="KX28" i="10"/>
  <c r="KV28" i="10"/>
  <c r="KO28" i="10"/>
  <c r="KL28" i="10"/>
  <c r="KK28" i="10"/>
  <c r="KJ28" i="10"/>
  <c r="KM28" i="10" s="1"/>
  <c r="KI28" i="10"/>
  <c r="KG28" i="10"/>
  <c r="JZ28" i="10"/>
  <c r="JW28" i="10"/>
  <c r="JX28" i="10" s="1"/>
  <c r="JV28" i="10"/>
  <c r="JU28" i="10"/>
  <c r="JT28" i="10"/>
  <c r="JR28" i="10"/>
  <c r="JK28" i="10"/>
  <c r="JH28" i="10"/>
  <c r="JG28" i="10"/>
  <c r="JF28" i="10"/>
  <c r="JE28" i="10"/>
  <c r="JC28" i="10"/>
  <c r="IV28" i="10"/>
  <c r="IS28" i="10"/>
  <c r="IR28" i="10"/>
  <c r="IQ28" i="10"/>
  <c r="IT28" i="10" s="1"/>
  <c r="IP28" i="10"/>
  <c r="IU28" i="10" s="1"/>
  <c r="IN28" i="10"/>
  <c r="IG28" i="10"/>
  <c r="ID28" i="10"/>
  <c r="IE28" i="10" s="1"/>
  <c r="IC28" i="10"/>
  <c r="IB28" i="10"/>
  <c r="IA28" i="10"/>
  <c r="IF28" i="10" s="1"/>
  <c r="HY28" i="10"/>
  <c r="HR28" i="10"/>
  <c r="HP28" i="10"/>
  <c r="HO28" i="10"/>
  <c r="HN28" i="10"/>
  <c r="HM28" i="10"/>
  <c r="HL28" i="10"/>
  <c r="HJ28" i="10"/>
  <c r="HC28" i="10"/>
  <c r="GZ28" i="10"/>
  <c r="HA28" i="10" s="1"/>
  <c r="GY28" i="10"/>
  <c r="GX28" i="10"/>
  <c r="GW28" i="10"/>
  <c r="GU28" i="10"/>
  <c r="GN28" i="10"/>
  <c r="GK28" i="10"/>
  <c r="GL28" i="10" s="1"/>
  <c r="GJ28" i="10"/>
  <c r="GI28" i="10"/>
  <c r="GH28" i="10"/>
  <c r="GF28" i="10"/>
  <c r="FY28" i="10"/>
  <c r="FV28" i="10"/>
  <c r="FU28" i="10"/>
  <c r="FT28" i="10"/>
  <c r="FW28" i="10" s="1"/>
  <c r="FS28" i="10"/>
  <c r="FQ28" i="10"/>
  <c r="FJ28" i="10"/>
  <c r="FG28" i="10"/>
  <c r="FF28" i="10"/>
  <c r="FE28" i="10"/>
  <c r="FD28" i="10"/>
  <c r="FB28" i="10"/>
  <c r="EU28" i="10"/>
  <c r="ER28" i="10"/>
  <c r="EQ28" i="10"/>
  <c r="EP28" i="10"/>
  <c r="EO28" i="10"/>
  <c r="EM28" i="10"/>
  <c r="EF28" i="10"/>
  <c r="EC28" i="10"/>
  <c r="EB28" i="10"/>
  <c r="EA28" i="10"/>
  <c r="ED28" i="10" s="1"/>
  <c r="DZ28" i="10"/>
  <c r="EE28" i="10" s="1"/>
  <c r="DX28" i="10"/>
  <c r="DQ28" i="10"/>
  <c r="DN28" i="10"/>
  <c r="DM28" i="10"/>
  <c r="DL28" i="10"/>
  <c r="DO28" i="10" s="1"/>
  <c r="DK28" i="10"/>
  <c r="DI28" i="10"/>
  <c r="DB28" i="10"/>
  <c r="CY28" i="10"/>
  <c r="CX28" i="10"/>
  <c r="CW28" i="10"/>
  <c r="CZ28" i="10" s="1"/>
  <c r="CV28" i="10"/>
  <c r="DA28" i="10" s="1"/>
  <c r="CT28" i="10"/>
  <c r="CM28" i="10"/>
  <c r="CJ28" i="10"/>
  <c r="CI28" i="10"/>
  <c r="CH28" i="10"/>
  <c r="CG28" i="10"/>
  <c r="CE28" i="10"/>
  <c r="BX28" i="10"/>
  <c r="BU28" i="10"/>
  <c r="BV28" i="10" s="1"/>
  <c r="BT28" i="10"/>
  <c r="BS28" i="10"/>
  <c r="BR28" i="10"/>
  <c r="BP28" i="10"/>
  <c r="BI28" i="10"/>
  <c r="BF28" i="10"/>
  <c r="BE28" i="10"/>
  <c r="BD28" i="10"/>
  <c r="BC28" i="10"/>
  <c r="BA28" i="10"/>
  <c r="AT28" i="10"/>
  <c r="AQ28" i="10"/>
  <c r="AP28" i="10"/>
  <c r="AO28" i="10"/>
  <c r="AN28" i="10"/>
  <c r="AL28" i="10"/>
  <c r="AE28" i="10"/>
  <c r="AB28" i="10"/>
  <c r="AA28" i="10"/>
  <c r="Z28" i="10"/>
  <c r="Y28" i="10"/>
  <c r="W28" i="10"/>
  <c r="P28" i="10"/>
  <c r="M28" i="10"/>
  <c r="N28" i="10" s="1"/>
  <c r="L28" i="10"/>
  <c r="K28" i="10"/>
  <c r="J28" i="10"/>
  <c r="H28" i="10"/>
  <c r="QI27" i="10"/>
  <c r="QF27" i="10"/>
  <c r="QE27" i="10"/>
  <c r="QD27" i="10"/>
  <c r="QC27" i="10"/>
  <c r="QA27" i="10"/>
  <c r="PT27" i="10"/>
  <c r="PQ27" i="10"/>
  <c r="PP27" i="10"/>
  <c r="PO27" i="10"/>
  <c r="PN27" i="10"/>
  <c r="PL27" i="10"/>
  <c r="PE27" i="10"/>
  <c r="PB27" i="10"/>
  <c r="PA27" i="10"/>
  <c r="OZ27" i="10"/>
  <c r="OY27" i="10"/>
  <c r="OW27" i="10"/>
  <c r="OP27" i="10"/>
  <c r="OM27" i="10"/>
  <c r="ON27" i="10" s="1"/>
  <c r="OL27" i="10"/>
  <c r="OK27" i="10"/>
  <c r="OJ27" i="10"/>
  <c r="OH27" i="10"/>
  <c r="OA27" i="10"/>
  <c r="NX27" i="10"/>
  <c r="NW27" i="10"/>
  <c r="NV27" i="10"/>
  <c r="NU27" i="10"/>
  <c r="NS27" i="10"/>
  <c r="NL27" i="10"/>
  <c r="NI27" i="10"/>
  <c r="NH27" i="10"/>
  <c r="NG27" i="10"/>
  <c r="NF27" i="10"/>
  <c r="ND27" i="10"/>
  <c r="MW27" i="10"/>
  <c r="MT27" i="10"/>
  <c r="MS27" i="10"/>
  <c r="MR27" i="10"/>
  <c r="MQ27" i="10"/>
  <c r="MO27" i="10"/>
  <c r="MH27" i="10"/>
  <c r="ME27" i="10"/>
  <c r="MF27" i="10" s="1"/>
  <c r="MD27" i="10"/>
  <c r="MC27" i="10"/>
  <c r="MB27" i="10"/>
  <c r="LZ27" i="10"/>
  <c r="LS27" i="10"/>
  <c r="LP27" i="10"/>
  <c r="LO27" i="10"/>
  <c r="LN27" i="10"/>
  <c r="LM27" i="10"/>
  <c r="LK27" i="10"/>
  <c r="LD27" i="10"/>
  <c r="LA27" i="10"/>
  <c r="KZ27" i="10"/>
  <c r="KY27" i="10"/>
  <c r="KX27" i="10"/>
  <c r="KV27" i="10"/>
  <c r="KO27" i="10"/>
  <c r="KL27" i="10"/>
  <c r="KK27" i="10"/>
  <c r="KJ27" i="10"/>
  <c r="KI27" i="10"/>
  <c r="KG27" i="10"/>
  <c r="JZ27" i="10"/>
  <c r="JW27" i="10"/>
  <c r="JX27" i="10" s="1"/>
  <c r="JV27" i="10"/>
  <c r="JU27" i="10"/>
  <c r="JT27" i="10"/>
  <c r="JR27" i="10"/>
  <c r="JK27" i="10"/>
  <c r="JH27" i="10"/>
  <c r="JG27" i="10"/>
  <c r="JF27" i="10"/>
  <c r="JE27" i="10"/>
  <c r="JC27" i="10"/>
  <c r="IV27" i="10"/>
  <c r="IS27" i="10"/>
  <c r="IR27" i="10"/>
  <c r="IQ27" i="10"/>
  <c r="IP27" i="10"/>
  <c r="IN27" i="10"/>
  <c r="IG27" i="10"/>
  <c r="ID27" i="10"/>
  <c r="IC27" i="10"/>
  <c r="IB27" i="10"/>
  <c r="IA27" i="10"/>
  <c r="HY27" i="10"/>
  <c r="HR27" i="10"/>
  <c r="HO27" i="10"/>
  <c r="HP27" i="10" s="1"/>
  <c r="HN27" i="10"/>
  <c r="HM27" i="10"/>
  <c r="HL27" i="10"/>
  <c r="HJ27" i="10"/>
  <c r="HC27" i="10"/>
  <c r="GZ27" i="10"/>
  <c r="GY27" i="10"/>
  <c r="GX27" i="10"/>
  <c r="GW27" i="10"/>
  <c r="GU27" i="10"/>
  <c r="GN27" i="10"/>
  <c r="GK27" i="10"/>
  <c r="GJ27" i="10"/>
  <c r="GI27" i="10"/>
  <c r="GH27" i="10"/>
  <c r="GF27" i="10"/>
  <c r="FY27" i="10"/>
  <c r="FV27" i="10"/>
  <c r="FU27" i="10"/>
  <c r="FT27" i="10"/>
  <c r="FS27" i="10"/>
  <c r="FQ27" i="10"/>
  <c r="FJ27" i="10"/>
  <c r="FG27" i="10"/>
  <c r="FH27" i="10" s="1"/>
  <c r="FF27" i="10"/>
  <c r="FE27" i="10"/>
  <c r="FD27" i="10"/>
  <c r="FB27" i="10"/>
  <c r="EU27" i="10"/>
  <c r="ER27" i="10"/>
  <c r="EQ27" i="10"/>
  <c r="EP27" i="10"/>
  <c r="EO27" i="10"/>
  <c r="EM27" i="10"/>
  <c r="EF27" i="10"/>
  <c r="EC27" i="10"/>
  <c r="EB27" i="10"/>
  <c r="EA27" i="10"/>
  <c r="DZ27" i="10"/>
  <c r="DX27" i="10"/>
  <c r="DQ27" i="10"/>
  <c r="DN27" i="10"/>
  <c r="DM27" i="10"/>
  <c r="DL27" i="10"/>
  <c r="DK27" i="10"/>
  <c r="DI27" i="10"/>
  <c r="DB27" i="10"/>
  <c r="CY27" i="10"/>
  <c r="CZ27" i="10" s="1"/>
  <c r="CX27" i="10"/>
  <c r="CW27" i="10"/>
  <c r="CV27" i="10"/>
  <c r="CT27" i="10"/>
  <c r="CM27" i="10"/>
  <c r="CJ27" i="10"/>
  <c r="CI27" i="10"/>
  <c r="CH27" i="10"/>
  <c r="CG27" i="10"/>
  <c r="CE27" i="10"/>
  <c r="BX27" i="10"/>
  <c r="BU27" i="10"/>
  <c r="BT27" i="10"/>
  <c r="BS27" i="10"/>
  <c r="BR27" i="10"/>
  <c r="BP27" i="10"/>
  <c r="BI27" i="10"/>
  <c r="BF27" i="10"/>
  <c r="BE27" i="10"/>
  <c r="BD27" i="10"/>
  <c r="BC27" i="10"/>
  <c r="BA27" i="10"/>
  <c r="AT27" i="10"/>
  <c r="AQ27" i="10"/>
  <c r="AR27" i="10" s="1"/>
  <c r="AP27" i="10"/>
  <c r="AO27" i="10"/>
  <c r="AN27" i="10"/>
  <c r="AL27" i="10"/>
  <c r="AE27" i="10"/>
  <c r="AB27" i="10"/>
  <c r="AA27" i="10"/>
  <c r="Z27" i="10"/>
  <c r="Y27" i="10"/>
  <c r="W27" i="10"/>
  <c r="P27" i="10"/>
  <c r="M27" i="10"/>
  <c r="L27" i="10"/>
  <c r="K27" i="10"/>
  <c r="J27" i="10"/>
  <c r="H27" i="10"/>
  <c r="QI26" i="10"/>
  <c r="QF26" i="10"/>
  <c r="QE26" i="10"/>
  <c r="QD26" i="10"/>
  <c r="QC26" i="10"/>
  <c r="QA26" i="10"/>
  <c r="PT26" i="10"/>
  <c r="PQ26" i="10"/>
  <c r="PR26" i="10" s="1"/>
  <c r="PP26" i="10"/>
  <c r="PO26" i="10"/>
  <c r="PN26" i="10"/>
  <c r="PL26" i="10"/>
  <c r="PE26" i="10"/>
  <c r="PB26" i="10"/>
  <c r="PA26" i="10"/>
  <c r="OZ26" i="10"/>
  <c r="OY26" i="10"/>
  <c r="OW26" i="10"/>
  <c r="OP26" i="10"/>
  <c r="OM26" i="10"/>
  <c r="OL26" i="10"/>
  <c r="OK26" i="10"/>
  <c r="OJ26" i="10"/>
  <c r="OH26" i="10"/>
  <c r="OA26" i="10"/>
  <c r="NX26" i="10"/>
  <c r="NW26" i="10"/>
  <c r="NV26" i="10"/>
  <c r="NU26" i="10"/>
  <c r="NS26" i="10"/>
  <c r="NL26" i="10"/>
  <c r="NI26" i="10"/>
  <c r="NJ26" i="10" s="1"/>
  <c r="NH26" i="10"/>
  <c r="NG26" i="10"/>
  <c r="NF26" i="10"/>
  <c r="ND26" i="10"/>
  <c r="MW26" i="10"/>
  <c r="MT26" i="10"/>
  <c r="MS26" i="10"/>
  <c r="MR26" i="10"/>
  <c r="MQ26" i="10"/>
  <c r="MO26" i="10"/>
  <c r="MH26" i="10"/>
  <c r="ME26" i="10"/>
  <c r="MD26" i="10"/>
  <c r="MC26" i="10"/>
  <c r="MB26" i="10"/>
  <c r="LZ26" i="10"/>
  <c r="LS26" i="10"/>
  <c r="LP26" i="10"/>
  <c r="LO26" i="10"/>
  <c r="LN26" i="10"/>
  <c r="LM26" i="10"/>
  <c r="LK26" i="10"/>
  <c r="LD26" i="10"/>
  <c r="LA26" i="10"/>
  <c r="LB26" i="10" s="1"/>
  <c r="KZ26" i="10"/>
  <c r="KY26" i="10"/>
  <c r="KX26" i="10"/>
  <c r="KV26" i="10"/>
  <c r="KO26" i="10"/>
  <c r="KL26" i="10"/>
  <c r="KK26" i="10"/>
  <c r="KJ26" i="10"/>
  <c r="KI26" i="10"/>
  <c r="KG26" i="10"/>
  <c r="JZ26" i="10"/>
  <c r="JW26" i="10"/>
  <c r="JV26" i="10"/>
  <c r="JU26" i="10"/>
  <c r="JT26" i="10"/>
  <c r="JR26" i="10"/>
  <c r="JK26" i="10"/>
  <c r="JH26" i="10"/>
  <c r="JG26" i="10"/>
  <c r="JF26" i="10"/>
  <c r="JE26" i="10"/>
  <c r="JC26" i="10"/>
  <c r="IV26" i="10"/>
  <c r="IS26" i="10"/>
  <c r="IT26" i="10" s="1"/>
  <c r="IR26" i="10"/>
  <c r="IQ26" i="10"/>
  <c r="IP26" i="10"/>
  <c r="IN26" i="10"/>
  <c r="IG26" i="10"/>
  <c r="ID26" i="10"/>
  <c r="IC26" i="10"/>
  <c r="IB26" i="10"/>
  <c r="IA26" i="10"/>
  <c r="HY26" i="10"/>
  <c r="HR26" i="10"/>
  <c r="HO26" i="10"/>
  <c r="HN26" i="10"/>
  <c r="HM26" i="10"/>
  <c r="HL26" i="10"/>
  <c r="HJ26" i="10"/>
  <c r="HC26" i="10"/>
  <c r="GZ26" i="10"/>
  <c r="GY26" i="10"/>
  <c r="GX26" i="10"/>
  <c r="GW26" i="10"/>
  <c r="GU26" i="10"/>
  <c r="GN26" i="10"/>
  <c r="GK26" i="10"/>
  <c r="GL26" i="10" s="1"/>
  <c r="GJ26" i="10"/>
  <c r="GI26" i="10"/>
  <c r="GH26" i="10"/>
  <c r="GF26" i="10"/>
  <c r="FY26" i="10"/>
  <c r="FV26" i="10"/>
  <c r="FU26" i="10"/>
  <c r="FT26" i="10"/>
  <c r="FS26" i="10"/>
  <c r="FQ26" i="10"/>
  <c r="FJ26" i="10"/>
  <c r="FG26" i="10"/>
  <c r="FF26" i="10"/>
  <c r="FE26" i="10"/>
  <c r="FD26" i="10"/>
  <c r="FB26" i="10"/>
  <c r="EU26" i="10"/>
  <c r="ER26" i="10"/>
  <c r="EQ26" i="10"/>
  <c r="EP26" i="10"/>
  <c r="EO26" i="10"/>
  <c r="EM26" i="10"/>
  <c r="EF26" i="10"/>
  <c r="EC26" i="10"/>
  <c r="ED26" i="10" s="1"/>
  <c r="EB26" i="10"/>
  <c r="EA26" i="10"/>
  <c r="DZ26" i="10"/>
  <c r="DX26" i="10"/>
  <c r="DQ26" i="10"/>
  <c r="DN26" i="10"/>
  <c r="DM26" i="10"/>
  <c r="DL26" i="10"/>
  <c r="DK26" i="10"/>
  <c r="DI26" i="10"/>
  <c r="DB26" i="10"/>
  <c r="CY26" i="10"/>
  <c r="CX26" i="10"/>
  <c r="CW26" i="10"/>
  <c r="CV26" i="10"/>
  <c r="CT26" i="10"/>
  <c r="CM26" i="10"/>
  <c r="CJ26" i="10"/>
  <c r="CI26" i="10"/>
  <c r="CH26" i="10"/>
  <c r="CG26" i="10"/>
  <c r="CE26" i="10"/>
  <c r="BX26" i="10"/>
  <c r="BU26" i="10"/>
  <c r="BV26" i="10" s="1"/>
  <c r="BT26" i="10"/>
  <c r="BS26" i="10"/>
  <c r="BR26" i="10"/>
  <c r="BP26" i="10"/>
  <c r="BI26" i="10"/>
  <c r="BF26" i="10"/>
  <c r="BE26" i="10"/>
  <c r="BD26" i="10"/>
  <c r="BC26" i="10"/>
  <c r="BA26" i="10"/>
  <c r="AT26" i="10"/>
  <c r="AQ26" i="10"/>
  <c r="AP26" i="10"/>
  <c r="AO26" i="10"/>
  <c r="AN26" i="10"/>
  <c r="AL26" i="10"/>
  <c r="AE26" i="10"/>
  <c r="AB26" i="10"/>
  <c r="AA26" i="10"/>
  <c r="Z26" i="10"/>
  <c r="Y26" i="10"/>
  <c r="W26" i="10"/>
  <c r="P26" i="10"/>
  <c r="M26" i="10"/>
  <c r="N26" i="10" s="1"/>
  <c r="L26" i="10"/>
  <c r="K26" i="10"/>
  <c r="J26" i="10"/>
  <c r="H26" i="10"/>
  <c r="QI25" i="10"/>
  <c r="QI47" i="10" s="1"/>
  <c r="QF25" i="10"/>
  <c r="QE25" i="10"/>
  <c r="QE47" i="10" s="1"/>
  <c r="QD25" i="10"/>
  <c r="QD47" i="10" s="1"/>
  <c r="QC25" i="10"/>
  <c r="QA25" i="10"/>
  <c r="QA47" i="10" s="1"/>
  <c r="PT25" i="10"/>
  <c r="PQ25" i="10"/>
  <c r="PP25" i="10"/>
  <c r="PP47" i="10" s="1"/>
  <c r="PO25" i="10"/>
  <c r="PO47" i="10" s="1"/>
  <c r="PN25" i="10"/>
  <c r="PL25" i="10"/>
  <c r="PL47" i="10" s="1"/>
  <c r="PE25" i="10"/>
  <c r="PB25" i="10"/>
  <c r="PA25" i="10"/>
  <c r="OZ25" i="10"/>
  <c r="OY25" i="10"/>
  <c r="OW25" i="10"/>
  <c r="OW47" i="10" s="1"/>
  <c r="OP25" i="10"/>
  <c r="OP47" i="10" s="1"/>
  <c r="OM25" i="10"/>
  <c r="OL25" i="10"/>
  <c r="OK25" i="10"/>
  <c r="OJ25" i="10"/>
  <c r="OH25" i="10"/>
  <c r="OH47" i="10" s="1"/>
  <c r="OA25" i="10"/>
  <c r="OA47" i="10" s="1"/>
  <c r="NX25" i="10"/>
  <c r="NW25" i="10"/>
  <c r="NW47" i="10" s="1"/>
  <c r="NV25" i="10"/>
  <c r="NV47" i="10" s="1"/>
  <c r="NU25" i="10"/>
  <c r="NS25" i="10"/>
  <c r="NS47" i="10" s="1"/>
  <c r="NL25" i="10"/>
  <c r="NI25" i="10"/>
  <c r="NH25" i="10"/>
  <c r="NG25" i="10"/>
  <c r="NG47" i="10" s="1"/>
  <c r="NF25" i="10"/>
  <c r="ND25" i="10"/>
  <c r="ND47" i="10" s="1"/>
  <c r="MW25" i="10"/>
  <c r="MT25" i="10"/>
  <c r="MS25" i="10"/>
  <c r="MR25" i="10"/>
  <c r="MQ25" i="10"/>
  <c r="MO25" i="10"/>
  <c r="MO47" i="10" s="1"/>
  <c r="MH25" i="10"/>
  <c r="MH47" i="10" s="1"/>
  <c r="ME25" i="10"/>
  <c r="MD25" i="10"/>
  <c r="MC25" i="10"/>
  <c r="MB25" i="10"/>
  <c r="LZ25" i="10"/>
  <c r="LZ47" i="10" s="1"/>
  <c r="LS25" i="10"/>
  <c r="LS47" i="10" s="1"/>
  <c r="LP25" i="10"/>
  <c r="LO25" i="10"/>
  <c r="LO47" i="10" s="1"/>
  <c r="LN25" i="10"/>
  <c r="LN47" i="10" s="1"/>
  <c r="LM25" i="10"/>
  <c r="LK25" i="10"/>
  <c r="LK47" i="10" s="1"/>
  <c r="LD25" i="10"/>
  <c r="LA25" i="10"/>
  <c r="KZ25" i="10"/>
  <c r="KZ47" i="10" s="1"/>
  <c r="KY25" i="10"/>
  <c r="KY47" i="10" s="1"/>
  <c r="KX25" i="10"/>
  <c r="KV25" i="10"/>
  <c r="KV47" i="10" s="1"/>
  <c r="KO25" i="10"/>
  <c r="KL25" i="10"/>
  <c r="KK25" i="10"/>
  <c r="KJ25" i="10"/>
  <c r="KI25" i="10"/>
  <c r="KG25" i="10"/>
  <c r="KG47" i="10" s="1"/>
  <c r="JZ25" i="10"/>
  <c r="JZ47" i="10" s="1"/>
  <c r="JW25" i="10"/>
  <c r="JV25" i="10"/>
  <c r="JU25" i="10"/>
  <c r="JX25" i="10" s="1"/>
  <c r="JT25" i="10"/>
  <c r="JR25" i="10"/>
  <c r="JR47" i="10" s="1"/>
  <c r="JK25" i="10"/>
  <c r="JK47" i="10" s="1"/>
  <c r="JI25" i="10"/>
  <c r="JH25" i="10"/>
  <c r="JG25" i="10"/>
  <c r="JF25" i="10"/>
  <c r="JE25" i="10"/>
  <c r="JC25" i="10"/>
  <c r="JC47" i="10" s="1"/>
  <c r="IV25" i="10"/>
  <c r="IV47" i="10" s="1"/>
  <c r="IS25" i="10"/>
  <c r="IS47" i="10" s="1"/>
  <c r="IR25" i="10"/>
  <c r="IQ25" i="10"/>
  <c r="IP25" i="10"/>
  <c r="IN25" i="10"/>
  <c r="IN47" i="10" s="1"/>
  <c r="IG25" i="10"/>
  <c r="IG47" i="10" s="1"/>
  <c r="ID25" i="10"/>
  <c r="ID47" i="10" s="1"/>
  <c r="IC25" i="10"/>
  <c r="IC47" i="10" s="1"/>
  <c r="IB25" i="10"/>
  <c r="IA25" i="10"/>
  <c r="HY25" i="10"/>
  <c r="HY47" i="10" s="1"/>
  <c r="HR25" i="10"/>
  <c r="HO25" i="10"/>
  <c r="HN25" i="10"/>
  <c r="HN47" i="10" s="1"/>
  <c r="HM25" i="10"/>
  <c r="HM47" i="10" s="1"/>
  <c r="HL25" i="10"/>
  <c r="HJ25" i="10"/>
  <c r="HJ47" i="10" s="1"/>
  <c r="HC25" i="10"/>
  <c r="GZ25" i="10"/>
  <c r="GY25" i="10"/>
  <c r="GY47" i="10" s="1"/>
  <c r="GX25" i="10"/>
  <c r="GW25" i="10"/>
  <c r="GU25" i="10"/>
  <c r="GU47" i="10" s="1"/>
  <c r="GN25" i="10"/>
  <c r="GK25" i="10"/>
  <c r="GJ25" i="10"/>
  <c r="GI25" i="10"/>
  <c r="GH25" i="10"/>
  <c r="GF25" i="10"/>
  <c r="GF47" i="10" s="1"/>
  <c r="FY25" i="10"/>
  <c r="FV25" i="10"/>
  <c r="FU25" i="10"/>
  <c r="FT25" i="10"/>
  <c r="FS25" i="10"/>
  <c r="FQ25" i="10"/>
  <c r="FQ47" i="10" s="1"/>
  <c r="FJ25" i="10"/>
  <c r="FJ47" i="10" s="1"/>
  <c r="FG25" i="10"/>
  <c r="FF25" i="10"/>
  <c r="FE25" i="10"/>
  <c r="FH25" i="10" s="1"/>
  <c r="FD25" i="10"/>
  <c r="FB25" i="10"/>
  <c r="FB47" i="10" s="1"/>
  <c r="EU25" i="10"/>
  <c r="EU47" i="10" s="1"/>
  <c r="ES25" i="10"/>
  <c r="ER25" i="10"/>
  <c r="EQ25" i="10"/>
  <c r="EP25" i="10"/>
  <c r="EO25" i="10"/>
  <c r="EM25" i="10"/>
  <c r="EM47" i="10" s="1"/>
  <c r="EF25" i="10"/>
  <c r="EF47" i="10" s="1"/>
  <c r="EC25" i="10"/>
  <c r="EC47" i="10" s="1"/>
  <c r="EB25" i="10"/>
  <c r="EA25" i="10"/>
  <c r="DZ25" i="10"/>
  <c r="DX25" i="10"/>
  <c r="DX47" i="10" s="1"/>
  <c r="DQ25" i="10"/>
  <c r="DQ47" i="10" s="1"/>
  <c r="DN25" i="10"/>
  <c r="DN47" i="10" s="1"/>
  <c r="DM25" i="10"/>
  <c r="DM47" i="10" s="1"/>
  <c r="DL25" i="10"/>
  <c r="DK25" i="10"/>
  <c r="DI25" i="10"/>
  <c r="DI47" i="10" s="1"/>
  <c r="DB25" i="10"/>
  <c r="CY25" i="10"/>
  <c r="CX25" i="10"/>
  <c r="CX47" i="10" s="1"/>
  <c r="CW25" i="10"/>
  <c r="CW47" i="10" s="1"/>
  <c r="CV25" i="10"/>
  <c r="CT25" i="10"/>
  <c r="CT47" i="10" s="1"/>
  <c r="CM25" i="10"/>
  <c r="CJ25" i="10"/>
  <c r="CJ47" i="10" s="1"/>
  <c r="CI25" i="10"/>
  <c r="CI47" i="10" s="1"/>
  <c r="CH25" i="10"/>
  <c r="CG25" i="10"/>
  <c r="CE25" i="10"/>
  <c r="CE47" i="10" s="1"/>
  <c r="BX25" i="10"/>
  <c r="BU25" i="10"/>
  <c r="BT25" i="10"/>
  <c r="BT47" i="10" s="1"/>
  <c r="BS25" i="10"/>
  <c r="BS47" i="10" s="1"/>
  <c r="BR25" i="10"/>
  <c r="BP25" i="10"/>
  <c r="BP47" i="10" s="1"/>
  <c r="BI25" i="10"/>
  <c r="BF25" i="10"/>
  <c r="BE25" i="10"/>
  <c r="BD25" i="10"/>
  <c r="BC25" i="10"/>
  <c r="BA25" i="10"/>
  <c r="BA47" i="10" s="1"/>
  <c r="AT25" i="10"/>
  <c r="AT47" i="10" s="1"/>
  <c r="AQ25" i="10"/>
  <c r="AP25" i="10"/>
  <c r="AO25" i="10"/>
  <c r="AR25" i="10" s="1"/>
  <c r="AN25" i="10"/>
  <c r="AL25" i="10"/>
  <c r="AL47" i="10" s="1"/>
  <c r="AE25" i="10"/>
  <c r="AE47" i="10" s="1"/>
  <c r="AB25" i="10"/>
  <c r="AA25" i="10"/>
  <c r="Z25" i="10"/>
  <c r="AC25" i="10" s="1"/>
  <c r="AD25" i="10" s="1"/>
  <c r="Y25" i="10"/>
  <c r="Y47" i="10" s="1"/>
  <c r="W25" i="10"/>
  <c r="W47" i="10" s="1"/>
  <c r="P25" i="10"/>
  <c r="P47" i="10" s="1"/>
  <c r="M25" i="10"/>
  <c r="L25" i="10"/>
  <c r="K25" i="10"/>
  <c r="N25" i="10" s="1"/>
  <c r="J25" i="10"/>
  <c r="J47" i="10" s="1"/>
  <c r="H25" i="10"/>
  <c r="H47" i="10" s="1"/>
  <c r="PZ11" i="10"/>
  <c r="PY11" i="10"/>
  <c r="PX11" i="10"/>
  <c r="PW11" i="10"/>
  <c r="PV11" i="10"/>
  <c r="PK11" i="10"/>
  <c r="PJ11" i="10"/>
  <c r="PI11" i="10"/>
  <c r="PH11" i="10"/>
  <c r="PG11" i="10"/>
  <c r="OV11" i="10"/>
  <c r="OU11" i="10"/>
  <c r="OT11" i="10"/>
  <c r="OS11" i="10"/>
  <c r="OR11" i="10"/>
  <c r="OG11" i="10"/>
  <c r="OF11" i="10"/>
  <c r="OE11" i="10"/>
  <c r="OD11" i="10"/>
  <c r="OC11" i="10"/>
  <c r="NR11" i="10"/>
  <c r="NQ11" i="10"/>
  <c r="NP11" i="10"/>
  <c r="NO11" i="10"/>
  <c r="NN11" i="10"/>
  <c r="NC11" i="10"/>
  <c r="NB11" i="10"/>
  <c r="NA11" i="10"/>
  <c r="MZ11" i="10"/>
  <c r="MY11" i="10"/>
  <c r="MN11" i="10"/>
  <c r="MM11" i="10"/>
  <c r="ML11" i="10"/>
  <c r="MK11" i="10"/>
  <c r="MJ11" i="10"/>
  <c r="LY11" i="10"/>
  <c r="LX11" i="10"/>
  <c r="LW11" i="10"/>
  <c r="LV11" i="10"/>
  <c r="LU11" i="10"/>
  <c r="LJ11" i="10"/>
  <c r="LI11" i="10"/>
  <c r="LH11" i="10"/>
  <c r="LG11" i="10"/>
  <c r="LF11" i="10"/>
  <c r="KU11" i="10"/>
  <c r="KT11" i="10"/>
  <c r="KS11" i="10"/>
  <c r="KR11" i="10"/>
  <c r="KQ11" i="10"/>
  <c r="KF11" i="10"/>
  <c r="KE11" i="10"/>
  <c r="KD11" i="10"/>
  <c r="KC11" i="10"/>
  <c r="KB11" i="10"/>
  <c r="JQ11" i="10"/>
  <c r="JP11" i="10"/>
  <c r="JO11" i="10"/>
  <c r="JN11" i="10"/>
  <c r="JM11" i="10"/>
  <c r="JB11" i="10"/>
  <c r="JA11" i="10"/>
  <c r="IZ11" i="10"/>
  <c r="IY11" i="10"/>
  <c r="IX11" i="10"/>
  <c r="IM11" i="10"/>
  <c r="IL11" i="10"/>
  <c r="IK11" i="10"/>
  <c r="IJ11" i="10"/>
  <c r="II11" i="10"/>
  <c r="HX11" i="10"/>
  <c r="HW11" i="10"/>
  <c r="HV11" i="10"/>
  <c r="HU11" i="10"/>
  <c r="HT11" i="10"/>
  <c r="HI11" i="10"/>
  <c r="HH11" i="10"/>
  <c r="HG11" i="10"/>
  <c r="HF11" i="10"/>
  <c r="HE11" i="10"/>
  <c r="GT11" i="10"/>
  <c r="GS11" i="10"/>
  <c r="GR11" i="10"/>
  <c r="GQ11" i="10"/>
  <c r="GP11" i="10"/>
  <c r="GE11" i="10"/>
  <c r="GD11" i="10"/>
  <c r="GC11" i="10"/>
  <c r="GB11" i="10"/>
  <c r="GA11" i="10"/>
  <c r="FP11" i="10"/>
  <c r="FO11" i="10"/>
  <c r="FN11" i="10"/>
  <c r="FM11" i="10"/>
  <c r="FL11" i="10"/>
  <c r="FA11" i="10"/>
  <c r="EZ11" i="10"/>
  <c r="EY11" i="10"/>
  <c r="EX11" i="10"/>
  <c r="EW11" i="10"/>
  <c r="EL11" i="10"/>
  <c r="EK11" i="10"/>
  <c r="EJ11" i="10"/>
  <c r="EI11" i="10"/>
  <c r="EH11" i="10"/>
  <c r="DW11" i="10"/>
  <c r="DV11" i="10"/>
  <c r="DU11" i="10"/>
  <c r="DT11" i="10"/>
  <c r="DS11" i="10"/>
  <c r="DH11" i="10"/>
  <c r="DG11" i="10"/>
  <c r="DF11" i="10"/>
  <c r="DE11" i="10"/>
  <c r="DD11" i="10"/>
  <c r="CS11" i="10"/>
  <c r="CR11" i="10"/>
  <c r="CQ11" i="10"/>
  <c r="CP11" i="10"/>
  <c r="CO11" i="10"/>
  <c r="CD11" i="10"/>
  <c r="CC11" i="10"/>
  <c r="CB11" i="10"/>
  <c r="CA11" i="10"/>
  <c r="BZ11" i="10"/>
  <c r="BO11" i="10"/>
  <c r="BN11" i="10"/>
  <c r="BM11" i="10"/>
  <c r="BL11" i="10"/>
  <c r="BK11" i="10"/>
  <c r="AZ11" i="10"/>
  <c r="AY11" i="10"/>
  <c r="AX11" i="10"/>
  <c r="AW11" i="10"/>
  <c r="AV11" i="10"/>
  <c r="AK11" i="10"/>
  <c r="AJ11" i="10"/>
  <c r="AI11" i="10"/>
  <c r="AH11" i="10"/>
  <c r="AG11" i="10"/>
  <c r="V11" i="10"/>
  <c r="U11" i="10"/>
  <c r="T11" i="10"/>
  <c r="S11" i="10"/>
  <c r="R11" i="10"/>
  <c r="G11" i="10"/>
  <c r="F11" i="10"/>
  <c r="E11" i="10"/>
  <c r="D11" i="10"/>
  <c r="C11" i="10"/>
  <c r="PW2" i="10"/>
  <c r="PX2" i="10" s="1"/>
  <c r="PY2" i="10" s="1"/>
  <c r="PZ2" i="10" s="1"/>
  <c r="PH2" i="10"/>
  <c r="PI2" i="10" s="1"/>
  <c r="PJ2" i="10" s="1"/>
  <c r="PK2" i="10" s="1"/>
  <c r="OS2" i="10"/>
  <c r="OT2" i="10" s="1"/>
  <c r="OU2" i="10" s="1"/>
  <c r="OV2" i="10" s="1"/>
  <c r="OD2" i="10"/>
  <c r="OE2" i="10" s="1"/>
  <c r="OF2" i="10" s="1"/>
  <c r="OG2" i="10" s="1"/>
  <c r="NO2" i="10"/>
  <c r="NP2" i="10" s="1"/>
  <c r="NQ2" i="10" s="1"/>
  <c r="NR2" i="10" s="1"/>
  <c r="MZ2" i="10"/>
  <c r="NA2" i="10" s="1"/>
  <c r="NB2" i="10" s="1"/>
  <c r="NC2" i="10" s="1"/>
  <c r="MK2" i="10"/>
  <c r="ML2" i="10" s="1"/>
  <c r="MM2" i="10" s="1"/>
  <c r="MN2" i="10" s="1"/>
  <c r="LV2" i="10"/>
  <c r="LW2" i="10" s="1"/>
  <c r="LX2" i="10" s="1"/>
  <c r="LY2" i="10" s="1"/>
  <c r="LG2" i="10"/>
  <c r="LH2" i="10" s="1"/>
  <c r="LI2" i="10" s="1"/>
  <c r="LJ2" i="10" s="1"/>
  <c r="KR2" i="10"/>
  <c r="KS2" i="10" s="1"/>
  <c r="KT2" i="10" s="1"/>
  <c r="KU2" i="10" s="1"/>
  <c r="KC2" i="10"/>
  <c r="KD2" i="10" s="1"/>
  <c r="KE2" i="10" s="1"/>
  <c r="KF2" i="10" s="1"/>
  <c r="JN2" i="10"/>
  <c r="JO2" i="10" s="1"/>
  <c r="JP2" i="10" s="1"/>
  <c r="JQ2" i="10" s="1"/>
  <c r="IY2" i="10"/>
  <c r="IZ2" i="10" s="1"/>
  <c r="JA2" i="10" s="1"/>
  <c r="JB2" i="10" s="1"/>
  <c r="IJ2" i="10"/>
  <c r="IK2" i="10" s="1"/>
  <c r="IL2" i="10" s="1"/>
  <c r="IM2" i="10" s="1"/>
  <c r="HU2" i="10"/>
  <c r="HV2" i="10" s="1"/>
  <c r="HW2" i="10" s="1"/>
  <c r="HX2" i="10" s="1"/>
  <c r="HF2" i="10"/>
  <c r="HG2" i="10" s="1"/>
  <c r="HH2" i="10" s="1"/>
  <c r="HI2" i="10" s="1"/>
  <c r="GQ2" i="10"/>
  <c r="GR2" i="10" s="1"/>
  <c r="GS2" i="10" s="1"/>
  <c r="GT2" i="10" s="1"/>
  <c r="GB2" i="10"/>
  <c r="GC2" i="10" s="1"/>
  <c r="GD2" i="10" s="1"/>
  <c r="GE2" i="10" s="1"/>
  <c r="FM2" i="10"/>
  <c r="FN2" i="10" s="1"/>
  <c r="FO2" i="10" s="1"/>
  <c r="FP2" i="10" s="1"/>
  <c r="EX2" i="10"/>
  <c r="EY2" i="10" s="1"/>
  <c r="EZ2" i="10" s="1"/>
  <c r="FA2" i="10" s="1"/>
  <c r="EI2" i="10"/>
  <c r="EJ2" i="10" s="1"/>
  <c r="EK2" i="10" s="1"/>
  <c r="EL2" i="10" s="1"/>
  <c r="DT2" i="10"/>
  <c r="DU2" i="10" s="1"/>
  <c r="DV2" i="10" s="1"/>
  <c r="DW2" i="10" s="1"/>
  <c r="DE2" i="10"/>
  <c r="DF2" i="10" s="1"/>
  <c r="DG2" i="10" s="1"/>
  <c r="DH2" i="10" s="1"/>
  <c r="CP2" i="10"/>
  <c r="CQ2" i="10" s="1"/>
  <c r="CR2" i="10" s="1"/>
  <c r="CS2" i="10" s="1"/>
  <c r="CA2" i="10"/>
  <c r="CB2" i="10" s="1"/>
  <c r="CC2" i="10" s="1"/>
  <c r="CD2" i="10" s="1"/>
  <c r="BL2" i="10"/>
  <c r="BM2" i="10" s="1"/>
  <c r="BN2" i="10" s="1"/>
  <c r="BO2" i="10" s="1"/>
  <c r="QB47" i="6"/>
  <c r="PZ47" i="6"/>
  <c r="PZ48" i="6" s="1"/>
  <c r="PY47" i="6"/>
  <c r="PY48" i="6" s="1"/>
  <c r="PX47" i="6"/>
  <c r="PX48" i="6" s="1"/>
  <c r="PW47" i="6"/>
  <c r="PW48" i="6" s="1"/>
  <c r="PV47" i="6"/>
  <c r="PV48" i="6" s="1"/>
  <c r="PM47" i="6"/>
  <c r="PK47" i="6"/>
  <c r="PK48" i="6" s="1"/>
  <c r="PJ47" i="6"/>
  <c r="PJ48" i="6" s="1"/>
  <c r="PI47" i="6"/>
  <c r="PI48" i="6" s="1"/>
  <c r="PH47" i="6"/>
  <c r="PH48" i="6" s="1"/>
  <c r="PG47" i="6"/>
  <c r="PG48" i="6" s="1"/>
  <c r="OX47" i="6"/>
  <c r="OV47" i="6"/>
  <c r="OV48" i="6" s="1"/>
  <c r="OU47" i="6"/>
  <c r="OU48" i="6" s="1"/>
  <c r="OT47" i="6"/>
  <c r="OT48" i="6" s="1"/>
  <c r="OS47" i="6"/>
  <c r="OS48" i="6" s="1"/>
  <c r="OR47" i="6"/>
  <c r="OR48" i="6" s="1"/>
  <c r="OI47" i="6"/>
  <c r="OG47" i="6"/>
  <c r="OG48" i="6" s="1"/>
  <c r="OF47" i="6"/>
  <c r="OF48" i="6" s="1"/>
  <c r="OE47" i="6"/>
  <c r="OE48" i="6" s="1"/>
  <c r="OD47" i="6"/>
  <c r="OD48" i="6" s="1"/>
  <c r="OC47" i="6"/>
  <c r="OC48" i="6" s="1"/>
  <c r="NT47" i="6"/>
  <c r="NR47" i="6"/>
  <c r="NR48" i="6" s="1"/>
  <c r="NQ47" i="6"/>
  <c r="NQ48" i="6" s="1"/>
  <c r="NP47" i="6"/>
  <c r="NP48" i="6" s="1"/>
  <c r="NO47" i="6"/>
  <c r="NO48" i="6" s="1"/>
  <c r="NN47" i="6"/>
  <c r="NN48" i="6" s="1"/>
  <c r="NE47" i="6"/>
  <c r="NC47" i="6"/>
  <c r="NC48" i="6" s="1"/>
  <c r="NB47" i="6"/>
  <c r="NB48" i="6" s="1"/>
  <c r="NA47" i="6"/>
  <c r="NA48" i="6" s="1"/>
  <c r="MZ47" i="6"/>
  <c r="MZ48" i="6" s="1"/>
  <c r="MY47" i="6"/>
  <c r="MY48" i="6" s="1"/>
  <c r="MP47" i="6"/>
  <c r="MN47" i="6"/>
  <c r="MN48" i="6" s="1"/>
  <c r="MM47" i="6"/>
  <c r="MM48" i="6" s="1"/>
  <c r="ML47" i="6"/>
  <c r="ML48" i="6" s="1"/>
  <c r="MK47" i="6"/>
  <c r="MK48" i="6" s="1"/>
  <c r="MJ47" i="6"/>
  <c r="MJ48" i="6" s="1"/>
  <c r="MA47" i="6"/>
  <c r="LY47" i="6"/>
  <c r="LY48" i="6" s="1"/>
  <c r="LX47" i="6"/>
  <c r="LX48" i="6" s="1"/>
  <c r="LW47" i="6"/>
  <c r="LW48" i="6" s="1"/>
  <c r="LV47" i="6"/>
  <c r="LV48" i="6" s="1"/>
  <c r="LU47" i="6"/>
  <c r="LU48" i="6" s="1"/>
  <c r="LL47" i="6"/>
  <c r="LJ47" i="6"/>
  <c r="LJ48" i="6" s="1"/>
  <c r="LI47" i="6"/>
  <c r="LI48" i="6" s="1"/>
  <c r="LH47" i="6"/>
  <c r="LH48" i="6" s="1"/>
  <c r="LG47" i="6"/>
  <c r="LG48" i="6" s="1"/>
  <c r="LF47" i="6"/>
  <c r="LF48" i="6" s="1"/>
  <c r="KW47" i="6"/>
  <c r="KU47" i="6"/>
  <c r="KU48" i="6" s="1"/>
  <c r="KT47" i="6"/>
  <c r="KT48" i="6" s="1"/>
  <c r="KS47" i="6"/>
  <c r="KS48" i="6" s="1"/>
  <c r="KR47" i="6"/>
  <c r="KR48" i="6" s="1"/>
  <c r="KQ47" i="6"/>
  <c r="KQ48" i="6" s="1"/>
  <c r="KH47" i="6"/>
  <c r="KF47" i="6"/>
  <c r="KF48" i="6" s="1"/>
  <c r="KE47" i="6"/>
  <c r="KE48" i="6" s="1"/>
  <c r="KD47" i="6"/>
  <c r="KD48" i="6" s="1"/>
  <c r="KC47" i="6"/>
  <c r="KC48" i="6" s="1"/>
  <c r="KB47" i="6"/>
  <c r="KB48" i="6" s="1"/>
  <c r="JS47" i="6"/>
  <c r="JQ47" i="6"/>
  <c r="JQ48" i="6" s="1"/>
  <c r="JP47" i="6"/>
  <c r="JP48" i="6" s="1"/>
  <c r="JO47" i="6"/>
  <c r="JO48" i="6" s="1"/>
  <c r="JN47" i="6"/>
  <c r="JN48" i="6" s="1"/>
  <c r="JM47" i="6"/>
  <c r="JM48" i="6" s="1"/>
  <c r="JD47" i="6"/>
  <c r="JB47" i="6"/>
  <c r="JB48" i="6" s="1"/>
  <c r="JA47" i="6"/>
  <c r="JA48" i="6" s="1"/>
  <c r="IZ47" i="6"/>
  <c r="IZ48" i="6" s="1"/>
  <c r="IY47" i="6"/>
  <c r="IY48" i="6" s="1"/>
  <c r="IX47" i="6"/>
  <c r="IX48" i="6" s="1"/>
  <c r="IO47" i="6"/>
  <c r="IM47" i="6"/>
  <c r="IM48" i="6" s="1"/>
  <c r="IL47" i="6"/>
  <c r="IL48" i="6" s="1"/>
  <c r="IK47" i="6"/>
  <c r="IK48" i="6" s="1"/>
  <c r="IJ47" i="6"/>
  <c r="IJ48" i="6" s="1"/>
  <c r="II47" i="6"/>
  <c r="II48" i="6" s="1"/>
  <c r="HZ47" i="6"/>
  <c r="HX47" i="6"/>
  <c r="HX48" i="6" s="1"/>
  <c r="HW47" i="6"/>
  <c r="HW48" i="6" s="1"/>
  <c r="HV47" i="6"/>
  <c r="HV48" i="6" s="1"/>
  <c r="HU47" i="6"/>
  <c r="HU48" i="6" s="1"/>
  <c r="HT47" i="6"/>
  <c r="HT48" i="6" s="1"/>
  <c r="HK47" i="6"/>
  <c r="HI47" i="6"/>
  <c r="HI48" i="6" s="1"/>
  <c r="HH47" i="6"/>
  <c r="HH48" i="6" s="1"/>
  <c r="HG47" i="6"/>
  <c r="HG48" i="6" s="1"/>
  <c r="HF47" i="6"/>
  <c r="HF48" i="6" s="1"/>
  <c r="HE47" i="6"/>
  <c r="HE48" i="6" s="1"/>
  <c r="GV47" i="6"/>
  <c r="GT47" i="6"/>
  <c r="GT48" i="6" s="1"/>
  <c r="GS47" i="6"/>
  <c r="GS48" i="6" s="1"/>
  <c r="GR47" i="6"/>
  <c r="GR48" i="6" s="1"/>
  <c r="GQ47" i="6"/>
  <c r="GQ48" i="6" s="1"/>
  <c r="GP47" i="6"/>
  <c r="GP48" i="6" s="1"/>
  <c r="GG47" i="6"/>
  <c r="GE47" i="6"/>
  <c r="GE48" i="6" s="1"/>
  <c r="GD47" i="6"/>
  <c r="GD48" i="6" s="1"/>
  <c r="GC47" i="6"/>
  <c r="GC48" i="6" s="1"/>
  <c r="GB47" i="6"/>
  <c r="GB48" i="6" s="1"/>
  <c r="GA47" i="6"/>
  <c r="GA48" i="6" s="1"/>
  <c r="FR47" i="6"/>
  <c r="FP47" i="6"/>
  <c r="FP48" i="6" s="1"/>
  <c r="FO47" i="6"/>
  <c r="FO48" i="6" s="1"/>
  <c r="FN47" i="6"/>
  <c r="FN48" i="6" s="1"/>
  <c r="FM47" i="6"/>
  <c r="FM48" i="6" s="1"/>
  <c r="FL47" i="6"/>
  <c r="FL48" i="6" s="1"/>
  <c r="FC47" i="6"/>
  <c r="FA47" i="6"/>
  <c r="FA48" i="6" s="1"/>
  <c r="EZ47" i="6"/>
  <c r="EZ48" i="6" s="1"/>
  <c r="EY47" i="6"/>
  <c r="EY48" i="6" s="1"/>
  <c r="EX47" i="6"/>
  <c r="EX48" i="6" s="1"/>
  <c r="EW47" i="6"/>
  <c r="EW48" i="6" s="1"/>
  <c r="EN47" i="6"/>
  <c r="EL47" i="6"/>
  <c r="EL48" i="6" s="1"/>
  <c r="EK47" i="6"/>
  <c r="EK48" i="6" s="1"/>
  <c r="EJ47" i="6"/>
  <c r="EJ48" i="6" s="1"/>
  <c r="EI47" i="6"/>
  <c r="EI48" i="6" s="1"/>
  <c r="EH47" i="6"/>
  <c r="EH48" i="6" s="1"/>
  <c r="DY47" i="6"/>
  <c r="DW47" i="6"/>
  <c r="DW48" i="6" s="1"/>
  <c r="DV47" i="6"/>
  <c r="DV48" i="6" s="1"/>
  <c r="DU47" i="6"/>
  <c r="DU48" i="6" s="1"/>
  <c r="DT47" i="6"/>
  <c r="DT48" i="6" s="1"/>
  <c r="DS47" i="6"/>
  <c r="DS48" i="6" s="1"/>
  <c r="DJ47" i="6"/>
  <c r="DH47" i="6"/>
  <c r="DH48" i="6" s="1"/>
  <c r="DG47" i="6"/>
  <c r="DG48" i="6" s="1"/>
  <c r="DF47" i="6"/>
  <c r="DF48" i="6" s="1"/>
  <c r="DE47" i="6"/>
  <c r="DE48" i="6" s="1"/>
  <c r="DD47" i="6"/>
  <c r="DD48" i="6" s="1"/>
  <c r="CU47" i="6"/>
  <c r="CS47" i="6"/>
  <c r="CS48" i="6" s="1"/>
  <c r="CR47" i="6"/>
  <c r="CR48" i="6" s="1"/>
  <c r="CQ47" i="6"/>
  <c r="CQ48" i="6" s="1"/>
  <c r="CP47" i="6"/>
  <c r="CP48" i="6" s="1"/>
  <c r="CO47" i="6"/>
  <c r="CO48" i="6" s="1"/>
  <c r="CF47" i="6"/>
  <c r="CD47" i="6"/>
  <c r="CD48" i="6" s="1"/>
  <c r="CC47" i="6"/>
  <c r="CC48" i="6" s="1"/>
  <c r="CB47" i="6"/>
  <c r="CB48" i="6" s="1"/>
  <c r="CA47" i="6"/>
  <c r="CA48" i="6" s="1"/>
  <c r="BZ47" i="6"/>
  <c r="BZ48" i="6" s="1"/>
  <c r="BQ47" i="6"/>
  <c r="BO47" i="6"/>
  <c r="BO48" i="6" s="1"/>
  <c r="BN47" i="6"/>
  <c r="BN48" i="6" s="1"/>
  <c r="BM47" i="6"/>
  <c r="BM48" i="6" s="1"/>
  <c r="BL47" i="6"/>
  <c r="BL48" i="6" s="1"/>
  <c r="BK47" i="6"/>
  <c r="BK48" i="6" s="1"/>
  <c r="BB47" i="6"/>
  <c r="AZ47" i="6"/>
  <c r="AZ48" i="6" s="1"/>
  <c r="AY47" i="6"/>
  <c r="AY48" i="6" s="1"/>
  <c r="AX47" i="6"/>
  <c r="AX48" i="6" s="1"/>
  <c r="AW47" i="6"/>
  <c r="AW48" i="6" s="1"/>
  <c r="AV47" i="6"/>
  <c r="AV48" i="6" s="1"/>
  <c r="AM47" i="6"/>
  <c r="AK47" i="6"/>
  <c r="AK48" i="6" s="1"/>
  <c r="AJ47" i="6"/>
  <c r="AJ48" i="6" s="1"/>
  <c r="AI47" i="6"/>
  <c r="AI48" i="6" s="1"/>
  <c r="AH47" i="6"/>
  <c r="AH48" i="6" s="1"/>
  <c r="AG47" i="6"/>
  <c r="AG48" i="6" s="1"/>
  <c r="X47" i="6"/>
  <c r="V47" i="6"/>
  <c r="V48" i="6" s="1"/>
  <c r="U47" i="6"/>
  <c r="U48" i="6" s="1"/>
  <c r="T47" i="6"/>
  <c r="T48" i="6" s="1"/>
  <c r="S47" i="6"/>
  <c r="S48" i="6" s="1"/>
  <c r="R47" i="6"/>
  <c r="R48" i="6" s="1"/>
  <c r="I47" i="6"/>
  <c r="G47" i="6"/>
  <c r="G48" i="6" s="1"/>
  <c r="F47" i="6"/>
  <c r="F48" i="6" s="1"/>
  <c r="E47" i="6"/>
  <c r="E48" i="6" s="1"/>
  <c r="D47" i="6"/>
  <c r="D48" i="6" s="1"/>
  <c r="C47" i="6"/>
  <c r="C48" i="6" s="1"/>
  <c r="QI46" i="6"/>
  <c r="QF46" i="6"/>
  <c r="QE46" i="6"/>
  <c r="QD46" i="6"/>
  <c r="QG46" i="6" s="1"/>
  <c r="QC46" i="6"/>
  <c r="QA46" i="6"/>
  <c r="PT46" i="6"/>
  <c r="PQ46" i="6"/>
  <c r="PP46" i="6"/>
  <c r="PO46" i="6"/>
  <c r="PN46" i="6"/>
  <c r="PL46" i="6"/>
  <c r="PE46" i="6"/>
  <c r="PB46" i="6"/>
  <c r="PA46" i="6"/>
  <c r="OZ46" i="6"/>
  <c r="OY46" i="6"/>
  <c r="OW46" i="6"/>
  <c r="OP46" i="6"/>
  <c r="OM46" i="6"/>
  <c r="OL46" i="6"/>
  <c r="OK46" i="6"/>
  <c r="ON46" i="6" s="1"/>
  <c r="OJ46" i="6"/>
  <c r="OH46" i="6"/>
  <c r="OA46" i="6"/>
  <c r="NX46" i="6"/>
  <c r="NW46" i="6"/>
  <c r="NV46" i="6"/>
  <c r="NU46" i="6"/>
  <c r="NS46" i="6"/>
  <c r="NL46" i="6"/>
  <c r="NI46" i="6"/>
  <c r="NH46" i="6"/>
  <c r="NG46" i="6"/>
  <c r="NF46" i="6"/>
  <c r="ND46" i="6"/>
  <c r="MW46" i="6"/>
  <c r="MT46" i="6"/>
  <c r="MS46" i="6"/>
  <c r="MR46" i="6"/>
  <c r="MQ46" i="6"/>
  <c r="MO46" i="6"/>
  <c r="MH46" i="6"/>
  <c r="ME46" i="6"/>
  <c r="MD46" i="6"/>
  <c r="MC46" i="6"/>
  <c r="MF46" i="6" s="1"/>
  <c r="MB46" i="6"/>
  <c r="LZ46" i="6"/>
  <c r="LS46" i="6"/>
  <c r="LP46" i="6"/>
  <c r="LO46" i="6"/>
  <c r="LN46" i="6"/>
  <c r="LQ46" i="6" s="1"/>
  <c r="LM46" i="6"/>
  <c r="LK46" i="6"/>
  <c r="LD46" i="6"/>
  <c r="LA46" i="6"/>
  <c r="KZ46" i="6"/>
  <c r="KY46" i="6"/>
  <c r="KX46" i="6"/>
  <c r="KV46" i="6"/>
  <c r="KO46" i="6"/>
  <c r="KL46" i="6"/>
  <c r="KK46" i="6"/>
  <c r="KJ46" i="6"/>
  <c r="KI46" i="6"/>
  <c r="KG46" i="6"/>
  <c r="JZ46" i="6"/>
  <c r="JW46" i="6"/>
  <c r="JV46" i="6"/>
  <c r="JU46" i="6"/>
  <c r="JX46" i="6" s="1"/>
  <c r="JT46" i="6"/>
  <c r="JR46" i="6"/>
  <c r="JK46" i="6"/>
  <c r="JH46" i="6"/>
  <c r="JG46" i="6"/>
  <c r="JF46" i="6"/>
  <c r="JI46" i="6" s="1"/>
  <c r="JE46" i="6"/>
  <c r="JC46" i="6"/>
  <c r="IV46" i="6"/>
  <c r="IS46" i="6"/>
  <c r="IR46" i="6"/>
  <c r="IQ46" i="6"/>
  <c r="IP46" i="6"/>
  <c r="IN46" i="6"/>
  <c r="IG46" i="6"/>
  <c r="ID46" i="6"/>
  <c r="IC46" i="6"/>
  <c r="IB46" i="6"/>
  <c r="IA46" i="6"/>
  <c r="HY46" i="6"/>
  <c r="HR46" i="6"/>
  <c r="HO46" i="6"/>
  <c r="HN46" i="6"/>
  <c r="HM46" i="6"/>
  <c r="HP46" i="6" s="1"/>
  <c r="HQ46" i="6" s="1"/>
  <c r="HL46" i="6"/>
  <c r="HJ46" i="6"/>
  <c r="HC46" i="6"/>
  <c r="GZ46" i="6"/>
  <c r="GY46" i="6"/>
  <c r="GX46" i="6"/>
  <c r="HA46" i="6" s="1"/>
  <c r="GW46" i="6"/>
  <c r="GU46" i="6"/>
  <c r="GN46" i="6"/>
  <c r="GK46" i="6"/>
  <c r="GJ46" i="6"/>
  <c r="GI46" i="6"/>
  <c r="GH46" i="6"/>
  <c r="GF46" i="6"/>
  <c r="FY46" i="6"/>
  <c r="FV46" i="6"/>
  <c r="FU46" i="6"/>
  <c r="FT46" i="6"/>
  <c r="FS46" i="6"/>
  <c r="FQ46" i="6"/>
  <c r="FJ46" i="6"/>
  <c r="FG46" i="6"/>
  <c r="FF46" i="6"/>
  <c r="FE46" i="6"/>
  <c r="FH46" i="6" s="1"/>
  <c r="FI46" i="6" s="1"/>
  <c r="FD46" i="6"/>
  <c r="FB46" i="6"/>
  <c r="EU46" i="6"/>
  <c r="ER46" i="6"/>
  <c r="EQ46" i="6"/>
  <c r="EP46" i="6"/>
  <c r="ES46" i="6" s="1"/>
  <c r="EO46" i="6"/>
  <c r="EM46" i="6"/>
  <c r="EF46" i="6"/>
  <c r="EC46" i="6"/>
  <c r="EB46" i="6"/>
  <c r="EA46" i="6"/>
  <c r="DZ46" i="6"/>
  <c r="DX46" i="6"/>
  <c r="DQ46" i="6"/>
  <c r="DN46" i="6"/>
  <c r="DM46" i="6"/>
  <c r="DL46" i="6"/>
  <c r="DK46" i="6"/>
  <c r="DI46" i="6"/>
  <c r="DB46" i="6"/>
  <c r="CY46" i="6"/>
  <c r="CX46" i="6"/>
  <c r="CW46" i="6"/>
  <c r="CZ46" i="6" s="1"/>
  <c r="DA46" i="6" s="1"/>
  <c r="CV46" i="6"/>
  <c r="CT46" i="6"/>
  <c r="CM46" i="6"/>
  <c r="CJ46" i="6"/>
  <c r="CI46" i="6"/>
  <c r="CH46" i="6"/>
  <c r="CK46" i="6" s="1"/>
  <c r="CG46" i="6"/>
  <c r="CE46" i="6"/>
  <c r="BX46" i="6"/>
  <c r="BU46" i="6"/>
  <c r="BT46" i="6"/>
  <c r="BS46" i="6"/>
  <c r="BR46" i="6"/>
  <c r="BP46" i="6"/>
  <c r="BI46" i="6"/>
  <c r="BF46" i="6"/>
  <c r="BE46" i="6"/>
  <c r="BD46" i="6"/>
  <c r="BC46" i="6"/>
  <c r="BA46" i="6"/>
  <c r="AT46" i="6"/>
  <c r="AQ46" i="6"/>
  <c r="AP46" i="6"/>
  <c r="AO46" i="6"/>
  <c r="AR46" i="6" s="1"/>
  <c r="AS46" i="6" s="1"/>
  <c r="AN46" i="6"/>
  <c r="AL46" i="6"/>
  <c r="AE46" i="6"/>
  <c r="AB46" i="6"/>
  <c r="AA46" i="6"/>
  <c r="Z46" i="6"/>
  <c r="AC46" i="6" s="1"/>
  <c r="Y46" i="6"/>
  <c r="W46" i="6"/>
  <c r="P46" i="6"/>
  <c r="M46" i="6"/>
  <c r="L46" i="6"/>
  <c r="K46" i="6"/>
  <c r="J46" i="6"/>
  <c r="H46" i="6"/>
  <c r="QI45" i="6"/>
  <c r="QF45" i="6"/>
  <c r="QE45" i="6"/>
  <c r="QD45" i="6"/>
  <c r="QC45" i="6"/>
  <c r="QA45" i="6"/>
  <c r="PT45" i="6"/>
  <c r="PQ45" i="6"/>
  <c r="PP45" i="6"/>
  <c r="PO45" i="6"/>
  <c r="PR45" i="6" s="1"/>
  <c r="PS45" i="6" s="1"/>
  <c r="PN45" i="6"/>
  <c r="PL45" i="6"/>
  <c r="PE45" i="6"/>
  <c r="PB45" i="6"/>
  <c r="PA45" i="6"/>
  <c r="OZ45" i="6"/>
  <c r="PC45" i="6" s="1"/>
  <c r="OY45" i="6"/>
  <c r="OW45" i="6"/>
  <c r="OP45" i="6"/>
  <c r="OM45" i="6"/>
  <c r="OL45" i="6"/>
  <c r="OK45" i="6"/>
  <c r="OJ45" i="6"/>
  <c r="OH45" i="6"/>
  <c r="OA45" i="6"/>
  <c r="NX45" i="6"/>
  <c r="NW45" i="6"/>
  <c r="NV45" i="6"/>
  <c r="NU45" i="6"/>
  <c r="NS45" i="6"/>
  <c r="NL45" i="6"/>
  <c r="NI45" i="6"/>
  <c r="NH45" i="6"/>
  <c r="NG45" i="6"/>
  <c r="NJ45" i="6" s="1"/>
  <c r="NK45" i="6" s="1"/>
  <c r="NF45" i="6"/>
  <c r="ND45" i="6"/>
  <c r="MW45" i="6"/>
  <c r="MT45" i="6"/>
  <c r="MS45" i="6"/>
  <c r="MR45" i="6"/>
  <c r="MU45" i="6" s="1"/>
  <c r="MQ45" i="6"/>
  <c r="MO45" i="6"/>
  <c r="MH45" i="6"/>
  <c r="ME45" i="6"/>
  <c r="MD45" i="6"/>
  <c r="MC45" i="6"/>
  <c r="MB45" i="6"/>
  <c r="LZ45" i="6"/>
  <c r="LS45" i="6"/>
  <c r="LP45" i="6"/>
  <c r="LO45" i="6"/>
  <c r="LN45" i="6"/>
  <c r="LM45" i="6"/>
  <c r="LK45" i="6"/>
  <c r="LD45" i="6"/>
  <c r="LA45" i="6"/>
  <c r="KZ45" i="6"/>
  <c r="KY45" i="6"/>
  <c r="LB45" i="6" s="1"/>
  <c r="KX45" i="6"/>
  <c r="KV45" i="6"/>
  <c r="KO45" i="6"/>
  <c r="KL45" i="6"/>
  <c r="KK45" i="6"/>
  <c r="KJ45" i="6"/>
  <c r="KM45" i="6" s="1"/>
  <c r="KI45" i="6"/>
  <c r="KG45" i="6"/>
  <c r="JZ45" i="6"/>
  <c r="JW45" i="6"/>
  <c r="JV45" i="6"/>
  <c r="JU45" i="6"/>
  <c r="JT45" i="6"/>
  <c r="JR45" i="6"/>
  <c r="JK45" i="6"/>
  <c r="JH45" i="6"/>
  <c r="JG45" i="6"/>
  <c r="JF45" i="6"/>
  <c r="JE45" i="6"/>
  <c r="JC45" i="6"/>
  <c r="IV45" i="6"/>
  <c r="IS45" i="6"/>
  <c r="IR45" i="6"/>
  <c r="IQ45" i="6"/>
  <c r="IT45" i="6" s="1"/>
  <c r="IU45" i="6" s="1"/>
  <c r="IP45" i="6"/>
  <c r="IN45" i="6"/>
  <c r="IG45" i="6"/>
  <c r="ID45" i="6"/>
  <c r="IC45" i="6"/>
  <c r="IB45" i="6"/>
  <c r="IE45" i="6" s="1"/>
  <c r="IA45" i="6"/>
  <c r="HY45" i="6"/>
  <c r="HR45" i="6"/>
  <c r="HO45" i="6"/>
  <c r="HN45" i="6"/>
  <c r="HM45" i="6"/>
  <c r="HL45" i="6"/>
  <c r="HJ45" i="6"/>
  <c r="HC45" i="6"/>
  <c r="GZ45" i="6"/>
  <c r="GY45" i="6"/>
  <c r="GX45" i="6"/>
  <c r="GW45" i="6"/>
  <c r="GU45" i="6"/>
  <c r="GN45" i="6"/>
  <c r="GK45" i="6"/>
  <c r="GJ45" i="6"/>
  <c r="GI45" i="6"/>
  <c r="GL45" i="6" s="1"/>
  <c r="GH45" i="6"/>
  <c r="GF45" i="6"/>
  <c r="FY45" i="6"/>
  <c r="FV45" i="6"/>
  <c r="FU45" i="6"/>
  <c r="FT45" i="6"/>
  <c r="FW45" i="6" s="1"/>
  <c r="FS45" i="6"/>
  <c r="FQ45" i="6"/>
  <c r="FJ45" i="6"/>
  <c r="FG45" i="6"/>
  <c r="FF45" i="6"/>
  <c r="FE45" i="6"/>
  <c r="FD45" i="6"/>
  <c r="FB45" i="6"/>
  <c r="EU45" i="6"/>
  <c r="ER45" i="6"/>
  <c r="EQ45" i="6"/>
  <c r="EP45" i="6"/>
  <c r="EO45" i="6"/>
  <c r="EM45" i="6"/>
  <c r="EF45" i="6"/>
  <c r="EC45" i="6"/>
  <c r="EB45" i="6"/>
  <c r="EA45" i="6"/>
  <c r="DZ45" i="6"/>
  <c r="DX45" i="6"/>
  <c r="DQ45" i="6"/>
  <c r="DN45" i="6"/>
  <c r="DM45" i="6"/>
  <c r="DL45" i="6"/>
  <c r="DK45" i="6"/>
  <c r="DI45" i="6"/>
  <c r="DB45" i="6"/>
  <c r="CY45" i="6"/>
  <c r="CX45" i="6"/>
  <c r="CW45" i="6"/>
  <c r="CV45" i="6"/>
  <c r="CT45" i="6"/>
  <c r="CM45" i="6"/>
  <c r="CJ45" i="6"/>
  <c r="CI45" i="6"/>
  <c r="CH45" i="6"/>
  <c r="CG45" i="6"/>
  <c r="CE45" i="6"/>
  <c r="BX45" i="6"/>
  <c r="BU45" i="6"/>
  <c r="BT45" i="6"/>
  <c r="BS45" i="6"/>
  <c r="BR45" i="6"/>
  <c r="BP45" i="6"/>
  <c r="BI45" i="6"/>
  <c r="BF45" i="6"/>
  <c r="BE45" i="6"/>
  <c r="BD45" i="6"/>
  <c r="BC45" i="6"/>
  <c r="BA45" i="6"/>
  <c r="AT45" i="6"/>
  <c r="AQ45" i="6"/>
  <c r="AR45" i="6" s="1"/>
  <c r="AS45" i="6" s="1"/>
  <c r="AP45" i="6"/>
  <c r="AO45" i="6"/>
  <c r="AN45" i="6"/>
  <c r="AL45" i="6"/>
  <c r="AE45" i="6"/>
  <c r="AB45" i="6"/>
  <c r="AA45" i="6"/>
  <c r="Z45" i="6"/>
  <c r="Y45" i="6"/>
  <c r="W45" i="6"/>
  <c r="P45" i="6"/>
  <c r="M45" i="6"/>
  <c r="L45" i="6"/>
  <c r="K45" i="6"/>
  <c r="J45" i="6"/>
  <c r="H45" i="6"/>
  <c r="QI44" i="6"/>
  <c r="QF44" i="6"/>
  <c r="QE44" i="6"/>
  <c r="QD44" i="6"/>
  <c r="QC44" i="6"/>
  <c r="QA44" i="6"/>
  <c r="PT44" i="6"/>
  <c r="PQ44" i="6"/>
  <c r="PP44" i="6"/>
  <c r="PO44" i="6"/>
  <c r="PN44" i="6"/>
  <c r="PL44" i="6"/>
  <c r="PE44" i="6"/>
  <c r="PB44" i="6"/>
  <c r="PA44" i="6"/>
  <c r="OZ44" i="6"/>
  <c r="OY44" i="6"/>
  <c r="OW44" i="6"/>
  <c r="OP44" i="6"/>
  <c r="OM44" i="6"/>
  <c r="ON44" i="6" s="1"/>
  <c r="OL44" i="6"/>
  <c r="OK44" i="6"/>
  <c r="OJ44" i="6"/>
  <c r="OH44" i="6"/>
  <c r="OA44" i="6"/>
  <c r="NX44" i="6"/>
  <c r="NW44" i="6"/>
  <c r="NV44" i="6"/>
  <c r="NU44" i="6"/>
  <c r="NS44" i="6"/>
  <c r="NL44" i="6"/>
  <c r="NI44" i="6"/>
  <c r="NH44" i="6"/>
  <c r="NG44" i="6"/>
  <c r="NF44" i="6"/>
  <c r="ND44" i="6"/>
  <c r="MW44" i="6"/>
  <c r="MT44" i="6"/>
  <c r="MS44" i="6"/>
  <c r="MR44" i="6"/>
  <c r="MQ44" i="6"/>
  <c r="MO44" i="6"/>
  <c r="MH44" i="6"/>
  <c r="ME44" i="6"/>
  <c r="MD44" i="6"/>
  <c r="MC44" i="6"/>
  <c r="MB44" i="6"/>
  <c r="LZ44" i="6"/>
  <c r="LS44" i="6"/>
  <c r="LP44" i="6"/>
  <c r="LO44" i="6"/>
  <c r="LN44" i="6"/>
  <c r="LM44" i="6"/>
  <c r="LK44" i="6"/>
  <c r="LD44" i="6"/>
  <c r="LA44" i="6"/>
  <c r="KZ44" i="6"/>
  <c r="KY44" i="6"/>
  <c r="KX44" i="6"/>
  <c r="KV44" i="6"/>
  <c r="KO44" i="6"/>
  <c r="KL44" i="6"/>
  <c r="KK44" i="6"/>
  <c r="KJ44" i="6"/>
  <c r="KI44" i="6"/>
  <c r="KG44" i="6"/>
  <c r="JZ44" i="6"/>
  <c r="JW44" i="6"/>
  <c r="JX44" i="6" s="1"/>
  <c r="JV44" i="6"/>
  <c r="JU44" i="6"/>
  <c r="JT44" i="6"/>
  <c r="JR44" i="6"/>
  <c r="JK44" i="6"/>
  <c r="JH44" i="6"/>
  <c r="JG44" i="6"/>
  <c r="JF44" i="6"/>
  <c r="JE44" i="6"/>
  <c r="JC44" i="6"/>
  <c r="IV44" i="6"/>
  <c r="IS44" i="6"/>
  <c r="IR44" i="6"/>
  <c r="IQ44" i="6"/>
  <c r="IP44" i="6"/>
  <c r="IN44" i="6"/>
  <c r="IG44" i="6"/>
  <c r="ID44" i="6"/>
  <c r="IE44" i="6" s="1"/>
  <c r="IF44" i="6" s="1"/>
  <c r="IC44" i="6"/>
  <c r="IB44" i="6"/>
  <c r="IA44" i="6"/>
  <c r="HY44" i="6"/>
  <c r="HR44" i="6"/>
  <c r="HP44" i="6"/>
  <c r="HQ44" i="6" s="1"/>
  <c r="HO44" i="6"/>
  <c r="HN44" i="6"/>
  <c r="HM44" i="6"/>
  <c r="HL44" i="6"/>
  <c r="HJ44" i="6"/>
  <c r="HC44" i="6"/>
  <c r="GZ44" i="6"/>
  <c r="GY44" i="6"/>
  <c r="GX44" i="6"/>
  <c r="GW44" i="6"/>
  <c r="GU44" i="6"/>
  <c r="GN44" i="6"/>
  <c r="GK44" i="6"/>
  <c r="GJ44" i="6"/>
  <c r="GI44" i="6"/>
  <c r="GH44" i="6"/>
  <c r="GF44" i="6"/>
  <c r="FY44" i="6"/>
  <c r="FV44" i="6"/>
  <c r="FU44" i="6"/>
  <c r="FT44" i="6"/>
  <c r="FS44" i="6"/>
  <c r="FQ44" i="6"/>
  <c r="FJ44" i="6"/>
  <c r="FG44" i="6"/>
  <c r="FF44" i="6"/>
  <c r="FE44" i="6"/>
  <c r="FD44" i="6"/>
  <c r="FB44" i="6"/>
  <c r="EU44" i="6"/>
  <c r="ER44" i="6"/>
  <c r="EQ44" i="6"/>
  <c r="EP44" i="6"/>
  <c r="EO44" i="6"/>
  <c r="EM44" i="6"/>
  <c r="EF44" i="6"/>
  <c r="EC44" i="6"/>
  <c r="EB44" i="6"/>
  <c r="EA44" i="6"/>
  <c r="DZ44" i="6"/>
  <c r="DX44" i="6"/>
  <c r="DQ44" i="6"/>
  <c r="DN44" i="6"/>
  <c r="DO44" i="6" s="1"/>
  <c r="DM44" i="6"/>
  <c r="DL44" i="6"/>
  <c r="DK44" i="6"/>
  <c r="DI44" i="6"/>
  <c r="DB44" i="6"/>
  <c r="CY44" i="6"/>
  <c r="CX44" i="6"/>
  <c r="CW44" i="6"/>
  <c r="CV44" i="6"/>
  <c r="CT44" i="6"/>
  <c r="CM44" i="6"/>
  <c r="CJ44" i="6"/>
  <c r="CI44" i="6"/>
  <c r="CH44" i="6"/>
  <c r="CG44" i="6"/>
  <c r="CE44" i="6"/>
  <c r="BX44" i="6"/>
  <c r="BU44" i="6"/>
  <c r="BT44" i="6"/>
  <c r="BS44" i="6"/>
  <c r="BR44" i="6"/>
  <c r="BP44" i="6"/>
  <c r="BI44" i="6"/>
  <c r="BF44" i="6"/>
  <c r="BG44" i="6" s="1"/>
  <c r="BE44" i="6"/>
  <c r="BD44" i="6"/>
  <c r="BC44" i="6"/>
  <c r="BA44" i="6"/>
  <c r="AT44" i="6"/>
  <c r="AQ44" i="6"/>
  <c r="AP44" i="6"/>
  <c r="AO44" i="6"/>
  <c r="AN44" i="6"/>
  <c r="AL44" i="6"/>
  <c r="AE44" i="6"/>
  <c r="AB44" i="6"/>
  <c r="AA44" i="6"/>
  <c r="Z44" i="6"/>
  <c r="Y44" i="6"/>
  <c r="W44" i="6"/>
  <c r="P44" i="6"/>
  <c r="M44" i="6"/>
  <c r="N44" i="6" s="1"/>
  <c r="O44" i="6" s="1"/>
  <c r="L44" i="6"/>
  <c r="K44" i="6"/>
  <c r="J44" i="6"/>
  <c r="H44" i="6"/>
  <c r="QI43" i="6"/>
  <c r="QF43" i="6"/>
  <c r="QE43" i="6"/>
  <c r="QD43" i="6"/>
  <c r="QC43" i="6"/>
  <c r="QA43" i="6"/>
  <c r="PT43" i="6"/>
  <c r="PQ43" i="6"/>
  <c r="PP43" i="6"/>
  <c r="PO43" i="6"/>
  <c r="PN43" i="6"/>
  <c r="PL43" i="6"/>
  <c r="PE43" i="6"/>
  <c r="PB43" i="6"/>
  <c r="PC43" i="6" s="1"/>
  <c r="PA43" i="6"/>
  <c r="OZ43" i="6"/>
  <c r="OY43" i="6"/>
  <c r="OW43" i="6"/>
  <c r="OP43" i="6"/>
  <c r="OM43" i="6"/>
  <c r="OL43" i="6"/>
  <c r="OK43" i="6"/>
  <c r="OJ43" i="6"/>
  <c r="OH43" i="6"/>
  <c r="OA43" i="6"/>
  <c r="NX43" i="6"/>
  <c r="NW43" i="6"/>
  <c r="NV43" i="6"/>
  <c r="NU43" i="6"/>
  <c r="NS43" i="6"/>
  <c r="NL43" i="6"/>
  <c r="NI43" i="6"/>
  <c r="NH43" i="6"/>
  <c r="NG43" i="6"/>
  <c r="NF43" i="6"/>
  <c r="ND43" i="6"/>
  <c r="MW43" i="6"/>
  <c r="MT43" i="6"/>
  <c r="MU43" i="6" s="1"/>
  <c r="MS43" i="6"/>
  <c r="MR43" i="6"/>
  <c r="MQ43" i="6"/>
  <c r="MO43" i="6"/>
  <c r="MH43" i="6"/>
  <c r="ME43" i="6"/>
  <c r="MD43" i="6"/>
  <c r="MC43" i="6"/>
  <c r="MB43" i="6"/>
  <c r="LZ43" i="6"/>
  <c r="LS43" i="6"/>
  <c r="LP43" i="6"/>
  <c r="LO43" i="6"/>
  <c r="LN43" i="6"/>
  <c r="LM43" i="6"/>
  <c r="LK43" i="6"/>
  <c r="LD43" i="6"/>
  <c r="LA43" i="6"/>
  <c r="LB43" i="6" s="1"/>
  <c r="LC43" i="6" s="1"/>
  <c r="KZ43" i="6"/>
  <c r="KY43" i="6"/>
  <c r="KX43" i="6"/>
  <c r="KV43" i="6"/>
  <c r="KO43" i="6"/>
  <c r="KL43" i="6"/>
  <c r="KK43" i="6"/>
  <c r="KJ43" i="6"/>
  <c r="KI43" i="6"/>
  <c r="KG43" i="6"/>
  <c r="JZ43" i="6"/>
  <c r="JW43" i="6"/>
  <c r="JV43" i="6"/>
  <c r="JU43" i="6"/>
  <c r="JT43" i="6"/>
  <c r="JR43" i="6"/>
  <c r="JK43" i="6"/>
  <c r="JH43" i="6"/>
  <c r="JG43" i="6"/>
  <c r="JF43" i="6"/>
  <c r="JE43" i="6"/>
  <c r="JC43" i="6"/>
  <c r="IV43" i="6"/>
  <c r="IS43" i="6"/>
  <c r="IT43" i="6" s="1"/>
  <c r="IU43" i="6" s="1"/>
  <c r="IR43" i="6"/>
  <c r="IQ43" i="6"/>
  <c r="IP43" i="6"/>
  <c r="IN43" i="6"/>
  <c r="IG43" i="6"/>
  <c r="ID43" i="6"/>
  <c r="IC43" i="6"/>
  <c r="IB43" i="6"/>
  <c r="IA43" i="6"/>
  <c r="HY43" i="6"/>
  <c r="HR43" i="6"/>
  <c r="HO43" i="6"/>
  <c r="HN43" i="6"/>
  <c r="HM43" i="6"/>
  <c r="HP43" i="6" s="1"/>
  <c r="HL43" i="6"/>
  <c r="HJ43" i="6"/>
  <c r="HC43" i="6"/>
  <c r="GZ43" i="6"/>
  <c r="GY43" i="6"/>
  <c r="GX43" i="6"/>
  <c r="GW43" i="6"/>
  <c r="GU43" i="6"/>
  <c r="GN43" i="6"/>
  <c r="GL43" i="6"/>
  <c r="GK43" i="6"/>
  <c r="GJ43" i="6"/>
  <c r="GI43" i="6"/>
  <c r="GH43" i="6"/>
  <c r="GF43" i="6"/>
  <c r="FY43" i="6"/>
  <c r="FV43" i="6"/>
  <c r="FW43" i="6" s="1"/>
  <c r="FX43" i="6" s="1"/>
  <c r="FU43" i="6"/>
  <c r="FT43" i="6"/>
  <c r="FS43" i="6"/>
  <c r="FQ43" i="6"/>
  <c r="FJ43" i="6"/>
  <c r="FG43" i="6"/>
  <c r="FF43" i="6"/>
  <c r="FE43" i="6"/>
  <c r="FD43" i="6"/>
  <c r="FB43" i="6"/>
  <c r="EU43" i="6"/>
  <c r="ER43" i="6"/>
  <c r="EQ43" i="6"/>
  <c r="EP43" i="6"/>
  <c r="EO43" i="6"/>
  <c r="EM43" i="6"/>
  <c r="EF43" i="6"/>
  <c r="EC43" i="6"/>
  <c r="EB43" i="6"/>
  <c r="EA43" i="6"/>
  <c r="DZ43" i="6"/>
  <c r="DX43" i="6"/>
  <c r="DQ43" i="6"/>
  <c r="DN43" i="6"/>
  <c r="DO43" i="6" s="1"/>
  <c r="DP43" i="6" s="1"/>
  <c r="DM43" i="6"/>
  <c r="DL43" i="6"/>
  <c r="DK43" i="6"/>
  <c r="DI43" i="6"/>
  <c r="DB43" i="6"/>
  <c r="CZ43" i="6"/>
  <c r="DA43" i="6" s="1"/>
  <c r="CY43" i="6"/>
  <c r="CX43" i="6"/>
  <c r="CW43" i="6"/>
  <c r="CV43" i="6"/>
  <c r="CT43" i="6"/>
  <c r="CM43" i="6"/>
  <c r="CJ43" i="6"/>
  <c r="CI43" i="6"/>
  <c r="CH43" i="6"/>
  <c r="CG43" i="6"/>
  <c r="CE43" i="6"/>
  <c r="BX43" i="6"/>
  <c r="BU43" i="6"/>
  <c r="BT43" i="6"/>
  <c r="BS43" i="6"/>
  <c r="BR43" i="6"/>
  <c r="BP43" i="6"/>
  <c r="BI43" i="6"/>
  <c r="BF43" i="6"/>
  <c r="BE43" i="6"/>
  <c r="BD43" i="6"/>
  <c r="BC43" i="6"/>
  <c r="BA43" i="6"/>
  <c r="AT43" i="6"/>
  <c r="AQ43" i="6"/>
  <c r="AP43" i="6"/>
  <c r="AO43" i="6"/>
  <c r="AN43" i="6"/>
  <c r="AL43" i="6"/>
  <c r="AE43" i="6"/>
  <c r="AB43" i="6"/>
  <c r="AA43" i="6"/>
  <c r="Z43" i="6"/>
  <c r="Y43" i="6"/>
  <c r="W43" i="6"/>
  <c r="P43" i="6"/>
  <c r="M43" i="6"/>
  <c r="L43" i="6"/>
  <c r="K43" i="6"/>
  <c r="N43" i="6" s="1"/>
  <c r="J43" i="6"/>
  <c r="H43" i="6"/>
  <c r="QI42" i="6"/>
  <c r="QF42" i="6"/>
  <c r="QG42" i="6" s="1"/>
  <c r="QE42" i="6"/>
  <c r="QD42" i="6"/>
  <c r="QC42" i="6"/>
  <c r="QA42" i="6"/>
  <c r="PT42" i="6"/>
  <c r="PQ42" i="6"/>
  <c r="PR42" i="6" s="1"/>
  <c r="PS42" i="6" s="1"/>
  <c r="PP42" i="6"/>
  <c r="PO42" i="6"/>
  <c r="PN42" i="6"/>
  <c r="PL42" i="6"/>
  <c r="PE42" i="6"/>
  <c r="PB42" i="6"/>
  <c r="PC42" i="6" s="1"/>
  <c r="PD42" i="6" s="1"/>
  <c r="PA42" i="6"/>
  <c r="OZ42" i="6"/>
  <c r="OY42" i="6"/>
  <c r="OW42" i="6"/>
  <c r="OP42" i="6"/>
  <c r="OM42" i="6"/>
  <c r="OL42" i="6"/>
  <c r="OK42" i="6"/>
  <c r="OJ42" i="6"/>
  <c r="OH42" i="6"/>
  <c r="OA42" i="6"/>
  <c r="NX42" i="6"/>
  <c r="NW42" i="6"/>
  <c r="NV42" i="6"/>
  <c r="NU42" i="6"/>
  <c r="NS42" i="6"/>
  <c r="NL42" i="6"/>
  <c r="NI42" i="6"/>
  <c r="NH42" i="6"/>
  <c r="NG42" i="6"/>
  <c r="NF42" i="6"/>
  <c r="ND42" i="6"/>
  <c r="MW42" i="6"/>
  <c r="MT42" i="6"/>
  <c r="MU42" i="6" s="1"/>
  <c r="MV42" i="6" s="1"/>
  <c r="MS42" i="6"/>
  <c r="MR42" i="6"/>
  <c r="MQ42" i="6"/>
  <c r="MO42" i="6"/>
  <c r="MH42" i="6"/>
  <c r="ME42" i="6"/>
  <c r="MD42" i="6"/>
  <c r="MC42" i="6"/>
  <c r="MF42" i="6" s="1"/>
  <c r="MG42" i="6" s="1"/>
  <c r="MB42" i="6"/>
  <c r="LZ42" i="6"/>
  <c r="LS42" i="6"/>
  <c r="LP42" i="6"/>
  <c r="LO42" i="6"/>
  <c r="LN42" i="6"/>
  <c r="LM42" i="6"/>
  <c r="LK42" i="6"/>
  <c r="LD42" i="6"/>
  <c r="LA42" i="6"/>
  <c r="KZ42" i="6"/>
  <c r="KY42" i="6"/>
  <c r="KX42" i="6"/>
  <c r="KV42" i="6"/>
  <c r="KO42" i="6"/>
  <c r="KL42" i="6"/>
  <c r="KK42" i="6"/>
  <c r="KJ42" i="6"/>
  <c r="KI42" i="6"/>
  <c r="KG42" i="6"/>
  <c r="JZ42" i="6"/>
  <c r="JW42" i="6"/>
  <c r="JV42" i="6"/>
  <c r="JU42" i="6"/>
  <c r="JT42" i="6"/>
  <c r="JR42" i="6"/>
  <c r="JK42" i="6"/>
  <c r="JH42" i="6"/>
  <c r="JG42" i="6"/>
  <c r="JF42" i="6"/>
  <c r="JE42" i="6"/>
  <c r="JC42" i="6"/>
  <c r="IV42" i="6"/>
  <c r="IS42" i="6"/>
  <c r="IR42" i="6"/>
  <c r="IQ42" i="6"/>
  <c r="IP42" i="6"/>
  <c r="IN42" i="6"/>
  <c r="IG42" i="6"/>
  <c r="ID42" i="6"/>
  <c r="IC42" i="6"/>
  <c r="IB42" i="6"/>
  <c r="IA42" i="6"/>
  <c r="HY42" i="6"/>
  <c r="HR42" i="6"/>
  <c r="HO42" i="6"/>
  <c r="HN42" i="6"/>
  <c r="HM42" i="6"/>
  <c r="HL42" i="6"/>
  <c r="HJ42" i="6"/>
  <c r="HC42" i="6"/>
  <c r="GZ42" i="6"/>
  <c r="GY42" i="6"/>
  <c r="GX42" i="6"/>
  <c r="GW42" i="6"/>
  <c r="GU42" i="6"/>
  <c r="GN42" i="6"/>
  <c r="GK42" i="6"/>
  <c r="GJ42" i="6"/>
  <c r="GI42" i="6"/>
  <c r="GH42" i="6"/>
  <c r="GF42" i="6"/>
  <c r="FY42" i="6"/>
  <c r="FV42" i="6"/>
  <c r="FU42" i="6"/>
  <c r="FT42" i="6"/>
  <c r="FS42" i="6"/>
  <c r="FQ42" i="6"/>
  <c r="FJ42" i="6"/>
  <c r="FG42" i="6"/>
  <c r="FF42" i="6"/>
  <c r="FE42" i="6"/>
  <c r="FD42" i="6"/>
  <c r="FB42" i="6"/>
  <c r="EU42" i="6"/>
  <c r="ER42" i="6"/>
  <c r="EQ42" i="6"/>
  <c r="EP42" i="6"/>
  <c r="EO42" i="6"/>
  <c r="EM42" i="6"/>
  <c r="EF42" i="6"/>
  <c r="EC42" i="6"/>
  <c r="EB42" i="6"/>
  <c r="EA42" i="6"/>
  <c r="DZ42" i="6"/>
  <c r="DX42" i="6"/>
  <c r="DQ42" i="6"/>
  <c r="DN42" i="6"/>
  <c r="DM42" i="6"/>
  <c r="DL42" i="6"/>
  <c r="DK42" i="6"/>
  <c r="DI42" i="6"/>
  <c r="DB42" i="6"/>
  <c r="CY42" i="6"/>
  <c r="CX42" i="6"/>
  <c r="CW42" i="6"/>
  <c r="CV42" i="6"/>
  <c r="CT42" i="6"/>
  <c r="CM42" i="6"/>
  <c r="CJ42" i="6"/>
  <c r="CI42" i="6"/>
  <c r="CH42" i="6"/>
  <c r="CG42" i="6"/>
  <c r="CE42" i="6"/>
  <c r="BX42" i="6"/>
  <c r="BU42" i="6"/>
  <c r="BT42" i="6"/>
  <c r="BS42" i="6"/>
  <c r="BR42" i="6"/>
  <c r="BP42" i="6"/>
  <c r="BI42" i="6"/>
  <c r="BF42" i="6"/>
  <c r="BE42" i="6"/>
  <c r="BD42" i="6"/>
  <c r="BC42" i="6"/>
  <c r="BA42" i="6"/>
  <c r="AT42" i="6"/>
  <c r="AQ42" i="6"/>
  <c r="AP42" i="6"/>
  <c r="AO42" i="6"/>
  <c r="AN42" i="6"/>
  <c r="AL42" i="6"/>
  <c r="AE42" i="6"/>
  <c r="AB42" i="6"/>
  <c r="AA42" i="6"/>
  <c r="Z42" i="6"/>
  <c r="Y42" i="6"/>
  <c r="W42" i="6"/>
  <c r="P42" i="6"/>
  <c r="M42" i="6"/>
  <c r="L42" i="6"/>
  <c r="K42" i="6"/>
  <c r="J42" i="6"/>
  <c r="H42" i="6"/>
  <c r="QI41" i="6"/>
  <c r="QF41" i="6"/>
  <c r="QE41" i="6"/>
  <c r="QD41" i="6"/>
  <c r="QC41" i="6"/>
  <c r="QA41" i="6"/>
  <c r="PT41" i="6"/>
  <c r="PQ41" i="6"/>
  <c r="PP41" i="6"/>
  <c r="PO41" i="6"/>
  <c r="PN41" i="6"/>
  <c r="PL41" i="6"/>
  <c r="PE41" i="6"/>
  <c r="PB41" i="6"/>
  <c r="PA41" i="6"/>
  <c r="OZ41" i="6"/>
  <c r="OY41" i="6"/>
  <c r="OW41" i="6"/>
  <c r="OP41" i="6"/>
  <c r="OM41" i="6"/>
  <c r="OL41" i="6"/>
  <c r="OK41" i="6"/>
  <c r="OJ41" i="6"/>
  <c r="OH41" i="6"/>
  <c r="OA41" i="6"/>
  <c r="NX41" i="6"/>
  <c r="NW41" i="6"/>
  <c r="NV41" i="6"/>
  <c r="NU41" i="6"/>
  <c r="NS41" i="6"/>
  <c r="NL41" i="6"/>
  <c r="NI41" i="6"/>
  <c r="NH41" i="6"/>
  <c r="NG41" i="6"/>
  <c r="NF41" i="6"/>
  <c r="ND41" i="6"/>
  <c r="MW41" i="6"/>
  <c r="MT41" i="6"/>
  <c r="MS41" i="6"/>
  <c r="MR41" i="6"/>
  <c r="MQ41" i="6"/>
  <c r="MO41" i="6"/>
  <c r="MH41" i="6"/>
  <c r="ME41" i="6"/>
  <c r="MD41" i="6"/>
  <c r="MC41" i="6"/>
  <c r="MB41" i="6"/>
  <c r="LZ41" i="6"/>
  <c r="LS41" i="6"/>
  <c r="LP41" i="6"/>
  <c r="LQ41" i="6" s="1"/>
  <c r="LO41" i="6"/>
  <c r="LN41" i="6"/>
  <c r="LM41" i="6"/>
  <c r="LK41" i="6"/>
  <c r="LD41" i="6"/>
  <c r="LA41" i="6"/>
  <c r="KZ41" i="6"/>
  <c r="KY41" i="6"/>
  <c r="KX41" i="6"/>
  <c r="KV41" i="6"/>
  <c r="KO41" i="6"/>
  <c r="KL41" i="6"/>
  <c r="KM41" i="6" s="1"/>
  <c r="KK41" i="6"/>
  <c r="KJ41" i="6"/>
  <c r="KI41" i="6"/>
  <c r="KG41" i="6"/>
  <c r="JZ41" i="6"/>
  <c r="JW41" i="6"/>
  <c r="JV41" i="6"/>
  <c r="JU41" i="6"/>
  <c r="JT41" i="6"/>
  <c r="JR41" i="6"/>
  <c r="JK41" i="6"/>
  <c r="JH41" i="6"/>
  <c r="JI41" i="6" s="1"/>
  <c r="JG41" i="6"/>
  <c r="JF41" i="6"/>
  <c r="JE41" i="6"/>
  <c r="JC41" i="6"/>
  <c r="IV41" i="6"/>
  <c r="IS41" i="6"/>
  <c r="IR41" i="6"/>
  <c r="IQ41" i="6"/>
  <c r="IP41" i="6"/>
  <c r="IN41" i="6"/>
  <c r="IG41" i="6"/>
  <c r="ID41" i="6"/>
  <c r="IE41" i="6" s="1"/>
  <c r="IC41" i="6"/>
  <c r="IB41" i="6"/>
  <c r="IA41" i="6"/>
  <c r="HY41" i="6"/>
  <c r="HR41" i="6"/>
  <c r="HO41" i="6"/>
  <c r="HN41" i="6"/>
  <c r="HM41" i="6"/>
  <c r="HL41" i="6"/>
  <c r="HJ41" i="6"/>
  <c r="HC41" i="6"/>
  <c r="GZ41" i="6"/>
  <c r="HA41" i="6" s="1"/>
  <c r="GY41" i="6"/>
  <c r="GX41" i="6"/>
  <c r="GW41" i="6"/>
  <c r="GU41" i="6"/>
  <c r="GN41" i="6"/>
  <c r="GK41" i="6"/>
  <c r="GJ41" i="6"/>
  <c r="GI41" i="6"/>
  <c r="GH41" i="6"/>
  <c r="GF41" i="6"/>
  <c r="FY41" i="6"/>
  <c r="FV41" i="6"/>
  <c r="FW41" i="6" s="1"/>
  <c r="FU41" i="6"/>
  <c r="FT41" i="6"/>
  <c r="FS41" i="6"/>
  <c r="FQ41" i="6"/>
  <c r="FJ41" i="6"/>
  <c r="FG41" i="6"/>
  <c r="FF41" i="6"/>
  <c r="FE41" i="6"/>
  <c r="FD41" i="6"/>
  <c r="FB41" i="6"/>
  <c r="EU41" i="6"/>
  <c r="ER41" i="6"/>
  <c r="EQ41" i="6"/>
  <c r="EP41" i="6"/>
  <c r="EO41" i="6"/>
  <c r="EM41" i="6"/>
  <c r="EF41" i="6"/>
  <c r="EC41" i="6"/>
  <c r="EB41" i="6"/>
  <c r="EA41" i="6"/>
  <c r="DZ41" i="6"/>
  <c r="DX41" i="6"/>
  <c r="DQ41" i="6"/>
  <c r="DN41" i="6"/>
  <c r="DO41" i="6" s="1"/>
  <c r="DM41" i="6"/>
  <c r="DL41" i="6"/>
  <c r="DK41" i="6"/>
  <c r="DI41" i="6"/>
  <c r="DB41" i="6"/>
  <c r="CY41" i="6"/>
  <c r="CX41" i="6"/>
  <c r="CW41" i="6"/>
  <c r="CV41" i="6"/>
  <c r="CT41" i="6"/>
  <c r="CM41" i="6"/>
  <c r="CJ41" i="6"/>
  <c r="CI41" i="6"/>
  <c r="CH41" i="6"/>
  <c r="CG41" i="6"/>
  <c r="CE41" i="6"/>
  <c r="BX41" i="6"/>
  <c r="BU41" i="6"/>
  <c r="BT41" i="6"/>
  <c r="BS41" i="6"/>
  <c r="BR41" i="6"/>
  <c r="BP41" i="6"/>
  <c r="BI41" i="6"/>
  <c r="BF41" i="6"/>
  <c r="BG41" i="6" s="1"/>
  <c r="BE41" i="6"/>
  <c r="BD41" i="6"/>
  <c r="BC41" i="6"/>
  <c r="BA41" i="6"/>
  <c r="AT41" i="6"/>
  <c r="AQ41" i="6"/>
  <c r="AP41" i="6"/>
  <c r="AO41" i="6"/>
  <c r="AN41" i="6"/>
  <c r="AL41" i="6"/>
  <c r="AE41" i="6"/>
  <c r="AB41" i="6"/>
  <c r="AC41" i="6" s="1"/>
  <c r="AA41" i="6"/>
  <c r="Z41" i="6"/>
  <c r="Y41" i="6"/>
  <c r="W41" i="6"/>
  <c r="P41" i="6"/>
  <c r="M41" i="6"/>
  <c r="L41" i="6"/>
  <c r="K41" i="6"/>
  <c r="J41" i="6"/>
  <c r="H41" i="6"/>
  <c r="QI40" i="6"/>
  <c r="QF40" i="6"/>
  <c r="QG40" i="6" s="1"/>
  <c r="QE40" i="6"/>
  <c r="QD40" i="6"/>
  <c r="QC40" i="6"/>
  <c r="QA40" i="6"/>
  <c r="PT40" i="6"/>
  <c r="PQ40" i="6"/>
  <c r="PP40" i="6"/>
  <c r="PO40" i="6"/>
  <c r="PN40" i="6"/>
  <c r="PL40" i="6"/>
  <c r="PE40" i="6"/>
  <c r="PB40" i="6"/>
  <c r="PC40" i="6" s="1"/>
  <c r="PA40" i="6"/>
  <c r="OZ40" i="6"/>
  <c r="OY40" i="6"/>
  <c r="OW40" i="6"/>
  <c r="OP40" i="6"/>
  <c r="OM40" i="6"/>
  <c r="OL40" i="6"/>
  <c r="OK40" i="6"/>
  <c r="OJ40" i="6"/>
  <c r="OH40" i="6"/>
  <c r="OA40" i="6"/>
  <c r="NX40" i="6"/>
  <c r="NY40" i="6" s="1"/>
  <c r="NW40" i="6"/>
  <c r="NV40" i="6"/>
  <c r="NU40" i="6"/>
  <c r="NS40" i="6"/>
  <c r="NL40" i="6"/>
  <c r="NI40" i="6"/>
  <c r="NH40" i="6"/>
  <c r="NG40" i="6"/>
  <c r="NF40" i="6"/>
  <c r="ND40" i="6"/>
  <c r="MW40" i="6"/>
  <c r="MT40" i="6"/>
  <c r="MS40" i="6"/>
  <c r="MR40" i="6"/>
  <c r="MQ40" i="6"/>
  <c r="MO40" i="6"/>
  <c r="MH40" i="6"/>
  <c r="ME40" i="6"/>
  <c r="MD40" i="6"/>
  <c r="MC40" i="6"/>
  <c r="MB40" i="6"/>
  <c r="LZ40" i="6"/>
  <c r="LS40" i="6"/>
  <c r="LP40" i="6"/>
  <c r="LQ40" i="6" s="1"/>
  <c r="LO40" i="6"/>
  <c r="LN40" i="6"/>
  <c r="LM40" i="6"/>
  <c r="LK40" i="6"/>
  <c r="LD40" i="6"/>
  <c r="LA40" i="6"/>
  <c r="KZ40" i="6"/>
  <c r="KY40" i="6"/>
  <c r="KX40" i="6"/>
  <c r="KV40" i="6"/>
  <c r="KO40" i="6"/>
  <c r="KL40" i="6"/>
  <c r="KK40" i="6"/>
  <c r="KJ40" i="6"/>
  <c r="KI40" i="6"/>
  <c r="KG40" i="6"/>
  <c r="JZ40" i="6"/>
  <c r="JW40" i="6"/>
  <c r="JV40" i="6"/>
  <c r="JU40" i="6"/>
  <c r="JT40" i="6"/>
  <c r="JR40" i="6"/>
  <c r="JK40" i="6"/>
  <c r="JH40" i="6"/>
  <c r="JI40" i="6" s="1"/>
  <c r="JG40" i="6"/>
  <c r="JF40" i="6"/>
  <c r="JE40" i="6"/>
  <c r="JC40" i="6"/>
  <c r="IV40" i="6"/>
  <c r="IS40" i="6"/>
  <c r="IR40" i="6"/>
  <c r="IQ40" i="6"/>
  <c r="IP40" i="6"/>
  <c r="IN40" i="6"/>
  <c r="IG40" i="6"/>
  <c r="ID40" i="6"/>
  <c r="IE40" i="6" s="1"/>
  <c r="IC40" i="6"/>
  <c r="IB40" i="6"/>
  <c r="IA40" i="6"/>
  <c r="HY40" i="6"/>
  <c r="HR40" i="6"/>
  <c r="HO40" i="6"/>
  <c r="HN40" i="6"/>
  <c r="HM40" i="6"/>
  <c r="HL40" i="6"/>
  <c r="HJ40" i="6"/>
  <c r="HC40" i="6"/>
  <c r="GZ40" i="6"/>
  <c r="HA40" i="6" s="1"/>
  <c r="GY40" i="6"/>
  <c r="GX40" i="6"/>
  <c r="GW40" i="6"/>
  <c r="GU40" i="6"/>
  <c r="GN40" i="6"/>
  <c r="GK40" i="6"/>
  <c r="GJ40" i="6"/>
  <c r="GI40" i="6"/>
  <c r="GH40" i="6"/>
  <c r="GF40" i="6"/>
  <c r="FY40" i="6"/>
  <c r="FV40" i="6"/>
  <c r="FW40" i="6" s="1"/>
  <c r="FU40" i="6"/>
  <c r="FT40" i="6"/>
  <c r="FS40" i="6"/>
  <c r="FQ40" i="6"/>
  <c r="FJ40" i="6"/>
  <c r="FG40" i="6"/>
  <c r="FF40" i="6"/>
  <c r="FE40" i="6"/>
  <c r="FD40" i="6"/>
  <c r="FB40" i="6"/>
  <c r="EU40" i="6"/>
  <c r="ER40" i="6"/>
  <c r="ES40" i="6" s="1"/>
  <c r="EQ40" i="6"/>
  <c r="EP40" i="6"/>
  <c r="EO40" i="6"/>
  <c r="EM40" i="6"/>
  <c r="EF40" i="6"/>
  <c r="EC40" i="6"/>
  <c r="EB40" i="6"/>
  <c r="EA40" i="6"/>
  <c r="DZ40" i="6"/>
  <c r="DX40" i="6"/>
  <c r="DQ40" i="6"/>
  <c r="DN40" i="6"/>
  <c r="DM40" i="6"/>
  <c r="DL40" i="6"/>
  <c r="DK40" i="6"/>
  <c r="DI40" i="6"/>
  <c r="DB40" i="6"/>
  <c r="CY40" i="6"/>
  <c r="CX40" i="6"/>
  <c r="CW40" i="6"/>
  <c r="CV40" i="6"/>
  <c r="CT40" i="6"/>
  <c r="CM40" i="6"/>
  <c r="CJ40" i="6"/>
  <c r="CK40" i="6" s="1"/>
  <c r="CI40" i="6"/>
  <c r="CH40" i="6"/>
  <c r="CG40" i="6"/>
  <c r="CE40" i="6"/>
  <c r="BX40" i="6"/>
  <c r="BU40" i="6"/>
  <c r="BT40" i="6"/>
  <c r="BS40" i="6"/>
  <c r="BR40" i="6"/>
  <c r="BP40" i="6"/>
  <c r="BI40" i="6"/>
  <c r="BF40" i="6"/>
  <c r="BE40" i="6"/>
  <c r="BD40" i="6"/>
  <c r="BC40" i="6"/>
  <c r="BA40" i="6"/>
  <c r="AT40" i="6"/>
  <c r="AQ40" i="6"/>
  <c r="AR40" i="6" s="1"/>
  <c r="AP40" i="6"/>
  <c r="AO40" i="6"/>
  <c r="AN40" i="6"/>
  <c r="AL40" i="6"/>
  <c r="AE40" i="6"/>
  <c r="AB40" i="6"/>
  <c r="AA40" i="6"/>
  <c r="Z40" i="6"/>
  <c r="Y40" i="6"/>
  <c r="W40" i="6"/>
  <c r="P40" i="6"/>
  <c r="M40" i="6"/>
  <c r="L40" i="6"/>
  <c r="K40" i="6"/>
  <c r="J40" i="6"/>
  <c r="H40" i="6"/>
  <c r="QI39" i="6"/>
  <c r="QF39" i="6"/>
  <c r="QG39" i="6" s="1"/>
  <c r="QE39" i="6"/>
  <c r="QD39" i="6"/>
  <c r="QC39" i="6"/>
  <c r="QA39" i="6"/>
  <c r="PT39" i="6"/>
  <c r="PQ39" i="6"/>
  <c r="PP39" i="6"/>
  <c r="PO39" i="6"/>
  <c r="PN39" i="6"/>
  <c r="PL39" i="6"/>
  <c r="PE39" i="6"/>
  <c r="PB39" i="6"/>
  <c r="PA39" i="6"/>
  <c r="OZ39" i="6"/>
  <c r="OY39" i="6"/>
  <c r="OW39" i="6"/>
  <c r="OP39" i="6"/>
  <c r="OM39" i="6"/>
  <c r="OL39" i="6"/>
  <c r="OK39" i="6"/>
  <c r="OJ39" i="6"/>
  <c r="OH39" i="6"/>
  <c r="OA39" i="6"/>
  <c r="NX39" i="6"/>
  <c r="NW39" i="6"/>
  <c r="NV39" i="6"/>
  <c r="NU39" i="6"/>
  <c r="NS39" i="6"/>
  <c r="NL39" i="6"/>
  <c r="NI39" i="6"/>
  <c r="NJ39" i="6" s="1"/>
  <c r="NH39" i="6"/>
  <c r="NG39" i="6"/>
  <c r="NF39" i="6"/>
  <c r="ND39" i="6"/>
  <c r="MW39" i="6"/>
  <c r="MT39" i="6"/>
  <c r="MS39" i="6"/>
  <c r="MR39" i="6"/>
  <c r="MQ39" i="6"/>
  <c r="MO39" i="6"/>
  <c r="MH39" i="6"/>
  <c r="ME39" i="6"/>
  <c r="MF39" i="6" s="1"/>
  <c r="MD39" i="6"/>
  <c r="MC39" i="6"/>
  <c r="MB39" i="6"/>
  <c r="LZ39" i="6"/>
  <c r="LS39" i="6"/>
  <c r="LP39" i="6"/>
  <c r="LO39" i="6"/>
  <c r="LN39" i="6"/>
  <c r="LM39" i="6"/>
  <c r="LK39" i="6"/>
  <c r="LD39" i="6"/>
  <c r="LA39" i="6"/>
  <c r="LB39" i="6" s="1"/>
  <c r="KZ39" i="6"/>
  <c r="KY39" i="6"/>
  <c r="KX39" i="6"/>
  <c r="KV39" i="6"/>
  <c r="KO39" i="6"/>
  <c r="KL39" i="6"/>
  <c r="KK39" i="6"/>
  <c r="KJ39" i="6"/>
  <c r="KI39" i="6"/>
  <c r="KG39" i="6"/>
  <c r="JZ39" i="6"/>
  <c r="JW39" i="6"/>
  <c r="JX39" i="6" s="1"/>
  <c r="JV39" i="6"/>
  <c r="JU39" i="6"/>
  <c r="JT39" i="6"/>
  <c r="JR39" i="6"/>
  <c r="JK39" i="6"/>
  <c r="JH39" i="6"/>
  <c r="JG39" i="6"/>
  <c r="JF39" i="6"/>
  <c r="JE39" i="6"/>
  <c r="JC39" i="6"/>
  <c r="IV39" i="6"/>
  <c r="IS39" i="6"/>
  <c r="IR39" i="6"/>
  <c r="IQ39" i="6"/>
  <c r="IP39" i="6"/>
  <c r="IN39" i="6"/>
  <c r="IG39" i="6"/>
  <c r="ID39" i="6"/>
  <c r="IC39" i="6"/>
  <c r="IB39" i="6"/>
  <c r="IA39" i="6"/>
  <c r="HY39" i="6"/>
  <c r="HR39" i="6"/>
  <c r="HO39" i="6"/>
  <c r="HN39" i="6"/>
  <c r="HM39" i="6"/>
  <c r="HL39" i="6"/>
  <c r="HJ39" i="6"/>
  <c r="HC39" i="6"/>
  <c r="GZ39" i="6"/>
  <c r="HA39" i="6" s="1"/>
  <c r="GY39" i="6"/>
  <c r="GX39" i="6"/>
  <c r="GW39" i="6"/>
  <c r="GU39" i="6"/>
  <c r="GN39" i="6"/>
  <c r="GK39" i="6"/>
  <c r="GJ39" i="6"/>
  <c r="GI39" i="6"/>
  <c r="GH39" i="6"/>
  <c r="GF39" i="6"/>
  <c r="FY39" i="6"/>
  <c r="FV39" i="6"/>
  <c r="FW39" i="6" s="1"/>
  <c r="FU39" i="6"/>
  <c r="FT39" i="6"/>
  <c r="FS39" i="6"/>
  <c r="FQ39" i="6"/>
  <c r="FJ39" i="6"/>
  <c r="FG39" i="6"/>
  <c r="FF39" i="6"/>
  <c r="FE39" i="6"/>
  <c r="FD39" i="6"/>
  <c r="FB39" i="6"/>
  <c r="EU39" i="6"/>
  <c r="ER39" i="6"/>
  <c r="EQ39" i="6"/>
  <c r="EP39" i="6"/>
  <c r="EO39" i="6"/>
  <c r="EM39" i="6"/>
  <c r="EF39" i="6"/>
  <c r="EC39" i="6"/>
  <c r="ED39" i="6" s="1"/>
  <c r="EB39" i="6"/>
  <c r="EA39" i="6"/>
  <c r="DZ39" i="6"/>
  <c r="DX39" i="6"/>
  <c r="DQ39" i="6"/>
  <c r="DN39" i="6"/>
  <c r="DM39" i="6"/>
  <c r="DL39" i="6"/>
  <c r="DO39" i="6" s="1"/>
  <c r="DK39" i="6"/>
  <c r="DI39" i="6"/>
  <c r="DB39" i="6"/>
  <c r="CY39" i="6"/>
  <c r="CX39" i="6"/>
  <c r="CW39" i="6"/>
  <c r="CV39" i="6"/>
  <c r="CT39" i="6"/>
  <c r="CM39" i="6"/>
  <c r="CJ39" i="6"/>
  <c r="CI39" i="6"/>
  <c r="CH39" i="6"/>
  <c r="CK39" i="6" s="1"/>
  <c r="CG39" i="6"/>
  <c r="CE39" i="6"/>
  <c r="BX39" i="6"/>
  <c r="BU39" i="6"/>
  <c r="BT39" i="6"/>
  <c r="BS39" i="6"/>
  <c r="BR39" i="6"/>
  <c r="BP39" i="6"/>
  <c r="BI39" i="6"/>
  <c r="BF39" i="6"/>
  <c r="BE39" i="6"/>
  <c r="BD39" i="6"/>
  <c r="BC39" i="6"/>
  <c r="BA39" i="6"/>
  <c r="AT39" i="6"/>
  <c r="AQ39" i="6"/>
  <c r="AP39" i="6"/>
  <c r="AO39" i="6"/>
  <c r="AN39" i="6"/>
  <c r="AL39" i="6"/>
  <c r="AE39" i="6"/>
  <c r="AB39" i="6"/>
  <c r="AA39" i="6"/>
  <c r="Z39" i="6"/>
  <c r="Y39" i="6"/>
  <c r="W39" i="6"/>
  <c r="P39" i="6"/>
  <c r="M39" i="6"/>
  <c r="L39" i="6"/>
  <c r="K39" i="6"/>
  <c r="J39" i="6"/>
  <c r="H39" i="6"/>
  <c r="QI38" i="6"/>
  <c r="QF38" i="6"/>
  <c r="QE38" i="6"/>
  <c r="QD38" i="6"/>
  <c r="QC38" i="6"/>
  <c r="QA38" i="6"/>
  <c r="PT38" i="6"/>
  <c r="PQ38" i="6"/>
  <c r="PP38" i="6"/>
  <c r="PO38" i="6"/>
  <c r="PN38" i="6"/>
  <c r="PL38" i="6"/>
  <c r="PE38" i="6"/>
  <c r="PB38" i="6"/>
  <c r="PA38" i="6"/>
  <c r="OZ38" i="6"/>
  <c r="OY38" i="6"/>
  <c r="OW38" i="6"/>
  <c r="OP38" i="6"/>
  <c r="OM38" i="6"/>
  <c r="OL38" i="6"/>
  <c r="OK38" i="6"/>
  <c r="OJ38" i="6"/>
  <c r="OH38" i="6"/>
  <c r="OA38" i="6"/>
  <c r="NX38" i="6"/>
  <c r="NW38" i="6"/>
  <c r="NV38" i="6"/>
  <c r="NU38" i="6"/>
  <c r="NS38" i="6"/>
  <c r="NL38" i="6"/>
  <c r="NI38" i="6"/>
  <c r="NH38" i="6"/>
  <c r="NG38" i="6"/>
  <c r="NF38" i="6"/>
  <c r="ND38" i="6"/>
  <c r="MW38" i="6"/>
  <c r="MT38" i="6"/>
  <c r="MS38" i="6"/>
  <c r="MR38" i="6"/>
  <c r="MU38" i="6" s="1"/>
  <c r="MQ38" i="6"/>
  <c r="MO38" i="6"/>
  <c r="MH38" i="6"/>
  <c r="ME38" i="6"/>
  <c r="MF38" i="6" s="1"/>
  <c r="MD38" i="6"/>
  <c r="MC38" i="6"/>
  <c r="MB38" i="6"/>
  <c r="LZ38" i="6"/>
  <c r="LS38" i="6"/>
  <c r="LP38" i="6"/>
  <c r="LO38" i="6"/>
  <c r="LN38" i="6"/>
  <c r="LM38" i="6"/>
  <c r="LK38" i="6"/>
  <c r="LD38" i="6"/>
  <c r="LA38" i="6"/>
  <c r="KZ38" i="6"/>
  <c r="KY38" i="6"/>
  <c r="KX38" i="6"/>
  <c r="KV38" i="6"/>
  <c r="KO38" i="6"/>
  <c r="KL38" i="6"/>
  <c r="KK38" i="6"/>
  <c r="KJ38" i="6"/>
  <c r="KM38" i="6" s="1"/>
  <c r="KI38" i="6"/>
  <c r="KG38" i="6"/>
  <c r="JZ38" i="6"/>
  <c r="JW38" i="6"/>
  <c r="JV38" i="6"/>
  <c r="JU38" i="6"/>
  <c r="JT38" i="6"/>
  <c r="JR38" i="6"/>
  <c r="JK38" i="6"/>
  <c r="JH38" i="6"/>
  <c r="JG38" i="6"/>
  <c r="JF38" i="6"/>
  <c r="JE38" i="6"/>
  <c r="JC38" i="6"/>
  <c r="IV38" i="6"/>
  <c r="IS38" i="6"/>
  <c r="IR38" i="6"/>
  <c r="IQ38" i="6"/>
  <c r="IP38" i="6"/>
  <c r="IN38" i="6"/>
  <c r="IG38" i="6"/>
  <c r="ID38" i="6"/>
  <c r="IC38" i="6"/>
  <c r="IB38" i="6"/>
  <c r="IA38" i="6"/>
  <c r="HY38" i="6"/>
  <c r="HR38" i="6"/>
  <c r="HO38" i="6"/>
  <c r="HN38" i="6"/>
  <c r="HM38" i="6"/>
  <c r="HL38" i="6"/>
  <c r="HJ38" i="6"/>
  <c r="HC38" i="6"/>
  <c r="GZ38" i="6"/>
  <c r="GY38" i="6"/>
  <c r="GX38" i="6"/>
  <c r="GW38" i="6"/>
  <c r="GU38" i="6"/>
  <c r="GN38" i="6"/>
  <c r="GK38" i="6"/>
  <c r="GJ38" i="6"/>
  <c r="GI38" i="6"/>
  <c r="GH38" i="6"/>
  <c r="GF38" i="6"/>
  <c r="FY38" i="6"/>
  <c r="FV38" i="6"/>
  <c r="FU38" i="6"/>
  <c r="FT38" i="6"/>
  <c r="FS38" i="6"/>
  <c r="FQ38" i="6"/>
  <c r="FJ38" i="6"/>
  <c r="FG38" i="6"/>
  <c r="FF38" i="6"/>
  <c r="FE38" i="6"/>
  <c r="FD38" i="6"/>
  <c r="FB38" i="6"/>
  <c r="EU38" i="6"/>
  <c r="ER38" i="6"/>
  <c r="EQ38" i="6"/>
  <c r="EP38" i="6"/>
  <c r="ES38" i="6" s="1"/>
  <c r="EO38" i="6"/>
  <c r="EM38" i="6"/>
  <c r="EF38" i="6"/>
  <c r="EC38" i="6"/>
  <c r="EB38" i="6"/>
  <c r="EA38" i="6"/>
  <c r="DZ38" i="6"/>
  <c r="DX38" i="6"/>
  <c r="DQ38" i="6"/>
  <c r="DN38" i="6"/>
  <c r="DM38" i="6"/>
  <c r="DL38" i="6"/>
  <c r="DO38" i="6" s="1"/>
  <c r="DK38" i="6"/>
  <c r="DI38" i="6"/>
  <c r="DB38" i="6"/>
  <c r="CY38" i="6"/>
  <c r="CX38" i="6"/>
  <c r="CW38" i="6"/>
  <c r="CV38" i="6"/>
  <c r="CT38" i="6"/>
  <c r="CM38" i="6"/>
  <c r="CJ38" i="6"/>
  <c r="CI38" i="6"/>
  <c r="CH38" i="6"/>
  <c r="CG38" i="6"/>
  <c r="CE38" i="6"/>
  <c r="BX38" i="6"/>
  <c r="BU38" i="6"/>
  <c r="BT38" i="6"/>
  <c r="BS38" i="6"/>
  <c r="BR38" i="6"/>
  <c r="BP38" i="6"/>
  <c r="BI38" i="6"/>
  <c r="BF38" i="6"/>
  <c r="BE38" i="6"/>
  <c r="BD38" i="6"/>
  <c r="BG38" i="6" s="1"/>
  <c r="BC38" i="6"/>
  <c r="BA38" i="6"/>
  <c r="AT38" i="6"/>
  <c r="AQ38" i="6"/>
  <c r="AR38" i="6" s="1"/>
  <c r="AP38" i="6"/>
  <c r="AO38" i="6"/>
  <c r="AN38" i="6"/>
  <c r="AL38" i="6"/>
  <c r="AE38" i="6"/>
  <c r="AB38" i="6"/>
  <c r="AA38" i="6"/>
  <c r="Z38" i="6"/>
  <c r="Y38" i="6"/>
  <c r="W38" i="6"/>
  <c r="P38" i="6"/>
  <c r="M38" i="6"/>
  <c r="L38" i="6"/>
  <c r="K38" i="6"/>
  <c r="J38" i="6"/>
  <c r="H38" i="6"/>
  <c r="QI37" i="6"/>
  <c r="QF37" i="6"/>
  <c r="QE37" i="6"/>
  <c r="QD37" i="6"/>
  <c r="QC37" i="6"/>
  <c r="QA37" i="6"/>
  <c r="PT37" i="6"/>
  <c r="PQ37" i="6"/>
  <c r="PP37" i="6"/>
  <c r="PO37" i="6"/>
  <c r="PN37" i="6"/>
  <c r="PL37" i="6"/>
  <c r="PE37" i="6"/>
  <c r="PB37" i="6"/>
  <c r="PA37" i="6"/>
  <c r="OZ37" i="6"/>
  <c r="OY37" i="6"/>
  <c r="OW37" i="6"/>
  <c r="OP37" i="6"/>
  <c r="OM37" i="6"/>
  <c r="OL37" i="6"/>
  <c r="OK37" i="6"/>
  <c r="OJ37" i="6"/>
  <c r="OH37" i="6"/>
  <c r="OA37" i="6"/>
  <c r="NX37" i="6"/>
  <c r="NW37" i="6"/>
  <c r="NV37" i="6"/>
  <c r="NU37" i="6"/>
  <c r="NS37" i="6"/>
  <c r="NL37" i="6"/>
  <c r="NI37" i="6"/>
  <c r="NH37" i="6"/>
  <c r="NG37" i="6"/>
  <c r="NF37" i="6"/>
  <c r="ND37" i="6"/>
  <c r="MW37" i="6"/>
  <c r="MT37" i="6"/>
  <c r="MS37" i="6"/>
  <c r="MR37" i="6"/>
  <c r="MQ37" i="6"/>
  <c r="MO37" i="6"/>
  <c r="MH37" i="6"/>
  <c r="ME37" i="6"/>
  <c r="MD37" i="6"/>
  <c r="MC37" i="6"/>
  <c r="MB37" i="6"/>
  <c r="LZ37" i="6"/>
  <c r="LS37" i="6"/>
  <c r="LP37" i="6"/>
  <c r="LO37" i="6"/>
  <c r="LN37" i="6"/>
  <c r="LQ37" i="6" s="1"/>
  <c r="LM37" i="6"/>
  <c r="LK37" i="6"/>
  <c r="LD37" i="6"/>
  <c r="LA37" i="6"/>
  <c r="LB37" i="6" s="1"/>
  <c r="KZ37" i="6"/>
  <c r="KY37" i="6"/>
  <c r="KX37" i="6"/>
  <c r="KV37" i="6"/>
  <c r="KO37" i="6"/>
  <c r="KL37" i="6"/>
  <c r="KK37" i="6"/>
  <c r="KJ37" i="6"/>
  <c r="KI37" i="6"/>
  <c r="KG37" i="6"/>
  <c r="JZ37" i="6"/>
  <c r="JW37" i="6"/>
  <c r="JV37" i="6"/>
  <c r="JU37" i="6"/>
  <c r="JT37" i="6"/>
  <c r="JR37" i="6"/>
  <c r="JK37" i="6"/>
  <c r="JH37" i="6"/>
  <c r="JG37" i="6"/>
  <c r="JF37" i="6"/>
  <c r="JE37" i="6"/>
  <c r="JC37" i="6"/>
  <c r="IV37" i="6"/>
  <c r="IS37" i="6"/>
  <c r="IR37" i="6"/>
  <c r="IQ37" i="6"/>
  <c r="IP37" i="6"/>
  <c r="IN37" i="6"/>
  <c r="IG37" i="6"/>
  <c r="ID37" i="6"/>
  <c r="IC37" i="6"/>
  <c r="IB37" i="6"/>
  <c r="IA37" i="6"/>
  <c r="HY37" i="6"/>
  <c r="HR37" i="6"/>
  <c r="HO37" i="6"/>
  <c r="HN37" i="6"/>
  <c r="HM37" i="6"/>
  <c r="HL37" i="6"/>
  <c r="HJ37" i="6"/>
  <c r="HC37" i="6"/>
  <c r="GZ37" i="6"/>
  <c r="GY37" i="6"/>
  <c r="GX37" i="6"/>
  <c r="GW37" i="6"/>
  <c r="GU37" i="6"/>
  <c r="GN37" i="6"/>
  <c r="GK37" i="6"/>
  <c r="GJ37" i="6"/>
  <c r="GI37" i="6"/>
  <c r="GH37" i="6"/>
  <c r="GF37" i="6"/>
  <c r="FY37" i="6"/>
  <c r="FV37" i="6"/>
  <c r="FU37" i="6"/>
  <c r="FT37" i="6"/>
  <c r="FS37" i="6"/>
  <c r="FQ37" i="6"/>
  <c r="FJ37" i="6"/>
  <c r="FG37" i="6"/>
  <c r="FF37" i="6"/>
  <c r="FE37" i="6"/>
  <c r="FD37" i="6"/>
  <c r="FB37" i="6"/>
  <c r="EU37" i="6"/>
  <c r="ER37" i="6"/>
  <c r="EQ37" i="6"/>
  <c r="EP37" i="6"/>
  <c r="EO37" i="6"/>
  <c r="EM37" i="6"/>
  <c r="EF37" i="6"/>
  <c r="EC37" i="6"/>
  <c r="EB37" i="6"/>
  <c r="EA37" i="6"/>
  <c r="DZ37" i="6"/>
  <c r="DX37" i="6"/>
  <c r="DQ37" i="6"/>
  <c r="DN37" i="6"/>
  <c r="DO37" i="6" s="1"/>
  <c r="DM37" i="6"/>
  <c r="DL37" i="6"/>
  <c r="DK37" i="6"/>
  <c r="DI37" i="6"/>
  <c r="DB37" i="6"/>
  <c r="CY37" i="6"/>
  <c r="CX37" i="6"/>
  <c r="CW37" i="6"/>
  <c r="CV37" i="6"/>
  <c r="CT37" i="6"/>
  <c r="CM37" i="6"/>
  <c r="CJ37" i="6"/>
  <c r="CK37" i="6" s="1"/>
  <c r="CI37" i="6"/>
  <c r="CH37" i="6"/>
  <c r="CG37" i="6"/>
  <c r="CE37" i="6"/>
  <c r="BX37" i="6"/>
  <c r="BU37" i="6"/>
  <c r="BV37" i="6" s="1"/>
  <c r="BT37" i="6"/>
  <c r="BS37" i="6"/>
  <c r="BR37" i="6"/>
  <c r="BP37" i="6"/>
  <c r="BI37" i="6"/>
  <c r="BF37" i="6"/>
  <c r="BE37" i="6"/>
  <c r="BD37" i="6"/>
  <c r="BC37" i="6"/>
  <c r="BA37" i="6"/>
  <c r="AT37" i="6"/>
  <c r="AQ37" i="6"/>
  <c r="AP37" i="6"/>
  <c r="AO37" i="6"/>
  <c r="AN37" i="6"/>
  <c r="AL37" i="6"/>
  <c r="AE37" i="6"/>
  <c r="AB37" i="6"/>
  <c r="AA37" i="6"/>
  <c r="Z37" i="6"/>
  <c r="Y37" i="6"/>
  <c r="W37" i="6"/>
  <c r="P37" i="6"/>
  <c r="N37" i="6"/>
  <c r="M37" i="6"/>
  <c r="L37" i="6"/>
  <c r="K37" i="6"/>
  <c r="J37" i="6"/>
  <c r="H37" i="6"/>
  <c r="QI36" i="6"/>
  <c r="QF36" i="6"/>
  <c r="QE36" i="6"/>
  <c r="QD36" i="6"/>
  <c r="QC36" i="6"/>
  <c r="QA36" i="6"/>
  <c r="PT36" i="6"/>
  <c r="PQ36" i="6"/>
  <c r="PP36" i="6"/>
  <c r="PO36" i="6"/>
  <c r="PN36" i="6"/>
  <c r="PL36" i="6"/>
  <c r="PE36" i="6"/>
  <c r="PB36" i="6"/>
  <c r="PA36" i="6"/>
  <c r="OZ36" i="6"/>
  <c r="PC36" i="6" s="1"/>
  <c r="OY36" i="6"/>
  <c r="OW36" i="6"/>
  <c r="OP36" i="6"/>
  <c r="OM36" i="6"/>
  <c r="OL36" i="6"/>
  <c r="OK36" i="6"/>
  <c r="ON36" i="6" s="1"/>
  <c r="OJ36" i="6"/>
  <c r="OH36" i="6"/>
  <c r="OA36" i="6"/>
  <c r="NX36" i="6"/>
  <c r="NW36" i="6"/>
  <c r="NV36" i="6"/>
  <c r="NU36" i="6"/>
  <c r="NS36" i="6"/>
  <c r="NL36" i="6"/>
  <c r="NI36" i="6"/>
  <c r="NH36" i="6"/>
  <c r="NG36" i="6"/>
  <c r="NF36" i="6"/>
  <c r="ND36" i="6"/>
  <c r="MW36" i="6"/>
  <c r="MT36" i="6"/>
  <c r="MS36" i="6"/>
  <c r="MR36" i="6"/>
  <c r="MQ36" i="6"/>
  <c r="MO36" i="6"/>
  <c r="MH36" i="6"/>
  <c r="ME36" i="6"/>
  <c r="MD36" i="6"/>
  <c r="MC36" i="6"/>
  <c r="MB36" i="6"/>
  <c r="LZ36" i="6"/>
  <c r="LS36" i="6"/>
  <c r="LQ36" i="6"/>
  <c r="LP36" i="6"/>
  <c r="LO36" i="6"/>
  <c r="LN36" i="6"/>
  <c r="LM36" i="6"/>
  <c r="LK36" i="6"/>
  <c r="LD36" i="6"/>
  <c r="LA36" i="6"/>
  <c r="KZ36" i="6"/>
  <c r="KY36" i="6"/>
  <c r="KX36" i="6"/>
  <c r="KV36" i="6"/>
  <c r="KO36" i="6"/>
  <c r="KL36" i="6"/>
  <c r="KK36" i="6"/>
  <c r="KJ36" i="6"/>
  <c r="KM36" i="6" s="1"/>
  <c r="KI36" i="6"/>
  <c r="KG36" i="6"/>
  <c r="JZ36" i="6"/>
  <c r="JW36" i="6"/>
  <c r="JX36" i="6" s="1"/>
  <c r="JV36" i="6"/>
  <c r="JU36" i="6"/>
  <c r="JT36" i="6"/>
  <c r="JR36" i="6"/>
  <c r="JK36" i="6"/>
  <c r="JH36" i="6"/>
  <c r="JG36" i="6"/>
  <c r="JF36" i="6"/>
  <c r="JE36" i="6"/>
  <c r="JC36" i="6"/>
  <c r="IV36" i="6"/>
  <c r="IS36" i="6"/>
  <c r="IR36" i="6"/>
  <c r="IQ36" i="6"/>
  <c r="IP36" i="6"/>
  <c r="IN36" i="6"/>
  <c r="IG36" i="6"/>
  <c r="ID36" i="6"/>
  <c r="IC36" i="6"/>
  <c r="IB36" i="6"/>
  <c r="IA36" i="6"/>
  <c r="HY36" i="6"/>
  <c r="HR36" i="6"/>
  <c r="HO36" i="6"/>
  <c r="HP36" i="6" s="1"/>
  <c r="HN36" i="6"/>
  <c r="HM36" i="6"/>
  <c r="HL36" i="6"/>
  <c r="HJ36" i="6"/>
  <c r="HC36" i="6"/>
  <c r="GZ36" i="6"/>
  <c r="GY36" i="6"/>
  <c r="GX36" i="6"/>
  <c r="GW36" i="6"/>
  <c r="GU36" i="6"/>
  <c r="GN36" i="6"/>
  <c r="GK36" i="6"/>
  <c r="GJ36" i="6"/>
  <c r="GI36" i="6"/>
  <c r="GH36" i="6"/>
  <c r="GF36" i="6"/>
  <c r="FY36" i="6"/>
  <c r="FV36" i="6"/>
  <c r="FU36" i="6"/>
  <c r="FT36" i="6"/>
  <c r="FW36" i="6" s="1"/>
  <c r="FS36" i="6"/>
  <c r="FQ36" i="6"/>
  <c r="FJ36" i="6"/>
  <c r="FG36" i="6"/>
  <c r="FF36" i="6"/>
  <c r="FE36" i="6"/>
  <c r="FD36" i="6"/>
  <c r="FB36" i="6"/>
  <c r="EU36" i="6"/>
  <c r="ER36" i="6"/>
  <c r="EQ36" i="6"/>
  <c r="EP36" i="6"/>
  <c r="EO36" i="6"/>
  <c r="EM36" i="6"/>
  <c r="EF36" i="6"/>
  <c r="EC36" i="6"/>
  <c r="EB36" i="6"/>
  <c r="EA36" i="6"/>
  <c r="DZ36" i="6"/>
  <c r="DX36" i="6"/>
  <c r="DQ36" i="6"/>
  <c r="DN36" i="6"/>
  <c r="DM36" i="6"/>
  <c r="DL36" i="6"/>
  <c r="DK36" i="6"/>
  <c r="DI36" i="6"/>
  <c r="DB36" i="6"/>
  <c r="CY36" i="6"/>
  <c r="CX36" i="6"/>
  <c r="CW36" i="6"/>
  <c r="CZ36" i="6" s="1"/>
  <c r="CV36" i="6"/>
  <c r="CT36" i="6"/>
  <c r="CM36" i="6"/>
  <c r="CJ36" i="6"/>
  <c r="CK36" i="6" s="1"/>
  <c r="CI36" i="6"/>
  <c r="CH36" i="6"/>
  <c r="CG36" i="6"/>
  <c r="CE36" i="6"/>
  <c r="BX36" i="6"/>
  <c r="BU36" i="6"/>
  <c r="BT36" i="6"/>
  <c r="BS36" i="6"/>
  <c r="BR36" i="6"/>
  <c r="BP36" i="6"/>
  <c r="BI36" i="6"/>
  <c r="BF36" i="6"/>
  <c r="BG36" i="6" s="1"/>
  <c r="BE36" i="6"/>
  <c r="BD36" i="6"/>
  <c r="BC36" i="6"/>
  <c r="BA36" i="6"/>
  <c r="AT36" i="6"/>
  <c r="AQ36" i="6"/>
  <c r="AP36" i="6"/>
  <c r="AO36" i="6"/>
  <c r="AN36" i="6"/>
  <c r="AL36" i="6"/>
  <c r="AE36" i="6"/>
  <c r="AB36" i="6"/>
  <c r="AA36" i="6"/>
  <c r="Z36" i="6"/>
  <c r="Y36" i="6"/>
  <c r="W36" i="6"/>
  <c r="P36" i="6"/>
  <c r="M36" i="6"/>
  <c r="L36" i="6"/>
  <c r="K36" i="6"/>
  <c r="J36" i="6"/>
  <c r="H36" i="6"/>
  <c r="QI35" i="6"/>
  <c r="QF35" i="6"/>
  <c r="QE35" i="6"/>
  <c r="QD35" i="6"/>
  <c r="QC35" i="6"/>
  <c r="QA35" i="6"/>
  <c r="PT35" i="6"/>
  <c r="PQ35" i="6"/>
  <c r="PR35" i="6" s="1"/>
  <c r="PP35" i="6"/>
  <c r="PO35" i="6"/>
  <c r="PN35" i="6"/>
  <c r="PL35" i="6"/>
  <c r="PE35" i="6"/>
  <c r="PB35" i="6"/>
  <c r="PA35" i="6"/>
  <c r="OZ35" i="6"/>
  <c r="OY35" i="6"/>
  <c r="OW35" i="6"/>
  <c r="OP35" i="6"/>
  <c r="OM35" i="6"/>
  <c r="OL35" i="6"/>
  <c r="OK35" i="6"/>
  <c r="OJ35" i="6"/>
  <c r="OH35" i="6"/>
  <c r="OA35" i="6"/>
  <c r="NX35" i="6"/>
  <c r="NW35" i="6"/>
  <c r="NV35" i="6"/>
  <c r="NU35" i="6"/>
  <c r="NS35" i="6"/>
  <c r="NL35" i="6"/>
  <c r="NI35" i="6"/>
  <c r="NH35" i="6"/>
  <c r="NG35" i="6"/>
  <c r="NJ35" i="6" s="1"/>
  <c r="NF35" i="6"/>
  <c r="ND35" i="6"/>
  <c r="MW35" i="6"/>
  <c r="MT35" i="6"/>
  <c r="MS35" i="6"/>
  <c r="MR35" i="6"/>
  <c r="MQ35" i="6"/>
  <c r="MO35" i="6"/>
  <c r="MH35" i="6"/>
  <c r="ME35" i="6"/>
  <c r="MD35" i="6"/>
  <c r="MC35" i="6"/>
  <c r="MB35" i="6"/>
  <c r="LZ35" i="6"/>
  <c r="LS35" i="6"/>
  <c r="LP35" i="6"/>
  <c r="LO35" i="6"/>
  <c r="LN35" i="6"/>
  <c r="LM35" i="6"/>
  <c r="LK35" i="6"/>
  <c r="LD35" i="6"/>
  <c r="LA35" i="6"/>
  <c r="KZ35" i="6"/>
  <c r="KY35" i="6"/>
  <c r="KX35" i="6"/>
  <c r="KV35" i="6"/>
  <c r="KO35" i="6"/>
  <c r="KL35" i="6"/>
  <c r="KK35" i="6"/>
  <c r="KJ35" i="6"/>
  <c r="KM35" i="6" s="1"/>
  <c r="KI35" i="6"/>
  <c r="KG35" i="6"/>
  <c r="JZ35" i="6"/>
  <c r="JW35" i="6"/>
  <c r="JV35" i="6"/>
  <c r="JU35" i="6"/>
  <c r="JT35" i="6"/>
  <c r="JR35" i="6"/>
  <c r="JK35" i="6"/>
  <c r="JH35" i="6"/>
  <c r="JG35" i="6"/>
  <c r="JF35" i="6"/>
  <c r="JE35" i="6"/>
  <c r="JC35" i="6"/>
  <c r="IV35" i="6"/>
  <c r="IS35" i="6"/>
  <c r="IT35" i="6" s="1"/>
  <c r="IR35" i="6"/>
  <c r="IQ35" i="6"/>
  <c r="IP35" i="6"/>
  <c r="IN35" i="6"/>
  <c r="IG35" i="6"/>
  <c r="ID35" i="6"/>
  <c r="IC35" i="6"/>
  <c r="IB35" i="6"/>
  <c r="IA35" i="6"/>
  <c r="HY35" i="6"/>
  <c r="HR35" i="6"/>
  <c r="HO35" i="6"/>
  <c r="HN35" i="6"/>
  <c r="HM35" i="6"/>
  <c r="HL35" i="6"/>
  <c r="HJ35" i="6"/>
  <c r="HC35" i="6"/>
  <c r="GZ35" i="6"/>
  <c r="GY35" i="6"/>
  <c r="GX35" i="6"/>
  <c r="GW35" i="6"/>
  <c r="GU35" i="6"/>
  <c r="GN35" i="6"/>
  <c r="GK35" i="6"/>
  <c r="GJ35" i="6"/>
  <c r="GI35" i="6"/>
  <c r="GH35" i="6"/>
  <c r="GF35" i="6"/>
  <c r="FY35" i="6"/>
  <c r="FV35" i="6"/>
  <c r="FU35" i="6"/>
  <c r="FT35" i="6"/>
  <c r="FS35" i="6"/>
  <c r="FQ35" i="6"/>
  <c r="FJ35" i="6"/>
  <c r="FG35" i="6"/>
  <c r="FF35" i="6"/>
  <c r="FE35" i="6"/>
  <c r="FD35" i="6"/>
  <c r="FB35" i="6"/>
  <c r="EU35" i="6"/>
  <c r="ER35" i="6"/>
  <c r="EQ35" i="6"/>
  <c r="EP35" i="6"/>
  <c r="EO35" i="6"/>
  <c r="EM35" i="6"/>
  <c r="EF35" i="6"/>
  <c r="EC35" i="6"/>
  <c r="EB35" i="6"/>
  <c r="EA35" i="6"/>
  <c r="DZ35" i="6"/>
  <c r="DX35" i="6"/>
  <c r="DQ35" i="6"/>
  <c r="DN35" i="6"/>
  <c r="DM35" i="6"/>
  <c r="DL35" i="6"/>
  <c r="DK35" i="6"/>
  <c r="DI35" i="6"/>
  <c r="DB35" i="6"/>
  <c r="CY35" i="6"/>
  <c r="CZ35" i="6" s="1"/>
  <c r="CX35" i="6"/>
  <c r="CW35" i="6"/>
  <c r="CV35" i="6"/>
  <c r="CT35" i="6"/>
  <c r="CM35" i="6"/>
  <c r="CJ35" i="6"/>
  <c r="CI35" i="6"/>
  <c r="CH35" i="6"/>
  <c r="CG35" i="6"/>
  <c r="CE35" i="6"/>
  <c r="BX35" i="6"/>
  <c r="BU35" i="6"/>
  <c r="BV35" i="6" s="1"/>
  <c r="BT35" i="6"/>
  <c r="BS35" i="6"/>
  <c r="BR35" i="6"/>
  <c r="BP35" i="6"/>
  <c r="BI35" i="6"/>
  <c r="BF35" i="6"/>
  <c r="BE35" i="6"/>
  <c r="BD35" i="6"/>
  <c r="BC35" i="6"/>
  <c r="BA35" i="6"/>
  <c r="AT35" i="6"/>
  <c r="AQ35" i="6"/>
  <c r="AP35" i="6"/>
  <c r="AO35" i="6"/>
  <c r="AN35" i="6"/>
  <c r="AL35" i="6"/>
  <c r="AE35" i="6"/>
  <c r="AB35" i="6"/>
  <c r="AA35" i="6"/>
  <c r="Z35" i="6"/>
  <c r="Y35" i="6"/>
  <c r="W35" i="6"/>
  <c r="P35" i="6"/>
  <c r="M35" i="6"/>
  <c r="L35" i="6"/>
  <c r="K35" i="6"/>
  <c r="J35" i="6"/>
  <c r="H35" i="6"/>
  <c r="QI34" i="6"/>
  <c r="QF34" i="6"/>
  <c r="QE34" i="6"/>
  <c r="QD34" i="6"/>
  <c r="QC34" i="6"/>
  <c r="QA34" i="6"/>
  <c r="PT34" i="6"/>
  <c r="PQ34" i="6"/>
  <c r="PP34" i="6"/>
  <c r="PO34" i="6"/>
  <c r="PN34" i="6"/>
  <c r="PL34" i="6"/>
  <c r="PE34" i="6"/>
  <c r="PB34" i="6"/>
  <c r="PA34" i="6"/>
  <c r="OZ34" i="6"/>
  <c r="OY34" i="6"/>
  <c r="OW34" i="6"/>
  <c r="OP34" i="6"/>
  <c r="OM34" i="6"/>
  <c r="OL34" i="6"/>
  <c r="OK34" i="6"/>
  <c r="OJ34" i="6"/>
  <c r="OH34" i="6"/>
  <c r="OA34" i="6"/>
  <c r="NX34" i="6"/>
  <c r="NW34" i="6"/>
  <c r="NV34" i="6"/>
  <c r="NU34" i="6"/>
  <c r="NS34" i="6"/>
  <c r="NL34" i="6"/>
  <c r="NI34" i="6"/>
  <c r="NH34" i="6"/>
  <c r="NG34" i="6"/>
  <c r="NF34" i="6"/>
  <c r="ND34" i="6"/>
  <c r="MW34" i="6"/>
  <c r="MT34" i="6"/>
  <c r="MS34" i="6"/>
  <c r="MR34" i="6"/>
  <c r="MU34" i="6" s="1"/>
  <c r="MQ34" i="6"/>
  <c r="MO34" i="6"/>
  <c r="MH34" i="6"/>
  <c r="ME34" i="6"/>
  <c r="MD34" i="6"/>
  <c r="MC34" i="6"/>
  <c r="MB34" i="6"/>
  <c r="LZ34" i="6"/>
  <c r="LS34" i="6"/>
  <c r="LP34" i="6"/>
  <c r="LO34" i="6"/>
  <c r="LN34" i="6"/>
  <c r="LM34" i="6"/>
  <c r="LK34" i="6"/>
  <c r="LD34" i="6"/>
  <c r="LA34" i="6"/>
  <c r="KZ34" i="6"/>
  <c r="KY34" i="6"/>
  <c r="KX34" i="6"/>
  <c r="KV34" i="6"/>
  <c r="KO34" i="6"/>
  <c r="KL34" i="6"/>
  <c r="KK34" i="6"/>
  <c r="KJ34" i="6"/>
  <c r="KI34" i="6"/>
  <c r="KG34" i="6"/>
  <c r="JZ34" i="6"/>
  <c r="JW34" i="6"/>
  <c r="JX34" i="6" s="1"/>
  <c r="JV34" i="6"/>
  <c r="JU34" i="6"/>
  <c r="JT34" i="6"/>
  <c r="JR34" i="6"/>
  <c r="JK34" i="6"/>
  <c r="JH34" i="6"/>
  <c r="JG34" i="6"/>
  <c r="JF34" i="6"/>
  <c r="JE34" i="6"/>
  <c r="JC34" i="6"/>
  <c r="IV34" i="6"/>
  <c r="IS34" i="6"/>
  <c r="IR34" i="6"/>
  <c r="IQ34" i="6"/>
  <c r="IP34" i="6"/>
  <c r="IN34" i="6"/>
  <c r="IG34" i="6"/>
  <c r="ID34" i="6"/>
  <c r="IC34" i="6"/>
  <c r="IB34" i="6"/>
  <c r="IA34" i="6"/>
  <c r="HY34" i="6"/>
  <c r="HR34" i="6"/>
  <c r="HO34" i="6"/>
  <c r="HN34" i="6"/>
  <c r="HM34" i="6"/>
  <c r="HL34" i="6"/>
  <c r="HJ34" i="6"/>
  <c r="HC34" i="6"/>
  <c r="GZ34" i="6"/>
  <c r="GY34" i="6"/>
  <c r="GX34" i="6"/>
  <c r="GW34" i="6"/>
  <c r="GU34" i="6"/>
  <c r="GN34" i="6"/>
  <c r="GK34" i="6"/>
  <c r="GJ34" i="6"/>
  <c r="GI34" i="6"/>
  <c r="GH34" i="6"/>
  <c r="GF34" i="6"/>
  <c r="FY34" i="6"/>
  <c r="FV34" i="6"/>
  <c r="FU34" i="6"/>
  <c r="FT34" i="6"/>
  <c r="FS34" i="6"/>
  <c r="FQ34" i="6"/>
  <c r="FJ34" i="6"/>
  <c r="FG34" i="6"/>
  <c r="FF34" i="6"/>
  <c r="FE34" i="6"/>
  <c r="FD34" i="6"/>
  <c r="FB34" i="6"/>
  <c r="EU34" i="6"/>
  <c r="ER34" i="6"/>
  <c r="EQ34" i="6"/>
  <c r="EP34" i="6"/>
  <c r="EO34" i="6"/>
  <c r="EM34" i="6"/>
  <c r="EF34" i="6"/>
  <c r="EC34" i="6"/>
  <c r="EB34" i="6"/>
  <c r="EA34" i="6"/>
  <c r="DZ34" i="6"/>
  <c r="DX34" i="6"/>
  <c r="DQ34" i="6"/>
  <c r="DN34" i="6"/>
  <c r="DM34" i="6"/>
  <c r="DL34" i="6"/>
  <c r="DK34" i="6"/>
  <c r="DI34" i="6"/>
  <c r="DB34" i="6"/>
  <c r="CY34" i="6"/>
  <c r="CX34" i="6"/>
  <c r="CW34" i="6"/>
  <c r="CV34" i="6"/>
  <c r="CT34" i="6"/>
  <c r="CM34" i="6"/>
  <c r="CJ34" i="6"/>
  <c r="CI34" i="6"/>
  <c r="CH34" i="6"/>
  <c r="CG34" i="6"/>
  <c r="CE34" i="6"/>
  <c r="BX34" i="6"/>
  <c r="BU34" i="6"/>
  <c r="BT34" i="6"/>
  <c r="BS34" i="6"/>
  <c r="BR34" i="6"/>
  <c r="BP34" i="6"/>
  <c r="BI34" i="6"/>
  <c r="BF34" i="6"/>
  <c r="BE34" i="6"/>
  <c r="BD34" i="6"/>
  <c r="BC34" i="6"/>
  <c r="BA34" i="6"/>
  <c r="AT34" i="6"/>
  <c r="AQ34" i="6"/>
  <c r="AP34" i="6"/>
  <c r="AO34" i="6"/>
  <c r="AN34" i="6"/>
  <c r="AL34" i="6"/>
  <c r="AE34" i="6"/>
  <c r="AB34" i="6"/>
  <c r="AA34" i="6"/>
  <c r="Z34" i="6"/>
  <c r="Y34" i="6"/>
  <c r="W34" i="6"/>
  <c r="P34" i="6"/>
  <c r="M34" i="6"/>
  <c r="L34" i="6"/>
  <c r="K34" i="6"/>
  <c r="J34" i="6"/>
  <c r="H34" i="6"/>
  <c r="QI33" i="6"/>
  <c r="QF33" i="6"/>
  <c r="QE33" i="6"/>
  <c r="QD33" i="6"/>
  <c r="QC33" i="6"/>
  <c r="QA33" i="6"/>
  <c r="PT33" i="6"/>
  <c r="PQ33" i="6"/>
  <c r="PP33" i="6"/>
  <c r="PO33" i="6"/>
  <c r="PN33" i="6"/>
  <c r="PL33" i="6"/>
  <c r="PE33" i="6"/>
  <c r="PB33" i="6"/>
  <c r="PA33" i="6"/>
  <c r="OZ33" i="6"/>
  <c r="OY33" i="6"/>
  <c r="OW33" i="6"/>
  <c r="OP33" i="6"/>
  <c r="OM33" i="6"/>
  <c r="OL33" i="6"/>
  <c r="OK33" i="6"/>
  <c r="OJ33" i="6"/>
  <c r="OH33" i="6"/>
  <c r="OA33" i="6"/>
  <c r="NX33" i="6"/>
  <c r="NW33" i="6"/>
  <c r="NV33" i="6"/>
  <c r="NU33" i="6"/>
  <c r="NS33" i="6"/>
  <c r="NL33" i="6"/>
  <c r="NI33" i="6"/>
  <c r="NH33" i="6"/>
  <c r="NG33" i="6"/>
  <c r="NF33" i="6"/>
  <c r="ND33" i="6"/>
  <c r="MW33" i="6"/>
  <c r="MT33" i="6"/>
  <c r="MS33" i="6"/>
  <c r="MR33" i="6"/>
  <c r="MQ33" i="6"/>
  <c r="MO33" i="6"/>
  <c r="MH33" i="6"/>
  <c r="ME33" i="6"/>
  <c r="MD33" i="6"/>
  <c r="MC33" i="6"/>
  <c r="MB33" i="6"/>
  <c r="LZ33" i="6"/>
  <c r="LS33" i="6"/>
  <c r="LP33" i="6"/>
  <c r="LO33" i="6"/>
  <c r="LN33" i="6"/>
  <c r="LM33" i="6"/>
  <c r="LK33" i="6"/>
  <c r="LD33" i="6"/>
  <c r="LA33" i="6"/>
  <c r="KZ33" i="6"/>
  <c r="KY33" i="6"/>
  <c r="KX33" i="6"/>
  <c r="KV33" i="6"/>
  <c r="KO33" i="6"/>
  <c r="KL33" i="6"/>
  <c r="KK33" i="6"/>
  <c r="KJ33" i="6"/>
  <c r="KI33" i="6"/>
  <c r="KG33" i="6"/>
  <c r="JZ33" i="6"/>
  <c r="JW33" i="6"/>
  <c r="JV33" i="6"/>
  <c r="JU33" i="6"/>
  <c r="JT33" i="6"/>
  <c r="JR33" i="6"/>
  <c r="JK33" i="6"/>
  <c r="JH33" i="6"/>
  <c r="JG33" i="6"/>
  <c r="JF33" i="6"/>
  <c r="JE33" i="6"/>
  <c r="JC33" i="6"/>
  <c r="IV33" i="6"/>
  <c r="IS33" i="6"/>
  <c r="IR33" i="6"/>
  <c r="IQ33" i="6"/>
  <c r="IP33" i="6"/>
  <c r="IN33" i="6"/>
  <c r="IG33" i="6"/>
  <c r="ID33" i="6"/>
  <c r="IC33" i="6"/>
  <c r="IB33" i="6"/>
  <c r="IA33" i="6"/>
  <c r="HY33" i="6"/>
  <c r="HR33" i="6"/>
  <c r="HO33" i="6"/>
  <c r="HN33" i="6"/>
  <c r="HM33" i="6"/>
  <c r="HL33" i="6"/>
  <c r="HJ33" i="6"/>
  <c r="HC33" i="6"/>
  <c r="GZ33" i="6"/>
  <c r="GY33" i="6"/>
  <c r="GX33" i="6"/>
  <c r="GW33" i="6"/>
  <c r="GU33" i="6"/>
  <c r="GN33" i="6"/>
  <c r="GK33" i="6"/>
  <c r="GJ33" i="6"/>
  <c r="GI33" i="6"/>
  <c r="GH33" i="6"/>
  <c r="GF33" i="6"/>
  <c r="FY33" i="6"/>
  <c r="FV33" i="6"/>
  <c r="FU33" i="6"/>
  <c r="FT33" i="6"/>
  <c r="FS33" i="6"/>
  <c r="FQ33" i="6"/>
  <c r="FJ33" i="6"/>
  <c r="FG33" i="6"/>
  <c r="FF33" i="6"/>
  <c r="FE33" i="6"/>
  <c r="FD33" i="6"/>
  <c r="FB33" i="6"/>
  <c r="EU33" i="6"/>
  <c r="ER33" i="6"/>
  <c r="EQ33" i="6"/>
  <c r="EP33" i="6"/>
  <c r="EO33" i="6"/>
  <c r="EM33" i="6"/>
  <c r="EF33" i="6"/>
  <c r="EC33" i="6"/>
  <c r="EB33" i="6"/>
  <c r="EA33" i="6"/>
  <c r="DZ33" i="6"/>
  <c r="DX33" i="6"/>
  <c r="DQ33" i="6"/>
  <c r="DN33" i="6"/>
  <c r="DM33" i="6"/>
  <c r="DL33" i="6"/>
  <c r="DK33" i="6"/>
  <c r="DI33" i="6"/>
  <c r="DB33" i="6"/>
  <c r="CY33" i="6"/>
  <c r="CX33" i="6"/>
  <c r="CW33" i="6"/>
  <c r="CV33" i="6"/>
  <c r="CT33" i="6"/>
  <c r="CM33" i="6"/>
  <c r="CJ33" i="6"/>
  <c r="CK33" i="6" s="1"/>
  <c r="CI33" i="6"/>
  <c r="CH33" i="6"/>
  <c r="CG33" i="6"/>
  <c r="CE33" i="6"/>
  <c r="BX33" i="6"/>
  <c r="BU33" i="6"/>
  <c r="BT33" i="6"/>
  <c r="BS33" i="6"/>
  <c r="BR33" i="6"/>
  <c r="BP33" i="6"/>
  <c r="BI33" i="6"/>
  <c r="BF33" i="6"/>
  <c r="BG33" i="6" s="1"/>
  <c r="BE33" i="6"/>
  <c r="BD33" i="6"/>
  <c r="BC33" i="6"/>
  <c r="BA33" i="6"/>
  <c r="AT33" i="6"/>
  <c r="AQ33" i="6"/>
  <c r="AP33" i="6"/>
  <c r="AO33" i="6"/>
  <c r="AN33" i="6"/>
  <c r="AL33" i="6"/>
  <c r="AE33" i="6"/>
  <c r="AB33" i="6"/>
  <c r="AA33" i="6"/>
  <c r="Z33" i="6"/>
  <c r="Y33" i="6"/>
  <c r="W33" i="6"/>
  <c r="P33" i="6"/>
  <c r="M33" i="6"/>
  <c r="L33" i="6"/>
  <c r="K33" i="6"/>
  <c r="J33" i="6"/>
  <c r="H33" i="6"/>
  <c r="QI32" i="6"/>
  <c r="QF32" i="6"/>
  <c r="QE32" i="6"/>
  <c r="QD32" i="6"/>
  <c r="QC32" i="6"/>
  <c r="QA32" i="6"/>
  <c r="PT32" i="6"/>
  <c r="PQ32" i="6"/>
  <c r="PP32" i="6"/>
  <c r="PO32" i="6"/>
  <c r="PN32" i="6"/>
  <c r="PL32" i="6"/>
  <c r="PE32" i="6"/>
  <c r="PB32" i="6"/>
  <c r="PA32" i="6"/>
  <c r="OZ32" i="6"/>
  <c r="OY32" i="6"/>
  <c r="OW32" i="6"/>
  <c r="OP32" i="6"/>
  <c r="OM32" i="6"/>
  <c r="OL32" i="6"/>
  <c r="OK32" i="6"/>
  <c r="OJ32" i="6"/>
  <c r="OH32" i="6"/>
  <c r="OA32" i="6"/>
  <c r="NX32" i="6"/>
  <c r="NW32" i="6"/>
  <c r="NV32" i="6"/>
  <c r="NU32" i="6"/>
  <c r="NS32" i="6"/>
  <c r="NL32" i="6"/>
  <c r="NI32" i="6"/>
  <c r="NH32" i="6"/>
  <c r="NG32" i="6"/>
  <c r="NF32" i="6"/>
  <c r="ND32" i="6"/>
  <c r="MW32" i="6"/>
  <c r="MT32" i="6"/>
  <c r="MS32" i="6"/>
  <c r="MR32" i="6"/>
  <c r="MQ32" i="6"/>
  <c r="MO32" i="6"/>
  <c r="MH32" i="6"/>
  <c r="ME32" i="6"/>
  <c r="MD32" i="6"/>
  <c r="MC32" i="6"/>
  <c r="MB32" i="6"/>
  <c r="LZ32" i="6"/>
  <c r="LS32" i="6"/>
  <c r="LP32" i="6"/>
  <c r="LO32" i="6"/>
  <c r="LN32" i="6"/>
  <c r="LM32" i="6"/>
  <c r="LK32" i="6"/>
  <c r="LD32" i="6"/>
  <c r="LA32" i="6"/>
  <c r="KZ32" i="6"/>
  <c r="KY32" i="6"/>
  <c r="KX32" i="6"/>
  <c r="KV32" i="6"/>
  <c r="KO32" i="6"/>
  <c r="KL32" i="6"/>
  <c r="KK32" i="6"/>
  <c r="KJ32" i="6"/>
  <c r="KI32" i="6"/>
  <c r="KG32" i="6"/>
  <c r="JZ32" i="6"/>
  <c r="JW32" i="6"/>
  <c r="JV32" i="6"/>
  <c r="JU32" i="6"/>
  <c r="JT32" i="6"/>
  <c r="JR32" i="6"/>
  <c r="JK32" i="6"/>
  <c r="JH32" i="6"/>
  <c r="JI32" i="6" s="1"/>
  <c r="JG32" i="6"/>
  <c r="JF32" i="6"/>
  <c r="JE32" i="6"/>
  <c r="JC32" i="6"/>
  <c r="IV32" i="6"/>
  <c r="IS32" i="6"/>
  <c r="IR32" i="6"/>
  <c r="IQ32" i="6"/>
  <c r="IP32" i="6"/>
  <c r="IN32" i="6"/>
  <c r="IG32" i="6"/>
  <c r="ID32" i="6"/>
  <c r="IC32" i="6"/>
  <c r="IB32" i="6"/>
  <c r="IA32" i="6"/>
  <c r="HY32" i="6"/>
  <c r="HR32" i="6"/>
  <c r="HO32" i="6"/>
  <c r="HN32" i="6"/>
  <c r="HM32" i="6"/>
  <c r="HL32" i="6"/>
  <c r="HJ32" i="6"/>
  <c r="HC32" i="6"/>
  <c r="GZ32" i="6"/>
  <c r="GY32" i="6"/>
  <c r="GX32" i="6"/>
  <c r="GW32" i="6"/>
  <c r="GU32" i="6"/>
  <c r="GN32" i="6"/>
  <c r="GK32" i="6"/>
  <c r="GJ32" i="6"/>
  <c r="GI32" i="6"/>
  <c r="GH32" i="6"/>
  <c r="GF32" i="6"/>
  <c r="FY32" i="6"/>
  <c r="FV32" i="6"/>
  <c r="FU32" i="6"/>
  <c r="FT32" i="6"/>
  <c r="FS32" i="6"/>
  <c r="FQ32" i="6"/>
  <c r="FJ32" i="6"/>
  <c r="FG32" i="6"/>
  <c r="FF32" i="6"/>
  <c r="FE32" i="6"/>
  <c r="FD32" i="6"/>
  <c r="FB32" i="6"/>
  <c r="EU32" i="6"/>
  <c r="ER32" i="6"/>
  <c r="EQ32" i="6"/>
  <c r="EP32" i="6"/>
  <c r="EO32" i="6"/>
  <c r="EM32" i="6"/>
  <c r="EF32" i="6"/>
  <c r="EC32" i="6"/>
  <c r="EB32" i="6"/>
  <c r="EA32" i="6"/>
  <c r="DZ32" i="6"/>
  <c r="DX32" i="6"/>
  <c r="DQ32" i="6"/>
  <c r="DN32" i="6"/>
  <c r="DM32" i="6"/>
  <c r="DL32" i="6"/>
  <c r="DK32" i="6"/>
  <c r="DI32" i="6"/>
  <c r="DB32" i="6"/>
  <c r="CY32" i="6"/>
  <c r="CX32" i="6"/>
  <c r="CW32" i="6"/>
  <c r="CV32" i="6"/>
  <c r="CT32" i="6"/>
  <c r="CM32" i="6"/>
  <c r="CJ32" i="6"/>
  <c r="CI32" i="6"/>
  <c r="CH32" i="6"/>
  <c r="CG32" i="6"/>
  <c r="CE32" i="6"/>
  <c r="BX32" i="6"/>
  <c r="BU32" i="6"/>
  <c r="BT32" i="6"/>
  <c r="BS32" i="6"/>
  <c r="BR32" i="6"/>
  <c r="BP32" i="6"/>
  <c r="BI32" i="6"/>
  <c r="BF32" i="6"/>
  <c r="BE32" i="6"/>
  <c r="BD32" i="6"/>
  <c r="BG32" i="6" s="1"/>
  <c r="BC32" i="6"/>
  <c r="BA32" i="6"/>
  <c r="AT32" i="6"/>
  <c r="AQ32" i="6"/>
  <c r="AP32" i="6"/>
  <c r="AO32" i="6"/>
  <c r="AN32" i="6"/>
  <c r="AL32" i="6"/>
  <c r="AE32" i="6"/>
  <c r="AB32" i="6"/>
  <c r="AA32" i="6"/>
  <c r="Z32" i="6"/>
  <c r="Y32" i="6"/>
  <c r="W32" i="6"/>
  <c r="P32" i="6"/>
  <c r="M32" i="6"/>
  <c r="L32" i="6"/>
  <c r="K32" i="6"/>
  <c r="J32" i="6"/>
  <c r="H32" i="6"/>
  <c r="QI31" i="6"/>
  <c r="QF31" i="6"/>
  <c r="QE31" i="6"/>
  <c r="QD31" i="6"/>
  <c r="QC31" i="6"/>
  <c r="QA31" i="6"/>
  <c r="PT31" i="6"/>
  <c r="PQ31" i="6"/>
  <c r="PP31" i="6"/>
  <c r="PO31" i="6"/>
  <c r="PN31" i="6"/>
  <c r="PL31" i="6"/>
  <c r="PE31" i="6"/>
  <c r="PB31" i="6"/>
  <c r="PA31" i="6"/>
  <c r="OZ31" i="6"/>
  <c r="OY31" i="6"/>
  <c r="OW31" i="6"/>
  <c r="OP31" i="6"/>
  <c r="OM31" i="6"/>
  <c r="OL31" i="6"/>
  <c r="OK31" i="6"/>
  <c r="OJ31" i="6"/>
  <c r="OH31" i="6"/>
  <c r="OA31" i="6"/>
  <c r="NX31" i="6"/>
  <c r="NW31" i="6"/>
  <c r="NV31" i="6"/>
  <c r="NU31" i="6"/>
  <c r="NS31" i="6"/>
  <c r="NL31" i="6"/>
  <c r="NI31" i="6"/>
  <c r="NH31" i="6"/>
  <c r="NG31" i="6"/>
  <c r="NF31" i="6"/>
  <c r="ND31" i="6"/>
  <c r="MW31" i="6"/>
  <c r="MT31" i="6"/>
  <c r="MS31" i="6"/>
  <c r="MR31" i="6"/>
  <c r="MQ31" i="6"/>
  <c r="MO31" i="6"/>
  <c r="MH31" i="6"/>
  <c r="ME31" i="6"/>
  <c r="MD31" i="6"/>
  <c r="MC31" i="6"/>
  <c r="MB31" i="6"/>
  <c r="LZ31" i="6"/>
  <c r="LS31" i="6"/>
  <c r="LP31" i="6"/>
  <c r="LO31" i="6"/>
  <c r="LN31" i="6"/>
  <c r="LM31" i="6"/>
  <c r="LK31" i="6"/>
  <c r="LD31" i="6"/>
  <c r="LA31" i="6"/>
  <c r="KZ31" i="6"/>
  <c r="KY31" i="6"/>
  <c r="KX31" i="6"/>
  <c r="KV31" i="6"/>
  <c r="KO31" i="6"/>
  <c r="KL31" i="6"/>
  <c r="KK31" i="6"/>
  <c r="KJ31" i="6"/>
  <c r="KI31" i="6"/>
  <c r="KG31" i="6"/>
  <c r="JZ31" i="6"/>
  <c r="JW31" i="6"/>
  <c r="JV31" i="6"/>
  <c r="JU31" i="6"/>
  <c r="JT31" i="6"/>
  <c r="JR31" i="6"/>
  <c r="JK31" i="6"/>
  <c r="JH31" i="6"/>
  <c r="JG31" i="6"/>
  <c r="JF31" i="6"/>
  <c r="JE31" i="6"/>
  <c r="JC31" i="6"/>
  <c r="IV31" i="6"/>
  <c r="IS31" i="6"/>
  <c r="IR31" i="6"/>
  <c r="IQ31" i="6"/>
  <c r="IP31" i="6"/>
  <c r="IN31" i="6"/>
  <c r="IG31" i="6"/>
  <c r="ID31" i="6"/>
  <c r="IC31" i="6"/>
  <c r="IB31" i="6"/>
  <c r="IA31" i="6"/>
  <c r="HY31" i="6"/>
  <c r="HR31" i="6"/>
  <c r="HO31" i="6"/>
  <c r="HN31" i="6"/>
  <c r="HM31" i="6"/>
  <c r="HL31" i="6"/>
  <c r="HJ31" i="6"/>
  <c r="HC31" i="6"/>
  <c r="GZ31" i="6"/>
  <c r="GY31" i="6"/>
  <c r="GX31" i="6"/>
  <c r="GW31" i="6"/>
  <c r="GU31" i="6"/>
  <c r="GN31" i="6"/>
  <c r="GK31" i="6"/>
  <c r="GJ31" i="6"/>
  <c r="GI31" i="6"/>
  <c r="GH31" i="6"/>
  <c r="GF31" i="6"/>
  <c r="FY31" i="6"/>
  <c r="FV31" i="6"/>
  <c r="FU31" i="6"/>
  <c r="FT31" i="6"/>
  <c r="FS31" i="6"/>
  <c r="FQ31" i="6"/>
  <c r="FJ31" i="6"/>
  <c r="FG31" i="6"/>
  <c r="FF31" i="6"/>
  <c r="FE31" i="6"/>
  <c r="FD31" i="6"/>
  <c r="FB31" i="6"/>
  <c r="EU31" i="6"/>
  <c r="ER31" i="6"/>
  <c r="EQ31" i="6"/>
  <c r="EP31" i="6"/>
  <c r="EO31" i="6"/>
  <c r="EM31" i="6"/>
  <c r="EF31" i="6"/>
  <c r="EC31" i="6"/>
  <c r="EB31" i="6"/>
  <c r="EA31" i="6"/>
  <c r="DZ31" i="6"/>
  <c r="DX31" i="6"/>
  <c r="DQ31" i="6"/>
  <c r="DN31" i="6"/>
  <c r="DO31" i="6" s="1"/>
  <c r="DM31" i="6"/>
  <c r="DL31" i="6"/>
  <c r="DK31" i="6"/>
  <c r="DI31" i="6"/>
  <c r="DB31" i="6"/>
  <c r="CY31" i="6"/>
  <c r="CX31" i="6"/>
  <c r="CW31" i="6"/>
  <c r="CV31" i="6"/>
  <c r="CT31" i="6"/>
  <c r="CM31" i="6"/>
  <c r="CJ31" i="6"/>
  <c r="CI31" i="6"/>
  <c r="CH31" i="6"/>
  <c r="CG31" i="6"/>
  <c r="CE31" i="6"/>
  <c r="BX31" i="6"/>
  <c r="BU31" i="6"/>
  <c r="BT31" i="6"/>
  <c r="BS31" i="6"/>
  <c r="BR31" i="6"/>
  <c r="BP31" i="6"/>
  <c r="BI31" i="6"/>
  <c r="BF31" i="6"/>
  <c r="BG31" i="6" s="1"/>
  <c r="BE31" i="6"/>
  <c r="BD31" i="6"/>
  <c r="BC31" i="6"/>
  <c r="BA31" i="6"/>
  <c r="AT31" i="6"/>
  <c r="AQ31" i="6"/>
  <c r="AP31" i="6"/>
  <c r="AO31" i="6"/>
  <c r="AR31" i="6" s="1"/>
  <c r="AN31" i="6"/>
  <c r="AL31" i="6"/>
  <c r="AE31" i="6"/>
  <c r="AB31" i="6"/>
  <c r="AA31" i="6"/>
  <c r="Z31" i="6"/>
  <c r="Y31" i="6"/>
  <c r="W31" i="6"/>
  <c r="P31" i="6"/>
  <c r="M31" i="6"/>
  <c r="N31" i="6" s="1"/>
  <c r="L31" i="6"/>
  <c r="K31" i="6"/>
  <c r="J31" i="6"/>
  <c r="H31" i="6"/>
  <c r="QI30" i="6"/>
  <c r="QF30" i="6"/>
  <c r="QE30" i="6"/>
  <c r="QD30" i="6"/>
  <c r="QC30" i="6"/>
  <c r="QA30" i="6"/>
  <c r="PT30" i="6"/>
  <c r="PQ30" i="6"/>
  <c r="PP30" i="6"/>
  <c r="PO30" i="6"/>
  <c r="PN30" i="6"/>
  <c r="PL30" i="6"/>
  <c r="PE30" i="6"/>
  <c r="PB30" i="6"/>
  <c r="PA30" i="6"/>
  <c r="OZ30" i="6"/>
  <c r="OY30" i="6"/>
  <c r="OW30" i="6"/>
  <c r="OP30" i="6"/>
  <c r="OM30" i="6"/>
  <c r="OL30" i="6"/>
  <c r="OK30" i="6"/>
  <c r="OJ30" i="6"/>
  <c r="OH30" i="6"/>
  <c r="OA30" i="6"/>
  <c r="NX30" i="6"/>
  <c r="NW30" i="6"/>
  <c r="NV30" i="6"/>
  <c r="NU30" i="6"/>
  <c r="NS30" i="6"/>
  <c r="NL30" i="6"/>
  <c r="NI30" i="6"/>
  <c r="NH30" i="6"/>
  <c r="NG30" i="6"/>
  <c r="NF30" i="6"/>
  <c r="ND30" i="6"/>
  <c r="MW30" i="6"/>
  <c r="MT30" i="6"/>
  <c r="MS30" i="6"/>
  <c r="MR30" i="6"/>
  <c r="MQ30" i="6"/>
  <c r="MO30" i="6"/>
  <c r="MH30" i="6"/>
  <c r="ME30" i="6"/>
  <c r="MD30" i="6"/>
  <c r="MC30" i="6"/>
  <c r="MB30" i="6"/>
  <c r="LZ30" i="6"/>
  <c r="LS30" i="6"/>
  <c r="LP30" i="6"/>
  <c r="LO30" i="6"/>
  <c r="LN30" i="6"/>
  <c r="LM30" i="6"/>
  <c r="LK30" i="6"/>
  <c r="LD30" i="6"/>
  <c r="LA30" i="6"/>
  <c r="KZ30" i="6"/>
  <c r="KY30" i="6"/>
  <c r="KX30" i="6"/>
  <c r="KV30" i="6"/>
  <c r="KO30" i="6"/>
  <c r="KL30" i="6"/>
  <c r="KK30" i="6"/>
  <c r="KJ30" i="6"/>
  <c r="KI30" i="6"/>
  <c r="KG30" i="6"/>
  <c r="JZ30" i="6"/>
  <c r="JW30" i="6"/>
  <c r="JV30" i="6"/>
  <c r="JU30" i="6"/>
  <c r="JT30" i="6"/>
  <c r="JR30" i="6"/>
  <c r="JK30" i="6"/>
  <c r="JH30" i="6"/>
  <c r="JG30" i="6"/>
  <c r="JF30" i="6"/>
  <c r="JE30" i="6"/>
  <c r="JC30" i="6"/>
  <c r="IV30" i="6"/>
  <c r="IS30" i="6"/>
  <c r="IR30" i="6"/>
  <c r="IQ30" i="6"/>
  <c r="IP30" i="6"/>
  <c r="IN30" i="6"/>
  <c r="IG30" i="6"/>
  <c r="ID30" i="6"/>
  <c r="IC30" i="6"/>
  <c r="IB30" i="6"/>
  <c r="IA30" i="6"/>
  <c r="HY30" i="6"/>
  <c r="HR30" i="6"/>
  <c r="HO30" i="6"/>
  <c r="HN30" i="6"/>
  <c r="HM30" i="6"/>
  <c r="HL30" i="6"/>
  <c r="HJ30" i="6"/>
  <c r="HC30" i="6"/>
  <c r="GZ30" i="6"/>
  <c r="GY30" i="6"/>
  <c r="GX30" i="6"/>
  <c r="GW30" i="6"/>
  <c r="GU30" i="6"/>
  <c r="GN30" i="6"/>
  <c r="GK30" i="6"/>
  <c r="GJ30" i="6"/>
  <c r="GI30" i="6"/>
  <c r="GH30" i="6"/>
  <c r="GF30" i="6"/>
  <c r="FY30" i="6"/>
  <c r="FV30" i="6"/>
  <c r="FU30" i="6"/>
  <c r="FT30" i="6"/>
  <c r="FS30" i="6"/>
  <c r="FQ30" i="6"/>
  <c r="FJ30" i="6"/>
  <c r="FG30" i="6"/>
  <c r="FF30" i="6"/>
  <c r="FE30" i="6"/>
  <c r="FD30" i="6"/>
  <c r="FB30" i="6"/>
  <c r="EU30" i="6"/>
  <c r="ER30" i="6"/>
  <c r="EQ30" i="6"/>
  <c r="EP30" i="6"/>
  <c r="EO30" i="6"/>
  <c r="EM30" i="6"/>
  <c r="EF30" i="6"/>
  <c r="EC30" i="6"/>
  <c r="EB30" i="6"/>
  <c r="EA30" i="6"/>
  <c r="DZ30" i="6"/>
  <c r="DX30" i="6"/>
  <c r="DQ30" i="6"/>
  <c r="DN30" i="6"/>
  <c r="DM30" i="6"/>
  <c r="DL30" i="6"/>
  <c r="DO30" i="6" s="1"/>
  <c r="DK30" i="6"/>
  <c r="DI30" i="6"/>
  <c r="DB30" i="6"/>
  <c r="CY30" i="6"/>
  <c r="CX30" i="6"/>
  <c r="CW30" i="6"/>
  <c r="CV30" i="6"/>
  <c r="CT30" i="6"/>
  <c r="CM30" i="6"/>
  <c r="CJ30" i="6"/>
  <c r="CI30" i="6"/>
  <c r="CH30" i="6"/>
  <c r="CG30" i="6"/>
  <c r="CE30" i="6"/>
  <c r="BX30" i="6"/>
  <c r="BU30" i="6"/>
  <c r="BT30" i="6"/>
  <c r="BS30" i="6"/>
  <c r="BR30" i="6"/>
  <c r="BP30" i="6"/>
  <c r="BI30" i="6"/>
  <c r="BF30" i="6"/>
  <c r="BE30" i="6"/>
  <c r="BD30" i="6"/>
  <c r="BC30" i="6"/>
  <c r="BA30" i="6"/>
  <c r="AT30" i="6"/>
  <c r="AQ30" i="6"/>
  <c r="AP30" i="6"/>
  <c r="AO30" i="6"/>
  <c r="AN30" i="6"/>
  <c r="AL30" i="6"/>
  <c r="AE30" i="6"/>
  <c r="AB30" i="6"/>
  <c r="AA30" i="6"/>
  <c r="Z30" i="6"/>
  <c r="Y30" i="6"/>
  <c r="W30" i="6"/>
  <c r="P30" i="6"/>
  <c r="M30" i="6"/>
  <c r="L30" i="6"/>
  <c r="K30" i="6"/>
  <c r="J30" i="6"/>
  <c r="H30" i="6"/>
  <c r="QI29" i="6"/>
  <c r="QF29" i="6"/>
  <c r="QE29" i="6"/>
  <c r="QD29" i="6"/>
  <c r="QC29" i="6"/>
  <c r="QA29" i="6"/>
  <c r="PT29" i="6"/>
  <c r="PQ29" i="6"/>
  <c r="PP29" i="6"/>
  <c r="PO29" i="6"/>
  <c r="PN29" i="6"/>
  <c r="PL29" i="6"/>
  <c r="PE29" i="6"/>
  <c r="PB29" i="6"/>
  <c r="PA29" i="6"/>
  <c r="OZ29" i="6"/>
  <c r="OY29" i="6"/>
  <c r="OW29" i="6"/>
  <c r="OP29" i="6"/>
  <c r="OM29" i="6"/>
  <c r="OL29" i="6"/>
  <c r="OK29" i="6"/>
  <c r="OJ29" i="6"/>
  <c r="OH29" i="6"/>
  <c r="OA29" i="6"/>
  <c r="NX29" i="6"/>
  <c r="NW29" i="6"/>
  <c r="NV29" i="6"/>
  <c r="NU29" i="6"/>
  <c r="NS29" i="6"/>
  <c r="NL29" i="6"/>
  <c r="NI29" i="6"/>
  <c r="NH29" i="6"/>
  <c r="NG29" i="6"/>
  <c r="NF29" i="6"/>
  <c r="ND29" i="6"/>
  <c r="MW29" i="6"/>
  <c r="MT29" i="6"/>
  <c r="MS29" i="6"/>
  <c r="MR29" i="6"/>
  <c r="MQ29" i="6"/>
  <c r="MO29" i="6"/>
  <c r="MH29" i="6"/>
  <c r="ME29" i="6"/>
  <c r="MD29" i="6"/>
  <c r="MC29" i="6"/>
  <c r="MB29" i="6"/>
  <c r="LZ29" i="6"/>
  <c r="LS29" i="6"/>
  <c r="LP29" i="6"/>
  <c r="LO29" i="6"/>
  <c r="LN29" i="6"/>
  <c r="LM29" i="6"/>
  <c r="LK29" i="6"/>
  <c r="LD29" i="6"/>
  <c r="LA29" i="6"/>
  <c r="KZ29" i="6"/>
  <c r="KY29" i="6"/>
  <c r="KX29" i="6"/>
  <c r="KV29" i="6"/>
  <c r="KO29" i="6"/>
  <c r="KL29" i="6"/>
  <c r="KK29" i="6"/>
  <c r="KJ29" i="6"/>
  <c r="KI29" i="6"/>
  <c r="KG29" i="6"/>
  <c r="JZ29" i="6"/>
  <c r="JW29" i="6"/>
  <c r="JV29" i="6"/>
  <c r="JU29" i="6"/>
  <c r="JT29" i="6"/>
  <c r="JR29" i="6"/>
  <c r="JK29" i="6"/>
  <c r="JH29" i="6"/>
  <c r="JG29" i="6"/>
  <c r="JF29" i="6"/>
  <c r="JE29" i="6"/>
  <c r="JC29" i="6"/>
  <c r="IV29" i="6"/>
  <c r="IS29" i="6"/>
  <c r="IR29" i="6"/>
  <c r="IQ29" i="6"/>
  <c r="IP29" i="6"/>
  <c r="IN29" i="6"/>
  <c r="IG29" i="6"/>
  <c r="ID29" i="6"/>
  <c r="IC29" i="6"/>
  <c r="IB29" i="6"/>
  <c r="IA29" i="6"/>
  <c r="HY29" i="6"/>
  <c r="HR29" i="6"/>
  <c r="HO29" i="6"/>
  <c r="HN29" i="6"/>
  <c r="HM29" i="6"/>
  <c r="HL29" i="6"/>
  <c r="HJ29" i="6"/>
  <c r="HC29" i="6"/>
  <c r="GZ29" i="6"/>
  <c r="GY29" i="6"/>
  <c r="GX29" i="6"/>
  <c r="GW29" i="6"/>
  <c r="GU29" i="6"/>
  <c r="GN29" i="6"/>
  <c r="GK29" i="6"/>
  <c r="GJ29" i="6"/>
  <c r="GI29" i="6"/>
  <c r="GH29" i="6"/>
  <c r="GF29" i="6"/>
  <c r="FY29" i="6"/>
  <c r="FV29" i="6"/>
  <c r="FU29" i="6"/>
  <c r="FT29" i="6"/>
  <c r="FS29" i="6"/>
  <c r="FQ29" i="6"/>
  <c r="FJ29" i="6"/>
  <c r="FG29" i="6"/>
  <c r="FF29" i="6"/>
  <c r="FE29" i="6"/>
  <c r="FD29" i="6"/>
  <c r="FB29" i="6"/>
  <c r="EU29" i="6"/>
  <c r="ER29" i="6"/>
  <c r="EQ29" i="6"/>
  <c r="EP29" i="6"/>
  <c r="EO29" i="6"/>
  <c r="EM29" i="6"/>
  <c r="EF29" i="6"/>
  <c r="EC29" i="6"/>
  <c r="EB29" i="6"/>
  <c r="EA29" i="6"/>
  <c r="DZ29" i="6"/>
  <c r="DX29" i="6"/>
  <c r="DQ29" i="6"/>
  <c r="DN29" i="6"/>
  <c r="DM29" i="6"/>
  <c r="DL29" i="6"/>
  <c r="DK29" i="6"/>
  <c r="DI29" i="6"/>
  <c r="DB29" i="6"/>
  <c r="CY29" i="6"/>
  <c r="CX29" i="6"/>
  <c r="CW29" i="6"/>
  <c r="CV29" i="6"/>
  <c r="CT29" i="6"/>
  <c r="CM29" i="6"/>
  <c r="CJ29" i="6"/>
  <c r="CI29" i="6"/>
  <c r="CH29" i="6"/>
  <c r="CG29" i="6"/>
  <c r="CE29" i="6"/>
  <c r="BX29" i="6"/>
  <c r="BU29" i="6"/>
  <c r="BT29" i="6"/>
  <c r="BS29" i="6"/>
  <c r="BR29" i="6"/>
  <c r="BP29" i="6"/>
  <c r="BI29" i="6"/>
  <c r="BF29" i="6"/>
  <c r="BE29" i="6"/>
  <c r="BD29" i="6"/>
  <c r="BC29" i="6"/>
  <c r="BA29" i="6"/>
  <c r="AT29" i="6"/>
  <c r="AQ29" i="6"/>
  <c r="AP29" i="6"/>
  <c r="AO29" i="6"/>
  <c r="AN29" i="6"/>
  <c r="AL29" i="6"/>
  <c r="AE29" i="6"/>
  <c r="AB29" i="6"/>
  <c r="AA29" i="6"/>
  <c r="Z29" i="6"/>
  <c r="Y29" i="6"/>
  <c r="W29" i="6"/>
  <c r="P29" i="6"/>
  <c r="M29" i="6"/>
  <c r="L29" i="6"/>
  <c r="K29" i="6"/>
  <c r="J29" i="6"/>
  <c r="H29" i="6"/>
  <c r="QI28" i="6"/>
  <c r="QF28" i="6"/>
  <c r="QE28" i="6"/>
  <c r="QD28" i="6"/>
  <c r="QC28" i="6"/>
  <c r="QA28" i="6"/>
  <c r="PT28" i="6"/>
  <c r="PQ28" i="6"/>
  <c r="PP28" i="6"/>
  <c r="PO28" i="6"/>
  <c r="PN28" i="6"/>
  <c r="PL28" i="6"/>
  <c r="PE28" i="6"/>
  <c r="PB28" i="6"/>
  <c r="PA28" i="6"/>
  <c r="OZ28" i="6"/>
  <c r="OY28" i="6"/>
  <c r="OW28" i="6"/>
  <c r="OP28" i="6"/>
  <c r="OM28" i="6"/>
  <c r="OL28" i="6"/>
  <c r="OK28" i="6"/>
  <c r="OJ28" i="6"/>
  <c r="OH28" i="6"/>
  <c r="OA28" i="6"/>
  <c r="NX28" i="6"/>
  <c r="NW28" i="6"/>
  <c r="NV28" i="6"/>
  <c r="NU28" i="6"/>
  <c r="NS28" i="6"/>
  <c r="NL28" i="6"/>
  <c r="NI28" i="6"/>
  <c r="NH28" i="6"/>
  <c r="NG28" i="6"/>
  <c r="NF28" i="6"/>
  <c r="ND28" i="6"/>
  <c r="MW28" i="6"/>
  <c r="MT28" i="6"/>
  <c r="MS28" i="6"/>
  <c r="MR28" i="6"/>
  <c r="MQ28" i="6"/>
  <c r="MO28" i="6"/>
  <c r="MH28" i="6"/>
  <c r="ME28" i="6"/>
  <c r="MD28" i="6"/>
  <c r="MC28" i="6"/>
  <c r="MB28" i="6"/>
  <c r="LZ28" i="6"/>
  <c r="LS28" i="6"/>
  <c r="LP28" i="6"/>
  <c r="LO28" i="6"/>
  <c r="LN28" i="6"/>
  <c r="LM28" i="6"/>
  <c r="LK28" i="6"/>
  <c r="LD28" i="6"/>
  <c r="LA28" i="6"/>
  <c r="KZ28" i="6"/>
  <c r="KY28" i="6"/>
  <c r="KX28" i="6"/>
  <c r="KV28" i="6"/>
  <c r="KO28" i="6"/>
  <c r="KL28" i="6"/>
  <c r="KK28" i="6"/>
  <c r="KJ28" i="6"/>
  <c r="KI28" i="6"/>
  <c r="KG28" i="6"/>
  <c r="JZ28" i="6"/>
  <c r="JW28" i="6"/>
  <c r="JV28" i="6"/>
  <c r="JU28" i="6"/>
  <c r="JT28" i="6"/>
  <c r="JR28" i="6"/>
  <c r="JK28" i="6"/>
  <c r="JH28" i="6"/>
  <c r="JG28" i="6"/>
  <c r="JF28" i="6"/>
  <c r="JE28" i="6"/>
  <c r="JC28" i="6"/>
  <c r="IV28" i="6"/>
  <c r="IS28" i="6"/>
  <c r="IR28" i="6"/>
  <c r="IQ28" i="6"/>
  <c r="IP28" i="6"/>
  <c r="IN28" i="6"/>
  <c r="IG28" i="6"/>
  <c r="ID28" i="6"/>
  <c r="IC28" i="6"/>
  <c r="IB28" i="6"/>
  <c r="IA28" i="6"/>
  <c r="HY28" i="6"/>
  <c r="HR28" i="6"/>
  <c r="HO28" i="6"/>
  <c r="HN28" i="6"/>
  <c r="HM28" i="6"/>
  <c r="HL28" i="6"/>
  <c r="HJ28" i="6"/>
  <c r="HC28" i="6"/>
  <c r="GZ28" i="6"/>
  <c r="GY28" i="6"/>
  <c r="GX28" i="6"/>
  <c r="GW28" i="6"/>
  <c r="GU28" i="6"/>
  <c r="GN28" i="6"/>
  <c r="GK28" i="6"/>
  <c r="GJ28" i="6"/>
  <c r="GI28" i="6"/>
  <c r="GH28" i="6"/>
  <c r="GF28" i="6"/>
  <c r="FY28" i="6"/>
  <c r="FV28" i="6"/>
  <c r="FU28" i="6"/>
  <c r="FT28" i="6"/>
  <c r="FS28" i="6"/>
  <c r="FQ28" i="6"/>
  <c r="FJ28" i="6"/>
  <c r="FG28" i="6"/>
  <c r="FF28" i="6"/>
  <c r="FE28" i="6"/>
  <c r="FD28" i="6"/>
  <c r="FB28" i="6"/>
  <c r="EU28" i="6"/>
  <c r="ER28" i="6"/>
  <c r="EQ28" i="6"/>
  <c r="EP28" i="6"/>
  <c r="EO28" i="6"/>
  <c r="EM28" i="6"/>
  <c r="EF28" i="6"/>
  <c r="EC28" i="6"/>
  <c r="EB28" i="6"/>
  <c r="EA28" i="6"/>
  <c r="DZ28" i="6"/>
  <c r="DX28" i="6"/>
  <c r="DQ28" i="6"/>
  <c r="DN28" i="6"/>
  <c r="DM28" i="6"/>
  <c r="DL28" i="6"/>
  <c r="DK28" i="6"/>
  <c r="DI28" i="6"/>
  <c r="DB28" i="6"/>
  <c r="CY28" i="6"/>
  <c r="CX28" i="6"/>
  <c r="CW28" i="6"/>
  <c r="CV28" i="6"/>
  <c r="CT28" i="6"/>
  <c r="CM28" i="6"/>
  <c r="CJ28" i="6"/>
  <c r="CI28" i="6"/>
  <c r="CH28" i="6"/>
  <c r="CG28" i="6"/>
  <c r="CE28" i="6"/>
  <c r="BX28" i="6"/>
  <c r="BU28" i="6"/>
  <c r="BT28" i="6"/>
  <c r="BS28" i="6"/>
  <c r="BR28" i="6"/>
  <c r="BP28" i="6"/>
  <c r="BI28" i="6"/>
  <c r="BF28" i="6"/>
  <c r="BE28" i="6"/>
  <c r="BD28" i="6"/>
  <c r="BC28" i="6"/>
  <c r="BA28" i="6"/>
  <c r="AT28" i="6"/>
  <c r="AQ28" i="6"/>
  <c r="AP28" i="6"/>
  <c r="AO28" i="6"/>
  <c r="AN28" i="6"/>
  <c r="AL28" i="6"/>
  <c r="AE28" i="6"/>
  <c r="AB28" i="6"/>
  <c r="AA28" i="6"/>
  <c r="Z28" i="6"/>
  <c r="Y28" i="6"/>
  <c r="W28" i="6"/>
  <c r="P28" i="6"/>
  <c r="M28" i="6"/>
  <c r="L28" i="6"/>
  <c r="K28" i="6"/>
  <c r="J28" i="6"/>
  <c r="H28" i="6"/>
  <c r="QI27" i="6"/>
  <c r="QF27" i="6"/>
  <c r="QE27" i="6"/>
  <c r="QD27" i="6"/>
  <c r="QC27" i="6"/>
  <c r="QA27" i="6"/>
  <c r="PT27" i="6"/>
  <c r="PQ27" i="6"/>
  <c r="PP27" i="6"/>
  <c r="PO27" i="6"/>
  <c r="PN27" i="6"/>
  <c r="PL27" i="6"/>
  <c r="PE27" i="6"/>
  <c r="PB27" i="6"/>
  <c r="PA27" i="6"/>
  <c r="OZ27" i="6"/>
  <c r="OY27" i="6"/>
  <c r="OW27" i="6"/>
  <c r="OP27" i="6"/>
  <c r="OM27" i="6"/>
  <c r="OL27" i="6"/>
  <c r="OK27" i="6"/>
  <c r="OJ27" i="6"/>
  <c r="OH27" i="6"/>
  <c r="OA27" i="6"/>
  <c r="NX27" i="6"/>
  <c r="NW27" i="6"/>
  <c r="NV27" i="6"/>
  <c r="NU27" i="6"/>
  <c r="NS27" i="6"/>
  <c r="NL27" i="6"/>
  <c r="NI27" i="6"/>
  <c r="NH27" i="6"/>
  <c r="NG27" i="6"/>
  <c r="NF27" i="6"/>
  <c r="ND27" i="6"/>
  <c r="MW27" i="6"/>
  <c r="MT27" i="6"/>
  <c r="MS27" i="6"/>
  <c r="MR27" i="6"/>
  <c r="MQ27" i="6"/>
  <c r="MO27" i="6"/>
  <c r="MH27" i="6"/>
  <c r="ME27" i="6"/>
  <c r="MD27" i="6"/>
  <c r="MC27" i="6"/>
  <c r="MB27" i="6"/>
  <c r="LZ27" i="6"/>
  <c r="LS27" i="6"/>
  <c r="LP27" i="6"/>
  <c r="LO27" i="6"/>
  <c r="LN27" i="6"/>
  <c r="LM27" i="6"/>
  <c r="LK27" i="6"/>
  <c r="LD27" i="6"/>
  <c r="LA27" i="6"/>
  <c r="KZ27" i="6"/>
  <c r="KY27" i="6"/>
  <c r="KX27" i="6"/>
  <c r="KV27" i="6"/>
  <c r="KO27" i="6"/>
  <c r="KL27" i="6"/>
  <c r="KK27" i="6"/>
  <c r="KJ27" i="6"/>
  <c r="KI27" i="6"/>
  <c r="KG27" i="6"/>
  <c r="JZ27" i="6"/>
  <c r="JW27" i="6"/>
  <c r="JV27" i="6"/>
  <c r="JU27" i="6"/>
  <c r="JT27" i="6"/>
  <c r="JR27" i="6"/>
  <c r="JK27" i="6"/>
  <c r="JH27" i="6"/>
  <c r="JG27" i="6"/>
  <c r="JF27" i="6"/>
  <c r="JE27" i="6"/>
  <c r="JC27" i="6"/>
  <c r="IV27" i="6"/>
  <c r="IS27" i="6"/>
  <c r="IR27" i="6"/>
  <c r="IQ27" i="6"/>
  <c r="IP27" i="6"/>
  <c r="IN27" i="6"/>
  <c r="IG27" i="6"/>
  <c r="ID27" i="6"/>
  <c r="IC27" i="6"/>
  <c r="IB27" i="6"/>
  <c r="IA27" i="6"/>
  <c r="HY27" i="6"/>
  <c r="HR27" i="6"/>
  <c r="HO27" i="6"/>
  <c r="HN27" i="6"/>
  <c r="HM27" i="6"/>
  <c r="HL27" i="6"/>
  <c r="HJ27" i="6"/>
  <c r="HC27" i="6"/>
  <c r="GZ27" i="6"/>
  <c r="GY27" i="6"/>
  <c r="GX27" i="6"/>
  <c r="GW27" i="6"/>
  <c r="GU27" i="6"/>
  <c r="GN27" i="6"/>
  <c r="GK27" i="6"/>
  <c r="GJ27" i="6"/>
  <c r="GI27" i="6"/>
  <c r="GH27" i="6"/>
  <c r="GF27" i="6"/>
  <c r="FY27" i="6"/>
  <c r="FV27" i="6"/>
  <c r="FU27" i="6"/>
  <c r="FT27" i="6"/>
  <c r="FS27" i="6"/>
  <c r="FQ27" i="6"/>
  <c r="FJ27" i="6"/>
  <c r="FG27" i="6"/>
  <c r="FF27" i="6"/>
  <c r="FE27" i="6"/>
  <c r="FD27" i="6"/>
  <c r="FB27" i="6"/>
  <c r="EU27" i="6"/>
  <c r="ER27" i="6"/>
  <c r="EQ27" i="6"/>
  <c r="EP27" i="6"/>
  <c r="EO27" i="6"/>
  <c r="EM27" i="6"/>
  <c r="EF27" i="6"/>
  <c r="EC27" i="6"/>
  <c r="EB27" i="6"/>
  <c r="EA27" i="6"/>
  <c r="DZ27" i="6"/>
  <c r="DX27" i="6"/>
  <c r="DQ27" i="6"/>
  <c r="DN27" i="6"/>
  <c r="DM27" i="6"/>
  <c r="DL27" i="6"/>
  <c r="DK27" i="6"/>
  <c r="DI27" i="6"/>
  <c r="DB27" i="6"/>
  <c r="CY27" i="6"/>
  <c r="CX27" i="6"/>
  <c r="CW27" i="6"/>
  <c r="CV27" i="6"/>
  <c r="CT27" i="6"/>
  <c r="CM27" i="6"/>
  <c r="CJ27" i="6"/>
  <c r="CI27" i="6"/>
  <c r="CH27" i="6"/>
  <c r="CG27" i="6"/>
  <c r="CE27" i="6"/>
  <c r="BX27" i="6"/>
  <c r="BU27" i="6"/>
  <c r="BT27" i="6"/>
  <c r="BS27" i="6"/>
  <c r="BR27" i="6"/>
  <c r="BP27" i="6"/>
  <c r="BI27" i="6"/>
  <c r="BF27" i="6"/>
  <c r="BE27" i="6"/>
  <c r="BD27" i="6"/>
  <c r="BC27" i="6"/>
  <c r="BA27" i="6"/>
  <c r="AT27" i="6"/>
  <c r="AQ27" i="6"/>
  <c r="AP27" i="6"/>
  <c r="AO27" i="6"/>
  <c r="AN27" i="6"/>
  <c r="AL27" i="6"/>
  <c r="AE27" i="6"/>
  <c r="AB27" i="6"/>
  <c r="AA27" i="6"/>
  <c r="Z27" i="6"/>
  <c r="Y27" i="6"/>
  <c r="W27" i="6"/>
  <c r="P27" i="6"/>
  <c r="M27" i="6"/>
  <c r="L27" i="6"/>
  <c r="K27" i="6"/>
  <c r="J27" i="6"/>
  <c r="H27" i="6"/>
  <c r="QI26" i="6"/>
  <c r="QF26" i="6"/>
  <c r="QE26" i="6"/>
  <c r="QD26" i="6"/>
  <c r="QC26" i="6"/>
  <c r="QA26" i="6"/>
  <c r="PT26" i="6"/>
  <c r="PQ26" i="6"/>
  <c r="PP26" i="6"/>
  <c r="PO26" i="6"/>
  <c r="PN26" i="6"/>
  <c r="PL26" i="6"/>
  <c r="PE26" i="6"/>
  <c r="PB26" i="6"/>
  <c r="PA26" i="6"/>
  <c r="OZ26" i="6"/>
  <c r="OY26" i="6"/>
  <c r="OW26" i="6"/>
  <c r="OP26" i="6"/>
  <c r="OM26" i="6"/>
  <c r="OL26" i="6"/>
  <c r="OK26" i="6"/>
  <c r="OJ26" i="6"/>
  <c r="OH26" i="6"/>
  <c r="OA26" i="6"/>
  <c r="NX26" i="6"/>
  <c r="NW26" i="6"/>
  <c r="NV26" i="6"/>
  <c r="NU26" i="6"/>
  <c r="NS26" i="6"/>
  <c r="NL26" i="6"/>
  <c r="NI26" i="6"/>
  <c r="NH26" i="6"/>
  <c r="NG26" i="6"/>
  <c r="NF26" i="6"/>
  <c r="ND26" i="6"/>
  <c r="MW26" i="6"/>
  <c r="MT26" i="6"/>
  <c r="MS26" i="6"/>
  <c r="MR26" i="6"/>
  <c r="MQ26" i="6"/>
  <c r="MO26" i="6"/>
  <c r="MH26" i="6"/>
  <c r="ME26" i="6"/>
  <c r="MD26" i="6"/>
  <c r="MC26" i="6"/>
  <c r="MB26" i="6"/>
  <c r="LZ26" i="6"/>
  <c r="LS26" i="6"/>
  <c r="LP26" i="6"/>
  <c r="LO26" i="6"/>
  <c r="LN26" i="6"/>
  <c r="LM26" i="6"/>
  <c r="LK26" i="6"/>
  <c r="LD26" i="6"/>
  <c r="LA26" i="6"/>
  <c r="KZ26" i="6"/>
  <c r="KY26" i="6"/>
  <c r="KX26" i="6"/>
  <c r="KV26" i="6"/>
  <c r="KO26" i="6"/>
  <c r="KL26" i="6"/>
  <c r="KK26" i="6"/>
  <c r="KJ26" i="6"/>
  <c r="KI26" i="6"/>
  <c r="KG26" i="6"/>
  <c r="JZ26" i="6"/>
  <c r="JW26" i="6"/>
  <c r="JV26" i="6"/>
  <c r="JU26" i="6"/>
  <c r="JT26" i="6"/>
  <c r="JR26" i="6"/>
  <c r="JK26" i="6"/>
  <c r="JH26" i="6"/>
  <c r="JG26" i="6"/>
  <c r="JF26" i="6"/>
  <c r="JE26" i="6"/>
  <c r="JC26" i="6"/>
  <c r="IV26" i="6"/>
  <c r="IS26" i="6"/>
  <c r="IR26" i="6"/>
  <c r="IQ26" i="6"/>
  <c r="IP26" i="6"/>
  <c r="IN26" i="6"/>
  <c r="IG26" i="6"/>
  <c r="ID26" i="6"/>
  <c r="IC26" i="6"/>
  <c r="IB26" i="6"/>
  <c r="IA26" i="6"/>
  <c r="HY26" i="6"/>
  <c r="HR26" i="6"/>
  <c r="HO26" i="6"/>
  <c r="HN26" i="6"/>
  <c r="HM26" i="6"/>
  <c r="HL26" i="6"/>
  <c r="HJ26" i="6"/>
  <c r="HC26" i="6"/>
  <c r="GZ26" i="6"/>
  <c r="GY26" i="6"/>
  <c r="GX26" i="6"/>
  <c r="GW26" i="6"/>
  <c r="GU26" i="6"/>
  <c r="GN26" i="6"/>
  <c r="GK26" i="6"/>
  <c r="GJ26" i="6"/>
  <c r="GI26" i="6"/>
  <c r="GH26" i="6"/>
  <c r="GF26" i="6"/>
  <c r="FY26" i="6"/>
  <c r="FV26" i="6"/>
  <c r="FU26" i="6"/>
  <c r="FT26" i="6"/>
  <c r="FS26" i="6"/>
  <c r="FQ26" i="6"/>
  <c r="FJ26" i="6"/>
  <c r="FG26" i="6"/>
  <c r="FF26" i="6"/>
  <c r="FE26" i="6"/>
  <c r="FD26" i="6"/>
  <c r="FB26" i="6"/>
  <c r="EU26" i="6"/>
  <c r="ER26" i="6"/>
  <c r="EQ26" i="6"/>
  <c r="EP26" i="6"/>
  <c r="EO26" i="6"/>
  <c r="EM26" i="6"/>
  <c r="EF26" i="6"/>
  <c r="EC26" i="6"/>
  <c r="EB26" i="6"/>
  <c r="EA26" i="6"/>
  <c r="DZ26" i="6"/>
  <c r="DX26" i="6"/>
  <c r="DQ26" i="6"/>
  <c r="DN26" i="6"/>
  <c r="DM26" i="6"/>
  <c r="DL26" i="6"/>
  <c r="DK26" i="6"/>
  <c r="DI26" i="6"/>
  <c r="DB26" i="6"/>
  <c r="CY26" i="6"/>
  <c r="CX26" i="6"/>
  <c r="CW26" i="6"/>
  <c r="CV26" i="6"/>
  <c r="CT26" i="6"/>
  <c r="CM26" i="6"/>
  <c r="CJ26" i="6"/>
  <c r="CI26" i="6"/>
  <c r="CH26" i="6"/>
  <c r="CG26" i="6"/>
  <c r="CE26" i="6"/>
  <c r="BX26" i="6"/>
  <c r="BU26" i="6"/>
  <c r="BT26" i="6"/>
  <c r="BS26" i="6"/>
  <c r="BR26" i="6"/>
  <c r="BP26" i="6"/>
  <c r="BI26" i="6"/>
  <c r="BF26" i="6"/>
  <c r="BE26" i="6"/>
  <c r="BD26" i="6"/>
  <c r="BC26" i="6"/>
  <c r="BA26" i="6"/>
  <c r="AT26" i="6"/>
  <c r="AQ26" i="6"/>
  <c r="AP26" i="6"/>
  <c r="AO26" i="6"/>
  <c r="AN26" i="6"/>
  <c r="AL26" i="6"/>
  <c r="AE26" i="6"/>
  <c r="AB26" i="6"/>
  <c r="AA26" i="6"/>
  <c r="Z26" i="6"/>
  <c r="Y26" i="6"/>
  <c r="W26" i="6"/>
  <c r="P26" i="6"/>
  <c r="M26" i="6"/>
  <c r="L26" i="6"/>
  <c r="K26" i="6"/>
  <c r="J26" i="6"/>
  <c r="H26" i="6"/>
  <c r="QI25" i="6"/>
  <c r="QF25" i="6"/>
  <c r="QE25" i="6"/>
  <c r="QD25" i="6"/>
  <c r="QC25" i="6"/>
  <c r="QA25" i="6"/>
  <c r="PT25" i="6"/>
  <c r="PQ25" i="6"/>
  <c r="PP25" i="6"/>
  <c r="PO25" i="6"/>
  <c r="PN25" i="6"/>
  <c r="PL25" i="6"/>
  <c r="PL47" i="6" s="1"/>
  <c r="PE25" i="6"/>
  <c r="PB25" i="6"/>
  <c r="PA25" i="6"/>
  <c r="OZ25" i="6"/>
  <c r="OY25" i="6"/>
  <c r="OW25" i="6"/>
  <c r="OP25" i="6"/>
  <c r="OM25" i="6"/>
  <c r="OL25" i="6"/>
  <c r="OK25" i="6"/>
  <c r="OJ25" i="6"/>
  <c r="OH25" i="6"/>
  <c r="OA25" i="6"/>
  <c r="NX25" i="6"/>
  <c r="NW25" i="6"/>
  <c r="NV25" i="6"/>
  <c r="NU25" i="6"/>
  <c r="NS25" i="6"/>
  <c r="NL25" i="6"/>
  <c r="NI25" i="6"/>
  <c r="NH25" i="6"/>
  <c r="NG25" i="6"/>
  <c r="NF25" i="6"/>
  <c r="ND25" i="6"/>
  <c r="ND47" i="6" s="1"/>
  <c r="MW25" i="6"/>
  <c r="MT25" i="6"/>
  <c r="MS25" i="6"/>
  <c r="MR25" i="6"/>
  <c r="MQ25" i="6"/>
  <c r="MO25" i="6"/>
  <c r="MH25" i="6"/>
  <c r="ME25" i="6"/>
  <c r="MD25" i="6"/>
  <c r="MC25" i="6"/>
  <c r="MB25" i="6"/>
  <c r="LZ25" i="6"/>
  <c r="LS25" i="6"/>
  <c r="LP25" i="6"/>
  <c r="LO25" i="6"/>
  <c r="LN25" i="6"/>
  <c r="LM25" i="6"/>
  <c r="LK25" i="6"/>
  <c r="LD25" i="6"/>
  <c r="LA25" i="6"/>
  <c r="KZ25" i="6"/>
  <c r="KY25" i="6"/>
  <c r="KX25" i="6"/>
  <c r="KV25" i="6"/>
  <c r="KV47" i="6" s="1"/>
  <c r="KO25" i="6"/>
  <c r="KL25" i="6"/>
  <c r="KK25" i="6"/>
  <c r="KJ25" i="6"/>
  <c r="KI25" i="6"/>
  <c r="KG25" i="6"/>
  <c r="JZ25" i="6"/>
  <c r="JW25" i="6"/>
  <c r="JV25" i="6"/>
  <c r="JU25" i="6"/>
  <c r="JT25" i="6"/>
  <c r="JR25" i="6"/>
  <c r="JK25" i="6"/>
  <c r="JH25" i="6"/>
  <c r="JG25" i="6"/>
  <c r="JF25" i="6"/>
  <c r="JE25" i="6"/>
  <c r="JC25" i="6"/>
  <c r="IV25" i="6"/>
  <c r="IS25" i="6"/>
  <c r="IR25" i="6"/>
  <c r="IQ25" i="6"/>
  <c r="IP25" i="6"/>
  <c r="IN25" i="6"/>
  <c r="IN47" i="6" s="1"/>
  <c r="IG25" i="6"/>
  <c r="ID25" i="6"/>
  <c r="IC25" i="6"/>
  <c r="IB25" i="6"/>
  <c r="IA25" i="6"/>
  <c r="HY25" i="6"/>
  <c r="HR25" i="6"/>
  <c r="HO25" i="6"/>
  <c r="HP25" i="6" s="1"/>
  <c r="HN25" i="6"/>
  <c r="HM25" i="6"/>
  <c r="HL25" i="6"/>
  <c r="HJ25" i="6"/>
  <c r="HC25" i="6"/>
  <c r="GZ25" i="6"/>
  <c r="GY25" i="6"/>
  <c r="GX25" i="6"/>
  <c r="GW25" i="6"/>
  <c r="GU25" i="6"/>
  <c r="GN25" i="6"/>
  <c r="GK25" i="6"/>
  <c r="GJ25" i="6"/>
  <c r="GI25" i="6"/>
  <c r="GH25" i="6"/>
  <c r="GF25" i="6"/>
  <c r="GF47" i="6" s="1"/>
  <c r="FY25" i="6"/>
  <c r="FV25" i="6"/>
  <c r="FU25" i="6"/>
  <c r="FT25" i="6"/>
  <c r="FS25" i="6"/>
  <c r="FQ25" i="6"/>
  <c r="FJ25" i="6"/>
  <c r="FG25" i="6"/>
  <c r="FF25" i="6"/>
  <c r="FE25" i="6"/>
  <c r="FD25" i="6"/>
  <c r="FB25" i="6"/>
  <c r="EU25" i="6"/>
  <c r="ER25" i="6"/>
  <c r="EQ25" i="6"/>
  <c r="EP25" i="6"/>
  <c r="EO25" i="6"/>
  <c r="EM25" i="6"/>
  <c r="EF25" i="6"/>
  <c r="EC25" i="6"/>
  <c r="EB25" i="6"/>
  <c r="EA25" i="6"/>
  <c r="DZ25" i="6"/>
  <c r="DX25" i="6"/>
  <c r="DX47" i="6" s="1"/>
  <c r="DQ25" i="6"/>
  <c r="DN25" i="6"/>
  <c r="DM25" i="6"/>
  <c r="DL25" i="6"/>
  <c r="DK25" i="6"/>
  <c r="DI25" i="6"/>
  <c r="DB25" i="6"/>
  <c r="CY25" i="6"/>
  <c r="CX25" i="6"/>
  <c r="CW25" i="6"/>
  <c r="CV25" i="6"/>
  <c r="CT25" i="6"/>
  <c r="CM25" i="6"/>
  <c r="CJ25" i="6"/>
  <c r="CI25" i="6"/>
  <c r="CH25" i="6"/>
  <c r="CG25" i="6"/>
  <c r="CE25" i="6"/>
  <c r="BX25" i="6"/>
  <c r="BU25" i="6"/>
  <c r="BT25" i="6"/>
  <c r="BS25" i="6"/>
  <c r="BR25" i="6"/>
  <c r="BP25" i="6"/>
  <c r="BP47" i="6" s="1"/>
  <c r="BI25" i="6"/>
  <c r="BF25" i="6"/>
  <c r="BE25" i="6"/>
  <c r="BD25" i="6"/>
  <c r="BC25" i="6"/>
  <c r="BA25" i="6"/>
  <c r="AT25" i="6"/>
  <c r="AQ25" i="6"/>
  <c r="AP25" i="6"/>
  <c r="AO25" i="6"/>
  <c r="AN25" i="6"/>
  <c r="AL25" i="6"/>
  <c r="AE25" i="6"/>
  <c r="AB25" i="6"/>
  <c r="AA25" i="6"/>
  <c r="Z25" i="6"/>
  <c r="Y25" i="6"/>
  <c r="W25" i="6"/>
  <c r="P25" i="6"/>
  <c r="M25" i="6"/>
  <c r="L25" i="6"/>
  <c r="K25" i="6"/>
  <c r="J25" i="6"/>
  <c r="H25" i="6"/>
  <c r="H47" i="6" s="1"/>
  <c r="PZ11" i="6"/>
  <c r="PY11" i="6"/>
  <c r="PX11" i="6"/>
  <c r="PW11" i="6"/>
  <c r="PV11" i="6"/>
  <c r="PK11" i="6"/>
  <c r="PJ11" i="6"/>
  <c r="PI11" i="6"/>
  <c r="PH11" i="6"/>
  <c r="PG11" i="6"/>
  <c r="OV11" i="6"/>
  <c r="OU11" i="6"/>
  <c r="OT11" i="6"/>
  <c r="OS11" i="6"/>
  <c r="OR11" i="6"/>
  <c r="OG11" i="6"/>
  <c r="OF11" i="6"/>
  <c r="OE11" i="6"/>
  <c r="OD11" i="6"/>
  <c r="OC11" i="6"/>
  <c r="NR11" i="6"/>
  <c r="NQ11" i="6"/>
  <c r="NP11" i="6"/>
  <c r="NO11" i="6"/>
  <c r="NN11" i="6"/>
  <c r="NC11" i="6"/>
  <c r="NB11" i="6"/>
  <c r="NA11" i="6"/>
  <c r="MZ11" i="6"/>
  <c r="MY11" i="6"/>
  <c r="MN11" i="6"/>
  <c r="MM11" i="6"/>
  <c r="ML11" i="6"/>
  <c r="MK11" i="6"/>
  <c r="MJ11" i="6"/>
  <c r="LY11" i="6"/>
  <c r="LX11" i="6"/>
  <c r="LW11" i="6"/>
  <c r="LV11" i="6"/>
  <c r="LU11" i="6"/>
  <c r="LJ11" i="6"/>
  <c r="LI11" i="6"/>
  <c r="LH11" i="6"/>
  <c r="LG11" i="6"/>
  <c r="LF11" i="6"/>
  <c r="KU11" i="6"/>
  <c r="KT11" i="6"/>
  <c r="KS11" i="6"/>
  <c r="KR11" i="6"/>
  <c r="KQ11" i="6"/>
  <c r="KF11" i="6"/>
  <c r="KE11" i="6"/>
  <c r="KD11" i="6"/>
  <c r="KC11" i="6"/>
  <c r="KB11" i="6"/>
  <c r="JQ11" i="6"/>
  <c r="JP11" i="6"/>
  <c r="JO11" i="6"/>
  <c r="JN11" i="6"/>
  <c r="JM11" i="6"/>
  <c r="JB11" i="6"/>
  <c r="JA11" i="6"/>
  <c r="IZ11" i="6"/>
  <c r="IY11" i="6"/>
  <c r="IX11" i="6"/>
  <c r="IM11" i="6"/>
  <c r="IL11" i="6"/>
  <c r="IK11" i="6"/>
  <c r="IJ11" i="6"/>
  <c r="II11" i="6"/>
  <c r="HX11" i="6"/>
  <c r="HW11" i="6"/>
  <c r="HV11" i="6"/>
  <c r="HU11" i="6"/>
  <c r="HT11" i="6"/>
  <c r="HI11" i="6"/>
  <c r="HH11" i="6"/>
  <c r="HG11" i="6"/>
  <c r="HF11" i="6"/>
  <c r="HE11" i="6"/>
  <c r="GT11" i="6"/>
  <c r="GS11" i="6"/>
  <c r="GR11" i="6"/>
  <c r="GQ11" i="6"/>
  <c r="GP11" i="6"/>
  <c r="GE11" i="6"/>
  <c r="GD11" i="6"/>
  <c r="GC11" i="6"/>
  <c r="GB11" i="6"/>
  <c r="GA11" i="6"/>
  <c r="FP11" i="6"/>
  <c r="FO11" i="6"/>
  <c r="FN11" i="6"/>
  <c r="FM11" i="6"/>
  <c r="FL11" i="6"/>
  <c r="FA11" i="6"/>
  <c r="EZ11" i="6"/>
  <c r="EY11" i="6"/>
  <c r="EX11" i="6"/>
  <c r="EW11" i="6"/>
  <c r="EL11" i="6"/>
  <c r="EK11" i="6"/>
  <c r="EJ11" i="6"/>
  <c r="EI11" i="6"/>
  <c r="EH11" i="6"/>
  <c r="DW11" i="6"/>
  <c r="DV11" i="6"/>
  <c r="DU11" i="6"/>
  <c r="DT11" i="6"/>
  <c r="DS11" i="6"/>
  <c r="DH11" i="6"/>
  <c r="DG11" i="6"/>
  <c r="DF11" i="6"/>
  <c r="DE11" i="6"/>
  <c r="DD11" i="6"/>
  <c r="CS11" i="6"/>
  <c r="CR11" i="6"/>
  <c r="CQ11" i="6"/>
  <c r="CP11" i="6"/>
  <c r="CO11" i="6"/>
  <c r="CD11" i="6"/>
  <c r="CC11" i="6"/>
  <c r="CB11" i="6"/>
  <c r="CA11" i="6"/>
  <c r="BZ11" i="6"/>
  <c r="BO11" i="6"/>
  <c r="BN11" i="6"/>
  <c r="BM11" i="6"/>
  <c r="BL11" i="6"/>
  <c r="BK11" i="6"/>
  <c r="AZ11" i="6"/>
  <c r="AY11" i="6"/>
  <c r="AX11" i="6"/>
  <c r="AW11" i="6"/>
  <c r="AV11" i="6"/>
  <c r="AK11" i="6"/>
  <c r="AJ11" i="6"/>
  <c r="AI11" i="6"/>
  <c r="AH11" i="6"/>
  <c r="AG11" i="6"/>
  <c r="V11" i="6"/>
  <c r="U11" i="6"/>
  <c r="T11" i="6"/>
  <c r="S11" i="6"/>
  <c r="R11" i="6"/>
  <c r="G11" i="6"/>
  <c r="F11" i="6"/>
  <c r="E11" i="6"/>
  <c r="D11" i="6"/>
  <c r="C11" i="6"/>
  <c r="PW2" i="6"/>
  <c r="PX2" i="6" s="1"/>
  <c r="PY2" i="6" s="1"/>
  <c r="PZ2" i="6" s="1"/>
  <c r="PH2" i="6"/>
  <c r="PI2" i="6" s="1"/>
  <c r="PJ2" i="6" s="1"/>
  <c r="PK2" i="6" s="1"/>
  <c r="OS2" i="6"/>
  <c r="OT2" i="6" s="1"/>
  <c r="OU2" i="6" s="1"/>
  <c r="OV2" i="6" s="1"/>
  <c r="OD2" i="6"/>
  <c r="OE2" i="6" s="1"/>
  <c r="OF2" i="6" s="1"/>
  <c r="OG2" i="6" s="1"/>
  <c r="NO2" i="6"/>
  <c r="NP2" i="6" s="1"/>
  <c r="NQ2" i="6" s="1"/>
  <c r="NR2" i="6" s="1"/>
  <c r="MZ2" i="6"/>
  <c r="NA2" i="6" s="1"/>
  <c r="NB2" i="6" s="1"/>
  <c r="NC2" i="6" s="1"/>
  <c r="MK2" i="6"/>
  <c r="ML2" i="6" s="1"/>
  <c r="MM2" i="6" s="1"/>
  <c r="MN2" i="6" s="1"/>
  <c r="LV2" i="6"/>
  <c r="LW2" i="6" s="1"/>
  <c r="LX2" i="6" s="1"/>
  <c r="LY2" i="6" s="1"/>
  <c r="LG2" i="6"/>
  <c r="LH2" i="6" s="1"/>
  <c r="LI2" i="6" s="1"/>
  <c r="LJ2" i="6" s="1"/>
  <c r="KR2" i="6"/>
  <c r="KS2" i="6" s="1"/>
  <c r="KT2" i="6" s="1"/>
  <c r="KU2" i="6" s="1"/>
  <c r="KC2" i="6"/>
  <c r="KD2" i="6" s="1"/>
  <c r="KE2" i="6" s="1"/>
  <c r="KF2" i="6" s="1"/>
  <c r="JN2" i="6"/>
  <c r="JO2" i="6" s="1"/>
  <c r="JP2" i="6" s="1"/>
  <c r="JQ2" i="6" s="1"/>
  <c r="IY2" i="6"/>
  <c r="IZ2" i="6" s="1"/>
  <c r="JA2" i="6" s="1"/>
  <c r="JB2" i="6" s="1"/>
  <c r="IJ2" i="6"/>
  <c r="IK2" i="6" s="1"/>
  <c r="IL2" i="6" s="1"/>
  <c r="IM2" i="6" s="1"/>
  <c r="HU2" i="6"/>
  <c r="HV2" i="6" s="1"/>
  <c r="HW2" i="6" s="1"/>
  <c r="HX2" i="6" s="1"/>
  <c r="HF2" i="6"/>
  <c r="HG2" i="6" s="1"/>
  <c r="HH2" i="6" s="1"/>
  <c r="HI2" i="6" s="1"/>
  <c r="GQ2" i="6"/>
  <c r="GR2" i="6" s="1"/>
  <c r="GS2" i="6" s="1"/>
  <c r="GT2" i="6" s="1"/>
  <c r="GB2" i="6"/>
  <c r="GC2" i="6" s="1"/>
  <c r="GD2" i="6" s="1"/>
  <c r="GE2" i="6" s="1"/>
  <c r="FM2" i="6"/>
  <c r="FN2" i="6" s="1"/>
  <c r="FO2" i="6" s="1"/>
  <c r="FP2" i="6" s="1"/>
  <c r="FA2" i="6"/>
  <c r="EX2" i="6"/>
  <c r="EY2" i="6" s="1"/>
  <c r="EZ2" i="6" s="1"/>
  <c r="EI2" i="6"/>
  <c r="EJ2" i="6" s="1"/>
  <c r="EK2" i="6" s="1"/>
  <c r="EL2" i="6" s="1"/>
  <c r="DT2" i="6"/>
  <c r="DU2" i="6" s="1"/>
  <c r="DV2" i="6" s="1"/>
  <c r="DW2" i="6" s="1"/>
  <c r="DE2" i="6"/>
  <c r="DF2" i="6" s="1"/>
  <c r="DG2" i="6" s="1"/>
  <c r="DH2" i="6" s="1"/>
  <c r="CP2" i="6"/>
  <c r="CQ2" i="6" s="1"/>
  <c r="CR2" i="6" s="1"/>
  <c r="CS2" i="6" s="1"/>
  <c r="CD2" i="6"/>
  <c r="CA2" i="6"/>
  <c r="CB2" i="6" s="1"/>
  <c r="CC2" i="6" s="1"/>
  <c r="BL2" i="6"/>
  <c r="BM2" i="6" s="1"/>
  <c r="BN2" i="6" s="1"/>
  <c r="BO2" i="6" s="1"/>
  <c r="QB47" i="5"/>
  <c r="PZ47" i="5"/>
  <c r="PZ48" i="5" s="1"/>
  <c r="PY47" i="5"/>
  <c r="PY48" i="5" s="1"/>
  <c r="PX47" i="5"/>
  <c r="PX48" i="5" s="1"/>
  <c r="PW47" i="5"/>
  <c r="PW48" i="5" s="1"/>
  <c r="PV47" i="5"/>
  <c r="PV48" i="5" s="1"/>
  <c r="PM47" i="5"/>
  <c r="PK47" i="5"/>
  <c r="PK48" i="5" s="1"/>
  <c r="PJ47" i="5"/>
  <c r="PJ48" i="5" s="1"/>
  <c r="PI47" i="5"/>
  <c r="PI48" i="5" s="1"/>
  <c r="PH47" i="5"/>
  <c r="PH48" i="5" s="1"/>
  <c r="PG47" i="5"/>
  <c r="PG48" i="5" s="1"/>
  <c r="OX47" i="5"/>
  <c r="OV47" i="5"/>
  <c r="OV48" i="5" s="1"/>
  <c r="OU47" i="5"/>
  <c r="OU48" i="5" s="1"/>
  <c r="OT47" i="5"/>
  <c r="OT48" i="5" s="1"/>
  <c r="OS47" i="5"/>
  <c r="OS48" i="5" s="1"/>
  <c r="OR47" i="5"/>
  <c r="OR48" i="5" s="1"/>
  <c r="OI47" i="5"/>
  <c r="OG47" i="5"/>
  <c r="OG48" i="5" s="1"/>
  <c r="OF47" i="5"/>
  <c r="OF48" i="5" s="1"/>
  <c r="OE47" i="5"/>
  <c r="OE48" i="5" s="1"/>
  <c r="OD47" i="5"/>
  <c r="OD48" i="5" s="1"/>
  <c r="OC47" i="5"/>
  <c r="OC48" i="5" s="1"/>
  <c r="NT47" i="5"/>
  <c r="NR47" i="5"/>
  <c r="NR48" i="5" s="1"/>
  <c r="NQ47" i="5"/>
  <c r="NQ48" i="5" s="1"/>
  <c r="NP47" i="5"/>
  <c r="NP48" i="5" s="1"/>
  <c r="NO47" i="5"/>
  <c r="NO48" i="5" s="1"/>
  <c r="NN47" i="5"/>
  <c r="NN48" i="5" s="1"/>
  <c r="NE47" i="5"/>
  <c r="NC47" i="5"/>
  <c r="NC48" i="5" s="1"/>
  <c r="NB47" i="5"/>
  <c r="NB48" i="5" s="1"/>
  <c r="NA47" i="5"/>
  <c r="NA48" i="5" s="1"/>
  <c r="MZ47" i="5"/>
  <c r="MZ48" i="5" s="1"/>
  <c r="MY47" i="5"/>
  <c r="MY48" i="5" s="1"/>
  <c r="MP47" i="5"/>
  <c r="MN47" i="5"/>
  <c r="MN48" i="5" s="1"/>
  <c r="MM47" i="5"/>
  <c r="MM48" i="5" s="1"/>
  <c r="ML47" i="5"/>
  <c r="ML48" i="5" s="1"/>
  <c r="MK47" i="5"/>
  <c r="MK48" i="5" s="1"/>
  <c r="MJ47" i="5"/>
  <c r="MJ48" i="5" s="1"/>
  <c r="MA47" i="5"/>
  <c r="LY47" i="5"/>
  <c r="LY48" i="5" s="1"/>
  <c r="LX47" i="5"/>
  <c r="LX48" i="5" s="1"/>
  <c r="LW47" i="5"/>
  <c r="LW48" i="5" s="1"/>
  <c r="LV47" i="5"/>
  <c r="LV48" i="5" s="1"/>
  <c r="LU47" i="5"/>
  <c r="LU48" i="5" s="1"/>
  <c r="LL47" i="5"/>
  <c r="LJ47" i="5"/>
  <c r="LJ48" i="5" s="1"/>
  <c r="LI47" i="5"/>
  <c r="LI48" i="5" s="1"/>
  <c r="LH47" i="5"/>
  <c r="LH48" i="5" s="1"/>
  <c r="LG47" i="5"/>
  <c r="LG48" i="5" s="1"/>
  <c r="LF47" i="5"/>
  <c r="LF48" i="5" s="1"/>
  <c r="KW47" i="5"/>
  <c r="KU47" i="5"/>
  <c r="KU48" i="5" s="1"/>
  <c r="KT47" i="5"/>
  <c r="KT48" i="5" s="1"/>
  <c r="KS47" i="5"/>
  <c r="KS48" i="5" s="1"/>
  <c r="KR47" i="5"/>
  <c r="KR48" i="5" s="1"/>
  <c r="KQ47" i="5"/>
  <c r="KQ48" i="5" s="1"/>
  <c r="KH47" i="5"/>
  <c r="KF47" i="5"/>
  <c r="KF48" i="5" s="1"/>
  <c r="KE47" i="5"/>
  <c r="KE48" i="5" s="1"/>
  <c r="KD47" i="5"/>
  <c r="KD48" i="5" s="1"/>
  <c r="KC47" i="5"/>
  <c r="KC48" i="5" s="1"/>
  <c r="KB47" i="5"/>
  <c r="KB48" i="5" s="1"/>
  <c r="JS47" i="5"/>
  <c r="JQ47" i="5"/>
  <c r="JQ48" i="5" s="1"/>
  <c r="JP47" i="5"/>
  <c r="JP48" i="5" s="1"/>
  <c r="JO47" i="5"/>
  <c r="JO48" i="5" s="1"/>
  <c r="JN47" i="5"/>
  <c r="JN48" i="5" s="1"/>
  <c r="JM47" i="5"/>
  <c r="JM48" i="5" s="1"/>
  <c r="JD47" i="5"/>
  <c r="JB47" i="5"/>
  <c r="JB48" i="5" s="1"/>
  <c r="JA47" i="5"/>
  <c r="JA48" i="5" s="1"/>
  <c r="IZ47" i="5"/>
  <c r="IZ48" i="5" s="1"/>
  <c r="IY47" i="5"/>
  <c r="IY48" i="5" s="1"/>
  <c r="IX47" i="5"/>
  <c r="IX48" i="5" s="1"/>
  <c r="IO47" i="5"/>
  <c r="IM47" i="5"/>
  <c r="IM48" i="5" s="1"/>
  <c r="IL47" i="5"/>
  <c r="IL48" i="5" s="1"/>
  <c r="IK47" i="5"/>
  <c r="IK48" i="5" s="1"/>
  <c r="IJ47" i="5"/>
  <c r="IJ48" i="5" s="1"/>
  <c r="II47" i="5"/>
  <c r="II48" i="5" s="1"/>
  <c r="HZ47" i="5"/>
  <c r="HX47" i="5"/>
  <c r="HX48" i="5" s="1"/>
  <c r="HW47" i="5"/>
  <c r="HW48" i="5" s="1"/>
  <c r="HV47" i="5"/>
  <c r="HV48" i="5" s="1"/>
  <c r="HU47" i="5"/>
  <c r="HU48" i="5" s="1"/>
  <c r="HT47" i="5"/>
  <c r="HT48" i="5" s="1"/>
  <c r="HK47" i="5"/>
  <c r="HI47" i="5"/>
  <c r="HI48" i="5" s="1"/>
  <c r="HH47" i="5"/>
  <c r="HH48" i="5" s="1"/>
  <c r="HG47" i="5"/>
  <c r="HG48" i="5" s="1"/>
  <c r="HF47" i="5"/>
  <c r="HF48" i="5" s="1"/>
  <c r="HE47" i="5"/>
  <c r="HE48" i="5" s="1"/>
  <c r="GV47" i="5"/>
  <c r="GT47" i="5"/>
  <c r="GT48" i="5" s="1"/>
  <c r="GS47" i="5"/>
  <c r="GS48" i="5" s="1"/>
  <c r="GR47" i="5"/>
  <c r="GR48" i="5" s="1"/>
  <c r="GQ47" i="5"/>
  <c r="GQ48" i="5" s="1"/>
  <c r="GP47" i="5"/>
  <c r="GP48" i="5" s="1"/>
  <c r="GG47" i="5"/>
  <c r="GE47" i="5"/>
  <c r="GE48" i="5" s="1"/>
  <c r="GD47" i="5"/>
  <c r="GD48" i="5" s="1"/>
  <c r="GC47" i="5"/>
  <c r="GC48" i="5" s="1"/>
  <c r="GB47" i="5"/>
  <c r="GB48" i="5" s="1"/>
  <c r="GA47" i="5"/>
  <c r="GA48" i="5" s="1"/>
  <c r="FR47" i="5"/>
  <c r="FP47" i="5"/>
  <c r="FP48" i="5" s="1"/>
  <c r="FO47" i="5"/>
  <c r="FO48" i="5" s="1"/>
  <c r="FN47" i="5"/>
  <c r="FN48" i="5" s="1"/>
  <c r="FM47" i="5"/>
  <c r="FM48" i="5" s="1"/>
  <c r="FL47" i="5"/>
  <c r="FL48" i="5" s="1"/>
  <c r="FC47" i="5"/>
  <c r="FA47" i="5"/>
  <c r="FA48" i="5" s="1"/>
  <c r="EZ47" i="5"/>
  <c r="EZ48" i="5" s="1"/>
  <c r="EY47" i="5"/>
  <c r="EY48" i="5" s="1"/>
  <c r="EX47" i="5"/>
  <c r="EX48" i="5" s="1"/>
  <c r="EW47" i="5"/>
  <c r="EW48" i="5" s="1"/>
  <c r="EN47" i="5"/>
  <c r="EL47" i="5"/>
  <c r="EL48" i="5" s="1"/>
  <c r="EK47" i="5"/>
  <c r="EK48" i="5" s="1"/>
  <c r="EJ47" i="5"/>
  <c r="EJ48" i="5" s="1"/>
  <c r="EI47" i="5"/>
  <c r="EI48" i="5" s="1"/>
  <c r="EH47" i="5"/>
  <c r="EH48" i="5" s="1"/>
  <c r="DY47" i="5"/>
  <c r="DW47" i="5"/>
  <c r="DW48" i="5" s="1"/>
  <c r="DV47" i="5"/>
  <c r="DV48" i="5" s="1"/>
  <c r="DU47" i="5"/>
  <c r="DU48" i="5" s="1"/>
  <c r="DT47" i="5"/>
  <c r="DT48" i="5" s="1"/>
  <c r="DS47" i="5"/>
  <c r="DS48" i="5" s="1"/>
  <c r="DJ47" i="5"/>
  <c r="DH47" i="5"/>
  <c r="DH48" i="5" s="1"/>
  <c r="DG47" i="5"/>
  <c r="DG48" i="5" s="1"/>
  <c r="DF47" i="5"/>
  <c r="DF48" i="5" s="1"/>
  <c r="DE47" i="5"/>
  <c r="DE48" i="5" s="1"/>
  <c r="DD47" i="5"/>
  <c r="DD48" i="5" s="1"/>
  <c r="CU47" i="5"/>
  <c r="CS47" i="5"/>
  <c r="CS48" i="5" s="1"/>
  <c r="CR47" i="5"/>
  <c r="CR48" i="5" s="1"/>
  <c r="CQ47" i="5"/>
  <c r="CQ48" i="5" s="1"/>
  <c r="CP47" i="5"/>
  <c r="CP48" i="5" s="1"/>
  <c r="CO47" i="5"/>
  <c r="CO48" i="5" s="1"/>
  <c r="CF47" i="5"/>
  <c r="CD47" i="5"/>
  <c r="CD48" i="5" s="1"/>
  <c r="CC47" i="5"/>
  <c r="CC48" i="5" s="1"/>
  <c r="CB47" i="5"/>
  <c r="CB48" i="5" s="1"/>
  <c r="CA47" i="5"/>
  <c r="CA48" i="5" s="1"/>
  <c r="BZ47" i="5"/>
  <c r="BZ48" i="5" s="1"/>
  <c r="BQ47" i="5"/>
  <c r="BO47" i="5"/>
  <c r="BO48" i="5" s="1"/>
  <c r="BN47" i="5"/>
  <c r="BN48" i="5" s="1"/>
  <c r="BM47" i="5"/>
  <c r="BM48" i="5" s="1"/>
  <c r="BL47" i="5"/>
  <c r="BL48" i="5" s="1"/>
  <c r="BK47" i="5"/>
  <c r="BK48" i="5" s="1"/>
  <c r="BB47" i="5"/>
  <c r="AZ47" i="5"/>
  <c r="AZ48" i="5" s="1"/>
  <c r="AY47" i="5"/>
  <c r="AY48" i="5" s="1"/>
  <c r="AX47" i="5"/>
  <c r="AX48" i="5" s="1"/>
  <c r="AW47" i="5"/>
  <c r="AW48" i="5" s="1"/>
  <c r="AV47" i="5"/>
  <c r="AV48" i="5" s="1"/>
  <c r="AM47" i="5"/>
  <c r="AK47" i="5"/>
  <c r="AK48" i="5" s="1"/>
  <c r="AJ47" i="5"/>
  <c r="AJ48" i="5" s="1"/>
  <c r="AI47" i="5"/>
  <c r="AI48" i="5" s="1"/>
  <c r="AH47" i="5"/>
  <c r="AH48" i="5" s="1"/>
  <c r="AG47" i="5"/>
  <c r="AG48" i="5" s="1"/>
  <c r="X47" i="5"/>
  <c r="V47" i="5"/>
  <c r="V48" i="5" s="1"/>
  <c r="U47" i="5"/>
  <c r="U48" i="5" s="1"/>
  <c r="T47" i="5"/>
  <c r="T48" i="5" s="1"/>
  <c r="S47" i="5"/>
  <c r="S48" i="5" s="1"/>
  <c r="R47" i="5"/>
  <c r="R48" i="5" s="1"/>
  <c r="I47" i="5"/>
  <c r="G47" i="5"/>
  <c r="G48" i="5" s="1"/>
  <c r="F47" i="5"/>
  <c r="F48" i="5" s="1"/>
  <c r="E47" i="5"/>
  <c r="E48" i="5" s="1"/>
  <c r="D47" i="5"/>
  <c r="D48" i="5" s="1"/>
  <c r="C47" i="5"/>
  <c r="C48" i="5" s="1"/>
  <c r="QI46" i="5"/>
  <c r="QF46" i="5"/>
  <c r="QE46" i="5"/>
  <c r="QD46" i="5"/>
  <c r="QG46" i="5" s="1"/>
  <c r="QC46" i="5"/>
  <c r="QA46" i="5"/>
  <c r="PT46" i="5"/>
  <c r="PQ46" i="5"/>
  <c r="PP46" i="5"/>
  <c r="PO46" i="5"/>
  <c r="PR46" i="5" s="1"/>
  <c r="PN46" i="5"/>
  <c r="PL46" i="5"/>
  <c r="PE46" i="5"/>
  <c r="PB46" i="5"/>
  <c r="PA46" i="5"/>
  <c r="OZ46" i="5"/>
  <c r="OY46" i="5"/>
  <c r="OW46" i="5"/>
  <c r="OP46" i="5"/>
  <c r="OM46" i="5"/>
  <c r="OL46" i="5"/>
  <c r="OK46" i="5"/>
  <c r="ON46" i="5" s="1"/>
  <c r="OJ46" i="5"/>
  <c r="OH46" i="5"/>
  <c r="OA46" i="5"/>
  <c r="NX46" i="5"/>
  <c r="NW46" i="5"/>
  <c r="NV46" i="5"/>
  <c r="NY46" i="5" s="1"/>
  <c r="NU46" i="5"/>
  <c r="NS46" i="5"/>
  <c r="NL46" i="5"/>
  <c r="NI46" i="5"/>
  <c r="NH46" i="5"/>
  <c r="NG46" i="5"/>
  <c r="NF46" i="5"/>
  <c r="ND46" i="5"/>
  <c r="MW46" i="5"/>
  <c r="MT46" i="5"/>
  <c r="MS46" i="5"/>
  <c r="MR46" i="5"/>
  <c r="MU46" i="5" s="1"/>
  <c r="MQ46" i="5"/>
  <c r="MO46" i="5"/>
  <c r="MH46" i="5"/>
  <c r="ME46" i="5"/>
  <c r="MD46" i="5"/>
  <c r="MC46" i="5"/>
  <c r="MF46" i="5" s="1"/>
  <c r="MB46" i="5"/>
  <c r="LZ46" i="5"/>
  <c r="LS46" i="5"/>
  <c r="LP46" i="5"/>
  <c r="LO46" i="5"/>
  <c r="LN46" i="5"/>
  <c r="LQ46" i="5" s="1"/>
  <c r="LM46" i="5"/>
  <c r="LK46" i="5"/>
  <c r="LD46" i="5"/>
  <c r="LA46" i="5"/>
  <c r="KZ46" i="5"/>
  <c r="KY46" i="5"/>
  <c r="LB46" i="5" s="1"/>
  <c r="KX46" i="5"/>
  <c r="KV46" i="5"/>
  <c r="KO46" i="5"/>
  <c r="KL46" i="5"/>
  <c r="KK46" i="5"/>
  <c r="KJ46" i="5"/>
  <c r="KI46" i="5"/>
  <c r="KG46" i="5"/>
  <c r="JZ46" i="5"/>
  <c r="JW46" i="5"/>
  <c r="JV46" i="5"/>
  <c r="JU46" i="5"/>
  <c r="JX46" i="5" s="1"/>
  <c r="JT46" i="5"/>
  <c r="JR46" i="5"/>
  <c r="JK46" i="5"/>
  <c r="JH46" i="5"/>
  <c r="JG46" i="5"/>
  <c r="JF46" i="5"/>
  <c r="JI46" i="5" s="1"/>
  <c r="JE46" i="5"/>
  <c r="JC46" i="5"/>
  <c r="IV46" i="5"/>
  <c r="IS46" i="5"/>
  <c r="IR46" i="5"/>
  <c r="IQ46" i="5"/>
  <c r="IP46" i="5"/>
  <c r="IN46" i="5"/>
  <c r="IG46" i="5"/>
  <c r="ID46" i="5"/>
  <c r="IC46" i="5"/>
  <c r="IB46" i="5"/>
  <c r="IE46" i="5" s="1"/>
  <c r="IA46" i="5"/>
  <c r="HY46" i="5"/>
  <c r="HR46" i="5"/>
  <c r="HO46" i="5"/>
  <c r="HN46" i="5"/>
  <c r="HM46" i="5"/>
  <c r="HL46" i="5"/>
  <c r="HJ46" i="5"/>
  <c r="HC46" i="5"/>
  <c r="GZ46" i="5"/>
  <c r="GY46" i="5"/>
  <c r="GX46" i="5"/>
  <c r="HA46" i="5" s="1"/>
  <c r="GW46" i="5"/>
  <c r="GU46" i="5"/>
  <c r="GN46" i="5"/>
  <c r="GK46" i="5"/>
  <c r="GJ46" i="5"/>
  <c r="GI46" i="5"/>
  <c r="GL46" i="5" s="1"/>
  <c r="GH46" i="5"/>
  <c r="GF46" i="5"/>
  <c r="FY46" i="5"/>
  <c r="FV46" i="5"/>
  <c r="FU46" i="5"/>
  <c r="FT46" i="5"/>
  <c r="FW46" i="5" s="1"/>
  <c r="FS46" i="5"/>
  <c r="FQ46" i="5"/>
  <c r="FJ46" i="5"/>
  <c r="FG46" i="5"/>
  <c r="FF46" i="5"/>
  <c r="FE46" i="5"/>
  <c r="FH46" i="5" s="1"/>
  <c r="FD46" i="5"/>
  <c r="FB46" i="5"/>
  <c r="EU46" i="5"/>
  <c r="ER46" i="5"/>
  <c r="EQ46" i="5"/>
  <c r="EP46" i="5"/>
  <c r="EO46" i="5"/>
  <c r="EM46" i="5"/>
  <c r="EF46" i="5"/>
  <c r="EC46" i="5"/>
  <c r="EB46" i="5"/>
  <c r="EA46" i="5"/>
  <c r="DZ46" i="5"/>
  <c r="DX46" i="5"/>
  <c r="DQ46" i="5"/>
  <c r="DN46" i="5"/>
  <c r="DM46" i="5"/>
  <c r="DL46" i="5"/>
  <c r="DK46" i="5"/>
  <c r="DI46" i="5"/>
  <c r="DB46" i="5"/>
  <c r="CY46" i="5"/>
  <c r="CX46" i="5"/>
  <c r="CW46" i="5"/>
  <c r="CV46" i="5"/>
  <c r="CT46" i="5"/>
  <c r="CM46" i="5"/>
  <c r="CJ46" i="5"/>
  <c r="CI46" i="5"/>
  <c r="CH46" i="5"/>
  <c r="CG46" i="5"/>
  <c r="CE46" i="5"/>
  <c r="BX46" i="5"/>
  <c r="BU46" i="5"/>
  <c r="BT46" i="5"/>
  <c r="BS46" i="5"/>
  <c r="BR46" i="5"/>
  <c r="BP46" i="5"/>
  <c r="BI46" i="5"/>
  <c r="BF46" i="5"/>
  <c r="BE46" i="5"/>
  <c r="BD46" i="5"/>
  <c r="BC46" i="5"/>
  <c r="BA46" i="5"/>
  <c r="AT46" i="5"/>
  <c r="AQ46" i="5"/>
  <c r="AP46" i="5"/>
  <c r="AO46" i="5"/>
  <c r="AN46" i="5"/>
  <c r="AL46" i="5"/>
  <c r="AE46" i="5"/>
  <c r="AB46" i="5"/>
  <c r="AA46" i="5"/>
  <c r="Z46" i="5"/>
  <c r="Y46" i="5"/>
  <c r="W46" i="5"/>
  <c r="P46" i="5"/>
  <c r="M46" i="5"/>
  <c r="L46" i="5"/>
  <c r="K46" i="5"/>
  <c r="J46" i="5"/>
  <c r="H46" i="5"/>
  <c r="QI45" i="5"/>
  <c r="QF45" i="5"/>
  <c r="QE45" i="5"/>
  <c r="QD45" i="5"/>
  <c r="QC45" i="5"/>
  <c r="QA45" i="5"/>
  <c r="PT45" i="5"/>
  <c r="PQ45" i="5"/>
  <c r="PP45" i="5"/>
  <c r="PO45" i="5"/>
  <c r="PN45" i="5"/>
  <c r="PL45" i="5"/>
  <c r="PE45" i="5"/>
  <c r="PB45" i="5"/>
  <c r="PA45" i="5"/>
  <c r="OZ45" i="5"/>
  <c r="OY45" i="5"/>
  <c r="OW45" i="5"/>
  <c r="OP45" i="5"/>
  <c r="OM45" i="5"/>
  <c r="OL45" i="5"/>
  <c r="OK45" i="5"/>
  <c r="OJ45" i="5"/>
  <c r="OH45" i="5"/>
  <c r="OA45" i="5"/>
  <c r="NX45" i="5"/>
  <c r="NW45" i="5"/>
  <c r="NV45" i="5"/>
  <c r="NU45" i="5"/>
  <c r="NS45" i="5"/>
  <c r="NL45" i="5"/>
  <c r="NI45" i="5"/>
  <c r="NH45" i="5"/>
  <c r="NG45" i="5"/>
  <c r="NF45" i="5"/>
  <c r="ND45" i="5"/>
  <c r="MW45" i="5"/>
  <c r="MT45" i="5"/>
  <c r="MS45" i="5"/>
  <c r="MR45" i="5"/>
  <c r="MQ45" i="5"/>
  <c r="MO45" i="5"/>
  <c r="MH45" i="5"/>
  <c r="ME45" i="5"/>
  <c r="MD45" i="5"/>
  <c r="MC45" i="5"/>
  <c r="MB45" i="5"/>
  <c r="LZ45" i="5"/>
  <c r="LS45" i="5"/>
  <c r="LP45" i="5"/>
  <c r="LO45" i="5"/>
  <c r="LN45" i="5"/>
  <c r="LM45" i="5"/>
  <c r="LK45" i="5"/>
  <c r="LD45" i="5"/>
  <c r="LA45" i="5"/>
  <c r="KZ45" i="5"/>
  <c r="KY45" i="5"/>
  <c r="KX45" i="5"/>
  <c r="KV45" i="5"/>
  <c r="KO45" i="5"/>
  <c r="KL45" i="5"/>
  <c r="KK45" i="5"/>
  <c r="KJ45" i="5"/>
  <c r="KI45" i="5"/>
  <c r="KG45" i="5"/>
  <c r="JZ45" i="5"/>
  <c r="JW45" i="5"/>
  <c r="JV45" i="5"/>
  <c r="JU45" i="5"/>
  <c r="JT45" i="5"/>
  <c r="JR45" i="5"/>
  <c r="JK45" i="5"/>
  <c r="JH45" i="5"/>
  <c r="JG45" i="5"/>
  <c r="JF45" i="5"/>
  <c r="JE45" i="5"/>
  <c r="JC45" i="5"/>
  <c r="IV45" i="5"/>
  <c r="IS45" i="5"/>
  <c r="IR45" i="5"/>
  <c r="IQ45" i="5"/>
  <c r="IP45" i="5"/>
  <c r="IN45" i="5"/>
  <c r="IG45" i="5"/>
  <c r="ID45" i="5"/>
  <c r="IC45" i="5"/>
  <c r="IB45" i="5"/>
  <c r="IA45" i="5"/>
  <c r="HY45" i="5"/>
  <c r="HR45" i="5"/>
  <c r="HO45" i="5"/>
  <c r="HN45" i="5"/>
  <c r="HM45" i="5"/>
  <c r="HL45" i="5"/>
  <c r="HJ45" i="5"/>
  <c r="HC45" i="5"/>
  <c r="GZ45" i="5"/>
  <c r="GY45" i="5"/>
  <c r="GX45" i="5"/>
  <c r="GW45" i="5"/>
  <c r="GU45" i="5"/>
  <c r="GN45" i="5"/>
  <c r="GK45" i="5"/>
  <c r="GJ45" i="5"/>
  <c r="GI45" i="5"/>
  <c r="GH45" i="5"/>
  <c r="GF45" i="5"/>
  <c r="FY45" i="5"/>
  <c r="FV45" i="5"/>
  <c r="FU45" i="5"/>
  <c r="FT45" i="5"/>
  <c r="FS45" i="5"/>
  <c r="FQ45" i="5"/>
  <c r="FJ45" i="5"/>
  <c r="FG45" i="5"/>
  <c r="FF45" i="5"/>
  <c r="FE45" i="5"/>
  <c r="FD45" i="5"/>
  <c r="FB45" i="5"/>
  <c r="EU45" i="5"/>
  <c r="ER45" i="5"/>
  <c r="EQ45" i="5"/>
  <c r="EP45" i="5"/>
  <c r="EO45" i="5"/>
  <c r="EM45" i="5"/>
  <c r="EF45" i="5"/>
  <c r="EC45" i="5"/>
  <c r="EB45" i="5"/>
  <c r="EA45" i="5"/>
  <c r="DZ45" i="5"/>
  <c r="DX45" i="5"/>
  <c r="DQ45" i="5"/>
  <c r="DN45" i="5"/>
  <c r="DM45" i="5"/>
  <c r="DL45" i="5"/>
  <c r="DK45" i="5"/>
  <c r="DI45" i="5"/>
  <c r="DB45" i="5"/>
  <c r="CY45" i="5"/>
  <c r="CX45" i="5"/>
  <c r="CW45" i="5"/>
  <c r="CV45" i="5"/>
  <c r="CT45" i="5"/>
  <c r="CM45" i="5"/>
  <c r="CJ45" i="5"/>
  <c r="CI45" i="5"/>
  <c r="CH45" i="5"/>
  <c r="CG45" i="5"/>
  <c r="CE45" i="5"/>
  <c r="BX45" i="5"/>
  <c r="BU45" i="5"/>
  <c r="BT45" i="5"/>
  <c r="BS45" i="5"/>
  <c r="BR45" i="5"/>
  <c r="BP45" i="5"/>
  <c r="BI45" i="5"/>
  <c r="BF45" i="5"/>
  <c r="BE45" i="5"/>
  <c r="BD45" i="5"/>
  <c r="BC45" i="5"/>
  <c r="BA45" i="5"/>
  <c r="AT45" i="5"/>
  <c r="AQ45" i="5"/>
  <c r="AP45" i="5"/>
  <c r="AO45" i="5"/>
  <c r="AN45" i="5"/>
  <c r="AL45" i="5"/>
  <c r="AE45" i="5"/>
  <c r="AB45" i="5"/>
  <c r="AA45" i="5"/>
  <c r="Z45" i="5"/>
  <c r="Y45" i="5"/>
  <c r="W45" i="5"/>
  <c r="P45" i="5"/>
  <c r="M45" i="5"/>
  <c r="L45" i="5"/>
  <c r="K45" i="5"/>
  <c r="J45" i="5"/>
  <c r="H45" i="5"/>
  <c r="QI44" i="5"/>
  <c r="QF44" i="5"/>
  <c r="QE44" i="5"/>
  <c r="QD44" i="5"/>
  <c r="QC44" i="5"/>
  <c r="QA44" i="5"/>
  <c r="PT44" i="5"/>
  <c r="PQ44" i="5"/>
  <c r="PP44" i="5"/>
  <c r="PO44" i="5"/>
  <c r="PN44" i="5"/>
  <c r="PL44" i="5"/>
  <c r="PE44" i="5"/>
  <c r="PB44" i="5"/>
  <c r="PA44" i="5"/>
  <c r="OZ44" i="5"/>
  <c r="OY44" i="5"/>
  <c r="OW44" i="5"/>
  <c r="OP44" i="5"/>
  <c r="OM44" i="5"/>
  <c r="OL44" i="5"/>
  <c r="OK44" i="5"/>
  <c r="OJ44" i="5"/>
  <c r="OH44" i="5"/>
  <c r="OA44" i="5"/>
  <c r="NX44" i="5"/>
  <c r="NW44" i="5"/>
  <c r="NV44" i="5"/>
  <c r="NU44" i="5"/>
  <c r="NS44" i="5"/>
  <c r="NL44" i="5"/>
  <c r="NI44" i="5"/>
  <c r="NH44" i="5"/>
  <c r="NG44" i="5"/>
  <c r="NF44" i="5"/>
  <c r="ND44" i="5"/>
  <c r="MW44" i="5"/>
  <c r="MT44" i="5"/>
  <c r="MS44" i="5"/>
  <c r="MR44" i="5"/>
  <c r="MQ44" i="5"/>
  <c r="MO44" i="5"/>
  <c r="MH44" i="5"/>
  <c r="ME44" i="5"/>
  <c r="MD44" i="5"/>
  <c r="MC44" i="5"/>
  <c r="MB44" i="5"/>
  <c r="LZ44" i="5"/>
  <c r="LS44" i="5"/>
  <c r="LP44" i="5"/>
  <c r="LO44" i="5"/>
  <c r="LN44" i="5"/>
  <c r="LM44" i="5"/>
  <c r="LK44" i="5"/>
  <c r="LD44" i="5"/>
  <c r="LA44" i="5"/>
  <c r="KZ44" i="5"/>
  <c r="KY44" i="5"/>
  <c r="KX44" i="5"/>
  <c r="KV44" i="5"/>
  <c r="KO44" i="5"/>
  <c r="KL44" i="5"/>
  <c r="KK44" i="5"/>
  <c r="KJ44" i="5"/>
  <c r="KI44" i="5"/>
  <c r="KG44" i="5"/>
  <c r="JZ44" i="5"/>
  <c r="JW44" i="5"/>
  <c r="JV44" i="5"/>
  <c r="JU44" i="5"/>
  <c r="JT44" i="5"/>
  <c r="JR44" i="5"/>
  <c r="JK44" i="5"/>
  <c r="JH44" i="5"/>
  <c r="JG44" i="5"/>
  <c r="JF44" i="5"/>
  <c r="JE44" i="5"/>
  <c r="JC44" i="5"/>
  <c r="IV44" i="5"/>
  <c r="IS44" i="5"/>
  <c r="IR44" i="5"/>
  <c r="IQ44" i="5"/>
  <c r="IP44" i="5"/>
  <c r="IN44" i="5"/>
  <c r="IG44" i="5"/>
  <c r="ID44" i="5"/>
  <c r="IC44" i="5"/>
  <c r="IB44" i="5"/>
  <c r="IA44" i="5"/>
  <c r="HY44" i="5"/>
  <c r="HR44" i="5"/>
  <c r="HO44" i="5"/>
  <c r="HN44" i="5"/>
  <c r="HM44" i="5"/>
  <c r="HL44" i="5"/>
  <c r="HJ44" i="5"/>
  <c r="HC44" i="5"/>
  <c r="GZ44" i="5"/>
  <c r="GY44" i="5"/>
  <c r="GX44" i="5"/>
  <c r="GW44" i="5"/>
  <c r="GU44" i="5"/>
  <c r="GN44" i="5"/>
  <c r="GK44" i="5"/>
  <c r="GJ44" i="5"/>
  <c r="GI44" i="5"/>
  <c r="GH44" i="5"/>
  <c r="GF44" i="5"/>
  <c r="FY44" i="5"/>
  <c r="FV44" i="5"/>
  <c r="FU44" i="5"/>
  <c r="FT44" i="5"/>
  <c r="FS44" i="5"/>
  <c r="FQ44" i="5"/>
  <c r="FJ44" i="5"/>
  <c r="FG44" i="5"/>
  <c r="FF44" i="5"/>
  <c r="FE44" i="5"/>
  <c r="FD44" i="5"/>
  <c r="FB44" i="5"/>
  <c r="EU44" i="5"/>
  <c r="ER44" i="5"/>
  <c r="EQ44" i="5"/>
  <c r="EP44" i="5"/>
  <c r="EO44" i="5"/>
  <c r="EM44" i="5"/>
  <c r="EF44" i="5"/>
  <c r="EC44" i="5"/>
  <c r="EB44" i="5"/>
  <c r="EA44" i="5"/>
  <c r="DZ44" i="5"/>
  <c r="DX44" i="5"/>
  <c r="DQ44" i="5"/>
  <c r="DN44" i="5"/>
  <c r="DM44" i="5"/>
  <c r="DL44" i="5"/>
  <c r="DK44" i="5"/>
  <c r="DI44" i="5"/>
  <c r="DB44" i="5"/>
  <c r="CY44" i="5"/>
  <c r="CX44" i="5"/>
  <c r="CW44" i="5"/>
  <c r="CV44" i="5"/>
  <c r="CT44" i="5"/>
  <c r="CM44" i="5"/>
  <c r="CJ44" i="5"/>
  <c r="CI44" i="5"/>
  <c r="CH44" i="5"/>
  <c r="CG44" i="5"/>
  <c r="CE44" i="5"/>
  <c r="BX44" i="5"/>
  <c r="BU44" i="5"/>
  <c r="BT44" i="5"/>
  <c r="BS44" i="5"/>
  <c r="BR44" i="5"/>
  <c r="BP44" i="5"/>
  <c r="BI44" i="5"/>
  <c r="BF44" i="5"/>
  <c r="BE44" i="5"/>
  <c r="BD44" i="5"/>
  <c r="BC44" i="5"/>
  <c r="BA44" i="5"/>
  <c r="AT44" i="5"/>
  <c r="AQ44" i="5"/>
  <c r="AP44" i="5"/>
  <c r="AO44" i="5"/>
  <c r="AN44" i="5"/>
  <c r="AL44" i="5"/>
  <c r="AE44" i="5"/>
  <c r="AB44" i="5"/>
  <c r="AA44" i="5"/>
  <c r="Z44" i="5"/>
  <c r="Y44" i="5"/>
  <c r="W44" i="5"/>
  <c r="P44" i="5"/>
  <c r="M44" i="5"/>
  <c r="L44" i="5"/>
  <c r="K44" i="5"/>
  <c r="J44" i="5"/>
  <c r="H44" i="5"/>
  <c r="QI43" i="5"/>
  <c r="QF43" i="5"/>
  <c r="QE43" i="5"/>
  <c r="QD43" i="5"/>
  <c r="QC43" i="5"/>
  <c r="QA43" i="5"/>
  <c r="PT43" i="5"/>
  <c r="PQ43" i="5"/>
  <c r="PP43" i="5"/>
  <c r="PO43" i="5"/>
  <c r="PN43" i="5"/>
  <c r="PL43" i="5"/>
  <c r="PE43" i="5"/>
  <c r="PB43" i="5"/>
  <c r="PA43" i="5"/>
  <c r="OZ43" i="5"/>
  <c r="OY43" i="5"/>
  <c r="OW43" i="5"/>
  <c r="OP43" i="5"/>
  <c r="OM43" i="5"/>
  <c r="OL43" i="5"/>
  <c r="OK43" i="5"/>
  <c r="ON43" i="5" s="1"/>
  <c r="OJ43" i="5"/>
  <c r="OH43" i="5"/>
  <c r="OA43" i="5"/>
  <c r="NX43" i="5"/>
  <c r="NW43" i="5"/>
  <c r="NV43" i="5"/>
  <c r="NU43" i="5"/>
  <c r="NS43" i="5"/>
  <c r="NL43" i="5"/>
  <c r="NI43" i="5"/>
  <c r="NH43" i="5"/>
  <c r="NG43" i="5"/>
  <c r="NF43" i="5"/>
  <c r="ND43" i="5"/>
  <c r="MW43" i="5"/>
  <c r="MT43" i="5"/>
  <c r="MS43" i="5"/>
  <c r="MR43" i="5"/>
  <c r="MQ43" i="5"/>
  <c r="MO43" i="5"/>
  <c r="MH43" i="5"/>
  <c r="ME43" i="5"/>
  <c r="MD43" i="5"/>
  <c r="MC43" i="5"/>
  <c r="MB43" i="5"/>
  <c r="LZ43" i="5"/>
  <c r="LS43" i="5"/>
  <c r="LP43" i="5"/>
  <c r="LO43" i="5"/>
  <c r="LN43" i="5"/>
  <c r="LM43" i="5"/>
  <c r="LK43" i="5"/>
  <c r="LD43" i="5"/>
  <c r="LA43" i="5"/>
  <c r="KZ43" i="5"/>
  <c r="KY43" i="5"/>
  <c r="KX43" i="5"/>
  <c r="KV43" i="5"/>
  <c r="KO43" i="5"/>
  <c r="KL43" i="5"/>
  <c r="KK43" i="5"/>
  <c r="KJ43" i="5"/>
  <c r="KI43" i="5"/>
  <c r="KG43" i="5"/>
  <c r="JZ43" i="5"/>
  <c r="JW43" i="5"/>
  <c r="JV43" i="5"/>
  <c r="JU43" i="5"/>
  <c r="JT43" i="5"/>
  <c r="JR43" i="5"/>
  <c r="JK43" i="5"/>
  <c r="JH43" i="5"/>
  <c r="JG43" i="5"/>
  <c r="JF43" i="5"/>
  <c r="JE43" i="5"/>
  <c r="JC43" i="5"/>
  <c r="IV43" i="5"/>
  <c r="IS43" i="5"/>
  <c r="IR43" i="5"/>
  <c r="IQ43" i="5"/>
  <c r="IP43" i="5"/>
  <c r="IN43" i="5"/>
  <c r="IG43" i="5"/>
  <c r="ID43" i="5"/>
  <c r="IC43" i="5"/>
  <c r="IB43" i="5"/>
  <c r="IA43" i="5"/>
  <c r="HY43" i="5"/>
  <c r="HR43" i="5"/>
  <c r="HO43" i="5"/>
  <c r="HN43" i="5"/>
  <c r="HM43" i="5"/>
  <c r="HL43" i="5"/>
  <c r="HJ43" i="5"/>
  <c r="HC43" i="5"/>
  <c r="GZ43" i="5"/>
  <c r="GY43" i="5"/>
  <c r="GX43" i="5"/>
  <c r="GW43" i="5"/>
  <c r="GU43" i="5"/>
  <c r="GN43" i="5"/>
  <c r="GK43" i="5"/>
  <c r="GJ43" i="5"/>
  <c r="GI43" i="5"/>
  <c r="GL43" i="5" s="1"/>
  <c r="GH43" i="5"/>
  <c r="GF43" i="5"/>
  <c r="FY43" i="5"/>
  <c r="FV43" i="5"/>
  <c r="FU43" i="5"/>
  <c r="FT43" i="5"/>
  <c r="FS43" i="5"/>
  <c r="FQ43" i="5"/>
  <c r="FJ43" i="5"/>
  <c r="FG43" i="5"/>
  <c r="FF43" i="5"/>
  <c r="FE43" i="5"/>
  <c r="FD43" i="5"/>
  <c r="FB43" i="5"/>
  <c r="EU43" i="5"/>
  <c r="ER43" i="5"/>
  <c r="EQ43" i="5"/>
  <c r="EP43" i="5"/>
  <c r="EO43" i="5"/>
  <c r="EM43" i="5"/>
  <c r="EF43" i="5"/>
  <c r="EC43" i="5"/>
  <c r="EB43" i="5"/>
  <c r="EA43" i="5"/>
  <c r="DZ43" i="5"/>
  <c r="DX43" i="5"/>
  <c r="DQ43" i="5"/>
  <c r="DN43" i="5"/>
  <c r="DM43" i="5"/>
  <c r="DL43" i="5"/>
  <c r="DO43" i="5" s="1"/>
  <c r="DK43" i="5"/>
  <c r="DI43" i="5"/>
  <c r="DB43" i="5"/>
  <c r="CY43" i="5"/>
  <c r="CX43" i="5"/>
  <c r="CW43" i="5"/>
  <c r="CV43" i="5"/>
  <c r="CT43" i="5"/>
  <c r="CM43" i="5"/>
  <c r="CJ43" i="5"/>
  <c r="CI43" i="5"/>
  <c r="CH43" i="5"/>
  <c r="CG43" i="5"/>
  <c r="CE43" i="5"/>
  <c r="BX43" i="5"/>
  <c r="BU43" i="5"/>
  <c r="BT43" i="5"/>
  <c r="BS43" i="5"/>
  <c r="BR43" i="5"/>
  <c r="BP43" i="5"/>
  <c r="BI43" i="5"/>
  <c r="BF43" i="5"/>
  <c r="BE43" i="5"/>
  <c r="BD43" i="5"/>
  <c r="BC43" i="5"/>
  <c r="BA43" i="5"/>
  <c r="AT43" i="5"/>
  <c r="AQ43" i="5"/>
  <c r="AP43" i="5"/>
  <c r="AO43" i="5"/>
  <c r="AR43" i="5" s="1"/>
  <c r="AN43" i="5"/>
  <c r="AL43" i="5"/>
  <c r="AE43" i="5"/>
  <c r="AB43" i="5"/>
  <c r="AA43" i="5"/>
  <c r="Z43" i="5"/>
  <c r="Y43" i="5"/>
  <c r="W43" i="5"/>
  <c r="P43" i="5"/>
  <c r="M43" i="5"/>
  <c r="L43" i="5"/>
  <c r="K43" i="5"/>
  <c r="J43" i="5"/>
  <c r="H43" i="5"/>
  <c r="QI42" i="5"/>
  <c r="QF42" i="5"/>
  <c r="QE42" i="5"/>
  <c r="QD42" i="5"/>
  <c r="QC42" i="5"/>
  <c r="QA42" i="5"/>
  <c r="PT42" i="5"/>
  <c r="PQ42" i="5"/>
  <c r="PP42" i="5"/>
  <c r="PO42" i="5"/>
  <c r="PR42" i="5" s="1"/>
  <c r="PN42" i="5"/>
  <c r="PL42" i="5"/>
  <c r="PE42" i="5"/>
  <c r="PB42" i="5"/>
  <c r="PA42" i="5"/>
  <c r="OZ42" i="5"/>
  <c r="OY42" i="5"/>
  <c r="OW42" i="5"/>
  <c r="OP42" i="5"/>
  <c r="OM42" i="5"/>
  <c r="OL42" i="5"/>
  <c r="OK42" i="5"/>
  <c r="OJ42" i="5"/>
  <c r="OH42" i="5"/>
  <c r="OA42" i="5"/>
  <c r="NX42" i="5"/>
  <c r="NW42" i="5"/>
  <c r="NV42" i="5"/>
  <c r="NU42" i="5"/>
  <c r="NS42" i="5"/>
  <c r="NL42" i="5"/>
  <c r="NI42" i="5"/>
  <c r="NH42" i="5"/>
  <c r="NG42" i="5"/>
  <c r="NF42" i="5"/>
  <c r="ND42" i="5"/>
  <c r="MW42" i="5"/>
  <c r="MT42" i="5"/>
  <c r="MS42" i="5"/>
  <c r="MR42" i="5"/>
  <c r="MQ42" i="5"/>
  <c r="MO42" i="5"/>
  <c r="MH42" i="5"/>
  <c r="ME42" i="5"/>
  <c r="MD42" i="5"/>
  <c r="MC42" i="5"/>
  <c r="MB42" i="5"/>
  <c r="LZ42" i="5"/>
  <c r="LS42" i="5"/>
  <c r="LP42" i="5"/>
  <c r="LO42" i="5"/>
  <c r="LN42" i="5"/>
  <c r="LQ42" i="5" s="1"/>
  <c r="LM42" i="5"/>
  <c r="LK42" i="5"/>
  <c r="LD42" i="5"/>
  <c r="LA42" i="5"/>
  <c r="KZ42" i="5"/>
  <c r="KY42" i="5"/>
  <c r="KX42" i="5"/>
  <c r="KV42" i="5"/>
  <c r="KO42" i="5"/>
  <c r="KL42" i="5"/>
  <c r="KK42" i="5"/>
  <c r="KJ42" i="5"/>
  <c r="KI42" i="5"/>
  <c r="KG42" i="5"/>
  <c r="JZ42" i="5"/>
  <c r="JW42" i="5"/>
  <c r="JV42" i="5"/>
  <c r="JU42" i="5"/>
  <c r="JT42" i="5"/>
  <c r="JR42" i="5"/>
  <c r="JK42" i="5"/>
  <c r="JH42" i="5"/>
  <c r="JG42" i="5"/>
  <c r="JF42" i="5"/>
  <c r="JE42" i="5"/>
  <c r="JC42" i="5"/>
  <c r="IV42" i="5"/>
  <c r="IS42" i="5"/>
  <c r="IR42" i="5"/>
  <c r="IQ42" i="5"/>
  <c r="IT42" i="5" s="1"/>
  <c r="IP42" i="5"/>
  <c r="IN42" i="5"/>
  <c r="IG42" i="5"/>
  <c r="ID42" i="5"/>
  <c r="IC42" i="5"/>
  <c r="IB42" i="5"/>
  <c r="IA42" i="5"/>
  <c r="HY42" i="5"/>
  <c r="HR42" i="5"/>
  <c r="HO42" i="5"/>
  <c r="HN42" i="5"/>
  <c r="HM42" i="5"/>
  <c r="HL42" i="5"/>
  <c r="HJ42" i="5"/>
  <c r="HC42" i="5"/>
  <c r="GZ42" i="5"/>
  <c r="GY42" i="5"/>
  <c r="GX42" i="5"/>
  <c r="HA42" i="5" s="1"/>
  <c r="GW42" i="5"/>
  <c r="GU42" i="5"/>
  <c r="GN42" i="5"/>
  <c r="GK42" i="5"/>
  <c r="GJ42" i="5"/>
  <c r="GI42" i="5"/>
  <c r="GH42" i="5"/>
  <c r="GF42" i="5"/>
  <c r="FY42" i="5"/>
  <c r="FV42" i="5"/>
  <c r="FU42" i="5"/>
  <c r="FT42" i="5"/>
  <c r="FW42" i="5" s="1"/>
  <c r="FS42" i="5"/>
  <c r="FQ42" i="5"/>
  <c r="FJ42" i="5"/>
  <c r="FG42" i="5"/>
  <c r="FF42" i="5"/>
  <c r="FE42" i="5"/>
  <c r="FD42" i="5"/>
  <c r="FB42" i="5"/>
  <c r="EU42" i="5"/>
  <c r="ER42" i="5"/>
  <c r="EQ42" i="5"/>
  <c r="EP42" i="5"/>
  <c r="EO42" i="5"/>
  <c r="EM42" i="5"/>
  <c r="EF42" i="5"/>
  <c r="EC42" i="5"/>
  <c r="EB42" i="5"/>
  <c r="EA42" i="5"/>
  <c r="DZ42" i="5"/>
  <c r="DX42" i="5"/>
  <c r="DQ42" i="5"/>
  <c r="DN42" i="5"/>
  <c r="DM42" i="5"/>
  <c r="DL42" i="5"/>
  <c r="DK42" i="5"/>
  <c r="DI42" i="5"/>
  <c r="DB42" i="5"/>
  <c r="CY42" i="5"/>
  <c r="CX42" i="5"/>
  <c r="CW42" i="5"/>
  <c r="CV42" i="5"/>
  <c r="CT42" i="5"/>
  <c r="CM42" i="5"/>
  <c r="CJ42" i="5"/>
  <c r="CI42" i="5"/>
  <c r="CH42" i="5"/>
  <c r="CG42" i="5"/>
  <c r="CE42" i="5"/>
  <c r="BX42" i="5"/>
  <c r="BU42" i="5"/>
  <c r="BT42" i="5"/>
  <c r="BS42" i="5"/>
  <c r="BV42" i="5" s="1"/>
  <c r="BR42" i="5"/>
  <c r="BP42" i="5"/>
  <c r="BI42" i="5"/>
  <c r="BF42" i="5"/>
  <c r="BE42" i="5"/>
  <c r="BD42" i="5"/>
  <c r="BC42" i="5"/>
  <c r="BA42" i="5"/>
  <c r="AT42" i="5"/>
  <c r="AQ42" i="5"/>
  <c r="AP42" i="5"/>
  <c r="AO42" i="5"/>
  <c r="AN42" i="5"/>
  <c r="AL42" i="5"/>
  <c r="AE42" i="5"/>
  <c r="AB42" i="5"/>
  <c r="AA42" i="5"/>
  <c r="Z42" i="5"/>
  <c r="Y42" i="5"/>
  <c r="W42" i="5"/>
  <c r="P42" i="5"/>
  <c r="M42" i="5"/>
  <c r="L42" i="5"/>
  <c r="K42" i="5"/>
  <c r="J42" i="5"/>
  <c r="H42" i="5"/>
  <c r="QI41" i="5"/>
  <c r="QF41" i="5"/>
  <c r="QE41" i="5"/>
  <c r="QD41" i="5"/>
  <c r="QC41" i="5"/>
  <c r="QA41" i="5"/>
  <c r="PT41" i="5"/>
  <c r="PQ41" i="5"/>
  <c r="PP41" i="5"/>
  <c r="PO41" i="5"/>
  <c r="PN41" i="5"/>
  <c r="PL41" i="5"/>
  <c r="PE41" i="5"/>
  <c r="PB41" i="5"/>
  <c r="PA41" i="5"/>
  <c r="OZ41" i="5"/>
  <c r="PC41" i="5" s="1"/>
  <c r="OY41" i="5"/>
  <c r="OW41" i="5"/>
  <c r="OP41" i="5"/>
  <c r="OM41" i="5"/>
  <c r="OL41" i="5"/>
  <c r="OK41" i="5"/>
  <c r="OJ41" i="5"/>
  <c r="OH41" i="5"/>
  <c r="OA41" i="5"/>
  <c r="NX41" i="5"/>
  <c r="NW41" i="5"/>
  <c r="NV41" i="5"/>
  <c r="NU41" i="5"/>
  <c r="NS41" i="5"/>
  <c r="NL41" i="5"/>
  <c r="NI41" i="5"/>
  <c r="NH41" i="5"/>
  <c r="NG41" i="5"/>
  <c r="NJ41" i="5" s="1"/>
  <c r="NF41" i="5"/>
  <c r="ND41" i="5"/>
  <c r="MW41" i="5"/>
  <c r="MT41" i="5"/>
  <c r="MS41" i="5"/>
  <c r="MR41" i="5"/>
  <c r="MQ41" i="5"/>
  <c r="MO41" i="5"/>
  <c r="MH41" i="5"/>
  <c r="ME41" i="5"/>
  <c r="MD41" i="5"/>
  <c r="MC41" i="5"/>
  <c r="MB41" i="5"/>
  <c r="LZ41" i="5"/>
  <c r="LS41" i="5"/>
  <c r="LP41" i="5"/>
  <c r="LO41" i="5"/>
  <c r="LN41" i="5"/>
  <c r="LM41" i="5"/>
  <c r="LK41" i="5"/>
  <c r="LD41" i="5"/>
  <c r="LA41" i="5"/>
  <c r="KZ41" i="5"/>
  <c r="KY41" i="5"/>
  <c r="KX41" i="5"/>
  <c r="KV41" i="5"/>
  <c r="KO41" i="5"/>
  <c r="KL41" i="5"/>
  <c r="KK41" i="5"/>
  <c r="KJ41" i="5"/>
  <c r="KM41" i="5" s="1"/>
  <c r="KI41" i="5"/>
  <c r="KG41" i="5"/>
  <c r="JZ41" i="5"/>
  <c r="JW41" i="5"/>
  <c r="JV41" i="5"/>
  <c r="JU41" i="5"/>
  <c r="JT41" i="5"/>
  <c r="JR41" i="5"/>
  <c r="JK41" i="5"/>
  <c r="JH41" i="5"/>
  <c r="JG41" i="5"/>
  <c r="JF41" i="5"/>
  <c r="JE41" i="5"/>
  <c r="JC41" i="5"/>
  <c r="IV41" i="5"/>
  <c r="IS41" i="5"/>
  <c r="IR41" i="5"/>
  <c r="IQ41" i="5"/>
  <c r="IP41" i="5"/>
  <c r="IN41" i="5"/>
  <c r="IG41" i="5"/>
  <c r="ID41" i="5"/>
  <c r="IC41" i="5"/>
  <c r="IB41" i="5"/>
  <c r="IA41" i="5"/>
  <c r="HY41" i="5"/>
  <c r="HR41" i="5"/>
  <c r="HO41" i="5"/>
  <c r="HN41" i="5"/>
  <c r="HM41" i="5"/>
  <c r="HP41" i="5" s="1"/>
  <c r="HL41" i="5"/>
  <c r="HJ41" i="5"/>
  <c r="HC41" i="5"/>
  <c r="GZ41" i="5"/>
  <c r="GY41" i="5"/>
  <c r="GX41" i="5"/>
  <c r="GW41" i="5"/>
  <c r="GU41" i="5"/>
  <c r="GN41" i="5"/>
  <c r="GK41" i="5"/>
  <c r="GJ41" i="5"/>
  <c r="GI41" i="5"/>
  <c r="GH41" i="5"/>
  <c r="GF41" i="5"/>
  <c r="FY41" i="5"/>
  <c r="FV41" i="5"/>
  <c r="FU41" i="5"/>
  <c r="FT41" i="5"/>
  <c r="FS41" i="5"/>
  <c r="FQ41" i="5"/>
  <c r="FJ41" i="5"/>
  <c r="FG41" i="5"/>
  <c r="FF41" i="5"/>
  <c r="FE41" i="5"/>
  <c r="FD41" i="5"/>
  <c r="FB41" i="5"/>
  <c r="EU41" i="5"/>
  <c r="ER41" i="5"/>
  <c r="EQ41" i="5"/>
  <c r="EP41" i="5"/>
  <c r="EO41" i="5"/>
  <c r="EM41" i="5"/>
  <c r="EF41" i="5"/>
  <c r="EC41" i="5"/>
  <c r="EB41" i="5"/>
  <c r="EA41" i="5"/>
  <c r="DZ41" i="5"/>
  <c r="DX41" i="5"/>
  <c r="DQ41" i="5"/>
  <c r="DN41" i="5"/>
  <c r="DM41" i="5"/>
  <c r="DL41" i="5"/>
  <c r="DK41" i="5"/>
  <c r="DI41" i="5"/>
  <c r="DB41" i="5"/>
  <c r="CY41" i="5"/>
  <c r="CX41" i="5"/>
  <c r="CW41" i="5"/>
  <c r="CV41" i="5"/>
  <c r="CT41" i="5"/>
  <c r="CM41" i="5"/>
  <c r="CJ41" i="5"/>
  <c r="CI41" i="5"/>
  <c r="CH41" i="5"/>
  <c r="CG41" i="5"/>
  <c r="CE41" i="5"/>
  <c r="BX41" i="5"/>
  <c r="BU41" i="5"/>
  <c r="BT41" i="5"/>
  <c r="BS41" i="5"/>
  <c r="BR41" i="5"/>
  <c r="BP41" i="5"/>
  <c r="BI41" i="5"/>
  <c r="BF41" i="5"/>
  <c r="BE41" i="5"/>
  <c r="BD41" i="5"/>
  <c r="BC41" i="5"/>
  <c r="BA41" i="5"/>
  <c r="AT41" i="5"/>
  <c r="AQ41" i="5"/>
  <c r="AP41" i="5"/>
  <c r="AO41" i="5"/>
  <c r="AN41" i="5"/>
  <c r="AL41" i="5"/>
  <c r="AE41" i="5"/>
  <c r="AB41" i="5"/>
  <c r="AA41" i="5"/>
  <c r="Z41" i="5"/>
  <c r="Y41" i="5"/>
  <c r="W41" i="5"/>
  <c r="P41" i="5"/>
  <c r="M41" i="5"/>
  <c r="L41" i="5"/>
  <c r="K41" i="5"/>
  <c r="J41" i="5"/>
  <c r="H41" i="5"/>
  <c r="QI40" i="5"/>
  <c r="QF40" i="5"/>
  <c r="QE40" i="5"/>
  <c r="QD40" i="5"/>
  <c r="QC40" i="5"/>
  <c r="QA40" i="5"/>
  <c r="PT40" i="5"/>
  <c r="PQ40" i="5"/>
  <c r="PP40" i="5"/>
  <c r="PO40" i="5"/>
  <c r="PN40" i="5"/>
  <c r="PL40" i="5"/>
  <c r="PE40" i="5"/>
  <c r="PB40" i="5"/>
  <c r="PA40" i="5"/>
  <c r="OZ40" i="5"/>
  <c r="OY40" i="5"/>
  <c r="OW40" i="5"/>
  <c r="OP40" i="5"/>
  <c r="OM40" i="5"/>
  <c r="OL40" i="5"/>
  <c r="OK40" i="5"/>
  <c r="OJ40" i="5"/>
  <c r="OH40" i="5"/>
  <c r="OA40" i="5"/>
  <c r="NX40" i="5"/>
  <c r="NW40" i="5"/>
  <c r="NV40" i="5"/>
  <c r="NU40" i="5"/>
  <c r="NS40" i="5"/>
  <c r="NL40" i="5"/>
  <c r="NI40" i="5"/>
  <c r="NH40" i="5"/>
  <c r="NG40" i="5"/>
  <c r="NF40" i="5"/>
  <c r="ND40" i="5"/>
  <c r="MW40" i="5"/>
  <c r="MT40" i="5"/>
  <c r="MS40" i="5"/>
  <c r="MR40" i="5"/>
  <c r="MQ40" i="5"/>
  <c r="MO40" i="5"/>
  <c r="MH40" i="5"/>
  <c r="ME40" i="5"/>
  <c r="MD40" i="5"/>
  <c r="MC40" i="5"/>
  <c r="MB40" i="5"/>
  <c r="LZ40" i="5"/>
  <c r="LS40" i="5"/>
  <c r="LP40" i="5"/>
  <c r="LO40" i="5"/>
  <c r="LN40" i="5"/>
  <c r="LM40" i="5"/>
  <c r="LK40" i="5"/>
  <c r="LD40" i="5"/>
  <c r="LA40" i="5"/>
  <c r="KZ40" i="5"/>
  <c r="KY40" i="5"/>
  <c r="KX40" i="5"/>
  <c r="KV40" i="5"/>
  <c r="KO40" i="5"/>
  <c r="KL40" i="5"/>
  <c r="KK40" i="5"/>
  <c r="KJ40" i="5"/>
  <c r="KI40" i="5"/>
  <c r="KG40" i="5"/>
  <c r="JZ40" i="5"/>
  <c r="JW40" i="5"/>
  <c r="JV40" i="5"/>
  <c r="JU40" i="5"/>
  <c r="JT40" i="5"/>
  <c r="JR40" i="5"/>
  <c r="JK40" i="5"/>
  <c r="JH40" i="5"/>
  <c r="JG40" i="5"/>
  <c r="JF40" i="5"/>
  <c r="JE40" i="5"/>
  <c r="JC40" i="5"/>
  <c r="IV40" i="5"/>
  <c r="IS40" i="5"/>
  <c r="IR40" i="5"/>
  <c r="IQ40" i="5"/>
  <c r="IP40" i="5"/>
  <c r="IN40" i="5"/>
  <c r="IG40" i="5"/>
  <c r="ID40" i="5"/>
  <c r="IC40" i="5"/>
  <c r="IB40" i="5"/>
  <c r="IA40" i="5"/>
  <c r="HY40" i="5"/>
  <c r="HR40" i="5"/>
  <c r="HO40" i="5"/>
  <c r="HN40" i="5"/>
  <c r="HM40" i="5"/>
  <c r="HL40" i="5"/>
  <c r="HJ40" i="5"/>
  <c r="HC40" i="5"/>
  <c r="GZ40" i="5"/>
  <c r="GY40" i="5"/>
  <c r="GX40" i="5"/>
  <c r="GW40" i="5"/>
  <c r="GU40" i="5"/>
  <c r="GN40" i="5"/>
  <c r="GK40" i="5"/>
  <c r="GJ40" i="5"/>
  <c r="GI40" i="5"/>
  <c r="GH40" i="5"/>
  <c r="GF40" i="5"/>
  <c r="FY40" i="5"/>
  <c r="FV40" i="5"/>
  <c r="FU40" i="5"/>
  <c r="FT40" i="5"/>
  <c r="FS40" i="5"/>
  <c r="FQ40" i="5"/>
  <c r="FJ40" i="5"/>
  <c r="FG40" i="5"/>
  <c r="FF40" i="5"/>
  <c r="FE40" i="5"/>
  <c r="FD40" i="5"/>
  <c r="FB40" i="5"/>
  <c r="EU40" i="5"/>
  <c r="ER40" i="5"/>
  <c r="EQ40" i="5"/>
  <c r="EP40" i="5"/>
  <c r="EO40" i="5"/>
  <c r="EM40" i="5"/>
  <c r="EF40" i="5"/>
  <c r="EC40" i="5"/>
  <c r="EB40" i="5"/>
  <c r="EA40" i="5"/>
  <c r="DZ40" i="5"/>
  <c r="DX40" i="5"/>
  <c r="DQ40" i="5"/>
  <c r="DN40" i="5"/>
  <c r="DM40" i="5"/>
  <c r="DL40" i="5"/>
  <c r="DK40" i="5"/>
  <c r="DI40" i="5"/>
  <c r="DB40" i="5"/>
  <c r="CY40" i="5"/>
  <c r="CX40" i="5"/>
  <c r="CW40" i="5"/>
  <c r="CV40" i="5"/>
  <c r="CT40" i="5"/>
  <c r="CM40" i="5"/>
  <c r="CJ40" i="5"/>
  <c r="CI40" i="5"/>
  <c r="CH40" i="5"/>
  <c r="CG40" i="5"/>
  <c r="CE40" i="5"/>
  <c r="BX40" i="5"/>
  <c r="BU40" i="5"/>
  <c r="BT40" i="5"/>
  <c r="BS40" i="5"/>
  <c r="BR40" i="5"/>
  <c r="BP40" i="5"/>
  <c r="BI40" i="5"/>
  <c r="BF40" i="5"/>
  <c r="BE40" i="5"/>
  <c r="BD40" i="5"/>
  <c r="BC40" i="5"/>
  <c r="BA40" i="5"/>
  <c r="AT40" i="5"/>
  <c r="AQ40" i="5"/>
  <c r="AP40" i="5"/>
  <c r="AO40" i="5"/>
  <c r="AN40" i="5"/>
  <c r="AL40" i="5"/>
  <c r="AE40" i="5"/>
  <c r="AB40" i="5"/>
  <c r="AA40" i="5"/>
  <c r="Z40" i="5"/>
  <c r="Y40" i="5"/>
  <c r="W40" i="5"/>
  <c r="P40" i="5"/>
  <c r="M40" i="5"/>
  <c r="L40" i="5"/>
  <c r="K40" i="5"/>
  <c r="J40" i="5"/>
  <c r="H40" i="5"/>
  <c r="QI39" i="5"/>
  <c r="QF39" i="5"/>
  <c r="QE39" i="5"/>
  <c r="QD39" i="5"/>
  <c r="QC39" i="5"/>
  <c r="QA39" i="5"/>
  <c r="PT39" i="5"/>
  <c r="PQ39" i="5"/>
  <c r="PP39" i="5"/>
  <c r="PO39" i="5"/>
  <c r="PN39" i="5"/>
  <c r="PL39" i="5"/>
  <c r="PE39" i="5"/>
  <c r="PB39" i="5"/>
  <c r="PA39" i="5"/>
  <c r="OZ39" i="5"/>
  <c r="OY39" i="5"/>
  <c r="OW39" i="5"/>
  <c r="OP39" i="5"/>
  <c r="OM39" i="5"/>
  <c r="OL39" i="5"/>
  <c r="OK39" i="5"/>
  <c r="OJ39" i="5"/>
  <c r="OH39" i="5"/>
  <c r="OA39" i="5"/>
  <c r="NX39" i="5"/>
  <c r="NW39" i="5"/>
  <c r="NV39" i="5"/>
  <c r="NU39" i="5"/>
  <c r="NS39" i="5"/>
  <c r="NL39" i="5"/>
  <c r="NI39" i="5"/>
  <c r="NH39" i="5"/>
  <c r="NG39" i="5"/>
  <c r="NF39" i="5"/>
  <c r="ND39" i="5"/>
  <c r="MW39" i="5"/>
  <c r="MT39" i="5"/>
  <c r="MS39" i="5"/>
  <c r="MR39" i="5"/>
  <c r="MQ39" i="5"/>
  <c r="MO39" i="5"/>
  <c r="MH39" i="5"/>
  <c r="ME39" i="5"/>
  <c r="MD39" i="5"/>
  <c r="MC39" i="5"/>
  <c r="MB39" i="5"/>
  <c r="LZ39" i="5"/>
  <c r="LS39" i="5"/>
  <c r="LP39" i="5"/>
  <c r="LO39" i="5"/>
  <c r="LN39" i="5"/>
  <c r="LM39" i="5"/>
  <c r="LK39" i="5"/>
  <c r="LD39" i="5"/>
  <c r="LA39" i="5"/>
  <c r="KZ39" i="5"/>
  <c r="KY39" i="5"/>
  <c r="KX39" i="5"/>
  <c r="KV39" i="5"/>
  <c r="KO39" i="5"/>
  <c r="KL39" i="5"/>
  <c r="KK39" i="5"/>
  <c r="KJ39" i="5"/>
  <c r="KI39" i="5"/>
  <c r="KG39" i="5"/>
  <c r="JZ39" i="5"/>
  <c r="JW39" i="5"/>
  <c r="JV39" i="5"/>
  <c r="JU39" i="5"/>
  <c r="JT39" i="5"/>
  <c r="JR39" i="5"/>
  <c r="JK39" i="5"/>
  <c r="JH39" i="5"/>
  <c r="JG39" i="5"/>
  <c r="JF39" i="5"/>
  <c r="JE39" i="5"/>
  <c r="JC39" i="5"/>
  <c r="IV39" i="5"/>
  <c r="IS39" i="5"/>
  <c r="IR39" i="5"/>
  <c r="IQ39" i="5"/>
  <c r="IP39" i="5"/>
  <c r="IN39" i="5"/>
  <c r="IG39" i="5"/>
  <c r="ID39" i="5"/>
  <c r="IC39" i="5"/>
  <c r="IB39" i="5"/>
  <c r="IA39" i="5"/>
  <c r="HY39" i="5"/>
  <c r="HR39" i="5"/>
  <c r="HO39" i="5"/>
  <c r="HN39" i="5"/>
  <c r="HM39" i="5"/>
  <c r="HL39" i="5"/>
  <c r="HJ39" i="5"/>
  <c r="HC39" i="5"/>
  <c r="GZ39" i="5"/>
  <c r="GY39" i="5"/>
  <c r="GX39" i="5"/>
  <c r="GW39" i="5"/>
  <c r="GU39" i="5"/>
  <c r="GN39" i="5"/>
  <c r="GK39" i="5"/>
  <c r="GJ39" i="5"/>
  <c r="GI39" i="5"/>
  <c r="GH39" i="5"/>
  <c r="GF39" i="5"/>
  <c r="FY39" i="5"/>
  <c r="FV39" i="5"/>
  <c r="FU39" i="5"/>
  <c r="FT39" i="5"/>
  <c r="FS39" i="5"/>
  <c r="FQ39" i="5"/>
  <c r="FJ39" i="5"/>
  <c r="FG39" i="5"/>
  <c r="FF39" i="5"/>
  <c r="FE39" i="5"/>
  <c r="FD39" i="5"/>
  <c r="FB39" i="5"/>
  <c r="EU39" i="5"/>
  <c r="ER39" i="5"/>
  <c r="EQ39" i="5"/>
  <c r="EP39" i="5"/>
  <c r="EO39" i="5"/>
  <c r="EM39" i="5"/>
  <c r="EF39" i="5"/>
  <c r="EC39" i="5"/>
  <c r="EB39" i="5"/>
  <c r="EA39" i="5"/>
  <c r="DZ39" i="5"/>
  <c r="DX39" i="5"/>
  <c r="DQ39" i="5"/>
  <c r="DN39" i="5"/>
  <c r="DM39" i="5"/>
  <c r="DL39" i="5"/>
  <c r="DK39" i="5"/>
  <c r="DI39" i="5"/>
  <c r="DB39" i="5"/>
  <c r="CY39" i="5"/>
  <c r="CX39" i="5"/>
  <c r="CW39" i="5"/>
  <c r="CV39" i="5"/>
  <c r="CT39" i="5"/>
  <c r="CM39" i="5"/>
  <c r="CJ39" i="5"/>
  <c r="CI39" i="5"/>
  <c r="CH39" i="5"/>
  <c r="CG39" i="5"/>
  <c r="CE39" i="5"/>
  <c r="BX39" i="5"/>
  <c r="BU39" i="5"/>
  <c r="BT39" i="5"/>
  <c r="BS39" i="5"/>
  <c r="BR39" i="5"/>
  <c r="BP39" i="5"/>
  <c r="BI39" i="5"/>
  <c r="BF39" i="5"/>
  <c r="BE39" i="5"/>
  <c r="BD39" i="5"/>
  <c r="BC39" i="5"/>
  <c r="BA39" i="5"/>
  <c r="AT39" i="5"/>
  <c r="AQ39" i="5"/>
  <c r="AP39" i="5"/>
  <c r="AO39" i="5"/>
  <c r="AN39" i="5"/>
  <c r="AL39" i="5"/>
  <c r="AE39" i="5"/>
  <c r="AB39" i="5"/>
  <c r="AA39" i="5"/>
  <c r="Z39" i="5"/>
  <c r="Y39" i="5"/>
  <c r="W39" i="5"/>
  <c r="P39" i="5"/>
  <c r="M39" i="5"/>
  <c r="L39" i="5"/>
  <c r="K39" i="5"/>
  <c r="J39" i="5"/>
  <c r="H39" i="5"/>
  <c r="QI38" i="5"/>
  <c r="QF38" i="5"/>
  <c r="QE38" i="5"/>
  <c r="QD38" i="5"/>
  <c r="QC38" i="5"/>
  <c r="QA38" i="5"/>
  <c r="PT38" i="5"/>
  <c r="PQ38" i="5"/>
  <c r="PP38" i="5"/>
  <c r="PO38" i="5"/>
  <c r="PN38" i="5"/>
  <c r="PL38" i="5"/>
  <c r="PE38" i="5"/>
  <c r="PB38" i="5"/>
  <c r="PA38" i="5"/>
  <c r="OZ38" i="5"/>
  <c r="OY38" i="5"/>
  <c r="OW38" i="5"/>
  <c r="OP38" i="5"/>
  <c r="OM38" i="5"/>
  <c r="OL38" i="5"/>
  <c r="OK38" i="5"/>
  <c r="OJ38" i="5"/>
  <c r="OH38" i="5"/>
  <c r="OA38" i="5"/>
  <c r="NX38" i="5"/>
  <c r="NW38" i="5"/>
  <c r="NV38" i="5"/>
  <c r="NU38" i="5"/>
  <c r="NS38" i="5"/>
  <c r="NL38" i="5"/>
  <c r="NI38" i="5"/>
  <c r="NH38" i="5"/>
  <c r="NG38" i="5"/>
  <c r="NF38" i="5"/>
  <c r="ND38" i="5"/>
  <c r="MW38" i="5"/>
  <c r="MT38" i="5"/>
  <c r="MS38" i="5"/>
  <c r="MR38" i="5"/>
  <c r="MQ38" i="5"/>
  <c r="MO38" i="5"/>
  <c r="MH38" i="5"/>
  <c r="ME38" i="5"/>
  <c r="MD38" i="5"/>
  <c r="MC38" i="5"/>
  <c r="MB38" i="5"/>
  <c r="LZ38" i="5"/>
  <c r="LS38" i="5"/>
  <c r="LP38" i="5"/>
  <c r="LO38" i="5"/>
  <c r="LN38" i="5"/>
  <c r="LM38" i="5"/>
  <c r="LK38" i="5"/>
  <c r="LD38" i="5"/>
  <c r="LA38" i="5"/>
  <c r="KZ38" i="5"/>
  <c r="KY38" i="5"/>
  <c r="KX38" i="5"/>
  <c r="KV38" i="5"/>
  <c r="KO38" i="5"/>
  <c r="KL38" i="5"/>
  <c r="KK38" i="5"/>
  <c r="KJ38" i="5"/>
  <c r="KI38" i="5"/>
  <c r="KG38" i="5"/>
  <c r="JZ38" i="5"/>
  <c r="JW38" i="5"/>
  <c r="JV38" i="5"/>
  <c r="JU38" i="5"/>
  <c r="JT38" i="5"/>
  <c r="JR38" i="5"/>
  <c r="JK38" i="5"/>
  <c r="JH38" i="5"/>
  <c r="JG38" i="5"/>
  <c r="JF38" i="5"/>
  <c r="JE38" i="5"/>
  <c r="JC38" i="5"/>
  <c r="IV38" i="5"/>
  <c r="IS38" i="5"/>
  <c r="IR38" i="5"/>
  <c r="IQ38" i="5"/>
  <c r="IP38" i="5"/>
  <c r="IN38" i="5"/>
  <c r="IG38" i="5"/>
  <c r="ID38" i="5"/>
  <c r="IC38" i="5"/>
  <c r="IB38" i="5"/>
  <c r="IA38" i="5"/>
  <c r="HY38" i="5"/>
  <c r="HR38" i="5"/>
  <c r="HO38" i="5"/>
  <c r="HN38" i="5"/>
  <c r="HM38" i="5"/>
  <c r="HL38" i="5"/>
  <c r="HJ38" i="5"/>
  <c r="HC38" i="5"/>
  <c r="GZ38" i="5"/>
  <c r="GY38" i="5"/>
  <c r="GX38" i="5"/>
  <c r="GW38" i="5"/>
  <c r="GU38" i="5"/>
  <c r="GN38" i="5"/>
  <c r="GK38" i="5"/>
  <c r="GJ38" i="5"/>
  <c r="GI38" i="5"/>
  <c r="GH38" i="5"/>
  <c r="GF38" i="5"/>
  <c r="FY38" i="5"/>
  <c r="FV38" i="5"/>
  <c r="FU38" i="5"/>
  <c r="FT38" i="5"/>
  <c r="FS38" i="5"/>
  <c r="FQ38" i="5"/>
  <c r="FJ38" i="5"/>
  <c r="FG38" i="5"/>
  <c r="FF38" i="5"/>
  <c r="FE38" i="5"/>
  <c r="FD38" i="5"/>
  <c r="FB38" i="5"/>
  <c r="EU38" i="5"/>
  <c r="ER38" i="5"/>
  <c r="EQ38" i="5"/>
  <c r="EP38" i="5"/>
  <c r="EO38" i="5"/>
  <c r="EM38" i="5"/>
  <c r="EF38" i="5"/>
  <c r="EC38" i="5"/>
  <c r="EB38" i="5"/>
  <c r="EA38" i="5"/>
  <c r="DZ38" i="5"/>
  <c r="DX38" i="5"/>
  <c r="DQ38" i="5"/>
  <c r="DN38" i="5"/>
  <c r="DM38" i="5"/>
  <c r="DL38" i="5"/>
  <c r="DK38" i="5"/>
  <c r="DI38" i="5"/>
  <c r="DB38" i="5"/>
  <c r="CY38" i="5"/>
  <c r="CX38" i="5"/>
  <c r="CW38" i="5"/>
  <c r="CV38" i="5"/>
  <c r="CT38" i="5"/>
  <c r="CM38" i="5"/>
  <c r="CJ38" i="5"/>
  <c r="CI38" i="5"/>
  <c r="CH38" i="5"/>
  <c r="CG38" i="5"/>
  <c r="CE38" i="5"/>
  <c r="BX38" i="5"/>
  <c r="BU38" i="5"/>
  <c r="BT38" i="5"/>
  <c r="BS38" i="5"/>
  <c r="BR38" i="5"/>
  <c r="BP38" i="5"/>
  <c r="BI38" i="5"/>
  <c r="BF38" i="5"/>
  <c r="BE38" i="5"/>
  <c r="BD38" i="5"/>
  <c r="BC38" i="5"/>
  <c r="BA38" i="5"/>
  <c r="AT38" i="5"/>
  <c r="AQ38" i="5"/>
  <c r="AP38" i="5"/>
  <c r="AO38" i="5"/>
  <c r="AN38" i="5"/>
  <c r="AL38" i="5"/>
  <c r="AE38" i="5"/>
  <c r="AB38" i="5"/>
  <c r="AA38" i="5"/>
  <c r="Z38" i="5"/>
  <c r="Y38" i="5"/>
  <c r="W38" i="5"/>
  <c r="P38" i="5"/>
  <c r="M38" i="5"/>
  <c r="L38" i="5"/>
  <c r="K38" i="5"/>
  <c r="J38" i="5"/>
  <c r="H38" i="5"/>
  <c r="QI37" i="5"/>
  <c r="QF37" i="5"/>
  <c r="QE37" i="5"/>
  <c r="QD37" i="5"/>
  <c r="QC37" i="5"/>
  <c r="QA37" i="5"/>
  <c r="PT37" i="5"/>
  <c r="PQ37" i="5"/>
  <c r="PP37" i="5"/>
  <c r="PO37" i="5"/>
  <c r="PN37" i="5"/>
  <c r="PL37" i="5"/>
  <c r="PE37" i="5"/>
  <c r="PB37" i="5"/>
  <c r="PA37" i="5"/>
  <c r="OZ37" i="5"/>
  <c r="OY37" i="5"/>
  <c r="OW37" i="5"/>
  <c r="OP37" i="5"/>
  <c r="OM37" i="5"/>
  <c r="OL37" i="5"/>
  <c r="OK37" i="5"/>
  <c r="OJ37" i="5"/>
  <c r="OH37" i="5"/>
  <c r="OA37" i="5"/>
  <c r="NX37" i="5"/>
  <c r="NW37" i="5"/>
  <c r="NV37" i="5"/>
  <c r="NU37" i="5"/>
  <c r="NS37" i="5"/>
  <c r="NL37" i="5"/>
  <c r="NI37" i="5"/>
  <c r="NH37" i="5"/>
  <c r="NG37" i="5"/>
  <c r="NF37" i="5"/>
  <c r="ND37" i="5"/>
  <c r="MW37" i="5"/>
  <c r="MT37" i="5"/>
  <c r="MS37" i="5"/>
  <c r="MR37" i="5"/>
  <c r="MQ37" i="5"/>
  <c r="MO37" i="5"/>
  <c r="MH37" i="5"/>
  <c r="ME37" i="5"/>
  <c r="MD37" i="5"/>
  <c r="MC37" i="5"/>
  <c r="MB37" i="5"/>
  <c r="LZ37" i="5"/>
  <c r="LS37" i="5"/>
  <c r="LP37" i="5"/>
  <c r="LO37" i="5"/>
  <c r="LN37" i="5"/>
  <c r="LM37" i="5"/>
  <c r="LK37" i="5"/>
  <c r="LD37" i="5"/>
  <c r="LA37" i="5"/>
  <c r="KZ37" i="5"/>
  <c r="KY37" i="5"/>
  <c r="KX37" i="5"/>
  <c r="KV37" i="5"/>
  <c r="KO37" i="5"/>
  <c r="KL37" i="5"/>
  <c r="KK37" i="5"/>
  <c r="KJ37" i="5"/>
  <c r="KI37" i="5"/>
  <c r="KG37" i="5"/>
  <c r="JZ37" i="5"/>
  <c r="JW37" i="5"/>
  <c r="JV37" i="5"/>
  <c r="JU37" i="5"/>
  <c r="JT37" i="5"/>
  <c r="JR37" i="5"/>
  <c r="JK37" i="5"/>
  <c r="JH37" i="5"/>
  <c r="JG37" i="5"/>
  <c r="JF37" i="5"/>
  <c r="JE37" i="5"/>
  <c r="JC37" i="5"/>
  <c r="IV37" i="5"/>
  <c r="IS37" i="5"/>
  <c r="IR37" i="5"/>
  <c r="IQ37" i="5"/>
  <c r="IP37" i="5"/>
  <c r="IN37" i="5"/>
  <c r="IG37" i="5"/>
  <c r="ID37" i="5"/>
  <c r="IC37" i="5"/>
  <c r="IB37" i="5"/>
  <c r="IA37" i="5"/>
  <c r="HY37" i="5"/>
  <c r="HR37" i="5"/>
  <c r="HO37" i="5"/>
  <c r="HN37" i="5"/>
  <c r="HM37" i="5"/>
  <c r="HL37" i="5"/>
  <c r="HJ37" i="5"/>
  <c r="HC37" i="5"/>
  <c r="GZ37" i="5"/>
  <c r="GY37" i="5"/>
  <c r="GX37" i="5"/>
  <c r="GW37" i="5"/>
  <c r="GU37" i="5"/>
  <c r="GN37" i="5"/>
  <c r="GK37" i="5"/>
  <c r="GJ37" i="5"/>
  <c r="GI37" i="5"/>
  <c r="GH37" i="5"/>
  <c r="GF37" i="5"/>
  <c r="FY37" i="5"/>
  <c r="FV37" i="5"/>
  <c r="FU37" i="5"/>
  <c r="FT37" i="5"/>
  <c r="FS37" i="5"/>
  <c r="FQ37" i="5"/>
  <c r="FJ37" i="5"/>
  <c r="FG37" i="5"/>
  <c r="FF37" i="5"/>
  <c r="FE37" i="5"/>
  <c r="FD37" i="5"/>
  <c r="FB37" i="5"/>
  <c r="EU37" i="5"/>
  <c r="ER37" i="5"/>
  <c r="EQ37" i="5"/>
  <c r="EP37" i="5"/>
  <c r="EO37" i="5"/>
  <c r="EM37" i="5"/>
  <c r="EF37" i="5"/>
  <c r="EC37" i="5"/>
  <c r="EB37" i="5"/>
  <c r="EA37" i="5"/>
  <c r="DZ37" i="5"/>
  <c r="DX37" i="5"/>
  <c r="DQ37" i="5"/>
  <c r="DN37" i="5"/>
  <c r="DM37" i="5"/>
  <c r="DL37" i="5"/>
  <c r="DK37" i="5"/>
  <c r="DI37" i="5"/>
  <c r="DB37" i="5"/>
  <c r="CY37" i="5"/>
  <c r="CX37" i="5"/>
  <c r="CW37" i="5"/>
  <c r="CV37" i="5"/>
  <c r="CT37" i="5"/>
  <c r="CM37" i="5"/>
  <c r="CJ37" i="5"/>
  <c r="CI37" i="5"/>
  <c r="CH37" i="5"/>
  <c r="CG37" i="5"/>
  <c r="CE37" i="5"/>
  <c r="BX37" i="5"/>
  <c r="BU37" i="5"/>
  <c r="BT37" i="5"/>
  <c r="BS37" i="5"/>
  <c r="BR37" i="5"/>
  <c r="BP37" i="5"/>
  <c r="BI37" i="5"/>
  <c r="BF37" i="5"/>
  <c r="BE37" i="5"/>
  <c r="BD37" i="5"/>
  <c r="BC37" i="5"/>
  <c r="BA37" i="5"/>
  <c r="AT37" i="5"/>
  <c r="AQ37" i="5"/>
  <c r="AP37" i="5"/>
  <c r="AO37" i="5"/>
  <c r="AN37" i="5"/>
  <c r="AL37" i="5"/>
  <c r="AE37" i="5"/>
  <c r="AB37" i="5"/>
  <c r="AA37" i="5"/>
  <c r="Z37" i="5"/>
  <c r="Y37" i="5"/>
  <c r="W37" i="5"/>
  <c r="P37" i="5"/>
  <c r="M37" i="5"/>
  <c r="L37" i="5"/>
  <c r="K37" i="5"/>
  <c r="J37" i="5"/>
  <c r="H37" i="5"/>
  <c r="QI36" i="5"/>
  <c r="QF36" i="5"/>
  <c r="QE36" i="5"/>
  <c r="QD36" i="5"/>
  <c r="QC36" i="5"/>
  <c r="QA36" i="5"/>
  <c r="PT36" i="5"/>
  <c r="PQ36" i="5"/>
  <c r="PP36" i="5"/>
  <c r="PO36" i="5"/>
  <c r="PN36" i="5"/>
  <c r="PL36" i="5"/>
  <c r="PE36" i="5"/>
  <c r="PB36" i="5"/>
  <c r="PA36" i="5"/>
  <c r="OZ36" i="5"/>
  <c r="OY36" i="5"/>
  <c r="OW36" i="5"/>
  <c r="OP36" i="5"/>
  <c r="OM36" i="5"/>
  <c r="OL36" i="5"/>
  <c r="OK36" i="5"/>
  <c r="OJ36" i="5"/>
  <c r="OH36" i="5"/>
  <c r="OA36" i="5"/>
  <c r="NX36" i="5"/>
  <c r="NW36" i="5"/>
  <c r="NV36" i="5"/>
  <c r="NU36" i="5"/>
  <c r="NS36" i="5"/>
  <c r="NL36" i="5"/>
  <c r="NI36" i="5"/>
  <c r="NH36" i="5"/>
  <c r="NG36" i="5"/>
  <c r="NF36" i="5"/>
  <c r="ND36" i="5"/>
  <c r="MW36" i="5"/>
  <c r="MT36" i="5"/>
  <c r="MS36" i="5"/>
  <c r="MR36" i="5"/>
  <c r="MQ36" i="5"/>
  <c r="MO36" i="5"/>
  <c r="MH36" i="5"/>
  <c r="ME36" i="5"/>
  <c r="MD36" i="5"/>
  <c r="MC36" i="5"/>
  <c r="MB36" i="5"/>
  <c r="LZ36" i="5"/>
  <c r="LS36" i="5"/>
  <c r="LP36" i="5"/>
  <c r="LO36" i="5"/>
  <c r="LN36" i="5"/>
  <c r="LM36" i="5"/>
  <c r="LK36" i="5"/>
  <c r="LD36" i="5"/>
  <c r="LA36" i="5"/>
  <c r="KZ36" i="5"/>
  <c r="KY36" i="5"/>
  <c r="KX36" i="5"/>
  <c r="KV36" i="5"/>
  <c r="KO36" i="5"/>
  <c r="KL36" i="5"/>
  <c r="KK36" i="5"/>
  <c r="KJ36" i="5"/>
  <c r="KI36" i="5"/>
  <c r="KG36" i="5"/>
  <c r="JZ36" i="5"/>
  <c r="JW36" i="5"/>
  <c r="JV36" i="5"/>
  <c r="JU36" i="5"/>
  <c r="JT36" i="5"/>
  <c r="JR36" i="5"/>
  <c r="JK36" i="5"/>
  <c r="JH36" i="5"/>
  <c r="JG36" i="5"/>
  <c r="JF36" i="5"/>
  <c r="JE36" i="5"/>
  <c r="JC36" i="5"/>
  <c r="IV36" i="5"/>
  <c r="IS36" i="5"/>
  <c r="IR36" i="5"/>
  <c r="IQ36" i="5"/>
  <c r="IP36" i="5"/>
  <c r="IN36" i="5"/>
  <c r="IG36" i="5"/>
  <c r="ID36" i="5"/>
  <c r="IC36" i="5"/>
  <c r="IB36" i="5"/>
  <c r="IA36" i="5"/>
  <c r="HY36" i="5"/>
  <c r="HR36" i="5"/>
  <c r="HO36" i="5"/>
  <c r="HN36" i="5"/>
  <c r="HM36" i="5"/>
  <c r="HL36" i="5"/>
  <c r="HJ36" i="5"/>
  <c r="HC36" i="5"/>
  <c r="GZ36" i="5"/>
  <c r="GY36" i="5"/>
  <c r="GX36" i="5"/>
  <c r="GW36" i="5"/>
  <c r="GU36" i="5"/>
  <c r="GN36" i="5"/>
  <c r="GK36" i="5"/>
  <c r="GJ36" i="5"/>
  <c r="GI36" i="5"/>
  <c r="GH36" i="5"/>
  <c r="GF36" i="5"/>
  <c r="FY36" i="5"/>
  <c r="FV36" i="5"/>
  <c r="FU36" i="5"/>
  <c r="FT36" i="5"/>
  <c r="FS36" i="5"/>
  <c r="FQ36" i="5"/>
  <c r="FJ36" i="5"/>
  <c r="FG36" i="5"/>
  <c r="FF36" i="5"/>
  <c r="FE36" i="5"/>
  <c r="FD36" i="5"/>
  <c r="FB36" i="5"/>
  <c r="EU36" i="5"/>
  <c r="ER36" i="5"/>
  <c r="EQ36" i="5"/>
  <c r="EP36" i="5"/>
  <c r="EO36" i="5"/>
  <c r="EM36" i="5"/>
  <c r="EF36" i="5"/>
  <c r="EC36" i="5"/>
  <c r="EB36" i="5"/>
  <c r="EA36" i="5"/>
  <c r="DZ36" i="5"/>
  <c r="DX36" i="5"/>
  <c r="DQ36" i="5"/>
  <c r="DN36" i="5"/>
  <c r="DM36" i="5"/>
  <c r="DL36" i="5"/>
  <c r="DK36" i="5"/>
  <c r="DI36" i="5"/>
  <c r="DB36" i="5"/>
  <c r="CY36" i="5"/>
  <c r="CX36" i="5"/>
  <c r="CW36" i="5"/>
  <c r="CV36" i="5"/>
  <c r="CT36" i="5"/>
  <c r="CM36" i="5"/>
  <c r="CJ36" i="5"/>
  <c r="CI36" i="5"/>
  <c r="CH36" i="5"/>
  <c r="CG36" i="5"/>
  <c r="CE36" i="5"/>
  <c r="BX36" i="5"/>
  <c r="BU36" i="5"/>
  <c r="BT36" i="5"/>
  <c r="BS36" i="5"/>
  <c r="BR36" i="5"/>
  <c r="BP36" i="5"/>
  <c r="BI36" i="5"/>
  <c r="BF36" i="5"/>
  <c r="BE36" i="5"/>
  <c r="BD36" i="5"/>
  <c r="BC36" i="5"/>
  <c r="BA36" i="5"/>
  <c r="AT36" i="5"/>
  <c r="AQ36" i="5"/>
  <c r="AP36" i="5"/>
  <c r="AO36" i="5"/>
  <c r="AN36" i="5"/>
  <c r="AL36" i="5"/>
  <c r="AE36" i="5"/>
  <c r="AB36" i="5"/>
  <c r="AA36" i="5"/>
  <c r="Z36" i="5"/>
  <c r="Y36" i="5"/>
  <c r="W36" i="5"/>
  <c r="P36" i="5"/>
  <c r="M36" i="5"/>
  <c r="L36" i="5"/>
  <c r="K36" i="5"/>
  <c r="N36" i="5" s="1"/>
  <c r="J36" i="5"/>
  <c r="H36" i="5"/>
  <c r="QI35" i="5"/>
  <c r="QF35" i="5"/>
  <c r="QE35" i="5"/>
  <c r="QD35" i="5"/>
  <c r="QC35" i="5"/>
  <c r="QA35" i="5"/>
  <c r="PT35" i="5"/>
  <c r="PQ35" i="5"/>
  <c r="PP35" i="5"/>
  <c r="PO35" i="5"/>
  <c r="PN35" i="5"/>
  <c r="PL35" i="5"/>
  <c r="PE35" i="5"/>
  <c r="PB35" i="5"/>
  <c r="PA35" i="5"/>
  <c r="OZ35" i="5"/>
  <c r="OY35" i="5"/>
  <c r="OW35" i="5"/>
  <c r="OP35" i="5"/>
  <c r="OM35" i="5"/>
  <c r="OL35" i="5"/>
  <c r="OK35" i="5"/>
  <c r="ON35" i="5" s="1"/>
  <c r="OJ35" i="5"/>
  <c r="OH35" i="5"/>
  <c r="OA35" i="5"/>
  <c r="NX35" i="5"/>
  <c r="NW35" i="5"/>
  <c r="NV35" i="5"/>
  <c r="NU35" i="5"/>
  <c r="NS35" i="5"/>
  <c r="NL35" i="5"/>
  <c r="NI35" i="5"/>
  <c r="NH35" i="5"/>
  <c r="NG35" i="5"/>
  <c r="NF35" i="5"/>
  <c r="ND35" i="5"/>
  <c r="MW35" i="5"/>
  <c r="MT35" i="5"/>
  <c r="MS35" i="5"/>
  <c r="MR35" i="5"/>
  <c r="MQ35" i="5"/>
  <c r="MO35" i="5"/>
  <c r="MH35" i="5"/>
  <c r="ME35" i="5"/>
  <c r="MD35" i="5"/>
  <c r="MC35" i="5"/>
  <c r="MB35" i="5"/>
  <c r="LZ35" i="5"/>
  <c r="LS35" i="5"/>
  <c r="LP35" i="5"/>
  <c r="LO35" i="5"/>
  <c r="LN35" i="5"/>
  <c r="LM35" i="5"/>
  <c r="LK35" i="5"/>
  <c r="LD35" i="5"/>
  <c r="LA35" i="5"/>
  <c r="KZ35" i="5"/>
  <c r="KY35" i="5"/>
  <c r="KX35" i="5"/>
  <c r="KV35" i="5"/>
  <c r="KO35" i="5"/>
  <c r="KL35" i="5"/>
  <c r="KK35" i="5"/>
  <c r="KJ35" i="5"/>
  <c r="KI35" i="5"/>
  <c r="KG35" i="5"/>
  <c r="JZ35" i="5"/>
  <c r="JW35" i="5"/>
  <c r="JV35" i="5"/>
  <c r="JU35" i="5"/>
  <c r="JX35" i="5" s="1"/>
  <c r="JT35" i="5"/>
  <c r="JR35" i="5"/>
  <c r="JK35" i="5"/>
  <c r="JH35" i="5"/>
  <c r="JG35" i="5"/>
  <c r="JF35" i="5"/>
  <c r="JE35" i="5"/>
  <c r="JC35" i="5"/>
  <c r="IV35" i="5"/>
  <c r="IS35" i="5"/>
  <c r="IR35" i="5"/>
  <c r="IQ35" i="5"/>
  <c r="IP35" i="5"/>
  <c r="IN35" i="5"/>
  <c r="IG35" i="5"/>
  <c r="ID35" i="5"/>
  <c r="IC35" i="5"/>
  <c r="IB35" i="5"/>
  <c r="IA35" i="5"/>
  <c r="HY35" i="5"/>
  <c r="HR35" i="5"/>
  <c r="HO35" i="5"/>
  <c r="HN35" i="5"/>
  <c r="HM35" i="5"/>
  <c r="HL35" i="5"/>
  <c r="HJ35" i="5"/>
  <c r="HC35" i="5"/>
  <c r="GZ35" i="5"/>
  <c r="GY35" i="5"/>
  <c r="GX35" i="5"/>
  <c r="GW35" i="5"/>
  <c r="GU35" i="5"/>
  <c r="GN35" i="5"/>
  <c r="GK35" i="5"/>
  <c r="GJ35" i="5"/>
  <c r="GI35" i="5"/>
  <c r="GH35" i="5"/>
  <c r="GF35" i="5"/>
  <c r="FY35" i="5"/>
  <c r="FV35" i="5"/>
  <c r="FU35" i="5"/>
  <c r="FT35" i="5"/>
  <c r="FS35" i="5"/>
  <c r="FQ35" i="5"/>
  <c r="FJ35" i="5"/>
  <c r="FG35" i="5"/>
  <c r="FF35" i="5"/>
  <c r="FE35" i="5"/>
  <c r="FD35" i="5"/>
  <c r="FB35" i="5"/>
  <c r="EU35" i="5"/>
  <c r="ER35" i="5"/>
  <c r="EQ35" i="5"/>
  <c r="EP35" i="5"/>
  <c r="EO35" i="5"/>
  <c r="EM35" i="5"/>
  <c r="EF35" i="5"/>
  <c r="EC35" i="5"/>
  <c r="EB35" i="5"/>
  <c r="EA35" i="5"/>
  <c r="DZ35" i="5"/>
  <c r="DX35" i="5"/>
  <c r="DQ35" i="5"/>
  <c r="DN35" i="5"/>
  <c r="DM35" i="5"/>
  <c r="DL35" i="5"/>
  <c r="DK35" i="5"/>
  <c r="DI35" i="5"/>
  <c r="DB35" i="5"/>
  <c r="CY35" i="5"/>
  <c r="CX35" i="5"/>
  <c r="CW35" i="5"/>
  <c r="CV35" i="5"/>
  <c r="CT35" i="5"/>
  <c r="CM35" i="5"/>
  <c r="CJ35" i="5"/>
  <c r="CI35" i="5"/>
  <c r="CH35" i="5"/>
  <c r="CG35" i="5"/>
  <c r="CE35" i="5"/>
  <c r="BX35" i="5"/>
  <c r="BU35" i="5"/>
  <c r="BT35" i="5"/>
  <c r="BS35" i="5"/>
  <c r="BR35" i="5"/>
  <c r="BP35" i="5"/>
  <c r="BI35" i="5"/>
  <c r="BF35" i="5"/>
  <c r="BE35" i="5"/>
  <c r="BD35" i="5"/>
  <c r="BC35" i="5"/>
  <c r="BA35" i="5"/>
  <c r="AT35" i="5"/>
  <c r="AQ35" i="5"/>
  <c r="AP35" i="5"/>
  <c r="AO35" i="5"/>
  <c r="AN35" i="5"/>
  <c r="AL35" i="5"/>
  <c r="AE35" i="5"/>
  <c r="AB35" i="5"/>
  <c r="AA35" i="5"/>
  <c r="Z35" i="5"/>
  <c r="Y35" i="5"/>
  <c r="W35" i="5"/>
  <c r="P35" i="5"/>
  <c r="M35" i="5"/>
  <c r="L35" i="5"/>
  <c r="K35" i="5"/>
  <c r="J35" i="5"/>
  <c r="H35" i="5"/>
  <c r="QI34" i="5"/>
  <c r="QF34" i="5"/>
  <c r="QE34" i="5"/>
  <c r="QD34" i="5"/>
  <c r="QC34" i="5"/>
  <c r="QA34" i="5"/>
  <c r="PT34" i="5"/>
  <c r="PQ34" i="5"/>
  <c r="PP34" i="5"/>
  <c r="PO34" i="5"/>
  <c r="PR34" i="5" s="1"/>
  <c r="PN34" i="5"/>
  <c r="PL34" i="5"/>
  <c r="PE34" i="5"/>
  <c r="PB34" i="5"/>
  <c r="PA34" i="5"/>
  <c r="OZ34" i="5"/>
  <c r="OY34" i="5"/>
  <c r="OW34" i="5"/>
  <c r="OP34" i="5"/>
  <c r="OM34" i="5"/>
  <c r="OL34" i="5"/>
  <c r="OK34" i="5"/>
  <c r="OJ34" i="5"/>
  <c r="OH34" i="5"/>
  <c r="OA34" i="5"/>
  <c r="NX34" i="5"/>
  <c r="NW34" i="5"/>
  <c r="NV34" i="5"/>
  <c r="NU34" i="5"/>
  <c r="NS34" i="5"/>
  <c r="NL34" i="5"/>
  <c r="NI34" i="5"/>
  <c r="NH34" i="5"/>
  <c r="NG34" i="5"/>
  <c r="NJ34" i="5" s="1"/>
  <c r="NF34" i="5"/>
  <c r="ND34" i="5"/>
  <c r="MW34" i="5"/>
  <c r="MT34" i="5"/>
  <c r="MS34" i="5"/>
  <c r="MR34" i="5"/>
  <c r="MQ34" i="5"/>
  <c r="MO34" i="5"/>
  <c r="MH34" i="5"/>
  <c r="ME34" i="5"/>
  <c r="MD34" i="5"/>
  <c r="MC34" i="5"/>
  <c r="MB34" i="5"/>
  <c r="LZ34" i="5"/>
  <c r="LS34" i="5"/>
  <c r="LP34" i="5"/>
  <c r="LO34" i="5"/>
  <c r="LN34" i="5"/>
  <c r="LM34" i="5"/>
  <c r="LK34" i="5"/>
  <c r="LD34" i="5"/>
  <c r="LA34" i="5"/>
  <c r="KZ34" i="5"/>
  <c r="KY34" i="5"/>
  <c r="LB34" i="5" s="1"/>
  <c r="KX34" i="5"/>
  <c r="KV34" i="5"/>
  <c r="KO34" i="5"/>
  <c r="KL34" i="5"/>
  <c r="KK34" i="5"/>
  <c r="KJ34" i="5"/>
  <c r="KI34" i="5"/>
  <c r="KG34" i="5"/>
  <c r="JZ34" i="5"/>
  <c r="JW34" i="5"/>
  <c r="JV34" i="5"/>
  <c r="JU34" i="5"/>
  <c r="JT34" i="5"/>
  <c r="JR34" i="5"/>
  <c r="JK34" i="5"/>
  <c r="JH34" i="5"/>
  <c r="JG34" i="5"/>
  <c r="JF34" i="5"/>
  <c r="JE34" i="5"/>
  <c r="JC34" i="5"/>
  <c r="IV34" i="5"/>
  <c r="IS34" i="5"/>
  <c r="IR34" i="5"/>
  <c r="IQ34" i="5"/>
  <c r="IT34" i="5" s="1"/>
  <c r="IP34" i="5"/>
  <c r="IN34" i="5"/>
  <c r="IG34" i="5"/>
  <c r="ID34" i="5"/>
  <c r="IC34" i="5"/>
  <c r="IB34" i="5"/>
  <c r="IA34" i="5"/>
  <c r="HY34" i="5"/>
  <c r="HR34" i="5"/>
  <c r="HO34" i="5"/>
  <c r="HN34" i="5"/>
  <c r="HM34" i="5"/>
  <c r="HL34" i="5"/>
  <c r="HJ34" i="5"/>
  <c r="HC34" i="5"/>
  <c r="GZ34" i="5"/>
  <c r="GY34" i="5"/>
  <c r="GX34" i="5"/>
  <c r="GW34" i="5"/>
  <c r="GU34" i="5"/>
  <c r="GN34" i="5"/>
  <c r="GK34" i="5"/>
  <c r="GJ34" i="5"/>
  <c r="GI34" i="5"/>
  <c r="GH34" i="5"/>
  <c r="GF34" i="5"/>
  <c r="FY34" i="5"/>
  <c r="FV34" i="5"/>
  <c r="FU34" i="5"/>
  <c r="FT34" i="5"/>
  <c r="FW34" i="5" s="1"/>
  <c r="FS34" i="5"/>
  <c r="FQ34" i="5"/>
  <c r="FJ34" i="5"/>
  <c r="FG34" i="5"/>
  <c r="FF34" i="5"/>
  <c r="FE34" i="5"/>
  <c r="FD34" i="5"/>
  <c r="FB34" i="5"/>
  <c r="EU34" i="5"/>
  <c r="ER34" i="5"/>
  <c r="EQ34" i="5"/>
  <c r="EP34" i="5"/>
  <c r="EO34" i="5"/>
  <c r="EM34" i="5"/>
  <c r="EF34" i="5"/>
  <c r="EC34" i="5"/>
  <c r="EB34" i="5"/>
  <c r="EA34" i="5"/>
  <c r="DZ34" i="5"/>
  <c r="DX34" i="5"/>
  <c r="DQ34" i="5"/>
  <c r="DN34" i="5"/>
  <c r="DM34" i="5"/>
  <c r="DL34" i="5"/>
  <c r="DK34" i="5"/>
  <c r="DI34" i="5"/>
  <c r="DB34" i="5"/>
  <c r="CY34" i="5"/>
  <c r="CX34" i="5"/>
  <c r="CW34" i="5"/>
  <c r="CV34" i="5"/>
  <c r="CT34" i="5"/>
  <c r="CM34" i="5"/>
  <c r="CJ34" i="5"/>
  <c r="CI34" i="5"/>
  <c r="CH34" i="5"/>
  <c r="CG34" i="5"/>
  <c r="CE34" i="5"/>
  <c r="BX34" i="5"/>
  <c r="BU34" i="5"/>
  <c r="BT34" i="5"/>
  <c r="BS34" i="5"/>
  <c r="BV34" i="5" s="1"/>
  <c r="BR34" i="5"/>
  <c r="BP34" i="5"/>
  <c r="BI34" i="5"/>
  <c r="BF34" i="5"/>
  <c r="BE34" i="5"/>
  <c r="BD34" i="5"/>
  <c r="BC34" i="5"/>
  <c r="BA34" i="5"/>
  <c r="AT34" i="5"/>
  <c r="AQ34" i="5"/>
  <c r="AP34" i="5"/>
  <c r="AO34" i="5"/>
  <c r="AN34" i="5"/>
  <c r="AL34" i="5"/>
  <c r="AE34" i="5"/>
  <c r="AB34" i="5"/>
  <c r="AA34" i="5"/>
  <c r="Z34" i="5"/>
  <c r="Y34" i="5"/>
  <c r="W34" i="5"/>
  <c r="P34" i="5"/>
  <c r="M34" i="5"/>
  <c r="L34" i="5"/>
  <c r="K34" i="5"/>
  <c r="J34" i="5"/>
  <c r="H34" i="5"/>
  <c r="QI33" i="5"/>
  <c r="QF33" i="5"/>
  <c r="QE33" i="5"/>
  <c r="QD33" i="5"/>
  <c r="QC33" i="5"/>
  <c r="QA33" i="5"/>
  <c r="PT33" i="5"/>
  <c r="PQ33" i="5"/>
  <c r="PP33" i="5"/>
  <c r="PO33" i="5"/>
  <c r="PN33" i="5"/>
  <c r="PL33" i="5"/>
  <c r="PE33" i="5"/>
  <c r="PB33" i="5"/>
  <c r="PA33" i="5"/>
  <c r="OZ33" i="5"/>
  <c r="OY33" i="5"/>
  <c r="OW33" i="5"/>
  <c r="OP33" i="5"/>
  <c r="OM33" i="5"/>
  <c r="OL33" i="5"/>
  <c r="OK33" i="5"/>
  <c r="OJ33" i="5"/>
  <c r="OH33" i="5"/>
  <c r="OA33" i="5"/>
  <c r="NX33" i="5"/>
  <c r="NW33" i="5"/>
  <c r="NV33" i="5"/>
  <c r="NU33" i="5"/>
  <c r="NS33" i="5"/>
  <c r="NL33" i="5"/>
  <c r="NI33" i="5"/>
  <c r="NH33" i="5"/>
  <c r="NG33" i="5"/>
  <c r="NF33" i="5"/>
  <c r="ND33" i="5"/>
  <c r="MW33" i="5"/>
  <c r="MT33" i="5"/>
  <c r="MS33" i="5"/>
  <c r="MR33" i="5"/>
  <c r="MQ33" i="5"/>
  <c r="MO33" i="5"/>
  <c r="MH33" i="5"/>
  <c r="ME33" i="5"/>
  <c r="MD33" i="5"/>
  <c r="MC33" i="5"/>
  <c r="MF33" i="5" s="1"/>
  <c r="MB33" i="5"/>
  <c r="LZ33" i="5"/>
  <c r="LS33" i="5"/>
  <c r="LP33" i="5"/>
  <c r="LO33" i="5"/>
  <c r="LN33" i="5"/>
  <c r="LM33" i="5"/>
  <c r="LK33" i="5"/>
  <c r="LD33" i="5"/>
  <c r="LA33" i="5"/>
  <c r="KZ33" i="5"/>
  <c r="KY33" i="5"/>
  <c r="KX33" i="5"/>
  <c r="KV33" i="5"/>
  <c r="KO33" i="5"/>
  <c r="KL33" i="5"/>
  <c r="KK33" i="5"/>
  <c r="KJ33" i="5"/>
  <c r="KI33" i="5"/>
  <c r="KG33" i="5"/>
  <c r="JZ33" i="5"/>
  <c r="JW33" i="5"/>
  <c r="JV33" i="5"/>
  <c r="JU33" i="5"/>
  <c r="JT33" i="5"/>
  <c r="JR33" i="5"/>
  <c r="JK33" i="5"/>
  <c r="JH33" i="5"/>
  <c r="JG33" i="5"/>
  <c r="JF33" i="5"/>
  <c r="JE33" i="5"/>
  <c r="JC33" i="5"/>
  <c r="IV33" i="5"/>
  <c r="IS33" i="5"/>
  <c r="IR33" i="5"/>
  <c r="IQ33" i="5"/>
  <c r="IP33" i="5"/>
  <c r="IN33" i="5"/>
  <c r="IG33" i="5"/>
  <c r="ID33" i="5"/>
  <c r="IC33" i="5"/>
  <c r="IB33" i="5"/>
  <c r="IA33" i="5"/>
  <c r="HY33" i="5"/>
  <c r="HR33" i="5"/>
  <c r="HO33" i="5"/>
  <c r="HN33" i="5"/>
  <c r="HM33" i="5"/>
  <c r="HL33" i="5"/>
  <c r="HJ33" i="5"/>
  <c r="HC33" i="5"/>
  <c r="GZ33" i="5"/>
  <c r="GY33" i="5"/>
  <c r="GX33" i="5"/>
  <c r="GW33" i="5"/>
  <c r="GU33" i="5"/>
  <c r="GN33" i="5"/>
  <c r="GK33" i="5"/>
  <c r="GJ33" i="5"/>
  <c r="GI33" i="5"/>
  <c r="GH33" i="5"/>
  <c r="GF33" i="5"/>
  <c r="FY33" i="5"/>
  <c r="FV33" i="5"/>
  <c r="FU33" i="5"/>
  <c r="FT33" i="5"/>
  <c r="FS33" i="5"/>
  <c r="FQ33" i="5"/>
  <c r="FJ33" i="5"/>
  <c r="FG33" i="5"/>
  <c r="FF33" i="5"/>
  <c r="FE33" i="5"/>
  <c r="FD33" i="5"/>
  <c r="FB33" i="5"/>
  <c r="EU33" i="5"/>
  <c r="ER33" i="5"/>
  <c r="EQ33" i="5"/>
  <c r="EP33" i="5"/>
  <c r="ES33" i="5" s="1"/>
  <c r="EO33" i="5"/>
  <c r="EM33" i="5"/>
  <c r="EF33" i="5"/>
  <c r="EC33" i="5"/>
  <c r="EB33" i="5"/>
  <c r="EA33" i="5"/>
  <c r="DZ33" i="5"/>
  <c r="DX33" i="5"/>
  <c r="DQ33" i="5"/>
  <c r="DN33" i="5"/>
  <c r="DM33" i="5"/>
  <c r="DL33" i="5"/>
  <c r="DK33" i="5"/>
  <c r="DI33" i="5"/>
  <c r="DB33" i="5"/>
  <c r="CY33" i="5"/>
  <c r="CX33" i="5"/>
  <c r="CW33" i="5"/>
  <c r="CV33" i="5"/>
  <c r="CT33" i="5"/>
  <c r="CM33" i="5"/>
  <c r="CJ33" i="5"/>
  <c r="CI33" i="5"/>
  <c r="CH33" i="5"/>
  <c r="CG33" i="5"/>
  <c r="CE33" i="5"/>
  <c r="BX33" i="5"/>
  <c r="BU33" i="5"/>
  <c r="BT33" i="5"/>
  <c r="BS33" i="5"/>
  <c r="BR33" i="5"/>
  <c r="BP33" i="5"/>
  <c r="BI33" i="5"/>
  <c r="BF33" i="5"/>
  <c r="BE33" i="5"/>
  <c r="BD33" i="5"/>
  <c r="BC33" i="5"/>
  <c r="BA33" i="5"/>
  <c r="AT33" i="5"/>
  <c r="AQ33" i="5"/>
  <c r="AP33" i="5"/>
  <c r="AO33" i="5"/>
  <c r="AN33" i="5"/>
  <c r="AL33" i="5"/>
  <c r="AE33" i="5"/>
  <c r="AB33" i="5"/>
  <c r="AA33" i="5"/>
  <c r="Z33" i="5"/>
  <c r="Y33" i="5"/>
  <c r="W33" i="5"/>
  <c r="P33" i="5"/>
  <c r="M33" i="5"/>
  <c r="L33" i="5"/>
  <c r="K33" i="5"/>
  <c r="J33" i="5"/>
  <c r="H33" i="5"/>
  <c r="QI32" i="5"/>
  <c r="QF32" i="5"/>
  <c r="QE32" i="5"/>
  <c r="QD32" i="5"/>
  <c r="QC32" i="5"/>
  <c r="QA32" i="5"/>
  <c r="PT32" i="5"/>
  <c r="PQ32" i="5"/>
  <c r="PP32" i="5"/>
  <c r="PO32" i="5"/>
  <c r="PN32" i="5"/>
  <c r="PL32" i="5"/>
  <c r="PE32" i="5"/>
  <c r="PB32" i="5"/>
  <c r="PA32" i="5"/>
  <c r="OZ32" i="5"/>
  <c r="OY32" i="5"/>
  <c r="OW32" i="5"/>
  <c r="OP32" i="5"/>
  <c r="OM32" i="5"/>
  <c r="OL32" i="5"/>
  <c r="OK32" i="5"/>
  <c r="OJ32" i="5"/>
  <c r="OH32" i="5"/>
  <c r="OA32" i="5"/>
  <c r="NX32" i="5"/>
  <c r="NW32" i="5"/>
  <c r="NV32" i="5"/>
  <c r="NU32" i="5"/>
  <c r="NS32" i="5"/>
  <c r="NL32" i="5"/>
  <c r="NI32" i="5"/>
  <c r="NH32" i="5"/>
  <c r="NG32" i="5"/>
  <c r="NF32" i="5"/>
  <c r="ND32" i="5"/>
  <c r="MW32" i="5"/>
  <c r="MT32" i="5"/>
  <c r="MS32" i="5"/>
  <c r="MR32" i="5"/>
  <c r="MQ32" i="5"/>
  <c r="MO32" i="5"/>
  <c r="MH32" i="5"/>
  <c r="ME32" i="5"/>
  <c r="MD32" i="5"/>
  <c r="MC32" i="5"/>
  <c r="MB32" i="5"/>
  <c r="LZ32" i="5"/>
  <c r="LS32" i="5"/>
  <c r="LP32" i="5"/>
  <c r="LO32" i="5"/>
  <c r="LN32" i="5"/>
  <c r="LM32" i="5"/>
  <c r="LK32" i="5"/>
  <c r="LD32" i="5"/>
  <c r="LA32" i="5"/>
  <c r="KZ32" i="5"/>
  <c r="KY32" i="5"/>
  <c r="LB32" i="5" s="1"/>
  <c r="KX32" i="5"/>
  <c r="KV32" i="5"/>
  <c r="KO32" i="5"/>
  <c r="KL32" i="5"/>
  <c r="KK32" i="5"/>
  <c r="KJ32" i="5"/>
  <c r="KI32" i="5"/>
  <c r="KG32" i="5"/>
  <c r="JZ32" i="5"/>
  <c r="JW32" i="5"/>
  <c r="JV32" i="5"/>
  <c r="JU32" i="5"/>
  <c r="JT32" i="5"/>
  <c r="JR32" i="5"/>
  <c r="JK32" i="5"/>
  <c r="JH32" i="5"/>
  <c r="JG32" i="5"/>
  <c r="JF32" i="5"/>
  <c r="JE32" i="5"/>
  <c r="JC32" i="5"/>
  <c r="IV32" i="5"/>
  <c r="IS32" i="5"/>
  <c r="IR32" i="5"/>
  <c r="IQ32" i="5"/>
  <c r="IT32" i="5" s="1"/>
  <c r="IP32" i="5"/>
  <c r="IN32" i="5"/>
  <c r="IG32" i="5"/>
  <c r="ID32" i="5"/>
  <c r="IC32" i="5"/>
  <c r="IB32" i="5"/>
  <c r="IA32" i="5"/>
  <c r="HY32" i="5"/>
  <c r="HR32" i="5"/>
  <c r="HO32" i="5"/>
  <c r="HN32" i="5"/>
  <c r="HM32" i="5"/>
  <c r="HL32" i="5"/>
  <c r="HJ32" i="5"/>
  <c r="HC32" i="5"/>
  <c r="GZ32" i="5"/>
  <c r="GY32" i="5"/>
  <c r="GX32" i="5"/>
  <c r="GW32" i="5"/>
  <c r="GU32" i="5"/>
  <c r="GN32" i="5"/>
  <c r="GK32" i="5"/>
  <c r="GJ32" i="5"/>
  <c r="GI32" i="5"/>
  <c r="GL32" i="5" s="1"/>
  <c r="GH32" i="5"/>
  <c r="GF32" i="5"/>
  <c r="FY32" i="5"/>
  <c r="FV32" i="5"/>
  <c r="FU32" i="5"/>
  <c r="FT32" i="5"/>
  <c r="FS32" i="5"/>
  <c r="FQ32" i="5"/>
  <c r="FJ32" i="5"/>
  <c r="FG32" i="5"/>
  <c r="FF32" i="5"/>
  <c r="FE32" i="5"/>
  <c r="FD32" i="5"/>
  <c r="FB32" i="5"/>
  <c r="EU32" i="5"/>
  <c r="ER32" i="5"/>
  <c r="EQ32" i="5"/>
  <c r="EP32" i="5"/>
  <c r="EO32" i="5"/>
  <c r="EM32" i="5"/>
  <c r="EF32" i="5"/>
  <c r="EC32" i="5"/>
  <c r="EB32" i="5"/>
  <c r="EA32" i="5"/>
  <c r="DZ32" i="5"/>
  <c r="DX32" i="5"/>
  <c r="DQ32" i="5"/>
  <c r="DN32" i="5"/>
  <c r="DM32" i="5"/>
  <c r="DL32" i="5"/>
  <c r="DK32" i="5"/>
  <c r="DI32" i="5"/>
  <c r="DB32" i="5"/>
  <c r="CY32" i="5"/>
  <c r="CX32" i="5"/>
  <c r="CW32" i="5"/>
  <c r="CV32" i="5"/>
  <c r="CT32" i="5"/>
  <c r="CM32" i="5"/>
  <c r="CJ32" i="5"/>
  <c r="CI32" i="5"/>
  <c r="CH32" i="5"/>
  <c r="CG32" i="5"/>
  <c r="CE32" i="5"/>
  <c r="BX32" i="5"/>
  <c r="BU32" i="5"/>
  <c r="BT32" i="5"/>
  <c r="BS32" i="5"/>
  <c r="BV32" i="5" s="1"/>
  <c r="BR32" i="5"/>
  <c r="BP32" i="5"/>
  <c r="BI32" i="5"/>
  <c r="BF32" i="5"/>
  <c r="BE32" i="5"/>
  <c r="BD32" i="5"/>
  <c r="BC32" i="5"/>
  <c r="BA32" i="5"/>
  <c r="AT32" i="5"/>
  <c r="AQ32" i="5"/>
  <c r="AP32" i="5"/>
  <c r="AO32" i="5"/>
  <c r="AN32" i="5"/>
  <c r="AL32" i="5"/>
  <c r="AE32" i="5"/>
  <c r="AB32" i="5"/>
  <c r="AA32" i="5"/>
  <c r="Z32" i="5"/>
  <c r="Y32" i="5"/>
  <c r="W32" i="5"/>
  <c r="P32" i="5"/>
  <c r="M32" i="5"/>
  <c r="L32" i="5"/>
  <c r="K32" i="5"/>
  <c r="J32" i="5"/>
  <c r="H32" i="5"/>
  <c r="QI31" i="5"/>
  <c r="QF31" i="5"/>
  <c r="QE31" i="5"/>
  <c r="QD31" i="5"/>
  <c r="QC31" i="5"/>
  <c r="QA31" i="5"/>
  <c r="PT31" i="5"/>
  <c r="PQ31" i="5"/>
  <c r="PP31" i="5"/>
  <c r="PO31" i="5"/>
  <c r="PN31" i="5"/>
  <c r="PL31" i="5"/>
  <c r="PE31" i="5"/>
  <c r="PB31" i="5"/>
  <c r="PA31" i="5"/>
  <c r="OZ31" i="5"/>
  <c r="OY31" i="5"/>
  <c r="OW31" i="5"/>
  <c r="OP31" i="5"/>
  <c r="OM31" i="5"/>
  <c r="OL31" i="5"/>
  <c r="OK31" i="5"/>
  <c r="ON31" i="5" s="1"/>
  <c r="OJ31" i="5"/>
  <c r="OH31" i="5"/>
  <c r="OA31" i="5"/>
  <c r="NX31" i="5"/>
  <c r="NW31" i="5"/>
  <c r="NV31" i="5"/>
  <c r="NU31" i="5"/>
  <c r="NS31" i="5"/>
  <c r="NL31" i="5"/>
  <c r="NI31" i="5"/>
  <c r="NH31" i="5"/>
  <c r="NG31" i="5"/>
  <c r="NF31" i="5"/>
  <c r="ND31" i="5"/>
  <c r="MW31" i="5"/>
  <c r="MT31" i="5"/>
  <c r="MS31" i="5"/>
  <c r="MR31" i="5"/>
  <c r="MQ31" i="5"/>
  <c r="MO31" i="5"/>
  <c r="MH31" i="5"/>
  <c r="ME31" i="5"/>
  <c r="MD31" i="5"/>
  <c r="MC31" i="5"/>
  <c r="MB31" i="5"/>
  <c r="LZ31" i="5"/>
  <c r="LS31" i="5"/>
  <c r="LP31" i="5"/>
  <c r="LO31" i="5"/>
  <c r="LN31" i="5"/>
  <c r="LM31" i="5"/>
  <c r="LK31" i="5"/>
  <c r="LD31" i="5"/>
  <c r="LA31" i="5"/>
  <c r="KZ31" i="5"/>
  <c r="KY31" i="5"/>
  <c r="KX31" i="5"/>
  <c r="KV31" i="5"/>
  <c r="KO31" i="5"/>
  <c r="KL31" i="5"/>
  <c r="KK31" i="5"/>
  <c r="KJ31" i="5"/>
  <c r="KI31" i="5"/>
  <c r="KG31" i="5"/>
  <c r="JZ31" i="5"/>
  <c r="JW31" i="5"/>
  <c r="JV31" i="5"/>
  <c r="JU31" i="5"/>
  <c r="JX31" i="5" s="1"/>
  <c r="JT31" i="5"/>
  <c r="JR31" i="5"/>
  <c r="JK31" i="5"/>
  <c r="JH31" i="5"/>
  <c r="JG31" i="5"/>
  <c r="JF31" i="5"/>
  <c r="JE31" i="5"/>
  <c r="JC31" i="5"/>
  <c r="IV31" i="5"/>
  <c r="IS31" i="5"/>
  <c r="IR31" i="5"/>
  <c r="IQ31" i="5"/>
  <c r="IP31" i="5"/>
  <c r="IN31" i="5"/>
  <c r="IG31" i="5"/>
  <c r="ID31" i="5"/>
  <c r="IC31" i="5"/>
  <c r="IB31" i="5"/>
  <c r="IA31" i="5"/>
  <c r="HY31" i="5"/>
  <c r="HR31" i="5"/>
  <c r="HO31" i="5"/>
  <c r="HN31" i="5"/>
  <c r="HM31" i="5"/>
  <c r="HL31" i="5"/>
  <c r="HJ31" i="5"/>
  <c r="HC31" i="5"/>
  <c r="GZ31" i="5"/>
  <c r="GY31" i="5"/>
  <c r="GX31" i="5"/>
  <c r="GW31" i="5"/>
  <c r="GU31" i="5"/>
  <c r="GN31" i="5"/>
  <c r="GK31" i="5"/>
  <c r="GJ31" i="5"/>
  <c r="GI31" i="5"/>
  <c r="GH31" i="5"/>
  <c r="GF31" i="5"/>
  <c r="FY31" i="5"/>
  <c r="FV31" i="5"/>
  <c r="FU31" i="5"/>
  <c r="FT31" i="5"/>
  <c r="FS31" i="5"/>
  <c r="FQ31" i="5"/>
  <c r="FJ31" i="5"/>
  <c r="FG31" i="5"/>
  <c r="FF31" i="5"/>
  <c r="FE31" i="5"/>
  <c r="FH31" i="5" s="1"/>
  <c r="FD31" i="5"/>
  <c r="FB31" i="5"/>
  <c r="EU31" i="5"/>
  <c r="ER31" i="5"/>
  <c r="EQ31" i="5"/>
  <c r="EP31" i="5"/>
  <c r="EO31" i="5"/>
  <c r="EM31" i="5"/>
  <c r="EF31" i="5"/>
  <c r="EC31" i="5"/>
  <c r="EB31" i="5"/>
  <c r="EA31" i="5"/>
  <c r="DZ31" i="5"/>
  <c r="DX31" i="5"/>
  <c r="DQ31" i="5"/>
  <c r="DN31" i="5"/>
  <c r="DM31" i="5"/>
  <c r="DL31" i="5"/>
  <c r="DK31" i="5"/>
  <c r="DI31" i="5"/>
  <c r="DB31" i="5"/>
  <c r="CY31" i="5"/>
  <c r="CX31" i="5"/>
  <c r="CW31" i="5"/>
  <c r="CV31" i="5"/>
  <c r="CT31" i="5"/>
  <c r="CM31" i="5"/>
  <c r="CJ31" i="5"/>
  <c r="CI31" i="5"/>
  <c r="CH31" i="5"/>
  <c r="CG31" i="5"/>
  <c r="CE31" i="5"/>
  <c r="BX31" i="5"/>
  <c r="BU31" i="5"/>
  <c r="BT31" i="5"/>
  <c r="BS31" i="5"/>
  <c r="BR31" i="5"/>
  <c r="BP31" i="5"/>
  <c r="BI31" i="5"/>
  <c r="BF31" i="5"/>
  <c r="BE31" i="5"/>
  <c r="BD31" i="5"/>
  <c r="BC31" i="5"/>
  <c r="BA31" i="5"/>
  <c r="AT31" i="5"/>
  <c r="AQ31" i="5"/>
  <c r="AP31" i="5"/>
  <c r="AO31" i="5"/>
  <c r="AN31" i="5"/>
  <c r="AL31" i="5"/>
  <c r="AE31" i="5"/>
  <c r="AB31" i="5"/>
  <c r="AA31" i="5"/>
  <c r="Z31" i="5"/>
  <c r="Y31" i="5"/>
  <c r="W31" i="5"/>
  <c r="P31" i="5"/>
  <c r="M31" i="5"/>
  <c r="L31" i="5"/>
  <c r="K31" i="5"/>
  <c r="J31" i="5"/>
  <c r="H31" i="5"/>
  <c r="QI30" i="5"/>
  <c r="QF30" i="5"/>
  <c r="QE30" i="5"/>
  <c r="QD30" i="5"/>
  <c r="QC30" i="5"/>
  <c r="QA30" i="5"/>
  <c r="PT30" i="5"/>
  <c r="PQ30" i="5"/>
  <c r="PP30" i="5"/>
  <c r="PO30" i="5"/>
  <c r="PN30" i="5"/>
  <c r="PL30" i="5"/>
  <c r="PE30" i="5"/>
  <c r="PB30" i="5"/>
  <c r="PA30" i="5"/>
  <c r="OZ30" i="5"/>
  <c r="OY30" i="5"/>
  <c r="OW30" i="5"/>
  <c r="OP30" i="5"/>
  <c r="OM30" i="5"/>
  <c r="OL30" i="5"/>
  <c r="OK30" i="5"/>
  <c r="OJ30" i="5"/>
  <c r="OH30" i="5"/>
  <c r="OA30" i="5"/>
  <c r="NX30" i="5"/>
  <c r="NW30" i="5"/>
  <c r="NV30" i="5"/>
  <c r="NU30" i="5"/>
  <c r="NS30" i="5"/>
  <c r="NL30" i="5"/>
  <c r="NI30" i="5"/>
  <c r="NH30" i="5"/>
  <c r="NG30" i="5"/>
  <c r="NJ30" i="5" s="1"/>
  <c r="NF30" i="5"/>
  <c r="ND30" i="5"/>
  <c r="MW30" i="5"/>
  <c r="MT30" i="5"/>
  <c r="MS30" i="5"/>
  <c r="MR30" i="5"/>
  <c r="MQ30" i="5"/>
  <c r="MO30" i="5"/>
  <c r="MH30" i="5"/>
  <c r="ME30" i="5"/>
  <c r="MD30" i="5"/>
  <c r="MC30" i="5"/>
  <c r="MB30" i="5"/>
  <c r="LZ30" i="5"/>
  <c r="LS30" i="5"/>
  <c r="LP30" i="5"/>
  <c r="LO30" i="5"/>
  <c r="LN30" i="5"/>
  <c r="LM30" i="5"/>
  <c r="LK30" i="5"/>
  <c r="LD30" i="5"/>
  <c r="LA30" i="5"/>
  <c r="KZ30" i="5"/>
  <c r="KY30" i="5"/>
  <c r="KX30" i="5"/>
  <c r="KV30" i="5"/>
  <c r="KO30" i="5"/>
  <c r="KL30" i="5"/>
  <c r="KK30" i="5"/>
  <c r="KJ30" i="5"/>
  <c r="KI30" i="5"/>
  <c r="KG30" i="5"/>
  <c r="JZ30" i="5"/>
  <c r="JW30" i="5"/>
  <c r="JV30" i="5"/>
  <c r="JU30" i="5"/>
  <c r="JT30" i="5"/>
  <c r="JR30" i="5"/>
  <c r="JK30" i="5"/>
  <c r="JH30" i="5"/>
  <c r="JG30" i="5"/>
  <c r="JF30" i="5"/>
  <c r="JE30" i="5"/>
  <c r="JC30" i="5"/>
  <c r="IV30" i="5"/>
  <c r="IS30" i="5"/>
  <c r="IR30" i="5"/>
  <c r="IQ30" i="5"/>
  <c r="IP30" i="5"/>
  <c r="IN30" i="5"/>
  <c r="IG30" i="5"/>
  <c r="ID30" i="5"/>
  <c r="IC30" i="5"/>
  <c r="IB30" i="5"/>
  <c r="IE30" i="5" s="1"/>
  <c r="IA30" i="5"/>
  <c r="HY30" i="5"/>
  <c r="HR30" i="5"/>
  <c r="HO30" i="5"/>
  <c r="HN30" i="5"/>
  <c r="HM30" i="5"/>
  <c r="HL30" i="5"/>
  <c r="HJ30" i="5"/>
  <c r="HC30" i="5"/>
  <c r="GZ30" i="5"/>
  <c r="GY30" i="5"/>
  <c r="GX30" i="5"/>
  <c r="GW30" i="5"/>
  <c r="GU30" i="5"/>
  <c r="GN30" i="5"/>
  <c r="GK30" i="5"/>
  <c r="GJ30" i="5"/>
  <c r="GI30" i="5"/>
  <c r="GH30" i="5"/>
  <c r="GF30" i="5"/>
  <c r="FY30" i="5"/>
  <c r="FV30" i="5"/>
  <c r="FU30" i="5"/>
  <c r="FT30" i="5"/>
  <c r="FS30" i="5"/>
  <c r="FQ30" i="5"/>
  <c r="FJ30" i="5"/>
  <c r="FG30" i="5"/>
  <c r="FF30" i="5"/>
  <c r="FE30" i="5"/>
  <c r="FD30" i="5"/>
  <c r="FB30" i="5"/>
  <c r="EU30" i="5"/>
  <c r="ER30" i="5"/>
  <c r="EQ30" i="5"/>
  <c r="EP30" i="5"/>
  <c r="EO30" i="5"/>
  <c r="EM30" i="5"/>
  <c r="EF30" i="5"/>
  <c r="EC30" i="5"/>
  <c r="EB30" i="5"/>
  <c r="EA30" i="5"/>
  <c r="DZ30" i="5"/>
  <c r="DX30" i="5"/>
  <c r="DQ30" i="5"/>
  <c r="DN30" i="5"/>
  <c r="DM30" i="5"/>
  <c r="DL30" i="5"/>
  <c r="DK30" i="5"/>
  <c r="DI30" i="5"/>
  <c r="DB30" i="5"/>
  <c r="CY30" i="5"/>
  <c r="CX30" i="5"/>
  <c r="CW30" i="5"/>
  <c r="CV30" i="5"/>
  <c r="CT30" i="5"/>
  <c r="CM30" i="5"/>
  <c r="CJ30" i="5"/>
  <c r="CI30" i="5"/>
  <c r="CH30" i="5"/>
  <c r="CG30" i="5"/>
  <c r="CE30" i="5"/>
  <c r="BX30" i="5"/>
  <c r="BU30" i="5"/>
  <c r="BT30" i="5"/>
  <c r="BS30" i="5"/>
  <c r="BR30" i="5"/>
  <c r="BP30" i="5"/>
  <c r="BI30" i="5"/>
  <c r="BF30" i="5"/>
  <c r="BE30" i="5"/>
  <c r="BD30" i="5"/>
  <c r="BC30" i="5"/>
  <c r="BA30" i="5"/>
  <c r="AT30" i="5"/>
  <c r="AQ30" i="5"/>
  <c r="AP30" i="5"/>
  <c r="AO30" i="5"/>
  <c r="AN30" i="5"/>
  <c r="AL30" i="5"/>
  <c r="AE30" i="5"/>
  <c r="AB30" i="5"/>
  <c r="AA30" i="5"/>
  <c r="Z30" i="5"/>
  <c r="Y30" i="5"/>
  <c r="W30" i="5"/>
  <c r="P30" i="5"/>
  <c r="M30" i="5"/>
  <c r="L30" i="5"/>
  <c r="K30" i="5"/>
  <c r="J30" i="5"/>
  <c r="H30" i="5"/>
  <c r="QI29" i="5"/>
  <c r="QF29" i="5"/>
  <c r="QE29" i="5"/>
  <c r="QD29" i="5"/>
  <c r="QC29" i="5"/>
  <c r="QA29" i="5"/>
  <c r="PT29" i="5"/>
  <c r="PQ29" i="5"/>
  <c r="PP29" i="5"/>
  <c r="PO29" i="5"/>
  <c r="PN29" i="5"/>
  <c r="PL29" i="5"/>
  <c r="PE29" i="5"/>
  <c r="PB29" i="5"/>
  <c r="PA29" i="5"/>
  <c r="OZ29" i="5"/>
  <c r="OY29" i="5"/>
  <c r="OW29" i="5"/>
  <c r="OP29" i="5"/>
  <c r="OM29" i="5"/>
  <c r="OL29" i="5"/>
  <c r="OK29" i="5"/>
  <c r="OJ29" i="5"/>
  <c r="OH29" i="5"/>
  <c r="OA29" i="5"/>
  <c r="NX29" i="5"/>
  <c r="NW29" i="5"/>
  <c r="NV29" i="5"/>
  <c r="NU29" i="5"/>
  <c r="NS29" i="5"/>
  <c r="NL29" i="5"/>
  <c r="NI29" i="5"/>
  <c r="NH29" i="5"/>
  <c r="NG29" i="5"/>
  <c r="NF29" i="5"/>
  <c r="ND29" i="5"/>
  <c r="MW29" i="5"/>
  <c r="MT29" i="5"/>
  <c r="MS29" i="5"/>
  <c r="MR29" i="5"/>
  <c r="MQ29" i="5"/>
  <c r="MO29" i="5"/>
  <c r="MH29" i="5"/>
  <c r="ME29" i="5"/>
  <c r="MD29" i="5"/>
  <c r="MC29" i="5"/>
  <c r="MB29" i="5"/>
  <c r="LZ29" i="5"/>
  <c r="LS29" i="5"/>
  <c r="LP29" i="5"/>
  <c r="LO29" i="5"/>
  <c r="LN29" i="5"/>
  <c r="LM29" i="5"/>
  <c r="LK29" i="5"/>
  <c r="LD29" i="5"/>
  <c r="LA29" i="5"/>
  <c r="KZ29" i="5"/>
  <c r="KY29" i="5"/>
  <c r="KX29" i="5"/>
  <c r="KV29" i="5"/>
  <c r="KO29" i="5"/>
  <c r="KL29" i="5"/>
  <c r="KK29" i="5"/>
  <c r="KJ29" i="5"/>
  <c r="KI29" i="5"/>
  <c r="KG29" i="5"/>
  <c r="JZ29" i="5"/>
  <c r="JW29" i="5"/>
  <c r="JV29" i="5"/>
  <c r="JU29" i="5"/>
  <c r="JT29" i="5"/>
  <c r="JR29" i="5"/>
  <c r="JK29" i="5"/>
  <c r="JH29" i="5"/>
  <c r="JG29" i="5"/>
  <c r="JF29" i="5"/>
  <c r="JE29" i="5"/>
  <c r="JC29" i="5"/>
  <c r="IV29" i="5"/>
  <c r="IS29" i="5"/>
  <c r="IR29" i="5"/>
  <c r="IQ29" i="5"/>
  <c r="IP29" i="5"/>
  <c r="IN29" i="5"/>
  <c r="IG29" i="5"/>
  <c r="ID29" i="5"/>
  <c r="IC29" i="5"/>
  <c r="IB29" i="5"/>
  <c r="IA29" i="5"/>
  <c r="HY29" i="5"/>
  <c r="HR29" i="5"/>
  <c r="HO29" i="5"/>
  <c r="HN29" i="5"/>
  <c r="HM29" i="5"/>
  <c r="HL29" i="5"/>
  <c r="HJ29" i="5"/>
  <c r="HC29" i="5"/>
  <c r="GZ29" i="5"/>
  <c r="GY29" i="5"/>
  <c r="GX29" i="5"/>
  <c r="GW29" i="5"/>
  <c r="GU29" i="5"/>
  <c r="GN29" i="5"/>
  <c r="GK29" i="5"/>
  <c r="GJ29" i="5"/>
  <c r="GI29" i="5"/>
  <c r="GH29" i="5"/>
  <c r="GF29" i="5"/>
  <c r="FY29" i="5"/>
  <c r="FV29" i="5"/>
  <c r="FU29" i="5"/>
  <c r="FT29" i="5"/>
  <c r="FS29" i="5"/>
  <c r="FQ29" i="5"/>
  <c r="FJ29" i="5"/>
  <c r="FG29" i="5"/>
  <c r="FF29" i="5"/>
  <c r="FE29" i="5"/>
  <c r="FD29" i="5"/>
  <c r="FB29" i="5"/>
  <c r="EU29" i="5"/>
  <c r="ER29" i="5"/>
  <c r="EQ29" i="5"/>
  <c r="EP29" i="5"/>
  <c r="EO29" i="5"/>
  <c r="EM29" i="5"/>
  <c r="EF29" i="5"/>
  <c r="EC29" i="5"/>
  <c r="EB29" i="5"/>
  <c r="EA29" i="5"/>
  <c r="DZ29" i="5"/>
  <c r="DX29" i="5"/>
  <c r="DQ29" i="5"/>
  <c r="DN29" i="5"/>
  <c r="DM29" i="5"/>
  <c r="DL29" i="5"/>
  <c r="DK29" i="5"/>
  <c r="DI29" i="5"/>
  <c r="DB29" i="5"/>
  <c r="CY29" i="5"/>
  <c r="CX29" i="5"/>
  <c r="CW29" i="5"/>
  <c r="CZ29" i="5" s="1"/>
  <c r="CV29" i="5"/>
  <c r="CT29" i="5"/>
  <c r="CM29" i="5"/>
  <c r="CJ29" i="5"/>
  <c r="CI29" i="5"/>
  <c r="CH29" i="5"/>
  <c r="CG29" i="5"/>
  <c r="CE29" i="5"/>
  <c r="BX29" i="5"/>
  <c r="BU29" i="5"/>
  <c r="BT29" i="5"/>
  <c r="BS29" i="5"/>
  <c r="BR29" i="5"/>
  <c r="BP29" i="5"/>
  <c r="BI29" i="5"/>
  <c r="BF29" i="5"/>
  <c r="BE29" i="5"/>
  <c r="BD29" i="5"/>
  <c r="BC29" i="5"/>
  <c r="BA29" i="5"/>
  <c r="AT29" i="5"/>
  <c r="AQ29" i="5"/>
  <c r="AP29" i="5"/>
  <c r="AO29" i="5"/>
  <c r="AN29" i="5"/>
  <c r="AL29" i="5"/>
  <c r="AE29" i="5"/>
  <c r="AB29" i="5"/>
  <c r="AA29" i="5"/>
  <c r="Z29" i="5"/>
  <c r="Y29" i="5"/>
  <c r="W29" i="5"/>
  <c r="P29" i="5"/>
  <c r="M29" i="5"/>
  <c r="L29" i="5"/>
  <c r="K29" i="5"/>
  <c r="J29" i="5"/>
  <c r="H29" i="5"/>
  <c r="QI28" i="5"/>
  <c r="QF28" i="5"/>
  <c r="QE28" i="5"/>
  <c r="QD28" i="5"/>
  <c r="QC28" i="5"/>
  <c r="QA28" i="5"/>
  <c r="PT28" i="5"/>
  <c r="PQ28" i="5"/>
  <c r="PP28" i="5"/>
  <c r="PO28" i="5"/>
  <c r="PR28" i="5" s="1"/>
  <c r="PN28" i="5"/>
  <c r="PL28" i="5"/>
  <c r="PE28" i="5"/>
  <c r="PB28" i="5"/>
  <c r="PA28" i="5"/>
  <c r="OZ28" i="5"/>
  <c r="OY28" i="5"/>
  <c r="OW28" i="5"/>
  <c r="OP28" i="5"/>
  <c r="OM28" i="5"/>
  <c r="OL28" i="5"/>
  <c r="OK28" i="5"/>
  <c r="OJ28" i="5"/>
  <c r="OH28" i="5"/>
  <c r="OA28" i="5"/>
  <c r="NX28" i="5"/>
  <c r="NW28" i="5"/>
  <c r="NV28" i="5"/>
  <c r="NU28" i="5"/>
  <c r="NS28" i="5"/>
  <c r="NL28" i="5"/>
  <c r="NI28" i="5"/>
  <c r="NH28" i="5"/>
  <c r="NG28" i="5"/>
  <c r="NJ28" i="5" s="1"/>
  <c r="NF28" i="5"/>
  <c r="ND28" i="5"/>
  <c r="MW28" i="5"/>
  <c r="MT28" i="5"/>
  <c r="MS28" i="5"/>
  <c r="MR28" i="5"/>
  <c r="MQ28" i="5"/>
  <c r="MO28" i="5"/>
  <c r="MH28" i="5"/>
  <c r="ME28" i="5"/>
  <c r="MD28" i="5"/>
  <c r="MC28" i="5"/>
  <c r="MB28" i="5"/>
  <c r="LZ28" i="5"/>
  <c r="LS28" i="5"/>
  <c r="LP28" i="5"/>
  <c r="LO28" i="5"/>
  <c r="LN28" i="5"/>
  <c r="LM28" i="5"/>
  <c r="LK28" i="5"/>
  <c r="LD28" i="5"/>
  <c r="LA28" i="5"/>
  <c r="KZ28" i="5"/>
  <c r="KY28" i="5"/>
  <c r="LB28" i="5" s="1"/>
  <c r="KX28" i="5"/>
  <c r="KV28" i="5"/>
  <c r="KO28" i="5"/>
  <c r="KL28" i="5"/>
  <c r="KK28" i="5"/>
  <c r="KJ28" i="5"/>
  <c r="KI28" i="5"/>
  <c r="KG28" i="5"/>
  <c r="JZ28" i="5"/>
  <c r="JW28" i="5"/>
  <c r="JV28" i="5"/>
  <c r="JU28" i="5"/>
  <c r="JT28" i="5"/>
  <c r="JR28" i="5"/>
  <c r="JK28" i="5"/>
  <c r="JH28" i="5"/>
  <c r="JG28" i="5"/>
  <c r="JF28" i="5"/>
  <c r="JE28" i="5"/>
  <c r="JC28" i="5"/>
  <c r="IV28" i="5"/>
  <c r="IS28" i="5"/>
  <c r="IR28" i="5"/>
  <c r="IQ28" i="5"/>
  <c r="IP28" i="5"/>
  <c r="IN28" i="5"/>
  <c r="IG28" i="5"/>
  <c r="ID28" i="5"/>
  <c r="IC28" i="5"/>
  <c r="IB28" i="5"/>
  <c r="IA28" i="5"/>
  <c r="HY28" i="5"/>
  <c r="HR28" i="5"/>
  <c r="HO28" i="5"/>
  <c r="HN28" i="5"/>
  <c r="HM28" i="5"/>
  <c r="HL28" i="5"/>
  <c r="HJ28" i="5"/>
  <c r="HC28" i="5"/>
  <c r="GZ28" i="5"/>
  <c r="GY28" i="5"/>
  <c r="GX28" i="5"/>
  <c r="GW28" i="5"/>
  <c r="GU28" i="5"/>
  <c r="GN28" i="5"/>
  <c r="GK28" i="5"/>
  <c r="GJ28" i="5"/>
  <c r="GI28" i="5"/>
  <c r="GL28" i="5" s="1"/>
  <c r="GH28" i="5"/>
  <c r="GF28" i="5"/>
  <c r="FY28" i="5"/>
  <c r="FV28" i="5"/>
  <c r="FU28" i="5"/>
  <c r="FT28" i="5"/>
  <c r="FS28" i="5"/>
  <c r="FQ28" i="5"/>
  <c r="FJ28" i="5"/>
  <c r="FG28" i="5"/>
  <c r="FF28" i="5"/>
  <c r="FE28" i="5"/>
  <c r="FD28" i="5"/>
  <c r="FB28" i="5"/>
  <c r="EU28" i="5"/>
  <c r="ER28" i="5"/>
  <c r="EQ28" i="5"/>
  <c r="EP28" i="5"/>
  <c r="EO28" i="5"/>
  <c r="EM28" i="5"/>
  <c r="EF28" i="5"/>
  <c r="EC28" i="5"/>
  <c r="EB28" i="5"/>
  <c r="EA28" i="5"/>
  <c r="DZ28" i="5"/>
  <c r="DX28" i="5"/>
  <c r="DQ28" i="5"/>
  <c r="DN28" i="5"/>
  <c r="DM28" i="5"/>
  <c r="DL28" i="5"/>
  <c r="DK28" i="5"/>
  <c r="DI28" i="5"/>
  <c r="DB28" i="5"/>
  <c r="CY28" i="5"/>
  <c r="CX28" i="5"/>
  <c r="CW28" i="5"/>
  <c r="CV28" i="5"/>
  <c r="CT28" i="5"/>
  <c r="CM28" i="5"/>
  <c r="CJ28" i="5"/>
  <c r="CI28" i="5"/>
  <c r="CH28" i="5"/>
  <c r="CG28" i="5"/>
  <c r="CE28" i="5"/>
  <c r="BX28" i="5"/>
  <c r="BU28" i="5"/>
  <c r="BT28" i="5"/>
  <c r="BS28" i="5"/>
  <c r="BR28" i="5"/>
  <c r="BP28" i="5"/>
  <c r="BI28" i="5"/>
  <c r="BF28" i="5"/>
  <c r="BE28" i="5"/>
  <c r="BD28" i="5"/>
  <c r="BC28" i="5"/>
  <c r="BA28" i="5"/>
  <c r="AT28" i="5"/>
  <c r="AQ28" i="5"/>
  <c r="AP28" i="5"/>
  <c r="AO28" i="5"/>
  <c r="AN28" i="5"/>
  <c r="AL28" i="5"/>
  <c r="AE28" i="5"/>
  <c r="AB28" i="5"/>
  <c r="AA28" i="5"/>
  <c r="Z28" i="5"/>
  <c r="Y28" i="5"/>
  <c r="W28" i="5"/>
  <c r="P28" i="5"/>
  <c r="M28" i="5"/>
  <c r="L28" i="5"/>
  <c r="K28" i="5"/>
  <c r="J28" i="5"/>
  <c r="H28" i="5"/>
  <c r="QI27" i="5"/>
  <c r="QF27" i="5"/>
  <c r="QE27" i="5"/>
  <c r="QD27" i="5"/>
  <c r="QC27" i="5"/>
  <c r="QA27" i="5"/>
  <c r="PT27" i="5"/>
  <c r="PQ27" i="5"/>
  <c r="PP27" i="5"/>
  <c r="PO27" i="5"/>
  <c r="PN27" i="5"/>
  <c r="PL27" i="5"/>
  <c r="PE27" i="5"/>
  <c r="PB27" i="5"/>
  <c r="PA27" i="5"/>
  <c r="OZ27" i="5"/>
  <c r="OY27" i="5"/>
  <c r="OW27" i="5"/>
  <c r="OP27" i="5"/>
  <c r="OM27" i="5"/>
  <c r="OL27" i="5"/>
  <c r="OK27" i="5"/>
  <c r="OJ27" i="5"/>
  <c r="OH27" i="5"/>
  <c r="OA27" i="5"/>
  <c r="NX27" i="5"/>
  <c r="NW27" i="5"/>
  <c r="NV27" i="5"/>
  <c r="NU27" i="5"/>
  <c r="NS27" i="5"/>
  <c r="NL27" i="5"/>
  <c r="NI27" i="5"/>
  <c r="NH27" i="5"/>
  <c r="NG27" i="5"/>
  <c r="NF27" i="5"/>
  <c r="ND27" i="5"/>
  <c r="MW27" i="5"/>
  <c r="MT27" i="5"/>
  <c r="MS27" i="5"/>
  <c r="MR27" i="5"/>
  <c r="MQ27" i="5"/>
  <c r="MO27" i="5"/>
  <c r="MH27" i="5"/>
  <c r="ME27" i="5"/>
  <c r="MD27" i="5"/>
  <c r="MC27" i="5"/>
  <c r="MB27" i="5"/>
  <c r="LZ27" i="5"/>
  <c r="LS27" i="5"/>
  <c r="LP27" i="5"/>
  <c r="LO27" i="5"/>
  <c r="LN27" i="5"/>
  <c r="LM27" i="5"/>
  <c r="LK27" i="5"/>
  <c r="LD27" i="5"/>
  <c r="LA27" i="5"/>
  <c r="KZ27" i="5"/>
  <c r="KY27" i="5"/>
  <c r="KX27" i="5"/>
  <c r="KV27" i="5"/>
  <c r="KO27" i="5"/>
  <c r="KL27" i="5"/>
  <c r="KK27" i="5"/>
  <c r="KJ27" i="5"/>
  <c r="KI27" i="5"/>
  <c r="KG27" i="5"/>
  <c r="JZ27" i="5"/>
  <c r="JW27" i="5"/>
  <c r="JV27" i="5"/>
  <c r="JU27" i="5"/>
  <c r="JT27" i="5"/>
  <c r="JR27" i="5"/>
  <c r="JK27" i="5"/>
  <c r="JH27" i="5"/>
  <c r="JG27" i="5"/>
  <c r="JF27" i="5"/>
  <c r="JE27" i="5"/>
  <c r="JC27" i="5"/>
  <c r="IV27" i="5"/>
  <c r="IS27" i="5"/>
  <c r="IR27" i="5"/>
  <c r="IQ27" i="5"/>
  <c r="IP27" i="5"/>
  <c r="IN27" i="5"/>
  <c r="IG27" i="5"/>
  <c r="ID27" i="5"/>
  <c r="IC27" i="5"/>
  <c r="IB27" i="5"/>
  <c r="IA27" i="5"/>
  <c r="HY27" i="5"/>
  <c r="HR27" i="5"/>
  <c r="HO27" i="5"/>
  <c r="HN27" i="5"/>
  <c r="HM27" i="5"/>
  <c r="HL27" i="5"/>
  <c r="HJ27" i="5"/>
  <c r="HC27" i="5"/>
  <c r="GZ27" i="5"/>
  <c r="GY27" i="5"/>
  <c r="GX27" i="5"/>
  <c r="GW27" i="5"/>
  <c r="GU27" i="5"/>
  <c r="GN27" i="5"/>
  <c r="GK27" i="5"/>
  <c r="GJ27" i="5"/>
  <c r="GI27" i="5"/>
  <c r="GH27" i="5"/>
  <c r="GF27" i="5"/>
  <c r="FY27" i="5"/>
  <c r="FV27" i="5"/>
  <c r="FU27" i="5"/>
  <c r="FT27" i="5"/>
  <c r="FS27" i="5"/>
  <c r="FQ27" i="5"/>
  <c r="FJ27" i="5"/>
  <c r="FG27" i="5"/>
  <c r="FF27" i="5"/>
  <c r="FE27" i="5"/>
  <c r="FD27" i="5"/>
  <c r="FB27" i="5"/>
  <c r="EU27" i="5"/>
  <c r="ER27" i="5"/>
  <c r="EQ27" i="5"/>
  <c r="EP27" i="5"/>
  <c r="EO27" i="5"/>
  <c r="EM27" i="5"/>
  <c r="EF27" i="5"/>
  <c r="EC27" i="5"/>
  <c r="EB27" i="5"/>
  <c r="EA27" i="5"/>
  <c r="DZ27" i="5"/>
  <c r="DX27" i="5"/>
  <c r="DQ27" i="5"/>
  <c r="DN27" i="5"/>
  <c r="DM27" i="5"/>
  <c r="DL27" i="5"/>
  <c r="DK27" i="5"/>
  <c r="DI27" i="5"/>
  <c r="DB27" i="5"/>
  <c r="CY27" i="5"/>
  <c r="CX27" i="5"/>
  <c r="CW27" i="5"/>
  <c r="CV27" i="5"/>
  <c r="CT27" i="5"/>
  <c r="CM27" i="5"/>
  <c r="CJ27" i="5"/>
  <c r="CI27" i="5"/>
  <c r="CH27" i="5"/>
  <c r="CG27" i="5"/>
  <c r="CE27" i="5"/>
  <c r="BX27" i="5"/>
  <c r="BU27" i="5"/>
  <c r="BT27" i="5"/>
  <c r="BS27" i="5"/>
  <c r="BR27" i="5"/>
  <c r="BP27" i="5"/>
  <c r="BI27" i="5"/>
  <c r="BF27" i="5"/>
  <c r="BE27" i="5"/>
  <c r="BD27" i="5"/>
  <c r="BC27" i="5"/>
  <c r="BA27" i="5"/>
  <c r="AT27" i="5"/>
  <c r="AQ27" i="5"/>
  <c r="AP27" i="5"/>
  <c r="AO27" i="5"/>
  <c r="AN27" i="5"/>
  <c r="AL27" i="5"/>
  <c r="AE27" i="5"/>
  <c r="AB27" i="5"/>
  <c r="AA27" i="5"/>
  <c r="Z27" i="5"/>
  <c r="Y27" i="5"/>
  <c r="W27" i="5"/>
  <c r="P27" i="5"/>
  <c r="M27" i="5"/>
  <c r="L27" i="5"/>
  <c r="K27" i="5"/>
  <c r="J27" i="5"/>
  <c r="H27" i="5"/>
  <c r="QI26" i="5"/>
  <c r="QF26" i="5"/>
  <c r="QE26" i="5"/>
  <c r="QD26" i="5"/>
  <c r="QC26" i="5"/>
  <c r="QA26" i="5"/>
  <c r="PT26" i="5"/>
  <c r="PQ26" i="5"/>
  <c r="PP26" i="5"/>
  <c r="PO26" i="5"/>
  <c r="PN26" i="5"/>
  <c r="PL26" i="5"/>
  <c r="PE26" i="5"/>
  <c r="PB26" i="5"/>
  <c r="PA26" i="5"/>
  <c r="OZ26" i="5"/>
  <c r="OY26" i="5"/>
  <c r="OW26" i="5"/>
  <c r="OP26" i="5"/>
  <c r="OM26" i="5"/>
  <c r="OL26" i="5"/>
  <c r="OK26" i="5"/>
  <c r="OJ26" i="5"/>
  <c r="OH26" i="5"/>
  <c r="OA26" i="5"/>
  <c r="NX26" i="5"/>
  <c r="NW26" i="5"/>
  <c r="NV26" i="5"/>
  <c r="NU26" i="5"/>
  <c r="NS26" i="5"/>
  <c r="NL26" i="5"/>
  <c r="NI26" i="5"/>
  <c r="NH26" i="5"/>
  <c r="NG26" i="5"/>
  <c r="NF26" i="5"/>
  <c r="ND26" i="5"/>
  <c r="MW26" i="5"/>
  <c r="MT26" i="5"/>
  <c r="MS26" i="5"/>
  <c r="MR26" i="5"/>
  <c r="MQ26" i="5"/>
  <c r="MO26" i="5"/>
  <c r="MH26" i="5"/>
  <c r="ME26" i="5"/>
  <c r="MD26" i="5"/>
  <c r="MC26" i="5"/>
  <c r="MB26" i="5"/>
  <c r="LZ26" i="5"/>
  <c r="LS26" i="5"/>
  <c r="LP26" i="5"/>
  <c r="LO26" i="5"/>
  <c r="LN26" i="5"/>
  <c r="LM26" i="5"/>
  <c r="LK26" i="5"/>
  <c r="LD26" i="5"/>
  <c r="LA26" i="5"/>
  <c r="KZ26" i="5"/>
  <c r="KY26" i="5"/>
  <c r="KX26" i="5"/>
  <c r="KV26" i="5"/>
  <c r="KO26" i="5"/>
  <c r="KL26" i="5"/>
  <c r="KK26" i="5"/>
  <c r="KJ26" i="5"/>
  <c r="KI26" i="5"/>
  <c r="KG26" i="5"/>
  <c r="JZ26" i="5"/>
  <c r="JW26" i="5"/>
  <c r="JV26" i="5"/>
  <c r="JU26" i="5"/>
  <c r="JT26" i="5"/>
  <c r="JR26" i="5"/>
  <c r="JK26" i="5"/>
  <c r="JH26" i="5"/>
  <c r="JG26" i="5"/>
  <c r="JF26" i="5"/>
  <c r="JE26" i="5"/>
  <c r="JC26" i="5"/>
  <c r="IV26" i="5"/>
  <c r="IS26" i="5"/>
  <c r="IR26" i="5"/>
  <c r="IQ26" i="5"/>
  <c r="IP26" i="5"/>
  <c r="IN26" i="5"/>
  <c r="IG26" i="5"/>
  <c r="ID26" i="5"/>
  <c r="IC26" i="5"/>
  <c r="IB26" i="5"/>
  <c r="IA26" i="5"/>
  <c r="HY26" i="5"/>
  <c r="HR26" i="5"/>
  <c r="HO26" i="5"/>
  <c r="HN26" i="5"/>
  <c r="HM26" i="5"/>
  <c r="HL26" i="5"/>
  <c r="HJ26" i="5"/>
  <c r="HC26" i="5"/>
  <c r="GZ26" i="5"/>
  <c r="GY26" i="5"/>
  <c r="GX26" i="5"/>
  <c r="GW26" i="5"/>
  <c r="GU26" i="5"/>
  <c r="GN26" i="5"/>
  <c r="GK26" i="5"/>
  <c r="GJ26" i="5"/>
  <c r="GI26" i="5"/>
  <c r="GH26" i="5"/>
  <c r="GF26" i="5"/>
  <c r="FY26" i="5"/>
  <c r="FV26" i="5"/>
  <c r="FU26" i="5"/>
  <c r="FT26" i="5"/>
  <c r="FS26" i="5"/>
  <c r="FQ26" i="5"/>
  <c r="FJ26" i="5"/>
  <c r="FG26" i="5"/>
  <c r="FF26" i="5"/>
  <c r="FE26" i="5"/>
  <c r="FD26" i="5"/>
  <c r="FB26" i="5"/>
  <c r="EU26" i="5"/>
  <c r="ER26" i="5"/>
  <c r="EQ26" i="5"/>
  <c r="EP26" i="5"/>
  <c r="EO26" i="5"/>
  <c r="EM26" i="5"/>
  <c r="EF26" i="5"/>
  <c r="EC26" i="5"/>
  <c r="EB26" i="5"/>
  <c r="EA26" i="5"/>
  <c r="DZ26" i="5"/>
  <c r="DX26" i="5"/>
  <c r="DQ26" i="5"/>
  <c r="DN26" i="5"/>
  <c r="DM26" i="5"/>
  <c r="DL26" i="5"/>
  <c r="DK26" i="5"/>
  <c r="DI26" i="5"/>
  <c r="DB26" i="5"/>
  <c r="CY26" i="5"/>
  <c r="CX26" i="5"/>
  <c r="CW26" i="5"/>
  <c r="CV26" i="5"/>
  <c r="CT26" i="5"/>
  <c r="CM26" i="5"/>
  <c r="CJ26" i="5"/>
  <c r="CI26" i="5"/>
  <c r="CH26" i="5"/>
  <c r="CG26" i="5"/>
  <c r="CE26" i="5"/>
  <c r="BX26" i="5"/>
  <c r="BU26" i="5"/>
  <c r="BT26" i="5"/>
  <c r="BS26" i="5"/>
  <c r="BR26" i="5"/>
  <c r="BP26" i="5"/>
  <c r="BI26" i="5"/>
  <c r="BF26" i="5"/>
  <c r="BE26" i="5"/>
  <c r="BD26" i="5"/>
  <c r="BC26" i="5"/>
  <c r="BA26" i="5"/>
  <c r="AT26" i="5"/>
  <c r="AQ26" i="5"/>
  <c r="AP26" i="5"/>
  <c r="AO26" i="5"/>
  <c r="AN26" i="5"/>
  <c r="AL26" i="5"/>
  <c r="AE26" i="5"/>
  <c r="AB26" i="5"/>
  <c r="AA26" i="5"/>
  <c r="Z26" i="5"/>
  <c r="Y26" i="5"/>
  <c r="W26" i="5"/>
  <c r="P26" i="5"/>
  <c r="M26" i="5"/>
  <c r="L26" i="5"/>
  <c r="K26" i="5"/>
  <c r="J26" i="5"/>
  <c r="H26" i="5"/>
  <c r="QI25" i="5"/>
  <c r="QF25" i="5"/>
  <c r="QE25" i="5"/>
  <c r="QE47" i="5" s="1"/>
  <c r="QD25" i="5"/>
  <c r="QC25" i="5"/>
  <c r="QA25" i="5"/>
  <c r="PT25" i="5"/>
  <c r="PQ25" i="5"/>
  <c r="PP25" i="5"/>
  <c r="PO25" i="5"/>
  <c r="PN25" i="5"/>
  <c r="PL25" i="5"/>
  <c r="PE25" i="5"/>
  <c r="PB25" i="5"/>
  <c r="PA25" i="5"/>
  <c r="OZ25" i="5"/>
  <c r="OY25" i="5"/>
  <c r="OW25" i="5"/>
  <c r="OW47" i="5" s="1"/>
  <c r="OP25" i="5"/>
  <c r="OM25" i="5"/>
  <c r="OL25" i="5"/>
  <c r="OK25" i="5"/>
  <c r="OJ25" i="5"/>
  <c r="OH25" i="5"/>
  <c r="OA25" i="5"/>
  <c r="NX25" i="5"/>
  <c r="NW25" i="5"/>
  <c r="NV25" i="5"/>
  <c r="NU25" i="5"/>
  <c r="NS25" i="5"/>
  <c r="NL25" i="5"/>
  <c r="NI25" i="5"/>
  <c r="NH25" i="5"/>
  <c r="NG25" i="5"/>
  <c r="NF25" i="5"/>
  <c r="ND25" i="5"/>
  <c r="MW25" i="5"/>
  <c r="MT25" i="5"/>
  <c r="MS25" i="5"/>
  <c r="MR25" i="5"/>
  <c r="MQ25" i="5"/>
  <c r="MO25" i="5"/>
  <c r="MO47" i="5" s="1"/>
  <c r="MH25" i="5"/>
  <c r="MH47" i="5" s="1"/>
  <c r="ME25" i="5"/>
  <c r="MD25" i="5"/>
  <c r="MC25" i="5"/>
  <c r="MB25" i="5"/>
  <c r="LZ25" i="5"/>
  <c r="LS25" i="5"/>
  <c r="LP25" i="5"/>
  <c r="LO25" i="5"/>
  <c r="LN25" i="5"/>
  <c r="LM25" i="5"/>
  <c r="LK25" i="5"/>
  <c r="LD25" i="5"/>
  <c r="LA25" i="5"/>
  <c r="KZ25" i="5"/>
  <c r="KY25" i="5"/>
  <c r="KX25" i="5"/>
  <c r="KX47" i="5" s="1"/>
  <c r="KV25" i="5"/>
  <c r="KO25" i="5"/>
  <c r="KL25" i="5"/>
  <c r="KK25" i="5"/>
  <c r="KJ25" i="5"/>
  <c r="KI25" i="5"/>
  <c r="KG25" i="5"/>
  <c r="KG47" i="5" s="1"/>
  <c r="JZ25" i="5"/>
  <c r="JW25" i="5"/>
  <c r="JV25" i="5"/>
  <c r="JU25" i="5"/>
  <c r="JT25" i="5"/>
  <c r="JR25" i="5"/>
  <c r="JK25" i="5"/>
  <c r="JH25" i="5"/>
  <c r="JG25" i="5"/>
  <c r="JF25" i="5"/>
  <c r="JE25" i="5"/>
  <c r="JC25" i="5"/>
  <c r="IV25" i="5"/>
  <c r="IS25" i="5"/>
  <c r="IR25" i="5"/>
  <c r="IQ25" i="5"/>
  <c r="IP25" i="5"/>
  <c r="IP47" i="5" s="1"/>
  <c r="IN25" i="5"/>
  <c r="IG25" i="5"/>
  <c r="ID25" i="5"/>
  <c r="IC25" i="5"/>
  <c r="IB25" i="5"/>
  <c r="IA25" i="5"/>
  <c r="HY25" i="5"/>
  <c r="HY47" i="5" s="1"/>
  <c r="HR25" i="5"/>
  <c r="HO25" i="5"/>
  <c r="HN25" i="5"/>
  <c r="HM25" i="5"/>
  <c r="HL25" i="5"/>
  <c r="HJ25" i="5"/>
  <c r="HC25" i="5"/>
  <c r="GZ25" i="5"/>
  <c r="GY25" i="5"/>
  <c r="GX25" i="5"/>
  <c r="GW25" i="5"/>
  <c r="GU25" i="5"/>
  <c r="GN25" i="5"/>
  <c r="GK25" i="5"/>
  <c r="GJ25" i="5"/>
  <c r="GI25" i="5"/>
  <c r="GH25" i="5"/>
  <c r="GH47" i="5" s="1"/>
  <c r="GF25" i="5"/>
  <c r="FY25" i="5"/>
  <c r="FV25" i="5"/>
  <c r="FU25" i="5"/>
  <c r="FT25" i="5"/>
  <c r="FS25" i="5"/>
  <c r="FQ25" i="5"/>
  <c r="FQ47" i="5" s="1"/>
  <c r="FJ25" i="5"/>
  <c r="FJ47" i="5" s="1"/>
  <c r="FG25" i="5"/>
  <c r="FF25" i="5"/>
  <c r="FE25" i="5"/>
  <c r="FD25" i="5"/>
  <c r="FB25" i="5"/>
  <c r="EU25" i="5"/>
  <c r="ER25" i="5"/>
  <c r="EQ25" i="5"/>
  <c r="EQ47" i="5" s="1"/>
  <c r="EP25" i="5"/>
  <c r="EO25" i="5"/>
  <c r="EM25" i="5"/>
  <c r="EF25" i="5"/>
  <c r="EC25" i="5"/>
  <c r="EB25" i="5"/>
  <c r="EA25" i="5"/>
  <c r="DZ25" i="5"/>
  <c r="DX25" i="5"/>
  <c r="DQ25" i="5"/>
  <c r="DN25" i="5"/>
  <c r="DM25" i="5"/>
  <c r="DL25" i="5"/>
  <c r="DK25" i="5"/>
  <c r="DI25" i="5"/>
  <c r="DI47" i="5" s="1"/>
  <c r="DB25" i="5"/>
  <c r="CY25" i="5"/>
  <c r="CX25" i="5"/>
  <c r="CW25" i="5"/>
  <c r="CV25" i="5"/>
  <c r="CT25" i="5"/>
  <c r="CM25" i="5"/>
  <c r="CJ25" i="5"/>
  <c r="CI25" i="5"/>
  <c r="CH25" i="5"/>
  <c r="CG25" i="5"/>
  <c r="CE25" i="5"/>
  <c r="BX25" i="5"/>
  <c r="BU25" i="5"/>
  <c r="BT25" i="5"/>
  <c r="BS25" i="5"/>
  <c r="BR25" i="5"/>
  <c r="BP25" i="5"/>
  <c r="BI25" i="5"/>
  <c r="BI47" i="5" s="1"/>
  <c r="BF25" i="5"/>
  <c r="BE25" i="5"/>
  <c r="BD25" i="5"/>
  <c r="BC25" i="5"/>
  <c r="BA25" i="5"/>
  <c r="BA47" i="5" s="1"/>
  <c r="AT25" i="5"/>
  <c r="AQ25" i="5"/>
  <c r="AP25" i="5"/>
  <c r="AO25" i="5"/>
  <c r="AN25" i="5"/>
  <c r="AL25" i="5"/>
  <c r="AE25" i="5"/>
  <c r="AB25" i="5"/>
  <c r="AB47" i="5" s="1"/>
  <c r="AA25" i="5"/>
  <c r="AA47" i="5" s="1"/>
  <c r="Z25" i="5"/>
  <c r="Y25" i="5"/>
  <c r="W25" i="5"/>
  <c r="P25" i="5"/>
  <c r="M25" i="5"/>
  <c r="L25" i="5"/>
  <c r="K25" i="5"/>
  <c r="J25" i="5"/>
  <c r="H25" i="5"/>
  <c r="PZ11" i="5"/>
  <c r="PY11" i="5"/>
  <c r="PX11" i="5"/>
  <c r="PW11" i="5"/>
  <c r="PV11" i="5"/>
  <c r="PK11" i="5"/>
  <c r="PJ11" i="5"/>
  <c r="PI11" i="5"/>
  <c r="PH11" i="5"/>
  <c r="PG11" i="5"/>
  <c r="OV11" i="5"/>
  <c r="OU11" i="5"/>
  <c r="OT11" i="5"/>
  <c r="OS11" i="5"/>
  <c r="OR11" i="5"/>
  <c r="OG11" i="5"/>
  <c r="OF11" i="5"/>
  <c r="OE11" i="5"/>
  <c r="OD11" i="5"/>
  <c r="OC11" i="5"/>
  <c r="NR11" i="5"/>
  <c r="NQ11" i="5"/>
  <c r="NP11" i="5"/>
  <c r="NO11" i="5"/>
  <c r="NN11" i="5"/>
  <c r="NC11" i="5"/>
  <c r="NB11" i="5"/>
  <c r="NA11" i="5"/>
  <c r="MZ11" i="5"/>
  <c r="MY11" i="5"/>
  <c r="MN11" i="5"/>
  <c r="MM11" i="5"/>
  <c r="ML11" i="5"/>
  <c r="MK11" i="5"/>
  <c r="MJ11" i="5"/>
  <c r="LY11" i="5"/>
  <c r="LX11" i="5"/>
  <c r="LW11" i="5"/>
  <c r="LV11" i="5"/>
  <c r="LU11" i="5"/>
  <c r="LJ11" i="5"/>
  <c r="LI11" i="5"/>
  <c r="LH11" i="5"/>
  <c r="LG11" i="5"/>
  <c r="LF11" i="5"/>
  <c r="KU11" i="5"/>
  <c r="KT11" i="5"/>
  <c r="KS11" i="5"/>
  <c r="KR11" i="5"/>
  <c r="KQ11" i="5"/>
  <c r="KF11" i="5"/>
  <c r="KE11" i="5"/>
  <c r="KD11" i="5"/>
  <c r="KC11" i="5"/>
  <c r="KB11" i="5"/>
  <c r="JQ11" i="5"/>
  <c r="JP11" i="5"/>
  <c r="JO11" i="5"/>
  <c r="JN11" i="5"/>
  <c r="JM11" i="5"/>
  <c r="JB11" i="5"/>
  <c r="JA11" i="5"/>
  <c r="IZ11" i="5"/>
  <c r="IY11" i="5"/>
  <c r="IX11" i="5"/>
  <c r="IM11" i="5"/>
  <c r="IL11" i="5"/>
  <c r="IK11" i="5"/>
  <c r="IJ11" i="5"/>
  <c r="II11" i="5"/>
  <c r="HX11" i="5"/>
  <c r="HW11" i="5"/>
  <c r="HV11" i="5"/>
  <c r="HU11" i="5"/>
  <c r="HT11" i="5"/>
  <c r="HI11" i="5"/>
  <c r="HH11" i="5"/>
  <c r="HG11" i="5"/>
  <c r="HF11" i="5"/>
  <c r="HE11" i="5"/>
  <c r="GT11" i="5"/>
  <c r="GS11" i="5"/>
  <c r="GR11" i="5"/>
  <c r="GQ11" i="5"/>
  <c r="GP11" i="5"/>
  <c r="GE11" i="5"/>
  <c r="GD11" i="5"/>
  <c r="GC11" i="5"/>
  <c r="GB11" i="5"/>
  <c r="GA11" i="5"/>
  <c r="FP11" i="5"/>
  <c r="FO11" i="5"/>
  <c r="FN11" i="5"/>
  <c r="FM11" i="5"/>
  <c r="FL11" i="5"/>
  <c r="FA11" i="5"/>
  <c r="EZ11" i="5"/>
  <c r="EY11" i="5"/>
  <c r="EX11" i="5"/>
  <c r="EW11" i="5"/>
  <c r="EL11" i="5"/>
  <c r="EK11" i="5"/>
  <c r="EJ11" i="5"/>
  <c r="EI11" i="5"/>
  <c r="EH11" i="5"/>
  <c r="DW11" i="5"/>
  <c r="DV11" i="5"/>
  <c r="DU11" i="5"/>
  <c r="DT11" i="5"/>
  <c r="DS11" i="5"/>
  <c r="DH11" i="5"/>
  <c r="DG11" i="5"/>
  <c r="DF11" i="5"/>
  <c r="DE11" i="5"/>
  <c r="DD11" i="5"/>
  <c r="CS11" i="5"/>
  <c r="CR11" i="5"/>
  <c r="CQ11" i="5"/>
  <c r="CP11" i="5"/>
  <c r="CO11" i="5"/>
  <c r="CD11" i="5"/>
  <c r="CC11" i="5"/>
  <c r="CB11" i="5"/>
  <c r="CA11" i="5"/>
  <c r="BZ11" i="5"/>
  <c r="BO11" i="5"/>
  <c r="BN11" i="5"/>
  <c r="BM11" i="5"/>
  <c r="BL11" i="5"/>
  <c r="BK11" i="5"/>
  <c r="AZ11" i="5"/>
  <c r="AY11" i="5"/>
  <c r="AX11" i="5"/>
  <c r="AW11" i="5"/>
  <c r="AV11" i="5"/>
  <c r="AK11" i="5"/>
  <c r="AJ11" i="5"/>
  <c r="AI11" i="5"/>
  <c r="AH11" i="5"/>
  <c r="AG11" i="5"/>
  <c r="V11" i="5"/>
  <c r="U11" i="5"/>
  <c r="T11" i="5"/>
  <c r="S11" i="5"/>
  <c r="R11" i="5"/>
  <c r="G11" i="5"/>
  <c r="F11" i="5"/>
  <c r="E11" i="5"/>
  <c r="D11" i="5"/>
  <c r="C11" i="5"/>
  <c r="PW2" i="5"/>
  <c r="PX2" i="5" s="1"/>
  <c r="PY2" i="5" s="1"/>
  <c r="PZ2" i="5" s="1"/>
  <c r="PH2" i="5"/>
  <c r="PI2" i="5" s="1"/>
  <c r="PJ2" i="5" s="1"/>
  <c r="PK2" i="5" s="1"/>
  <c r="OS2" i="5"/>
  <c r="OT2" i="5" s="1"/>
  <c r="OU2" i="5" s="1"/>
  <c r="OV2" i="5" s="1"/>
  <c r="OD2" i="5"/>
  <c r="OE2" i="5" s="1"/>
  <c r="OF2" i="5" s="1"/>
  <c r="OG2" i="5" s="1"/>
  <c r="NO2" i="5"/>
  <c r="NP2" i="5" s="1"/>
  <c r="NQ2" i="5" s="1"/>
  <c r="NR2" i="5" s="1"/>
  <c r="MZ2" i="5"/>
  <c r="NA2" i="5" s="1"/>
  <c r="NB2" i="5" s="1"/>
  <c r="NC2" i="5" s="1"/>
  <c r="MK2" i="5"/>
  <c r="ML2" i="5" s="1"/>
  <c r="MM2" i="5" s="1"/>
  <c r="MN2" i="5" s="1"/>
  <c r="LV2" i="5"/>
  <c r="LW2" i="5" s="1"/>
  <c r="LX2" i="5" s="1"/>
  <c r="LY2" i="5" s="1"/>
  <c r="LG2" i="5"/>
  <c r="LH2" i="5" s="1"/>
  <c r="LI2" i="5" s="1"/>
  <c r="LJ2" i="5" s="1"/>
  <c r="KR2" i="5"/>
  <c r="KS2" i="5" s="1"/>
  <c r="KT2" i="5" s="1"/>
  <c r="KU2" i="5" s="1"/>
  <c r="KC2" i="5"/>
  <c r="KD2" i="5" s="1"/>
  <c r="KE2" i="5" s="1"/>
  <c r="KF2" i="5" s="1"/>
  <c r="JN2" i="5"/>
  <c r="JO2" i="5" s="1"/>
  <c r="JP2" i="5" s="1"/>
  <c r="JQ2" i="5" s="1"/>
  <c r="IY2" i="5"/>
  <c r="IZ2" i="5" s="1"/>
  <c r="JA2" i="5" s="1"/>
  <c r="JB2" i="5" s="1"/>
  <c r="IJ2" i="5"/>
  <c r="IK2" i="5" s="1"/>
  <c r="IL2" i="5" s="1"/>
  <c r="IM2" i="5" s="1"/>
  <c r="HU2" i="5"/>
  <c r="HV2" i="5" s="1"/>
  <c r="HW2" i="5" s="1"/>
  <c r="HX2" i="5" s="1"/>
  <c r="HF2" i="5"/>
  <c r="HG2" i="5" s="1"/>
  <c r="HH2" i="5" s="1"/>
  <c r="HI2" i="5" s="1"/>
  <c r="GQ2" i="5"/>
  <c r="GR2" i="5" s="1"/>
  <c r="GS2" i="5" s="1"/>
  <c r="GT2" i="5" s="1"/>
  <c r="GB2" i="5"/>
  <c r="GC2" i="5" s="1"/>
  <c r="GD2" i="5" s="1"/>
  <c r="GE2" i="5" s="1"/>
  <c r="FM2" i="5"/>
  <c r="FN2" i="5" s="1"/>
  <c r="FO2" i="5" s="1"/>
  <c r="FP2" i="5" s="1"/>
  <c r="EX2" i="5"/>
  <c r="EY2" i="5" s="1"/>
  <c r="EZ2" i="5" s="1"/>
  <c r="FA2" i="5" s="1"/>
  <c r="EI2" i="5"/>
  <c r="EJ2" i="5" s="1"/>
  <c r="EK2" i="5" s="1"/>
  <c r="EL2" i="5" s="1"/>
  <c r="DT2" i="5"/>
  <c r="DU2" i="5" s="1"/>
  <c r="DV2" i="5" s="1"/>
  <c r="DW2" i="5" s="1"/>
  <c r="DE2" i="5"/>
  <c r="DF2" i="5" s="1"/>
  <c r="DG2" i="5" s="1"/>
  <c r="DH2" i="5" s="1"/>
  <c r="CP2" i="5"/>
  <c r="CQ2" i="5" s="1"/>
  <c r="CR2" i="5" s="1"/>
  <c r="CS2" i="5" s="1"/>
  <c r="CA2" i="5"/>
  <c r="CB2" i="5" s="1"/>
  <c r="CC2" i="5" s="1"/>
  <c r="CD2" i="5" s="1"/>
  <c r="BL2" i="5"/>
  <c r="BM2" i="5" s="1"/>
  <c r="BN2" i="5" s="1"/>
  <c r="BO2" i="5" s="1"/>
  <c r="QB44" i="7"/>
  <c r="PZ44" i="7"/>
  <c r="PZ45" i="7" s="1"/>
  <c r="PY44" i="7"/>
  <c r="PY45" i="7" s="1"/>
  <c r="PX44" i="7"/>
  <c r="PX45" i="7" s="1"/>
  <c r="PW44" i="7"/>
  <c r="PW45" i="7" s="1"/>
  <c r="PV44" i="7"/>
  <c r="PV45" i="7" s="1"/>
  <c r="PM44" i="7"/>
  <c r="PK44" i="7"/>
  <c r="PK45" i="7" s="1"/>
  <c r="PJ44" i="7"/>
  <c r="PJ45" i="7" s="1"/>
  <c r="PI44" i="7"/>
  <c r="PI45" i="7" s="1"/>
  <c r="PH44" i="7"/>
  <c r="PH45" i="7" s="1"/>
  <c r="PG44" i="7"/>
  <c r="PG45" i="7" s="1"/>
  <c r="OX44" i="7"/>
  <c r="OV44" i="7"/>
  <c r="OV45" i="7" s="1"/>
  <c r="OU44" i="7"/>
  <c r="OU45" i="7" s="1"/>
  <c r="OT44" i="7"/>
  <c r="OT45" i="7" s="1"/>
  <c r="OS44" i="7"/>
  <c r="OS45" i="7" s="1"/>
  <c r="OR44" i="7"/>
  <c r="OR45" i="7" s="1"/>
  <c r="OI44" i="7"/>
  <c r="OG44" i="7"/>
  <c r="OG45" i="7" s="1"/>
  <c r="OF44" i="7"/>
  <c r="OF45" i="7" s="1"/>
  <c r="OE44" i="7"/>
  <c r="OE45" i="7" s="1"/>
  <c r="OD44" i="7"/>
  <c r="OD45" i="7" s="1"/>
  <c r="OC44" i="7"/>
  <c r="OC45" i="7" s="1"/>
  <c r="NT44" i="7"/>
  <c r="NR44" i="7"/>
  <c r="NR45" i="7" s="1"/>
  <c r="NQ44" i="7"/>
  <c r="NQ45" i="7" s="1"/>
  <c r="NP44" i="7"/>
  <c r="NP45" i="7" s="1"/>
  <c r="NO44" i="7"/>
  <c r="NO45" i="7" s="1"/>
  <c r="NN44" i="7"/>
  <c r="NN45" i="7" s="1"/>
  <c r="NE44" i="7"/>
  <c r="NC44" i="7"/>
  <c r="NC45" i="7" s="1"/>
  <c r="NB44" i="7"/>
  <c r="NB45" i="7" s="1"/>
  <c r="NA44" i="7"/>
  <c r="NA45" i="7" s="1"/>
  <c r="MZ44" i="7"/>
  <c r="MZ45" i="7" s="1"/>
  <c r="MY44" i="7"/>
  <c r="MY45" i="7" s="1"/>
  <c r="MP44" i="7"/>
  <c r="MN44" i="7"/>
  <c r="MN45" i="7" s="1"/>
  <c r="MM44" i="7"/>
  <c r="MM45" i="7" s="1"/>
  <c r="ML44" i="7"/>
  <c r="ML45" i="7" s="1"/>
  <c r="MK44" i="7"/>
  <c r="MK45" i="7" s="1"/>
  <c r="MJ44" i="7"/>
  <c r="MJ45" i="7" s="1"/>
  <c r="MA44" i="7"/>
  <c r="LY44" i="7"/>
  <c r="LY45" i="7" s="1"/>
  <c r="LX44" i="7"/>
  <c r="LX45" i="7" s="1"/>
  <c r="LW44" i="7"/>
  <c r="LW45" i="7" s="1"/>
  <c r="LV44" i="7"/>
  <c r="LV45" i="7" s="1"/>
  <c r="LU44" i="7"/>
  <c r="LU45" i="7" s="1"/>
  <c r="LL44" i="7"/>
  <c r="LJ44" i="7"/>
  <c r="LJ45" i="7" s="1"/>
  <c r="LI44" i="7"/>
  <c r="LI45" i="7" s="1"/>
  <c r="LH44" i="7"/>
  <c r="LH45" i="7" s="1"/>
  <c r="LG44" i="7"/>
  <c r="LG45" i="7" s="1"/>
  <c r="LF44" i="7"/>
  <c r="LF45" i="7" s="1"/>
  <c r="KW44" i="7"/>
  <c r="KU44" i="7"/>
  <c r="KU45" i="7" s="1"/>
  <c r="KT44" i="7"/>
  <c r="KT45" i="7" s="1"/>
  <c r="KS44" i="7"/>
  <c r="KS45" i="7" s="1"/>
  <c r="KR44" i="7"/>
  <c r="KR45" i="7" s="1"/>
  <c r="KQ44" i="7"/>
  <c r="KQ45" i="7" s="1"/>
  <c r="KH44" i="7"/>
  <c r="KF44" i="7"/>
  <c r="KF45" i="7" s="1"/>
  <c r="KE44" i="7"/>
  <c r="KE45" i="7" s="1"/>
  <c r="KD44" i="7"/>
  <c r="KD45" i="7" s="1"/>
  <c r="KC44" i="7"/>
  <c r="KC45" i="7" s="1"/>
  <c r="KB44" i="7"/>
  <c r="KB45" i="7" s="1"/>
  <c r="JS44" i="7"/>
  <c r="JQ44" i="7"/>
  <c r="JQ45" i="7" s="1"/>
  <c r="JP44" i="7"/>
  <c r="JP45" i="7" s="1"/>
  <c r="JO44" i="7"/>
  <c r="JO45" i="7" s="1"/>
  <c r="JN44" i="7"/>
  <c r="JN45" i="7" s="1"/>
  <c r="JM44" i="7"/>
  <c r="JM45" i="7" s="1"/>
  <c r="JD44" i="7"/>
  <c r="JB44" i="7"/>
  <c r="JB45" i="7" s="1"/>
  <c r="JA44" i="7"/>
  <c r="JA45" i="7" s="1"/>
  <c r="IZ44" i="7"/>
  <c r="IZ45" i="7" s="1"/>
  <c r="IY44" i="7"/>
  <c r="IY45" i="7" s="1"/>
  <c r="IX44" i="7"/>
  <c r="IX45" i="7" s="1"/>
  <c r="IO44" i="7"/>
  <c r="IM44" i="7"/>
  <c r="IM45" i="7" s="1"/>
  <c r="IL44" i="7"/>
  <c r="IL45" i="7" s="1"/>
  <c r="IK44" i="7"/>
  <c r="IK45" i="7" s="1"/>
  <c r="IJ44" i="7"/>
  <c r="IJ45" i="7" s="1"/>
  <c r="II44" i="7"/>
  <c r="II45" i="7" s="1"/>
  <c r="HZ44" i="7"/>
  <c r="HX44" i="7"/>
  <c r="HX45" i="7" s="1"/>
  <c r="HW44" i="7"/>
  <c r="HW45" i="7" s="1"/>
  <c r="HV44" i="7"/>
  <c r="HV45" i="7" s="1"/>
  <c r="HU44" i="7"/>
  <c r="HU45" i="7" s="1"/>
  <c r="HT44" i="7"/>
  <c r="HT45" i="7" s="1"/>
  <c r="HK44" i="7"/>
  <c r="HI44" i="7"/>
  <c r="HI45" i="7" s="1"/>
  <c r="HH44" i="7"/>
  <c r="HH45" i="7" s="1"/>
  <c r="HG44" i="7"/>
  <c r="HG45" i="7" s="1"/>
  <c r="HF44" i="7"/>
  <c r="HF45" i="7" s="1"/>
  <c r="HE44" i="7"/>
  <c r="HE45" i="7" s="1"/>
  <c r="GV44" i="7"/>
  <c r="GT44" i="7"/>
  <c r="GT45" i="7" s="1"/>
  <c r="GS44" i="7"/>
  <c r="GS45" i="7" s="1"/>
  <c r="GR44" i="7"/>
  <c r="GR45" i="7" s="1"/>
  <c r="GQ44" i="7"/>
  <c r="GQ45" i="7" s="1"/>
  <c r="GP44" i="7"/>
  <c r="GP45" i="7" s="1"/>
  <c r="GG44" i="7"/>
  <c r="GE44" i="7"/>
  <c r="GE45" i="7" s="1"/>
  <c r="GD44" i="7"/>
  <c r="GD45" i="7" s="1"/>
  <c r="GC44" i="7"/>
  <c r="GC45" i="7" s="1"/>
  <c r="GB44" i="7"/>
  <c r="GB45" i="7" s="1"/>
  <c r="GA44" i="7"/>
  <c r="GA45" i="7" s="1"/>
  <c r="FR44" i="7"/>
  <c r="FP44" i="7"/>
  <c r="FP45" i="7" s="1"/>
  <c r="FO44" i="7"/>
  <c r="FO45" i="7" s="1"/>
  <c r="FN44" i="7"/>
  <c r="FN45" i="7" s="1"/>
  <c r="FM44" i="7"/>
  <c r="FM45" i="7" s="1"/>
  <c r="FL44" i="7"/>
  <c r="FL45" i="7" s="1"/>
  <c r="FC44" i="7"/>
  <c r="FA44" i="7"/>
  <c r="FA45" i="7" s="1"/>
  <c r="EZ44" i="7"/>
  <c r="EZ45" i="7" s="1"/>
  <c r="EY44" i="7"/>
  <c r="EY45" i="7" s="1"/>
  <c r="EX44" i="7"/>
  <c r="EX45" i="7" s="1"/>
  <c r="EW44" i="7"/>
  <c r="EW45" i="7" s="1"/>
  <c r="EN44" i="7"/>
  <c r="EL44" i="7"/>
  <c r="EL45" i="7" s="1"/>
  <c r="EK44" i="7"/>
  <c r="EK45" i="7" s="1"/>
  <c r="EJ44" i="7"/>
  <c r="EJ45" i="7" s="1"/>
  <c r="EI44" i="7"/>
  <c r="EI45" i="7" s="1"/>
  <c r="EH44" i="7"/>
  <c r="EH45" i="7" s="1"/>
  <c r="DY44" i="7"/>
  <c r="DW44" i="7"/>
  <c r="DW45" i="7" s="1"/>
  <c r="DV44" i="7"/>
  <c r="DV45" i="7" s="1"/>
  <c r="DU44" i="7"/>
  <c r="DU45" i="7" s="1"/>
  <c r="DT44" i="7"/>
  <c r="DT45" i="7" s="1"/>
  <c r="DS44" i="7"/>
  <c r="DS45" i="7" s="1"/>
  <c r="DJ44" i="7"/>
  <c r="DH44" i="7"/>
  <c r="DH45" i="7" s="1"/>
  <c r="DG44" i="7"/>
  <c r="DG45" i="7" s="1"/>
  <c r="DF44" i="7"/>
  <c r="DF45" i="7" s="1"/>
  <c r="DE44" i="7"/>
  <c r="DE45" i="7" s="1"/>
  <c r="DD44" i="7"/>
  <c r="DD45" i="7" s="1"/>
  <c r="CU44" i="7"/>
  <c r="CS44" i="7"/>
  <c r="CS45" i="7" s="1"/>
  <c r="CR44" i="7"/>
  <c r="CR45" i="7" s="1"/>
  <c r="CQ44" i="7"/>
  <c r="CQ45" i="7" s="1"/>
  <c r="CP44" i="7"/>
  <c r="CP45" i="7" s="1"/>
  <c r="CO44" i="7"/>
  <c r="CO45" i="7" s="1"/>
  <c r="CF44" i="7"/>
  <c r="CD44" i="7"/>
  <c r="CD45" i="7" s="1"/>
  <c r="CC44" i="7"/>
  <c r="CC45" i="7" s="1"/>
  <c r="CB44" i="7"/>
  <c r="CB45" i="7" s="1"/>
  <c r="CA44" i="7"/>
  <c r="CA45" i="7" s="1"/>
  <c r="BZ44" i="7"/>
  <c r="BZ45" i="7" s="1"/>
  <c r="BQ44" i="7"/>
  <c r="BO44" i="7"/>
  <c r="BO45" i="7" s="1"/>
  <c r="BN44" i="7"/>
  <c r="BN45" i="7" s="1"/>
  <c r="BM44" i="7"/>
  <c r="BM45" i="7" s="1"/>
  <c r="BL44" i="7"/>
  <c r="BL45" i="7" s="1"/>
  <c r="BK44" i="7"/>
  <c r="BK45" i="7" s="1"/>
  <c r="BB44" i="7"/>
  <c r="AZ44" i="7"/>
  <c r="AZ45" i="7" s="1"/>
  <c r="AY44" i="7"/>
  <c r="AY45" i="7" s="1"/>
  <c r="AX44" i="7"/>
  <c r="AX45" i="7" s="1"/>
  <c r="AW44" i="7"/>
  <c r="AW45" i="7" s="1"/>
  <c r="AV44" i="7"/>
  <c r="AV45" i="7" s="1"/>
  <c r="AM44" i="7"/>
  <c r="AK44" i="7"/>
  <c r="AK45" i="7" s="1"/>
  <c r="AJ44" i="7"/>
  <c r="AJ45" i="7" s="1"/>
  <c r="AI44" i="7"/>
  <c r="AI45" i="7" s="1"/>
  <c r="AH44" i="7"/>
  <c r="AH45" i="7" s="1"/>
  <c r="AG44" i="7"/>
  <c r="AG45" i="7" s="1"/>
  <c r="X44" i="7"/>
  <c r="V44" i="7"/>
  <c r="V45" i="7" s="1"/>
  <c r="U44" i="7"/>
  <c r="U45" i="7" s="1"/>
  <c r="T44" i="7"/>
  <c r="T45" i="7" s="1"/>
  <c r="S44" i="7"/>
  <c r="S45" i="7" s="1"/>
  <c r="R44" i="7"/>
  <c r="R45" i="7" s="1"/>
  <c r="I44" i="7"/>
  <c r="G44" i="7"/>
  <c r="G45" i="7" s="1"/>
  <c r="F44" i="7"/>
  <c r="F45" i="7" s="1"/>
  <c r="E44" i="7"/>
  <c r="E45" i="7" s="1"/>
  <c r="D44" i="7"/>
  <c r="D45" i="7" s="1"/>
  <c r="C44" i="7"/>
  <c r="C45" i="7" s="1"/>
  <c r="QI43" i="7"/>
  <c r="QF43" i="7"/>
  <c r="QE43" i="7"/>
  <c r="QD43" i="7"/>
  <c r="QC43" i="7"/>
  <c r="QA43" i="7"/>
  <c r="PT43" i="7"/>
  <c r="PQ43" i="7"/>
  <c r="PP43" i="7"/>
  <c r="PO43" i="7"/>
  <c r="PN43" i="7"/>
  <c r="PL43" i="7"/>
  <c r="PE43" i="7"/>
  <c r="PB43" i="7"/>
  <c r="PA43" i="7"/>
  <c r="OZ43" i="7"/>
  <c r="OY43" i="7"/>
  <c r="OW43" i="7"/>
  <c r="OP43" i="7"/>
  <c r="OM43" i="7"/>
  <c r="OL43" i="7"/>
  <c r="OK43" i="7"/>
  <c r="OJ43" i="7"/>
  <c r="OH43" i="7"/>
  <c r="OA43" i="7"/>
  <c r="NX43" i="7"/>
  <c r="NW43" i="7"/>
  <c r="NV43" i="7"/>
  <c r="NU43" i="7"/>
  <c r="NS43" i="7"/>
  <c r="NL43" i="7"/>
  <c r="NI43" i="7"/>
  <c r="NH43" i="7"/>
  <c r="NG43" i="7"/>
  <c r="NF43" i="7"/>
  <c r="ND43" i="7"/>
  <c r="MW43" i="7"/>
  <c r="MT43" i="7"/>
  <c r="MS43" i="7"/>
  <c r="MR43" i="7"/>
  <c r="MQ43" i="7"/>
  <c r="MO43" i="7"/>
  <c r="MH43" i="7"/>
  <c r="ME43" i="7"/>
  <c r="MD43" i="7"/>
  <c r="MC43" i="7"/>
  <c r="MB43" i="7"/>
  <c r="LZ43" i="7"/>
  <c r="LS43" i="7"/>
  <c r="LP43" i="7"/>
  <c r="LO43" i="7"/>
  <c r="LN43" i="7"/>
  <c r="LM43" i="7"/>
  <c r="LK43" i="7"/>
  <c r="LD43" i="7"/>
  <c r="LA43" i="7"/>
  <c r="KZ43" i="7"/>
  <c r="KY43" i="7"/>
  <c r="KX43" i="7"/>
  <c r="KV43" i="7"/>
  <c r="KO43" i="7"/>
  <c r="KL43" i="7"/>
  <c r="KK43" i="7"/>
  <c r="KJ43" i="7"/>
  <c r="KI43" i="7"/>
  <c r="KG43" i="7"/>
  <c r="JZ43" i="7"/>
  <c r="JW43" i="7"/>
  <c r="JV43" i="7"/>
  <c r="JU43" i="7"/>
  <c r="JT43" i="7"/>
  <c r="JR43" i="7"/>
  <c r="JK43" i="7"/>
  <c r="JH43" i="7"/>
  <c r="JG43" i="7"/>
  <c r="JF43" i="7"/>
  <c r="JE43" i="7"/>
  <c r="JC43" i="7"/>
  <c r="IV43" i="7"/>
  <c r="IS43" i="7"/>
  <c r="IR43" i="7"/>
  <c r="IQ43" i="7"/>
  <c r="IP43" i="7"/>
  <c r="IN43" i="7"/>
  <c r="IG43" i="7"/>
  <c r="ID43" i="7"/>
  <c r="IC43" i="7"/>
  <c r="IB43" i="7"/>
  <c r="IA43" i="7"/>
  <c r="HY43" i="7"/>
  <c r="HR43" i="7"/>
  <c r="HO43" i="7"/>
  <c r="HN43" i="7"/>
  <c r="HM43" i="7"/>
  <c r="HL43" i="7"/>
  <c r="HJ43" i="7"/>
  <c r="HC43" i="7"/>
  <c r="GZ43" i="7"/>
  <c r="GY43" i="7"/>
  <c r="GX43" i="7"/>
  <c r="GW43" i="7"/>
  <c r="GU43" i="7"/>
  <c r="GN43" i="7"/>
  <c r="GK43" i="7"/>
  <c r="GJ43" i="7"/>
  <c r="GI43" i="7"/>
  <c r="GH43" i="7"/>
  <c r="GF43" i="7"/>
  <c r="FY43" i="7"/>
  <c r="FV43" i="7"/>
  <c r="FU43" i="7"/>
  <c r="FT43" i="7"/>
  <c r="FS43" i="7"/>
  <c r="FQ43" i="7"/>
  <c r="FJ43" i="7"/>
  <c r="FG43" i="7"/>
  <c r="FF43" i="7"/>
  <c r="FE43" i="7"/>
  <c r="FD43" i="7"/>
  <c r="FB43" i="7"/>
  <c r="EU43" i="7"/>
  <c r="ER43" i="7"/>
  <c r="EQ43" i="7"/>
  <c r="EP43" i="7"/>
  <c r="EO43" i="7"/>
  <c r="EM43" i="7"/>
  <c r="EF43" i="7"/>
  <c r="EC43" i="7"/>
  <c r="EB43" i="7"/>
  <c r="EA43" i="7"/>
  <c r="DZ43" i="7"/>
  <c r="DX43" i="7"/>
  <c r="DQ43" i="7"/>
  <c r="DN43" i="7"/>
  <c r="DM43" i="7"/>
  <c r="DL43" i="7"/>
  <c r="DK43" i="7"/>
  <c r="DI43" i="7"/>
  <c r="DB43" i="7"/>
  <c r="CY43" i="7"/>
  <c r="CX43" i="7"/>
  <c r="CW43" i="7"/>
  <c r="CV43" i="7"/>
  <c r="CT43" i="7"/>
  <c r="CM43" i="7"/>
  <c r="CJ43" i="7"/>
  <c r="CI43" i="7"/>
  <c r="CH43" i="7"/>
  <c r="CG43" i="7"/>
  <c r="CE43" i="7"/>
  <c r="BX43" i="7"/>
  <c r="BU43" i="7"/>
  <c r="BT43" i="7"/>
  <c r="BS43" i="7"/>
  <c r="BR43" i="7"/>
  <c r="BP43" i="7"/>
  <c r="BI43" i="7"/>
  <c r="BF43" i="7"/>
  <c r="BE43" i="7"/>
  <c r="BD43" i="7"/>
  <c r="BC43" i="7"/>
  <c r="BA43" i="7"/>
  <c r="AT43" i="7"/>
  <c r="AQ43" i="7"/>
  <c r="AP43" i="7"/>
  <c r="AO43" i="7"/>
  <c r="AN43" i="7"/>
  <c r="AL43" i="7"/>
  <c r="AE43" i="7"/>
  <c r="AB43" i="7"/>
  <c r="AA43" i="7"/>
  <c r="Z43" i="7"/>
  <c r="Y43" i="7"/>
  <c r="W43" i="7"/>
  <c r="P43" i="7"/>
  <c r="M43" i="7"/>
  <c r="L43" i="7"/>
  <c r="K43" i="7"/>
  <c r="J43" i="7"/>
  <c r="H43" i="7"/>
  <c r="QI42" i="7"/>
  <c r="QF42" i="7"/>
  <c r="QE42" i="7"/>
  <c r="QD42" i="7"/>
  <c r="QC42" i="7"/>
  <c r="QA42" i="7"/>
  <c r="PT42" i="7"/>
  <c r="PQ42" i="7"/>
  <c r="PP42" i="7"/>
  <c r="PO42" i="7"/>
  <c r="PN42" i="7"/>
  <c r="PL42" i="7"/>
  <c r="PE42" i="7"/>
  <c r="PB42" i="7"/>
  <c r="PA42" i="7"/>
  <c r="OZ42" i="7"/>
  <c r="OY42" i="7"/>
  <c r="OW42" i="7"/>
  <c r="OP42" i="7"/>
  <c r="OM42" i="7"/>
  <c r="OL42" i="7"/>
  <c r="OK42" i="7"/>
  <c r="OJ42" i="7"/>
  <c r="OH42" i="7"/>
  <c r="OA42" i="7"/>
  <c r="NX42" i="7"/>
  <c r="NW42" i="7"/>
  <c r="NV42" i="7"/>
  <c r="NU42" i="7"/>
  <c r="NS42" i="7"/>
  <c r="NL42" i="7"/>
  <c r="NI42" i="7"/>
  <c r="NH42" i="7"/>
  <c r="NG42" i="7"/>
  <c r="NF42" i="7"/>
  <c r="ND42" i="7"/>
  <c r="MW42" i="7"/>
  <c r="MT42" i="7"/>
  <c r="MS42" i="7"/>
  <c r="MR42" i="7"/>
  <c r="MQ42" i="7"/>
  <c r="MO42" i="7"/>
  <c r="MH42" i="7"/>
  <c r="ME42" i="7"/>
  <c r="MD42" i="7"/>
  <c r="MC42" i="7"/>
  <c r="MB42" i="7"/>
  <c r="LZ42" i="7"/>
  <c r="LS42" i="7"/>
  <c r="LP42" i="7"/>
  <c r="LO42" i="7"/>
  <c r="LN42" i="7"/>
  <c r="LM42" i="7"/>
  <c r="LK42" i="7"/>
  <c r="LD42" i="7"/>
  <c r="LA42" i="7"/>
  <c r="KZ42" i="7"/>
  <c r="KY42" i="7"/>
  <c r="KX42" i="7"/>
  <c r="KV42" i="7"/>
  <c r="KO42" i="7"/>
  <c r="KL42" i="7"/>
  <c r="KK42" i="7"/>
  <c r="KJ42" i="7"/>
  <c r="KI42" i="7"/>
  <c r="KG42" i="7"/>
  <c r="JZ42" i="7"/>
  <c r="JW42" i="7"/>
  <c r="JV42" i="7"/>
  <c r="JU42" i="7"/>
  <c r="JT42" i="7"/>
  <c r="JR42" i="7"/>
  <c r="JK42" i="7"/>
  <c r="JH42" i="7"/>
  <c r="JG42" i="7"/>
  <c r="JF42" i="7"/>
  <c r="JE42" i="7"/>
  <c r="JC42" i="7"/>
  <c r="IV42" i="7"/>
  <c r="IS42" i="7"/>
  <c r="IR42" i="7"/>
  <c r="IQ42" i="7"/>
  <c r="IP42" i="7"/>
  <c r="IN42" i="7"/>
  <c r="IG42" i="7"/>
  <c r="ID42" i="7"/>
  <c r="IC42" i="7"/>
  <c r="IB42" i="7"/>
  <c r="IA42" i="7"/>
  <c r="HY42" i="7"/>
  <c r="HR42" i="7"/>
  <c r="HO42" i="7"/>
  <c r="HN42" i="7"/>
  <c r="HM42" i="7"/>
  <c r="HL42" i="7"/>
  <c r="HJ42" i="7"/>
  <c r="HC42" i="7"/>
  <c r="GZ42" i="7"/>
  <c r="GY42" i="7"/>
  <c r="GX42" i="7"/>
  <c r="GW42" i="7"/>
  <c r="GU42" i="7"/>
  <c r="GN42" i="7"/>
  <c r="GK42" i="7"/>
  <c r="GJ42" i="7"/>
  <c r="GI42" i="7"/>
  <c r="GH42" i="7"/>
  <c r="GF42" i="7"/>
  <c r="FY42" i="7"/>
  <c r="FV42" i="7"/>
  <c r="FU42" i="7"/>
  <c r="FT42" i="7"/>
  <c r="FS42" i="7"/>
  <c r="FQ42" i="7"/>
  <c r="FJ42" i="7"/>
  <c r="FG42" i="7"/>
  <c r="FF42" i="7"/>
  <c r="FE42" i="7"/>
  <c r="FD42" i="7"/>
  <c r="FB42" i="7"/>
  <c r="EU42" i="7"/>
  <c r="ER42" i="7"/>
  <c r="EQ42" i="7"/>
  <c r="EP42" i="7"/>
  <c r="EO42" i="7"/>
  <c r="EM42" i="7"/>
  <c r="EF42" i="7"/>
  <c r="EC42" i="7"/>
  <c r="EB42" i="7"/>
  <c r="EA42" i="7"/>
  <c r="DZ42" i="7"/>
  <c r="DX42" i="7"/>
  <c r="DQ42" i="7"/>
  <c r="DN42" i="7"/>
  <c r="DM42" i="7"/>
  <c r="DL42" i="7"/>
  <c r="DK42" i="7"/>
  <c r="DI42" i="7"/>
  <c r="DB42" i="7"/>
  <c r="CY42" i="7"/>
  <c r="CX42" i="7"/>
  <c r="CW42" i="7"/>
  <c r="CV42" i="7"/>
  <c r="CT42" i="7"/>
  <c r="CM42" i="7"/>
  <c r="CJ42" i="7"/>
  <c r="CI42" i="7"/>
  <c r="CH42" i="7"/>
  <c r="CG42" i="7"/>
  <c r="CE42" i="7"/>
  <c r="BX42" i="7"/>
  <c r="BU42" i="7"/>
  <c r="BT42" i="7"/>
  <c r="BS42" i="7"/>
  <c r="BR42" i="7"/>
  <c r="BP42" i="7"/>
  <c r="BI42" i="7"/>
  <c r="BF42" i="7"/>
  <c r="BE42" i="7"/>
  <c r="BD42" i="7"/>
  <c r="BC42" i="7"/>
  <c r="BA42" i="7"/>
  <c r="AT42" i="7"/>
  <c r="AQ42" i="7"/>
  <c r="AP42" i="7"/>
  <c r="AO42" i="7"/>
  <c r="AN42" i="7"/>
  <c r="AL42" i="7"/>
  <c r="AE42" i="7"/>
  <c r="AB42" i="7"/>
  <c r="AA42" i="7"/>
  <c r="Z42" i="7"/>
  <c r="Y42" i="7"/>
  <c r="W42" i="7"/>
  <c r="P42" i="7"/>
  <c r="M42" i="7"/>
  <c r="L42" i="7"/>
  <c r="K42" i="7"/>
  <c r="J42" i="7"/>
  <c r="H42" i="7"/>
  <c r="QI41" i="7"/>
  <c r="QF41" i="7"/>
  <c r="QE41" i="7"/>
  <c r="QD41" i="7"/>
  <c r="QC41" i="7"/>
  <c r="QA41" i="7"/>
  <c r="PT41" i="7"/>
  <c r="PQ41" i="7"/>
  <c r="PP41" i="7"/>
  <c r="PO41" i="7"/>
  <c r="PN41" i="7"/>
  <c r="PL41" i="7"/>
  <c r="PE41" i="7"/>
  <c r="PB41" i="7"/>
  <c r="PA41" i="7"/>
  <c r="OZ41" i="7"/>
  <c r="OY41" i="7"/>
  <c r="OW41" i="7"/>
  <c r="OP41" i="7"/>
  <c r="OM41" i="7"/>
  <c r="OL41" i="7"/>
  <c r="OK41" i="7"/>
  <c r="OJ41" i="7"/>
  <c r="OH41" i="7"/>
  <c r="OA41" i="7"/>
  <c r="NX41" i="7"/>
  <c r="NW41" i="7"/>
  <c r="NV41" i="7"/>
  <c r="NU41" i="7"/>
  <c r="NS41" i="7"/>
  <c r="NL41" i="7"/>
  <c r="NI41" i="7"/>
  <c r="NH41" i="7"/>
  <c r="NG41" i="7"/>
  <c r="NF41" i="7"/>
  <c r="ND41" i="7"/>
  <c r="MW41" i="7"/>
  <c r="MT41" i="7"/>
  <c r="MS41" i="7"/>
  <c r="MR41" i="7"/>
  <c r="MQ41" i="7"/>
  <c r="MO41" i="7"/>
  <c r="MH41" i="7"/>
  <c r="ME41" i="7"/>
  <c r="MD41" i="7"/>
  <c r="MC41" i="7"/>
  <c r="MB41" i="7"/>
  <c r="LZ41" i="7"/>
  <c r="LS41" i="7"/>
  <c r="LP41" i="7"/>
  <c r="LO41" i="7"/>
  <c r="LN41" i="7"/>
  <c r="LM41" i="7"/>
  <c r="LK41" i="7"/>
  <c r="LD41" i="7"/>
  <c r="LA41" i="7"/>
  <c r="KZ41" i="7"/>
  <c r="KY41" i="7"/>
  <c r="KX41" i="7"/>
  <c r="KV41" i="7"/>
  <c r="KO41" i="7"/>
  <c r="KL41" i="7"/>
  <c r="KK41" i="7"/>
  <c r="KJ41" i="7"/>
  <c r="KI41" i="7"/>
  <c r="KG41" i="7"/>
  <c r="JZ41" i="7"/>
  <c r="JW41" i="7"/>
  <c r="JV41" i="7"/>
  <c r="JU41" i="7"/>
  <c r="JT41" i="7"/>
  <c r="JR41" i="7"/>
  <c r="JK41" i="7"/>
  <c r="JH41" i="7"/>
  <c r="JG41" i="7"/>
  <c r="JF41" i="7"/>
  <c r="JE41" i="7"/>
  <c r="JC41" i="7"/>
  <c r="IV41" i="7"/>
  <c r="IS41" i="7"/>
  <c r="IR41" i="7"/>
  <c r="IQ41" i="7"/>
  <c r="IP41" i="7"/>
  <c r="IN41" i="7"/>
  <c r="IG41" i="7"/>
  <c r="ID41" i="7"/>
  <c r="IC41" i="7"/>
  <c r="IB41" i="7"/>
  <c r="IA41" i="7"/>
  <c r="HY41" i="7"/>
  <c r="HR41" i="7"/>
  <c r="HO41" i="7"/>
  <c r="HN41" i="7"/>
  <c r="HM41" i="7"/>
  <c r="HL41" i="7"/>
  <c r="HJ41" i="7"/>
  <c r="HC41" i="7"/>
  <c r="GZ41" i="7"/>
  <c r="GY41" i="7"/>
  <c r="GX41" i="7"/>
  <c r="GW41" i="7"/>
  <c r="GU41" i="7"/>
  <c r="GN41" i="7"/>
  <c r="GK41" i="7"/>
  <c r="GJ41" i="7"/>
  <c r="GI41" i="7"/>
  <c r="GH41" i="7"/>
  <c r="GF41" i="7"/>
  <c r="FY41" i="7"/>
  <c r="FV41" i="7"/>
  <c r="FU41" i="7"/>
  <c r="FT41" i="7"/>
  <c r="FS41" i="7"/>
  <c r="FQ41" i="7"/>
  <c r="FJ41" i="7"/>
  <c r="FG41" i="7"/>
  <c r="FF41" i="7"/>
  <c r="FE41" i="7"/>
  <c r="FD41" i="7"/>
  <c r="FB41" i="7"/>
  <c r="EU41" i="7"/>
  <c r="ER41" i="7"/>
  <c r="EQ41" i="7"/>
  <c r="EP41" i="7"/>
  <c r="EO41" i="7"/>
  <c r="EM41" i="7"/>
  <c r="EF41" i="7"/>
  <c r="EC41" i="7"/>
  <c r="EB41" i="7"/>
  <c r="EA41" i="7"/>
  <c r="DZ41" i="7"/>
  <c r="DX41" i="7"/>
  <c r="DQ41" i="7"/>
  <c r="DN41" i="7"/>
  <c r="DM41" i="7"/>
  <c r="DL41" i="7"/>
  <c r="DK41" i="7"/>
  <c r="DI41" i="7"/>
  <c r="DB41" i="7"/>
  <c r="CY41" i="7"/>
  <c r="CX41" i="7"/>
  <c r="CW41" i="7"/>
  <c r="CV41" i="7"/>
  <c r="CT41" i="7"/>
  <c r="CM41" i="7"/>
  <c r="CJ41" i="7"/>
  <c r="CI41" i="7"/>
  <c r="CH41" i="7"/>
  <c r="CG41" i="7"/>
  <c r="CE41" i="7"/>
  <c r="BX41" i="7"/>
  <c r="BU41" i="7"/>
  <c r="BT41" i="7"/>
  <c r="BS41" i="7"/>
  <c r="BR41" i="7"/>
  <c r="BP41" i="7"/>
  <c r="BI41" i="7"/>
  <c r="BF41" i="7"/>
  <c r="BE41" i="7"/>
  <c r="BD41" i="7"/>
  <c r="BC41" i="7"/>
  <c r="BA41" i="7"/>
  <c r="AT41" i="7"/>
  <c r="AQ41" i="7"/>
  <c r="AP41" i="7"/>
  <c r="AO41" i="7"/>
  <c r="AN41" i="7"/>
  <c r="AL41" i="7"/>
  <c r="AE41" i="7"/>
  <c r="AB41" i="7"/>
  <c r="AA41" i="7"/>
  <c r="Z41" i="7"/>
  <c r="Y41" i="7"/>
  <c r="W41" i="7"/>
  <c r="P41" i="7"/>
  <c r="M41" i="7"/>
  <c r="L41" i="7"/>
  <c r="K41" i="7"/>
  <c r="J41" i="7"/>
  <c r="H41" i="7"/>
  <c r="QI40" i="7"/>
  <c r="QF40" i="7"/>
  <c r="QE40" i="7"/>
  <c r="QD40" i="7"/>
  <c r="QC40" i="7"/>
  <c r="QA40" i="7"/>
  <c r="PT40" i="7"/>
  <c r="PQ40" i="7"/>
  <c r="PP40" i="7"/>
  <c r="PO40" i="7"/>
  <c r="PN40" i="7"/>
  <c r="PL40" i="7"/>
  <c r="PE40" i="7"/>
  <c r="PB40" i="7"/>
  <c r="PA40" i="7"/>
  <c r="OZ40" i="7"/>
  <c r="OY40" i="7"/>
  <c r="OW40" i="7"/>
  <c r="OP40" i="7"/>
  <c r="OM40" i="7"/>
  <c r="OL40" i="7"/>
  <c r="OK40" i="7"/>
  <c r="OJ40" i="7"/>
  <c r="OH40" i="7"/>
  <c r="OA40" i="7"/>
  <c r="NX40" i="7"/>
  <c r="NW40" i="7"/>
  <c r="NV40" i="7"/>
  <c r="NU40" i="7"/>
  <c r="NS40" i="7"/>
  <c r="NL40" i="7"/>
  <c r="NI40" i="7"/>
  <c r="NH40" i="7"/>
  <c r="NG40" i="7"/>
  <c r="NF40" i="7"/>
  <c r="ND40" i="7"/>
  <c r="MW40" i="7"/>
  <c r="MT40" i="7"/>
  <c r="MS40" i="7"/>
  <c r="MR40" i="7"/>
  <c r="MQ40" i="7"/>
  <c r="MO40" i="7"/>
  <c r="MH40" i="7"/>
  <c r="ME40" i="7"/>
  <c r="MD40" i="7"/>
  <c r="MC40" i="7"/>
  <c r="MB40" i="7"/>
  <c r="LZ40" i="7"/>
  <c r="LS40" i="7"/>
  <c r="LP40" i="7"/>
  <c r="LO40" i="7"/>
  <c r="LN40" i="7"/>
  <c r="LM40" i="7"/>
  <c r="LK40" i="7"/>
  <c r="LD40" i="7"/>
  <c r="LA40" i="7"/>
  <c r="KZ40" i="7"/>
  <c r="KY40" i="7"/>
  <c r="KX40" i="7"/>
  <c r="KV40" i="7"/>
  <c r="KO40" i="7"/>
  <c r="KL40" i="7"/>
  <c r="KK40" i="7"/>
  <c r="KJ40" i="7"/>
  <c r="KI40" i="7"/>
  <c r="KG40" i="7"/>
  <c r="JZ40" i="7"/>
  <c r="JW40" i="7"/>
  <c r="JV40" i="7"/>
  <c r="JU40" i="7"/>
  <c r="JT40" i="7"/>
  <c r="JR40" i="7"/>
  <c r="JK40" i="7"/>
  <c r="JH40" i="7"/>
  <c r="JG40" i="7"/>
  <c r="JF40" i="7"/>
  <c r="JE40" i="7"/>
  <c r="JC40" i="7"/>
  <c r="IV40" i="7"/>
  <c r="IS40" i="7"/>
  <c r="IR40" i="7"/>
  <c r="IQ40" i="7"/>
  <c r="IP40" i="7"/>
  <c r="IN40" i="7"/>
  <c r="IG40" i="7"/>
  <c r="ID40" i="7"/>
  <c r="IC40" i="7"/>
  <c r="IB40" i="7"/>
  <c r="IA40" i="7"/>
  <c r="HY40" i="7"/>
  <c r="HR40" i="7"/>
  <c r="HO40" i="7"/>
  <c r="HN40" i="7"/>
  <c r="HM40" i="7"/>
  <c r="HL40" i="7"/>
  <c r="HJ40" i="7"/>
  <c r="HC40" i="7"/>
  <c r="GZ40" i="7"/>
  <c r="GY40" i="7"/>
  <c r="GX40" i="7"/>
  <c r="GW40" i="7"/>
  <c r="GU40" i="7"/>
  <c r="GN40" i="7"/>
  <c r="GK40" i="7"/>
  <c r="GJ40" i="7"/>
  <c r="GI40" i="7"/>
  <c r="GH40" i="7"/>
  <c r="GF40" i="7"/>
  <c r="FY40" i="7"/>
  <c r="FV40" i="7"/>
  <c r="FU40" i="7"/>
  <c r="FT40" i="7"/>
  <c r="FS40" i="7"/>
  <c r="FQ40" i="7"/>
  <c r="FJ40" i="7"/>
  <c r="FG40" i="7"/>
  <c r="FF40" i="7"/>
  <c r="FE40" i="7"/>
  <c r="FD40" i="7"/>
  <c r="FB40" i="7"/>
  <c r="EU40" i="7"/>
  <c r="ER40" i="7"/>
  <c r="EQ40" i="7"/>
  <c r="EP40" i="7"/>
  <c r="EO40" i="7"/>
  <c r="EM40" i="7"/>
  <c r="EF40" i="7"/>
  <c r="EC40" i="7"/>
  <c r="EB40" i="7"/>
  <c r="EA40" i="7"/>
  <c r="DZ40" i="7"/>
  <c r="DX40" i="7"/>
  <c r="DQ40" i="7"/>
  <c r="DN40" i="7"/>
  <c r="DM40" i="7"/>
  <c r="DL40" i="7"/>
  <c r="DK40" i="7"/>
  <c r="DI40" i="7"/>
  <c r="DB40" i="7"/>
  <c r="CY40" i="7"/>
  <c r="CX40" i="7"/>
  <c r="CW40" i="7"/>
  <c r="CV40" i="7"/>
  <c r="CT40" i="7"/>
  <c r="CM40" i="7"/>
  <c r="CJ40" i="7"/>
  <c r="CI40" i="7"/>
  <c r="CH40" i="7"/>
  <c r="CG40" i="7"/>
  <c r="CE40" i="7"/>
  <c r="BX40" i="7"/>
  <c r="BU40" i="7"/>
  <c r="BT40" i="7"/>
  <c r="BS40" i="7"/>
  <c r="BR40" i="7"/>
  <c r="BP40" i="7"/>
  <c r="BI40" i="7"/>
  <c r="BF40" i="7"/>
  <c r="BE40" i="7"/>
  <c r="BD40" i="7"/>
  <c r="BC40" i="7"/>
  <c r="BA40" i="7"/>
  <c r="AT40" i="7"/>
  <c r="AQ40" i="7"/>
  <c r="AP40" i="7"/>
  <c r="AO40" i="7"/>
  <c r="AN40" i="7"/>
  <c r="AL40" i="7"/>
  <c r="AE40" i="7"/>
  <c r="AB40" i="7"/>
  <c r="AA40" i="7"/>
  <c r="Z40" i="7"/>
  <c r="Y40" i="7"/>
  <c r="W40" i="7"/>
  <c r="P40" i="7"/>
  <c r="M40" i="7"/>
  <c r="L40" i="7"/>
  <c r="K40" i="7"/>
  <c r="J40" i="7"/>
  <c r="H40" i="7"/>
  <c r="QI39" i="7"/>
  <c r="QF39" i="7"/>
  <c r="QE39" i="7"/>
  <c r="QD39" i="7"/>
  <c r="QC39" i="7"/>
  <c r="QA39" i="7"/>
  <c r="PT39" i="7"/>
  <c r="PQ39" i="7"/>
  <c r="PP39" i="7"/>
  <c r="PO39" i="7"/>
  <c r="PN39" i="7"/>
  <c r="PL39" i="7"/>
  <c r="PE39" i="7"/>
  <c r="PB39" i="7"/>
  <c r="PA39" i="7"/>
  <c r="OZ39" i="7"/>
  <c r="OY39" i="7"/>
  <c r="OW39" i="7"/>
  <c r="OP39" i="7"/>
  <c r="OM39" i="7"/>
  <c r="OL39" i="7"/>
  <c r="OK39" i="7"/>
  <c r="OJ39" i="7"/>
  <c r="OH39" i="7"/>
  <c r="OA39" i="7"/>
  <c r="NX39" i="7"/>
  <c r="NW39" i="7"/>
  <c r="NV39" i="7"/>
  <c r="NU39" i="7"/>
  <c r="NS39" i="7"/>
  <c r="NL39" i="7"/>
  <c r="NI39" i="7"/>
  <c r="NH39" i="7"/>
  <c r="NG39" i="7"/>
  <c r="NF39" i="7"/>
  <c r="ND39" i="7"/>
  <c r="MW39" i="7"/>
  <c r="MT39" i="7"/>
  <c r="MS39" i="7"/>
  <c r="MR39" i="7"/>
  <c r="MQ39" i="7"/>
  <c r="MO39" i="7"/>
  <c r="MH39" i="7"/>
  <c r="ME39" i="7"/>
  <c r="MD39" i="7"/>
  <c r="MC39" i="7"/>
  <c r="MB39" i="7"/>
  <c r="LZ39" i="7"/>
  <c r="LS39" i="7"/>
  <c r="LP39" i="7"/>
  <c r="LO39" i="7"/>
  <c r="LN39" i="7"/>
  <c r="LM39" i="7"/>
  <c r="LK39" i="7"/>
  <c r="LD39" i="7"/>
  <c r="LA39" i="7"/>
  <c r="KZ39" i="7"/>
  <c r="KY39" i="7"/>
  <c r="KX39" i="7"/>
  <c r="KV39" i="7"/>
  <c r="KO39" i="7"/>
  <c r="KL39" i="7"/>
  <c r="KK39" i="7"/>
  <c r="KJ39" i="7"/>
  <c r="KI39" i="7"/>
  <c r="KG39" i="7"/>
  <c r="JZ39" i="7"/>
  <c r="JW39" i="7"/>
  <c r="JV39" i="7"/>
  <c r="JU39" i="7"/>
  <c r="JT39" i="7"/>
  <c r="JR39" i="7"/>
  <c r="JK39" i="7"/>
  <c r="JH39" i="7"/>
  <c r="JG39" i="7"/>
  <c r="JF39" i="7"/>
  <c r="JE39" i="7"/>
  <c r="JC39" i="7"/>
  <c r="IV39" i="7"/>
  <c r="IS39" i="7"/>
  <c r="IR39" i="7"/>
  <c r="IQ39" i="7"/>
  <c r="IP39" i="7"/>
  <c r="IN39" i="7"/>
  <c r="IG39" i="7"/>
  <c r="ID39" i="7"/>
  <c r="IC39" i="7"/>
  <c r="IB39" i="7"/>
  <c r="IA39" i="7"/>
  <c r="HY39" i="7"/>
  <c r="HR39" i="7"/>
  <c r="HO39" i="7"/>
  <c r="HN39" i="7"/>
  <c r="HM39" i="7"/>
  <c r="HL39" i="7"/>
  <c r="HJ39" i="7"/>
  <c r="HC39" i="7"/>
  <c r="GZ39" i="7"/>
  <c r="GY39" i="7"/>
  <c r="GX39" i="7"/>
  <c r="GW39" i="7"/>
  <c r="GU39" i="7"/>
  <c r="GN39" i="7"/>
  <c r="GK39" i="7"/>
  <c r="GJ39" i="7"/>
  <c r="GI39" i="7"/>
  <c r="GH39" i="7"/>
  <c r="GF39" i="7"/>
  <c r="FY39" i="7"/>
  <c r="FV39" i="7"/>
  <c r="FU39" i="7"/>
  <c r="FT39" i="7"/>
  <c r="FS39" i="7"/>
  <c r="FQ39" i="7"/>
  <c r="FJ39" i="7"/>
  <c r="FG39" i="7"/>
  <c r="FF39" i="7"/>
  <c r="FE39" i="7"/>
  <c r="FD39" i="7"/>
  <c r="FB39" i="7"/>
  <c r="EU39" i="7"/>
  <c r="ER39" i="7"/>
  <c r="EQ39" i="7"/>
  <c r="EP39" i="7"/>
  <c r="EO39" i="7"/>
  <c r="EM39" i="7"/>
  <c r="EF39" i="7"/>
  <c r="EC39" i="7"/>
  <c r="EB39" i="7"/>
  <c r="EA39" i="7"/>
  <c r="DZ39" i="7"/>
  <c r="DX39" i="7"/>
  <c r="DQ39" i="7"/>
  <c r="DN39" i="7"/>
  <c r="DM39" i="7"/>
  <c r="DL39" i="7"/>
  <c r="DK39" i="7"/>
  <c r="DI39" i="7"/>
  <c r="DB39" i="7"/>
  <c r="CY39" i="7"/>
  <c r="CX39" i="7"/>
  <c r="CW39" i="7"/>
  <c r="CV39" i="7"/>
  <c r="CT39" i="7"/>
  <c r="CM39" i="7"/>
  <c r="CJ39" i="7"/>
  <c r="CI39" i="7"/>
  <c r="CH39" i="7"/>
  <c r="CG39" i="7"/>
  <c r="CE39" i="7"/>
  <c r="BX39" i="7"/>
  <c r="BU39" i="7"/>
  <c r="BT39" i="7"/>
  <c r="BS39" i="7"/>
  <c r="BR39" i="7"/>
  <c r="BP39" i="7"/>
  <c r="BI39" i="7"/>
  <c r="BF39" i="7"/>
  <c r="BE39" i="7"/>
  <c r="BD39" i="7"/>
  <c r="BC39" i="7"/>
  <c r="BA39" i="7"/>
  <c r="AT39" i="7"/>
  <c r="AQ39" i="7"/>
  <c r="AP39" i="7"/>
  <c r="AO39" i="7"/>
  <c r="AN39" i="7"/>
  <c r="AL39" i="7"/>
  <c r="AE39" i="7"/>
  <c r="AB39" i="7"/>
  <c r="AA39" i="7"/>
  <c r="Z39" i="7"/>
  <c r="Y39" i="7"/>
  <c r="W39" i="7"/>
  <c r="P39" i="7"/>
  <c r="M39" i="7"/>
  <c r="L39" i="7"/>
  <c r="K39" i="7"/>
  <c r="J39" i="7"/>
  <c r="H39" i="7"/>
  <c r="QI38" i="7"/>
  <c r="QF38" i="7"/>
  <c r="QE38" i="7"/>
  <c r="QD38" i="7"/>
  <c r="QC38" i="7"/>
  <c r="QA38" i="7"/>
  <c r="PT38" i="7"/>
  <c r="PQ38" i="7"/>
  <c r="PP38" i="7"/>
  <c r="PO38" i="7"/>
  <c r="PN38" i="7"/>
  <c r="PL38" i="7"/>
  <c r="PE38" i="7"/>
  <c r="PB38" i="7"/>
  <c r="PA38" i="7"/>
  <c r="OZ38" i="7"/>
  <c r="OY38" i="7"/>
  <c r="OW38" i="7"/>
  <c r="OP38" i="7"/>
  <c r="OM38" i="7"/>
  <c r="OL38" i="7"/>
  <c r="OK38" i="7"/>
  <c r="OJ38" i="7"/>
  <c r="OH38" i="7"/>
  <c r="OA38" i="7"/>
  <c r="NX38" i="7"/>
  <c r="NW38" i="7"/>
  <c r="NV38" i="7"/>
  <c r="NU38" i="7"/>
  <c r="NS38" i="7"/>
  <c r="NL38" i="7"/>
  <c r="NI38" i="7"/>
  <c r="NH38" i="7"/>
  <c r="NG38" i="7"/>
  <c r="NF38" i="7"/>
  <c r="ND38" i="7"/>
  <c r="MW38" i="7"/>
  <c r="MT38" i="7"/>
  <c r="MS38" i="7"/>
  <c r="MR38" i="7"/>
  <c r="MQ38" i="7"/>
  <c r="MO38" i="7"/>
  <c r="MH38" i="7"/>
  <c r="ME38" i="7"/>
  <c r="MD38" i="7"/>
  <c r="MC38" i="7"/>
  <c r="MB38" i="7"/>
  <c r="LZ38" i="7"/>
  <c r="LS38" i="7"/>
  <c r="LP38" i="7"/>
  <c r="LO38" i="7"/>
  <c r="LN38" i="7"/>
  <c r="LM38" i="7"/>
  <c r="LK38" i="7"/>
  <c r="LD38" i="7"/>
  <c r="LA38" i="7"/>
  <c r="KZ38" i="7"/>
  <c r="KY38" i="7"/>
  <c r="KX38" i="7"/>
  <c r="KV38" i="7"/>
  <c r="KO38" i="7"/>
  <c r="KL38" i="7"/>
  <c r="KK38" i="7"/>
  <c r="KJ38" i="7"/>
  <c r="KI38" i="7"/>
  <c r="KG38" i="7"/>
  <c r="JZ38" i="7"/>
  <c r="JW38" i="7"/>
  <c r="JV38" i="7"/>
  <c r="JU38" i="7"/>
  <c r="JT38" i="7"/>
  <c r="JR38" i="7"/>
  <c r="JK38" i="7"/>
  <c r="JH38" i="7"/>
  <c r="JG38" i="7"/>
  <c r="JF38" i="7"/>
  <c r="JE38" i="7"/>
  <c r="JC38" i="7"/>
  <c r="IV38" i="7"/>
  <c r="IS38" i="7"/>
  <c r="IR38" i="7"/>
  <c r="IQ38" i="7"/>
  <c r="IP38" i="7"/>
  <c r="IN38" i="7"/>
  <c r="IG38" i="7"/>
  <c r="ID38" i="7"/>
  <c r="IC38" i="7"/>
  <c r="IB38" i="7"/>
  <c r="IA38" i="7"/>
  <c r="HY38" i="7"/>
  <c r="HR38" i="7"/>
  <c r="HO38" i="7"/>
  <c r="HN38" i="7"/>
  <c r="HM38" i="7"/>
  <c r="HL38" i="7"/>
  <c r="HJ38" i="7"/>
  <c r="HC38" i="7"/>
  <c r="GZ38" i="7"/>
  <c r="GY38" i="7"/>
  <c r="GX38" i="7"/>
  <c r="GW38" i="7"/>
  <c r="GU38" i="7"/>
  <c r="GN38" i="7"/>
  <c r="GK38" i="7"/>
  <c r="GJ38" i="7"/>
  <c r="GI38" i="7"/>
  <c r="GH38" i="7"/>
  <c r="GF38" i="7"/>
  <c r="FY38" i="7"/>
  <c r="FV38" i="7"/>
  <c r="FU38" i="7"/>
  <c r="FT38" i="7"/>
  <c r="FS38" i="7"/>
  <c r="FQ38" i="7"/>
  <c r="FJ38" i="7"/>
  <c r="FG38" i="7"/>
  <c r="FF38" i="7"/>
  <c r="FE38" i="7"/>
  <c r="FD38" i="7"/>
  <c r="FB38" i="7"/>
  <c r="EU38" i="7"/>
  <c r="ER38" i="7"/>
  <c r="EQ38" i="7"/>
  <c r="EP38" i="7"/>
  <c r="EO38" i="7"/>
  <c r="EM38" i="7"/>
  <c r="EF38" i="7"/>
  <c r="EC38" i="7"/>
  <c r="EB38" i="7"/>
  <c r="EA38" i="7"/>
  <c r="DZ38" i="7"/>
  <c r="DX38" i="7"/>
  <c r="DQ38" i="7"/>
  <c r="DN38" i="7"/>
  <c r="DM38" i="7"/>
  <c r="DL38" i="7"/>
  <c r="DK38" i="7"/>
  <c r="DI38" i="7"/>
  <c r="DB38" i="7"/>
  <c r="CY38" i="7"/>
  <c r="CX38" i="7"/>
  <c r="CW38" i="7"/>
  <c r="CV38" i="7"/>
  <c r="CT38" i="7"/>
  <c r="CM38" i="7"/>
  <c r="CJ38" i="7"/>
  <c r="CI38" i="7"/>
  <c r="CH38" i="7"/>
  <c r="CG38" i="7"/>
  <c r="CE38" i="7"/>
  <c r="BX38" i="7"/>
  <c r="BU38" i="7"/>
  <c r="BT38" i="7"/>
  <c r="BS38" i="7"/>
  <c r="BR38" i="7"/>
  <c r="BP38" i="7"/>
  <c r="BI38" i="7"/>
  <c r="BF38" i="7"/>
  <c r="BE38" i="7"/>
  <c r="BD38" i="7"/>
  <c r="BC38" i="7"/>
  <c r="BA38" i="7"/>
  <c r="AT38" i="7"/>
  <c r="AQ38" i="7"/>
  <c r="AP38" i="7"/>
  <c r="AO38" i="7"/>
  <c r="AN38" i="7"/>
  <c r="AL38" i="7"/>
  <c r="AE38" i="7"/>
  <c r="AB38" i="7"/>
  <c r="AA38" i="7"/>
  <c r="Z38" i="7"/>
  <c r="Y38" i="7"/>
  <c r="W38" i="7"/>
  <c r="P38" i="7"/>
  <c r="M38" i="7"/>
  <c r="L38" i="7"/>
  <c r="K38" i="7"/>
  <c r="J38" i="7"/>
  <c r="H38" i="7"/>
  <c r="QI37" i="7"/>
  <c r="QF37" i="7"/>
  <c r="QE37" i="7"/>
  <c r="QD37" i="7"/>
  <c r="QC37" i="7"/>
  <c r="QA37" i="7"/>
  <c r="PT37" i="7"/>
  <c r="PQ37" i="7"/>
  <c r="PP37" i="7"/>
  <c r="PO37" i="7"/>
  <c r="PN37" i="7"/>
  <c r="PL37" i="7"/>
  <c r="PE37" i="7"/>
  <c r="PB37" i="7"/>
  <c r="PA37" i="7"/>
  <c r="OZ37" i="7"/>
  <c r="OY37" i="7"/>
  <c r="OW37" i="7"/>
  <c r="OP37" i="7"/>
  <c r="OM37" i="7"/>
  <c r="OL37" i="7"/>
  <c r="OK37" i="7"/>
  <c r="OJ37" i="7"/>
  <c r="OH37" i="7"/>
  <c r="OA37" i="7"/>
  <c r="NX37" i="7"/>
  <c r="NW37" i="7"/>
  <c r="NV37" i="7"/>
  <c r="NU37" i="7"/>
  <c r="NS37" i="7"/>
  <c r="NL37" i="7"/>
  <c r="NI37" i="7"/>
  <c r="NH37" i="7"/>
  <c r="NG37" i="7"/>
  <c r="NF37" i="7"/>
  <c r="ND37" i="7"/>
  <c r="MW37" i="7"/>
  <c r="MT37" i="7"/>
  <c r="MS37" i="7"/>
  <c r="MR37" i="7"/>
  <c r="MQ37" i="7"/>
  <c r="MO37" i="7"/>
  <c r="MH37" i="7"/>
  <c r="ME37" i="7"/>
  <c r="MD37" i="7"/>
  <c r="MC37" i="7"/>
  <c r="MB37" i="7"/>
  <c r="LZ37" i="7"/>
  <c r="LS37" i="7"/>
  <c r="LP37" i="7"/>
  <c r="LO37" i="7"/>
  <c r="LN37" i="7"/>
  <c r="LM37" i="7"/>
  <c r="LK37" i="7"/>
  <c r="LD37" i="7"/>
  <c r="LA37" i="7"/>
  <c r="KZ37" i="7"/>
  <c r="KY37" i="7"/>
  <c r="KX37" i="7"/>
  <c r="KV37" i="7"/>
  <c r="KO37" i="7"/>
  <c r="KL37" i="7"/>
  <c r="KK37" i="7"/>
  <c r="KJ37" i="7"/>
  <c r="KI37" i="7"/>
  <c r="KG37" i="7"/>
  <c r="JZ37" i="7"/>
  <c r="JW37" i="7"/>
  <c r="JV37" i="7"/>
  <c r="JU37" i="7"/>
  <c r="JT37" i="7"/>
  <c r="JR37" i="7"/>
  <c r="JK37" i="7"/>
  <c r="JH37" i="7"/>
  <c r="JG37" i="7"/>
  <c r="JF37" i="7"/>
  <c r="JE37" i="7"/>
  <c r="JC37" i="7"/>
  <c r="IV37" i="7"/>
  <c r="IS37" i="7"/>
  <c r="IR37" i="7"/>
  <c r="IQ37" i="7"/>
  <c r="IP37" i="7"/>
  <c r="IN37" i="7"/>
  <c r="IG37" i="7"/>
  <c r="ID37" i="7"/>
  <c r="IC37" i="7"/>
  <c r="IB37" i="7"/>
  <c r="IA37" i="7"/>
  <c r="HY37" i="7"/>
  <c r="HR37" i="7"/>
  <c r="HO37" i="7"/>
  <c r="HN37" i="7"/>
  <c r="HM37" i="7"/>
  <c r="HL37" i="7"/>
  <c r="HJ37" i="7"/>
  <c r="HC37" i="7"/>
  <c r="GZ37" i="7"/>
  <c r="GY37" i="7"/>
  <c r="GX37" i="7"/>
  <c r="GW37" i="7"/>
  <c r="GU37" i="7"/>
  <c r="GN37" i="7"/>
  <c r="GK37" i="7"/>
  <c r="GJ37" i="7"/>
  <c r="GI37" i="7"/>
  <c r="GH37" i="7"/>
  <c r="GF37" i="7"/>
  <c r="FY37" i="7"/>
  <c r="FV37" i="7"/>
  <c r="FU37" i="7"/>
  <c r="FT37" i="7"/>
  <c r="FS37" i="7"/>
  <c r="FQ37" i="7"/>
  <c r="FJ37" i="7"/>
  <c r="FG37" i="7"/>
  <c r="FF37" i="7"/>
  <c r="FE37" i="7"/>
  <c r="FD37" i="7"/>
  <c r="FB37" i="7"/>
  <c r="EU37" i="7"/>
  <c r="ER37" i="7"/>
  <c r="EQ37" i="7"/>
  <c r="EP37" i="7"/>
  <c r="EO37" i="7"/>
  <c r="EM37" i="7"/>
  <c r="EF37" i="7"/>
  <c r="EC37" i="7"/>
  <c r="EB37" i="7"/>
  <c r="EA37" i="7"/>
  <c r="DZ37" i="7"/>
  <c r="DX37" i="7"/>
  <c r="DQ37" i="7"/>
  <c r="DN37" i="7"/>
  <c r="DM37" i="7"/>
  <c r="DL37" i="7"/>
  <c r="DK37" i="7"/>
  <c r="DI37" i="7"/>
  <c r="DB37" i="7"/>
  <c r="CY37" i="7"/>
  <c r="CX37" i="7"/>
  <c r="CW37" i="7"/>
  <c r="CV37" i="7"/>
  <c r="CT37" i="7"/>
  <c r="CM37" i="7"/>
  <c r="CJ37" i="7"/>
  <c r="CI37" i="7"/>
  <c r="CH37" i="7"/>
  <c r="CG37" i="7"/>
  <c r="CE37" i="7"/>
  <c r="BX37" i="7"/>
  <c r="BU37" i="7"/>
  <c r="BT37" i="7"/>
  <c r="BS37" i="7"/>
  <c r="BR37" i="7"/>
  <c r="BP37" i="7"/>
  <c r="BI37" i="7"/>
  <c r="BF37" i="7"/>
  <c r="BE37" i="7"/>
  <c r="BD37" i="7"/>
  <c r="BC37" i="7"/>
  <c r="BA37" i="7"/>
  <c r="AT37" i="7"/>
  <c r="AQ37" i="7"/>
  <c r="AP37" i="7"/>
  <c r="AO37" i="7"/>
  <c r="AN37" i="7"/>
  <c r="AL37" i="7"/>
  <c r="AE37" i="7"/>
  <c r="AB37" i="7"/>
  <c r="AA37" i="7"/>
  <c r="Z37" i="7"/>
  <c r="Y37" i="7"/>
  <c r="W37" i="7"/>
  <c r="P37" i="7"/>
  <c r="M37" i="7"/>
  <c r="L37" i="7"/>
  <c r="K37" i="7"/>
  <c r="J37" i="7"/>
  <c r="H37" i="7"/>
  <c r="QI36" i="7"/>
  <c r="QF36" i="7"/>
  <c r="QE36" i="7"/>
  <c r="QD36" i="7"/>
  <c r="QC36" i="7"/>
  <c r="QA36" i="7"/>
  <c r="PT36" i="7"/>
  <c r="PQ36" i="7"/>
  <c r="PP36" i="7"/>
  <c r="PO36" i="7"/>
  <c r="PN36" i="7"/>
  <c r="PL36" i="7"/>
  <c r="PE36" i="7"/>
  <c r="PB36" i="7"/>
  <c r="PA36" i="7"/>
  <c r="OZ36" i="7"/>
  <c r="OY36" i="7"/>
  <c r="OW36" i="7"/>
  <c r="OP36" i="7"/>
  <c r="OM36" i="7"/>
  <c r="OL36" i="7"/>
  <c r="OK36" i="7"/>
  <c r="OJ36" i="7"/>
  <c r="OH36" i="7"/>
  <c r="OA36" i="7"/>
  <c r="NX36" i="7"/>
  <c r="NW36" i="7"/>
  <c r="NV36" i="7"/>
  <c r="NU36" i="7"/>
  <c r="NS36" i="7"/>
  <c r="NL36" i="7"/>
  <c r="NI36" i="7"/>
  <c r="NH36" i="7"/>
  <c r="NG36" i="7"/>
  <c r="NF36" i="7"/>
  <c r="ND36" i="7"/>
  <c r="MW36" i="7"/>
  <c r="MT36" i="7"/>
  <c r="MS36" i="7"/>
  <c r="MR36" i="7"/>
  <c r="MQ36" i="7"/>
  <c r="MO36" i="7"/>
  <c r="MH36" i="7"/>
  <c r="ME36" i="7"/>
  <c r="MD36" i="7"/>
  <c r="MC36" i="7"/>
  <c r="MB36" i="7"/>
  <c r="LZ36" i="7"/>
  <c r="LS36" i="7"/>
  <c r="LP36" i="7"/>
  <c r="LO36" i="7"/>
  <c r="LN36" i="7"/>
  <c r="LM36" i="7"/>
  <c r="LK36" i="7"/>
  <c r="LD36" i="7"/>
  <c r="LA36" i="7"/>
  <c r="KZ36" i="7"/>
  <c r="KY36" i="7"/>
  <c r="KX36" i="7"/>
  <c r="KV36" i="7"/>
  <c r="KO36" i="7"/>
  <c r="KL36" i="7"/>
  <c r="KK36" i="7"/>
  <c r="KJ36" i="7"/>
  <c r="KI36" i="7"/>
  <c r="KG36" i="7"/>
  <c r="JZ36" i="7"/>
  <c r="JW36" i="7"/>
  <c r="JV36" i="7"/>
  <c r="JU36" i="7"/>
  <c r="JT36" i="7"/>
  <c r="JR36" i="7"/>
  <c r="JK36" i="7"/>
  <c r="JH36" i="7"/>
  <c r="JG36" i="7"/>
  <c r="JF36" i="7"/>
  <c r="JE36" i="7"/>
  <c r="JC36" i="7"/>
  <c r="IV36" i="7"/>
  <c r="IS36" i="7"/>
  <c r="IR36" i="7"/>
  <c r="IQ36" i="7"/>
  <c r="IP36" i="7"/>
  <c r="IN36" i="7"/>
  <c r="IG36" i="7"/>
  <c r="ID36" i="7"/>
  <c r="IC36" i="7"/>
  <c r="IB36" i="7"/>
  <c r="IA36" i="7"/>
  <c r="HY36" i="7"/>
  <c r="HR36" i="7"/>
  <c r="HO36" i="7"/>
  <c r="HN36" i="7"/>
  <c r="HM36" i="7"/>
  <c r="HL36" i="7"/>
  <c r="HJ36" i="7"/>
  <c r="HC36" i="7"/>
  <c r="GZ36" i="7"/>
  <c r="GY36" i="7"/>
  <c r="GX36" i="7"/>
  <c r="GW36" i="7"/>
  <c r="GU36" i="7"/>
  <c r="GN36" i="7"/>
  <c r="GK36" i="7"/>
  <c r="GJ36" i="7"/>
  <c r="GI36" i="7"/>
  <c r="GH36" i="7"/>
  <c r="GF36" i="7"/>
  <c r="FY36" i="7"/>
  <c r="FV36" i="7"/>
  <c r="FU36" i="7"/>
  <c r="FT36" i="7"/>
  <c r="FS36" i="7"/>
  <c r="FQ36" i="7"/>
  <c r="FJ36" i="7"/>
  <c r="FG36" i="7"/>
  <c r="FF36" i="7"/>
  <c r="FE36" i="7"/>
  <c r="FD36" i="7"/>
  <c r="FB36" i="7"/>
  <c r="EU36" i="7"/>
  <c r="ER36" i="7"/>
  <c r="EQ36" i="7"/>
  <c r="EP36" i="7"/>
  <c r="EO36" i="7"/>
  <c r="EM36" i="7"/>
  <c r="EF36" i="7"/>
  <c r="EC36" i="7"/>
  <c r="EB36" i="7"/>
  <c r="EA36" i="7"/>
  <c r="DZ36" i="7"/>
  <c r="DX36" i="7"/>
  <c r="DQ36" i="7"/>
  <c r="DN36" i="7"/>
  <c r="DM36" i="7"/>
  <c r="DL36" i="7"/>
  <c r="DK36" i="7"/>
  <c r="DI36" i="7"/>
  <c r="DB36" i="7"/>
  <c r="CY36" i="7"/>
  <c r="CX36" i="7"/>
  <c r="CW36" i="7"/>
  <c r="CV36" i="7"/>
  <c r="CT36" i="7"/>
  <c r="CM36" i="7"/>
  <c r="CJ36" i="7"/>
  <c r="CI36" i="7"/>
  <c r="CH36" i="7"/>
  <c r="CG36" i="7"/>
  <c r="CE36" i="7"/>
  <c r="BX36" i="7"/>
  <c r="BU36" i="7"/>
  <c r="BT36" i="7"/>
  <c r="BS36" i="7"/>
  <c r="BR36" i="7"/>
  <c r="BP36" i="7"/>
  <c r="BI36" i="7"/>
  <c r="BF36" i="7"/>
  <c r="BE36" i="7"/>
  <c r="BD36" i="7"/>
  <c r="BC36" i="7"/>
  <c r="BA36" i="7"/>
  <c r="AT36" i="7"/>
  <c r="AQ36" i="7"/>
  <c r="AP36" i="7"/>
  <c r="AO36" i="7"/>
  <c r="AN36" i="7"/>
  <c r="AL36" i="7"/>
  <c r="AE36" i="7"/>
  <c r="AB36" i="7"/>
  <c r="AA36" i="7"/>
  <c r="Z36" i="7"/>
  <c r="Y36" i="7"/>
  <c r="W36" i="7"/>
  <c r="P36" i="7"/>
  <c r="M36" i="7"/>
  <c r="L36" i="7"/>
  <c r="K36" i="7"/>
  <c r="J36" i="7"/>
  <c r="H36" i="7"/>
  <c r="QI35" i="7"/>
  <c r="QF35" i="7"/>
  <c r="QE35" i="7"/>
  <c r="QD35" i="7"/>
  <c r="QC35" i="7"/>
  <c r="QA35" i="7"/>
  <c r="PT35" i="7"/>
  <c r="PQ35" i="7"/>
  <c r="PP35" i="7"/>
  <c r="PO35" i="7"/>
  <c r="PN35" i="7"/>
  <c r="PL35" i="7"/>
  <c r="PE35" i="7"/>
  <c r="PB35" i="7"/>
  <c r="PA35" i="7"/>
  <c r="OZ35" i="7"/>
  <c r="OY35" i="7"/>
  <c r="OW35" i="7"/>
  <c r="OP35" i="7"/>
  <c r="OM35" i="7"/>
  <c r="OL35" i="7"/>
  <c r="OK35" i="7"/>
  <c r="OJ35" i="7"/>
  <c r="OH35" i="7"/>
  <c r="OA35" i="7"/>
  <c r="NX35" i="7"/>
  <c r="NW35" i="7"/>
  <c r="NV35" i="7"/>
  <c r="NU35" i="7"/>
  <c r="NS35" i="7"/>
  <c r="NL35" i="7"/>
  <c r="NI35" i="7"/>
  <c r="NH35" i="7"/>
  <c r="NG35" i="7"/>
  <c r="NF35" i="7"/>
  <c r="ND35" i="7"/>
  <c r="MW35" i="7"/>
  <c r="MT35" i="7"/>
  <c r="MS35" i="7"/>
  <c r="MR35" i="7"/>
  <c r="MQ35" i="7"/>
  <c r="MO35" i="7"/>
  <c r="MH35" i="7"/>
  <c r="ME35" i="7"/>
  <c r="MD35" i="7"/>
  <c r="MC35" i="7"/>
  <c r="MB35" i="7"/>
  <c r="LZ35" i="7"/>
  <c r="LS35" i="7"/>
  <c r="LP35" i="7"/>
  <c r="LO35" i="7"/>
  <c r="LN35" i="7"/>
  <c r="LM35" i="7"/>
  <c r="LK35" i="7"/>
  <c r="LD35" i="7"/>
  <c r="LA35" i="7"/>
  <c r="KZ35" i="7"/>
  <c r="KY35" i="7"/>
  <c r="KX35" i="7"/>
  <c r="KV35" i="7"/>
  <c r="KO35" i="7"/>
  <c r="KL35" i="7"/>
  <c r="KK35" i="7"/>
  <c r="KJ35" i="7"/>
  <c r="KI35" i="7"/>
  <c r="KG35" i="7"/>
  <c r="JZ35" i="7"/>
  <c r="JW35" i="7"/>
  <c r="JV35" i="7"/>
  <c r="JU35" i="7"/>
  <c r="JT35" i="7"/>
  <c r="JR35" i="7"/>
  <c r="JK35" i="7"/>
  <c r="JH35" i="7"/>
  <c r="JG35" i="7"/>
  <c r="JF35" i="7"/>
  <c r="JE35" i="7"/>
  <c r="JC35" i="7"/>
  <c r="IV35" i="7"/>
  <c r="IS35" i="7"/>
  <c r="IR35" i="7"/>
  <c r="IQ35" i="7"/>
  <c r="IP35" i="7"/>
  <c r="IN35" i="7"/>
  <c r="IG35" i="7"/>
  <c r="ID35" i="7"/>
  <c r="IC35" i="7"/>
  <c r="IB35" i="7"/>
  <c r="IA35" i="7"/>
  <c r="HY35" i="7"/>
  <c r="HR35" i="7"/>
  <c r="HO35" i="7"/>
  <c r="HN35" i="7"/>
  <c r="HM35" i="7"/>
  <c r="HL35" i="7"/>
  <c r="HJ35" i="7"/>
  <c r="HC35" i="7"/>
  <c r="GZ35" i="7"/>
  <c r="GY35" i="7"/>
  <c r="GX35" i="7"/>
  <c r="GW35" i="7"/>
  <c r="GU35" i="7"/>
  <c r="GN35" i="7"/>
  <c r="GK35" i="7"/>
  <c r="GJ35" i="7"/>
  <c r="GI35" i="7"/>
  <c r="GH35" i="7"/>
  <c r="GF35" i="7"/>
  <c r="FY35" i="7"/>
  <c r="FV35" i="7"/>
  <c r="FU35" i="7"/>
  <c r="FT35" i="7"/>
  <c r="FS35" i="7"/>
  <c r="FQ35" i="7"/>
  <c r="FJ35" i="7"/>
  <c r="FG35" i="7"/>
  <c r="FF35" i="7"/>
  <c r="FE35" i="7"/>
  <c r="FD35" i="7"/>
  <c r="FB35" i="7"/>
  <c r="EU35" i="7"/>
  <c r="ER35" i="7"/>
  <c r="EQ35" i="7"/>
  <c r="EP35" i="7"/>
  <c r="EO35" i="7"/>
  <c r="EM35" i="7"/>
  <c r="EF35" i="7"/>
  <c r="EC35" i="7"/>
  <c r="EB35" i="7"/>
  <c r="EA35" i="7"/>
  <c r="DZ35" i="7"/>
  <c r="DX35" i="7"/>
  <c r="DQ35" i="7"/>
  <c r="DN35" i="7"/>
  <c r="DM35" i="7"/>
  <c r="DL35" i="7"/>
  <c r="DK35" i="7"/>
  <c r="DI35" i="7"/>
  <c r="DB35" i="7"/>
  <c r="CY35" i="7"/>
  <c r="CX35" i="7"/>
  <c r="CW35" i="7"/>
  <c r="CV35" i="7"/>
  <c r="CT35" i="7"/>
  <c r="CM35" i="7"/>
  <c r="CJ35" i="7"/>
  <c r="CI35" i="7"/>
  <c r="CH35" i="7"/>
  <c r="CG35" i="7"/>
  <c r="CE35" i="7"/>
  <c r="BX35" i="7"/>
  <c r="BU35" i="7"/>
  <c r="BT35" i="7"/>
  <c r="BS35" i="7"/>
  <c r="BR35" i="7"/>
  <c r="BP35" i="7"/>
  <c r="BI35" i="7"/>
  <c r="BF35" i="7"/>
  <c r="BE35" i="7"/>
  <c r="BD35" i="7"/>
  <c r="BC35" i="7"/>
  <c r="BA35" i="7"/>
  <c r="AT35" i="7"/>
  <c r="AQ35" i="7"/>
  <c r="AP35" i="7"/>
  <c r="AO35" i="7"/>
  <c r="AN35" i="7"/>
  <c r="AL35" i="7"/>
  <c r="AE35" i="7"/>
  <c r="AB35" i="7"/>
  <c r="AA35" i="7"/>
  <c r="Z35" i="7"/>
  <c r="Y35" i="7"/>
  <c r="W35" i="7"/>
  <c r="P35" i="7"/>
  <c r="M35" i="7"/>
  <c r="L35" i="7"/>
  <c r="K35" i="7"/>
  <c r="J35" i="7"/>
  <c r="H35" i="7"/>
  <c r="QI34" i="7"/>
  <c r="QF34" i="7"/>
  <c r="QE34" i="7"/>
  <c r="QD34" i="7"/>
  <c r="QC34" i="7"/>
  <c r="QA34" i="7"/>
  <c r="PT34" i="7"/>
  <c r="PQ34" i="7"/>
  <c r="PP34" i="7"/>
  <c r="PO34" i="7"/>
  <c r="PN34" i="7"/>
  <c r="PL34" i="7"/>
  <c r="PE34" i="7"/>
  <c r="PB34" i="7"/>
  <c r="PA34" i="7"/>
  <c r="OZ34" i="7"/>
  <c r="OY34" i="7"/>
  <c r="OW34" i="7"/>
  <c r="OP34" i="7"/>
  <c r="OM34" i="7"/>
  <c r="OL34" i="7"/>
  <c r="OK34" i="7"/>
  <c r="OJ34" i="7"/>
  <c r="OH34" i="7"/>
  <c r="OA34" i="7"/>
  <c r="NX34" i="7"/>
  <c r="NW34" i="7"/>
  <c r="NV34" i="7"/>
  <c r="NU34" i="7"/>
  <c r="NS34" i="7"/>
  <c r="NL34" i="7"/>
  <c r="NI34" i="7"/>
  <c r="NH34" i="7"/>
  <c r="NG34" i="7"/>
  <c r="NF34" i="7"/>
  <c r="ND34" i="7"/>
  <c r="MW34" i="7"/>
  <c r="MT34" i="7"/>
  <c r="MS34" i="7"/>
  <c r="MR34" i="7"/>
  <c r="MQ34" i="7"/>
  <c r="MO34" i="7"/>
  <c r="MH34" i="7"/>
  <c r="ME34" i="7"/>
  <c r="MD34" i="7"/>
  <c r="MC34" i="7"/>
  <c r="MB34" i="7"/>
  <c r="LZ34" i="7"/>
  <c r="LS34" i="7"/>
  <c r="LP34" i="7"/>
  <c r="LO34" i="7"/>
  <c r="LN34" i="7"/>
  <c r="LM34" i="7"/>
  <c r="LK34" i="7"/>
  <c r="LD34" i="7"/>
  <c r="LA34" i="7"/>
  <c r="KZ34" i="7"/>
  <c r="KY34" i="7"/>
  <c r="KX34" i="7"/>
  <c r="KV34" i="7"/>
  <c r="KO34" i="7"/>
  <c r="KL34" i="7"/>
  <c r="KK34" i="7"/>
  <c r="KJ34" i="7"/>
  <c r="KI34" i="7"/>
  <c r="KG34" i="7"/>
  <c r="JZ34" i="7"/>
  <c r="JW34" i="7"/>
  <c r="JV34" i="7"/>
  <c r="JU34" i="7"/>
  <c r="JT34" i="7"/>
  <c r="JR34" i="7"/>
  <c r="JK34" i="7"/>
  <c r="JH34" i="7"/>
  <c r="JG34" i="7"/>
  <c r="JF34" i="7"/>
  <c r="JE34" i="7"/>
  <c r="JC34" i="7"/>
  <c r="IV34" i="7"/>
  <c r="IS34" i="7"/>
  <c r="IR34" i="7"/>
  <c r="IQ34" i="7"/>
  <c r="IP34" i="7"/>
  <c r="IN34" i="7"/>
  <c r="IG34" i="7"/>
  <c r="ID34" i="7"/>
  <c r="IC34" i="7"/>
  <c r="IB34" i="7"/>
  <c r="IA34" i="7"/>
  <c r="HY34" i="7"/>
  <c r="HR34" i="7"/>
  <c r="HO34" i="7"/>
  <c r="HN34" i="7"/>
  <c r="HM34" i="7"/>
  <c r="HL34" i="7"/>
  <c r="HJ34" i="7"/>
  <c r="HC34" i="7"/>
  <c r="GZ34" i="7"/>
  <c r="GY34" i="7"/>
  <c r="GX34" i="7"/>
  <c r="GW34" i="7"/>
  <c r="GU34" i="7"/>
  <c r="GN34" i="7"/>
  <c r="GK34" i="7"/>
  <c r="GJ34" i="7"/>
  <c r="GI34" i="7"/>
  <c r="GH34" i="7"/>
  <c r="GF34" i="7"/>
  <c r="FY34" i="7"/>
  <c r="FV34" i="7"/>
  <c r="FU34" i="7"/>
  <c r="FT34" i="7"/>
  <c r="FS34" i="7"/>
  <c r="FQ34" i="7"/>
  <c r="FJ34" i="7"/>
  <c r="FG34" i="7"/>
  <c r="FF34" i="7"/>
  <c r="FE34" i="7"/>
  <c r="FD34" i="7"/>
  <c r="FB34" i="7"/>
  <c r="EU34" i="7"/>
  <c r="ER34" i="7"/>
  <c r="EQ34" i="7"/>
  <c r="EP34" i="7"/>
  <c r="EO34" i="7"/>
  <c r="EM34" i="7"/>
  <c r="EF34" i="7"/>
  <c r="EC34" i="7"/>
  <c r="EB34" i="7"/>
  <c r="EA34" i="7"/>
  <c r="DZ34" i="7"/>
  <c r="DX34" i="7"/>
  <c r="DQ34" i="7"/>
  <c r="DN34" i="7"/>
  <c r="DM34" i="7"/>
  <c r="DL34" i="7"/>
  <c r="DK34" i="7"/>
  <c r="DI34" i="7"/>
  <c r="DB34" i="7"/>
  <c r="CY34" i="7"/>
  <c r="CX34" i="7"/>
  <c r="CW34" i="7"/>
  <c r="CV34" i="7"/>
  <c r="CT34" i="7"/>
  <c r="CM34" i="7"/>
  <c r="CJ34" i="7"/>
  <c r="CI34" i="7"/>
  <c r="CH34" i="7"/>
  <c r="CG34" i="7"/>
  <c r="CE34" i="7"/>
  <c r="BX34" i="7"/>
  <c r="BU34" i="7"/>
  <c r="BT34" i="7"/>
  <c r="BS34" i="7"/>
  <c r="BR34" i="7"/>
  <c r="BP34" i="7"/>
  <c r="BI34" i="7"/>
  <c r="BF34" i="7"/>
  <c r="BE34" i="7"/>
  <c r="BD34" i="7"/>
  <c r="BC34" i="7"/>
  <c r="BA34" i="7"/>
  <c r="AT34" i="7"/>
  <c r="AQ34" i="7"/>
  <c r="AP34" i="7"/>
  <c r="AO34" i="7"/>
  <c r="AN34" i="7"/>
  <c r="AL34" i="7"/>
  <c r="AE34" i="7"/>
  <c r="AB34" i="7"/>
  <c r="AA34" i="7"/>
  <c r="Z34" i="7"/>
  <c r="Y34" i="7"/>
  <c r="W34" i="7"/>
  <c r="P34" i="7"/>
  <c r="M34" i="7"/>
  <c r="L34" i="7"/>
  <c r="K34" i="7"/>
  <c r="J34" i="7"/>
  <c r="H34" i="7"/>
  <c r="QI33" i="7"/>
  <c r="QF33" i="7"/>
  <c r="QE33" i="7"/>
  <c r="QD33" i="7"/>
  <c r="QC33" i="7"/>
  <c r="QA33" i="7"/>
  <c r="PT33" i="7"/>
  <c r="PQ33" i="7"/>
  <c r="PP33" i="7"/>
  <c r="PO33" i="7"/>
  <c r="PN33" i="7"/>
  <c r="PL33" i="7"/>
  <c r="PE33" i="7"/>
  <c r="PB33" i="7"/>
  <c r="PA33" i="7"/>
  <c r="OZ33" i="7"/>
  <c r="OY33" i="7"/>
  <c r="OW33" i="7"/>
  <c r="OP33" i="7"/>
  <c r="OM33" i="7"/>
  <c r="OL33" i="7"/>
  <c r="OK33" i="7"/>
  <c r="OJ33" i="7"/>
  <c r="OH33" i="7"/>
  <c r="OA33" i="7"/>
  <c r="NX33" i="7"/>
  <c r="NW33" i="7"/>
  <c r="NV33" i="7"/>
  <c r="NU33" i="7"/>
  <c r="NS33" i="7"/>
  <c r="NL33" i="7"/>
  <c r="NI33" i="7"/>
  <c r="NH33" i="7"/>
  <c r="NG33" i="7"/>
  <c r="NF33" i="7"/>
  <c r="ND33" i="7"/>
  <c r="MW33" i="7"/>
  <c r="MT33" i="7"/>
  <c r="MS33" i="7"/>
  <c r="MR33" i="7"/>
  <c r="MQ33" i="7"/>
  <c r="MO33" i="7"/>
  <c r="MH33" i="7"/>
  <c r="ME33" i="7"/>
  <c r="MD33" i="7"/>
  <c r="MC33" i="7"/>
  <c r="MB33" i="7"/>
  <c r="LZ33" i="7"/>
  <c r="LS33" i="7"/>
  <c r="LP33" i="7"/>
  <c r="LO33" i="7"/>
  <c r="LN33" i="7"/>
  <c r="LM33" i="7"/>
  <c r="LK33" i="7"/>
  <c r="LD33" i="7"/>
  <c r="LA33" i="7"/>
  <c r="KZ33" i="7"/>
  <c r="KY33" i="7"/>
  <c r="KX33" i="7"/>
  <c r="KV33" i="7"/>
  <c r="KO33" i="7"/>
  <c r="KL33" i="7"/>
  <c r="KK33" i="7"/>
  <c r="KJ33" i="7"/>
  <c r="KI33" i="7"/>
  <c r="KG33" i="7"/>
  <c r="JZ33" i="7"/>
  <c r="JW33" i="7"/>
  <c r="JV33" i="7"/>
  <c r="JU33" i="7"/>
  <c r="JT33" i="7"/>
  <c r="JR33" i="7"/>
  <c r="JK33" i="7"/>
  <c r="JH33" i="7"/>
  <c r="JG33" i="7"/>
  <c r="JF33" i="7"/>
  <c r="JE33" i="7"/>
  <c r="JC33" i="7"/>
  <c r="IV33" i="7"/>
  <c r="IS33" i="7"/>
  <c r="IR33" i="7"/>
  <c r="IQ33" i="7"/>
  <c r="IP33" i="7"/>
  <c r="IN33" i="7"/>
  <c r="IG33" i="7"/>
  <c r="ID33" i="7"/>
  <c r="IC33" i="7"/>
  <c r="IB33" i="7"/>
  <c r="IA33" i="7"/>
  <c r="HY33" i="7"/>
  <c r="HR33" i="7"/>
  <c r="HO33" i="7"/>
  <c r="HN33" i="7"/>
  <c r="HM33" i="7"/>
  <c r="HL33" i="7"/>
  <c r="HJ33" i="7"/>
  <c r="HC33" i="7"/>
  <c r="GZ33" i="7"/>
  <c r="GY33" i="7"/>
  <c r="GX33" i="7"/>
  <c r="GW33" i="7"/>
  <c r="GU33" i="7"/>
  <c r="GN33" i="7"/>
  <c r="GK33" i="7"/>
  <c r="GJ33" i="7"/>
  <c r="GI33" i="7"/>
  <c r="GH33" i="7"/>
  <c r="GF33" i="7"/>
  <c r="FY33" i="7"/>
  <c r="FV33" i="7"/>
  <c r="FU33" i="7"/>
  <c r="FT33" i="7"/>
  <c r="FS33" i="7"/>
  <c r="FQ33" i="7"/>
  <c r="FJ33" i="7"/>
  <c r="FG33" i="7"/>
  <c r="FF33" i="7"/>
  <c r="FE33" i="7"/>
  <c r="FD33" i="7"/>
  <c r="FB33" i="7"/>
  <c r="EU33" i="7"/>
  <c r="ER33" i="7"/>
  <c r="EQ33" i="7"/>
  <c r="EP33" i="7"/>
  <c r="EO33" i="7"/>
  <c r="EM33" i="7"/>
  <c r="EF33" i="7"/>
  <c r="EC33" i="7"/>
  <c r="EB33" i="7"/>
  <c r="EA33" i="7"/>
  <c r="DZ33" i="7"/>
  <c r="DX33" i="7"/>
  <c r="DQ33" i="7"/>
  <c r="DN33" i="7"/>
  <c r="DM33" i="7"/>
  <c r="DL33" i="7"/>
  <c r="DK33" i="7"/>
  <c r="DI33" i="7"/>
  <c r="DB33" i="7"/>
  <c r="CY33" i="7"/>
  <c r="CX33" i="7"/>
  <c r="CW33" i="7"/>
  <c r="CV33" i="7"/>
  <c r="CT33" i="7"/>
  <c r="CM33" i="7"/>
  <c r="CJ33" i="7"/>
  <c r="CI33" i="7"/>
  <c r="CH33" i="7"/>
  <c r="CG33" i="7"/>
  <c r="CE33" i="7"/>
  <c r="BX33" i="7"/>
  <c r="BU33" i="7"/>
  <c r="BT33" i="7"/>
  <c r="BS33" i="7"/>
  <c r="BR33" i="7"/>
  <c r="BP33" i="7"/>
  <c r="BI33" i="7"/>
  <c r="BF33" i="7"/>
  <c r="BE33" i="7"/>
  <c r="BD33" i="7"/>
  <c r="BC33" i="7"/>
  <c r="BA33" i="7"/>
  <c r="AT33" i="7"/>
  <c r="AQ33" i="7"/>
  <c r="AP33" i="7"/>
  <c r="AO33" i="7"/>
  <c r="AN33" i="7"/>
  <c r="AL33" i="7"/>
  <c r="AE33" i="7"/>
  <c r="AB33" i="7"/>
  <c r="AA33" i="7"/>
  <c r="Z33" i="7"/>
  <c r="Y33" i="7"/>
  <c r="W33" i="7"/>
  <c r="P33" i="7"/>
  <c r="M33" i="7"/>
  <c r="L33" i="7"/>
  <c r="K33" i="7"/>
  <c r="J33" i="7"/>
  <c r="H33" i="7"/>
  <c r="QI32" i="7"/>
  <c r="QF32" i="7"/>
  <c r="QE32" i="7"/>
  <c r="QD32" i="7"/>
  <c r="QC32" i="7"/>
  <c r="QA32" i="7"/>
  <c r="PT32" i="7"/>
  <c r="PQ32" i="7"/>
  <c r="PP32" i="7"/>
  <c r="PO32" i="7"/>
  <c r="PN32" i="7"/>
  <c r="PL32" i="7"/>
  <c r="PE32" i="7"/>
  <c r="PB32" i="7"/>
  <c r="PA32" i="7"/>
  <c r="OZ32" i="7"/>
  <c r="OY32" i="7"/>
  <c r="OW32" i="7"/>
  <c r="OP32" i="7"/>
  <c r="OM32" i="7"/>
  <c r="OL32" i="7"/>
  <c r="OK32" i="7"/>
  <c r="OJ32" i="7"/>
  <c r="OH32" i="7"/>
  <c r="OA32" i="7"/>
  <c r="NX32" i="7"/>
  <c r="NW32" i="7"/>
  <c r="NV32" i="7"/>
  <c r="NU32" i="7"/>
  <c r="NS32" i="7"/>
  <c r="NL32" i="7"/>
  <c r="NI32" i="7"/>
  <c r="NH32" i="7"/>
  <c r="NG32" i="7"/>
  <c r="NF32" i="7"/>
  <c r="ND32" i="7"/>
  <c r="MW32" i="7"/>
  <c r="MT32" i="7"/>
  <c r="MS32" i="7"/>
  <c r="MR32" i="7"/>
  <c r="MQ32" i="7"/>
  <c r="MO32" i="7"/>
  <c r="MH32" i="7"/>
  <c r="ME32" i="7"/>
  <c r="MD32" i="7"/>
  <c r="MC32" i="7"/>
  <c r="MB32" i="7"/>
  <c r="LZ32" i="7"/>
  <c r="LS32" i="7"/>
  <c r="LP32" i="7"/>
  <c r="LO32" i="7"/>
  <c r="LN32" i="7"/>
  <c r="LM32" i="7"/>
  <c r="LK32" i="7"/>
  <c r="LD32" i="7"/>
  <c r="LA32" i="7"/>
  <c r="KZ32" i="7"/>
  <c r="KY32" i="7"/>
  <c r="KX32" i="7"/>
  <c r="KV32" i="7"/>
  <c r="KO32" i="7"/>
  <c r="KL32" i="7"/>
  <c r="KK32" i="7"/>
  <c r="KJ32" i="7"/>
  <c r="KI32" i="7"/>
  <c r="KG32" i="7"/>
  <c r="JZ32" i="7"/>
  <c r="JW32" i="7"/>
  <c r="JV32" i="7"/>
  <c r="JU32" i="7"/>
  <c r="JT32" i="7"/>
  <c r="JR32" i="7"/>
  <c r="JK32" i="7"/>
  <c r="JH32" i="7"/>
  <c r="JG32" i="7"/>
  <c r="JF32" i="7"/>
  <c r="JE32" i="7"/>
  <c r="JC32" i="7"/>
  <c r="IV32" i="7"/>
  <c r="IS32" i="7"/>
  <c r="IR32" i="7"/>
  <c r="IQ32" i="7"/>
  <c r="IP32" i="7"/>
  <c r="IN32" i="7"/>
  <c r="IG32" i="7"/>
  <c r="ID32" i="7"/>
  <c r="IC32" i="7"/>
  <c r="IB32" i="7"/>
  <c r="IA32" i="7"/>
  <c r="HY32" i="7"/>
  <c r="HR32" i="7"/>
  <c r="HO32" i="7"/>
  <c r="HN32" i="7"/>
  <c r="HM32" i="7"/>
  <c r="HL32" i="7"/>
  <c r="HJ32" i="7"/>
  <c r="HC32" i="7"/>
  <c r="GZ32" i="7"/>
  <c r="GY32" i="7"/>
  <c r="GX32" i="7"/>
  <c r="GW32" i="7"/>
  <c r="GU32" i="7"/>
  <c r="GN32" i="7"/>
  <c r="GK32" i="7"/>
  <c r="GJ32" i="7"/>
  <c r="GI32" i="7"/>
  <c r="GH32" i="7"/>
  <c r="GF32" i="7"/>
  <c r="FY32" i="7"/>
  <c r="FV32" i="7"/>
  <c r="FU32" i="7"/>
  <c r="FT32" i="7"/>
  <c r="FS32" i="7"/>
  <c r="FQ32" i="7"/>
  <c r="FJ32" i="7"/>
  <c r="FG32" i="7"/>
  <c r="FF32" i="7"/>
  <c r="FE32" i="7"/>
  <c r="FD32" i="7"/>
  <c r="FB32" i="7"/>
  <c r="EU32" i="7"/>
  <c r="ER32" i="7"/>
  <c r="EQ32" i="7"/>
  <c r="EP32" i="7"/>
  <c r="EO32" i="7"/>
  <c r="EM32" i="7"/>
  <c r="EF32" i="7"/>
  <c r="EC32" i="7"/>
  <c r="EB32" i="7"/>
  <c r="EA32" i="7"/>
  <c r="DZ32" i="7"/>
  <c r="DX32" i="7"/>
  <c r="DQ32" i="7"/>
  <c r="DN32" i="7"/>
  <c r="DM32" i="7"/>
  <c r="DL32" i="7"/>
  <c r="DK32" i="7"/>
  <c r="DI32" i="7"/>
  <c r="DB32" i="7"/>
  <c r="CY32" i="7"/>
  <c r="CX32" i="7"/>
  <c r="CW32" i="7"/>
  <c r="CV32" i="7"/>
  <c r="CT32" i="7"/>
  <c r="CM32" i="7"/>
  <c r="CJ32" i="7"/>
  <c r="CI32" i="7"/>
  <c r="CH32" i="7"/>
  <c r="CG32" i="7"/>
  <c r="CE32" i="7"/>
  <c r="BX32" i="7"/>
  <c r="BU32" i="7"/>
  <c r="BT32" i="7"/>
  <c r="BS32" i="7"/>
  <c r="BR32" i="7"/>
  <c r="BP32" i="7"/>
  <c r="BI32" i="7"/>
  <c r="BF32" i="7"/>
  <c r="BE32" i="7"/>
  <c r="BD32" i="7"/>
  <c r="BC32" i="7"/>
  <c r="BA32" i="7"/>
  <c r="AT32" i="7"/>
  <c r="AQ32" i="7"/>
  <c r="AP32" i="7"/>
  <c r="AO32" i="7"/>
  <c r="AN32" i="7"/>
  <c r="AL32" i="7"/>
  <c r="AE32" i="7"/>
  <c r="AB32" i="7"/>
  <c r="AA32" i="7"/>
  <c r="Z32" i="7"/>
  <c r="Y32" i="7"/>
  <c r="W32" i="7"/>
  <c r="P32" i="7"/>
  <c r="M32" i="7"/>
  <c r="L32" i="7"/>
  <c r="K32" i="7"/>
  <c r="J32" i="7"/>
  <c r="H32" i="7"/>
  <c r="QI31" i="7"/>
  <c r="QF31" i="7"/>
  <c r="QE31" i="7"/>
  <c r="QD31" i="7"/>
  <c r="QC31" i="7"/>
  <c r="QA31" i="7"/>
  <c r="PT31" i="7"/>
  <c r="PQ31" i="7"/>
  <c r="PP31" i="7"/>
  <c r="PO31" i="7"/>
  <c r="PN31" i="7"/>
  <c r="PL31" i="7"/>
  <c r="PE31" i="7"/>
  <c r="PB31" i="7"/>
  <c r="PA31" i="7"/>
  <c r="OZ31" i="7"/>
  <c r="OY31" i="7"/>
  <c r="OW31" i="7"/>
  <c r="OP31" i="7"/>
  <c r="OM31" i="7"/>
  <c r="OL31" i="7"/>
  <c r="OK31" i="7"/>
  <c r="OJ31" i="7"/>
  <c r="OH31" i="7"/>
  <c r="OA31" i="7"/>
  <c r="NX31" i="7"/>
  <c r="NW31" i="7"/>
  <c r="NV31" i="7"/>
  <c r="NU31" i="7"/>
  <c r="NS31" i="7"/>
  <c r="NL31" i="7"/>
  <c r="NI31" i="7"/>
  <c r="NH31" i="7"/>
  <c r="NG31" i="7"/>
  <c r="NF31" i="7"/>
  <c r="ND31" i="7"/>
  <c r="MW31" i="7"/>
  <c r="MT31" i="7"/>
  <c r="MS31" i="7"/>
  <c r="MR31" i="7"/>
  <c r="MQ31" i="7"/>
  <c r="MO31" i="7"/>
  <c r="MH31" i="7"/>
  <c r="ME31" i="7"/>
  <c r="MD31" i="7"/>
  <c r="MC31" i="7"/>
  <c r="MB31" i="7"/>
  <c r="LZ31" i="7"/>
  <c r="LS31" i="7"/>
  <c r="LP31" i="7"/>
  <c r="LO31" i="7"/>
  <c r="LN31" i="7"/>
  <c r="LM31" i="7"/>
  <c r="LK31" i="7"/>
  <c r="LD31" i="7"/>
  <c r="LA31" i="7"/>
  <c r="KZ31" i="7"/>
  <c r="KY31" i="7"/>
  <c r="KX31" i="7"/>
  <c r="KV31" i="7"/>
  <c r="KO31" i="7"/>
  <c r="KL31" i="7"/>
  <c r="KK31" i="7"/>
  <c r="KJ31" i="7"/>
  <c r="KI31" i="7"/>
  <c r="KG31" i="7"/>
  <c r="JZ31" i="7"/>
  <c r="JW31" i="7"/>
  <c r="JV31" i="7"/>
  <c r="JU31" i="7"/>
  <c r="JT31" i="7"/>
  <c r="JR31" i="7"/>
  <c r="JK31" i="7"/>
  <c r="JH31" i="7"/>
  <c r="JG31" i="7"/>
  <c r="JF31" i="7"/>
  <c r="JE31" i="7"/>
  <c r="JC31" i="7"/>
  <c r="IV31" i="7"/>
  <c r="IS31" i="7"/>
  <c r="IR31" i="7"/>
  <c r="IQ31" i="7"/>
  <c r="IP31" i="7"/>
  <c r="IN31" i="7"/>
  <c r="IG31" i="7"/>
  <c r="ID31" i="7"/>
  <c r="IC31" i="7"/>
  <c r="IB31" i="7"/>
  <c r="IA31" i="7"/>
  <c r="HY31" i="7"/>
  <c r="HR31" i="7"/>
  <c r="HO31" i="7"/>
  <c r="HN31" i="7"/>
  <c r="HM31" i="7"/>
  <c r="HL31" i="7"/>
  <c r="HJ31" i="7"/>
  <c r="HC31" i="7"/>
  <c r="GZ31" i="7"/>
  <c r="GY31" i="7"/>
  <c r="GX31" i="7"/>
  <c r="GW31" i="7"/>
  <c r="GU31" i="7"/>
  <c r="GN31" i="7"/>
  <c r="GK31" i="7"/>
  <c r="GJ31" i="7"/>
  <c r="GI31" i="7"/>
  <c r="GH31" i="7"/>
  <c r="GF31" i="7"/>
  <c r="FY31" i="7"/>
  <c r="FV31" i="7"/>
  <c r="FU31" i="7"/>
  <c r="FT31" i="7"/>
  <c r="FS31" i="7"/>
  <c r="FQ31" i="7"/>
  <c r="FJ31" i="7"/>
  <c r="FG31" i="7"/>
  <c r="FF31" i="7"/>
  <c r="FE31" i="7"/>
  <c r="FD31" i="7"/>
  <c r="FB31" i="7"/>
  <c r="EU31" i="7"/>
  <c r="ER31" i="7"/>
  <c r="EQ31" i="7"/>
  <c r="EP31" i="7"/>
  <c r="EO31" i="7"/>
  <c r="EM31" i="7"/>
  <c r="EF31" i="7"/>
  <c r="EC31" i="7"/>
  <c r="EB31" i="7"/>
  <c r="EA31" i="7"/>
  <c r="DZ31" i="7"/>
  <c r="DX31" i="7"/>
  <c r="DQ31" i="7"/>
  <c r="DN31" i="7"/>
  <c r="DM31" i="7"/>
  <c r="DL31" i="7"/>
  <c r="DK31" i="7"/>
  <c r="DI31" i="7"/>
  <c r="DB31" i="7"/>
  <c r="CY31" i="7"/>
  <c r="CX31" i="7"/>
  <c r="CW31" i="7"/>
  <c r="CV31" i="7"/>
  <c r="CT31" i="7"/>
  <c r="CM31" i="7"/>
  <c r="CJ31" i="7"/>
  <c r="CI31" i="7"/>
  <c r="CH31" i="7"/>
  <c r="CG31" i="7"/>
  <c r="CE31" i="7"/>
  <c r="BX31" i="7"/>
  <c r="BU31" i="7"/>
  <c r="BT31" i="7"/>
  <c r="BS31" i="7"/>
  <c r="BR31" i="7"/>
  <c r="BP31" i="7"/>
  <c r="BI31" i="7"/>
  <c r="BF31" i="7"/>
  <c r="BE31" i="7"/>
  <c r="BD31" i="7"/>
  <c r="BC31" i="7"/>
  <c r="BA31" i="7"/>
  <c r="AT31" i="7"/>
  <c r="AQ31" i="7"/>
  <c r="AP31" i="7"/>
  <c r="AO31" i="7"/>
  <c r="AN31" i="7"/>
  <c r="AL31" i="7"/>
  <c r="AE31" i="7"/>
  <c r="AB31" i="7"/>
  <c r="AA31" i="7"/>
  <c r="Z31" i="7"/>
  <c r="Y31" i="7"/>
  <c r="W31" i="7"/>
  <c r="P31" i="7"/>
  <c r="M31" i="7"/>
  <c r="L31" i="7"/>
  <c r="K31" i="7"/>
  <c r="J31" i="7"/>
  <c r="H31" i="7"/>
  <c r="QI29" i="7"/>
  <c r="QF29" i="7"/>
  <c r="QE29" i="7"/>
  <c r="QD29" i="7"/>
  <c r="QC29" i="7"/>
  <c r="QA29" i="7"/>
  <c r="PT29" i="7"/>
  <c r="PQ29" i="7"/>
  <c r="PP29" i="7"/>
  <c r="PO29" i="7"/>
  <c r="PN29" i="7"/>
  <c r="PL29" i="7"/>
  <c r="PE29" i="7"/>
  <c r="PB29" i="7"/>
  <c r="PA29" i="7"/>
  <c r="OZ29" i="7"/>
  <c r="OY29" i="7"/>
  <c r="OW29" i="7"/>
  <c r="OP29" i="7"/>
  <c r="OM29" i="7"/>
  <c r="OL29" i="7"/>
  <c r="OK29" i="7"/>
  <c r="OJ29" i="7"/>
  <c r="OH29" i="7"/>
  <c r="OA29" i="7"/>
  <c r="NX29" i="7"/>
  <c r="NW29" i="7"/>
  <c r="NV29" i="7"/>
  <c r="NU29" i="7"/>
  <c r="NS29" i="7"/>
  <c r="NL29" i="7"/>
  <c r="NI29" i="7"/>
  <c r="NH29" i="7"/>
  <c r="NG29" i="7"/>
  <c r="NF29" i="7"/>
  <c r="ND29" i="7"/>
  <c r="MW29" i="7"/>
  <c r="MT29" i="7"/>
  <c r="MS29" i="7"/>
  <c r="MR29" i="7"/>
  <c r="MQ29" i="7"/>
  <c r="MO29" i="7"/>
  <c r="MH29" i="7"/>
  <c r="ME29" i="7"/>
  <c r="MD29" i="7"/>
  <c r="MC29" i="7"/>
  <c r="MB29" i="7"/>
  <c r="LZ29" i="7"/>
  <c r="LS29" i="7"/>
  <c r="LP29" i="7"/>
  <c r="LO29" i="7"/>
  <c r="LN29" i="7"/>
  <c r="LM29" i="7"/>
  <c r="LK29" i="7"/>
  <c r="LD29" i="7"/>
  <c r="LA29" i="7"/>
  <c r="KZ29" i="7"/>
  <c r="KY29" i="7"/>
  <c r="KX29" i="7"/>
  <c r="KV29" i="7"/>
  <c r="KO29" i="7"/>
  <c r="KL29" i="7"/>
  <c r="KK29" i="7"/>
  <c r="KJ29" i="7"/>
  <c r="KI29" i="7"/>
  <c r="KG29" i="7"/>
  <c r="JZ29" i="7"/>
  <c r="JW29" i="7"/>
  <c r="JV29" i="7"/>
  <c r="JU29" i="7"/>
  <c r="JT29" i="7"/>
  <c r="JR29" i="7"/>
  <c r="JK29" i="7"/>
  <c r="JH29" i="7"/>
  <c r="JG29" i="7"/>
  <c r="JF29" i="7"/>
  <c r="JE29" i="7"/>
  <c r="JC29" i="7"/>
  <c r="IV29" i="7"/>
  <c r="IS29" i="7"/>
  <c r="IR29" i="7"/>
  <c r="IQ29" i="7"/>
  <c r="IP29" i="7"/>
  <c r="IN29" i="7"/>
  <c r="IG29" i="7"/>
  <c r="ID29" i="7"/>
  <c r="IC29" i="7"/>
  <c r="IB29" i="7"/>
  <c r="IA29" i="7"/>
  <c r="HY29" i="7"/>
  <c r="HR29" i="7"/>
  <c r="HO29" i="7"/>
  <c r="HN29" i="7"/>
  <c r="HM29" i="7"/>
  <c r="HL29" i="7"/>
  <c r="HJ29" i="7"/>
  <c r="HC29" i="7"/>
  <c r="GZ29" i="7"/>
  <c r="GY29" i="7"/>
  <c r="GX29" i="7"/>
  <c r="GW29" i="7"/>
  <c r="GU29" i="7"/>
  <c r="GN29" i="7"/>
  <c r="GK29" i="7"/>
  <c r="GJ29" i="7"/>
  <c r="GI29" i="7"/>
  <c r="GH29" i="7"/>
  <c r="GF29" i="7"/>
  <c r="FY29" i="7"/>
  <c r="FV29" i="7"/>
  <c r="FU29" i="7"/>
  <c r="FT29" i="7"/>
  <c r="FS29" i="7"/>
  <c r="FQ29" i="7"/>
  <c r="FJ29" i="7"/>
  <c r="FG29" i="7"/>
  <c r="FF29" i="7"/>
  <c r="FE29" i="7"/>
  <c r="FD29" i="7"/>
  <c r="FB29" i="7"/>
  <c r="EU29" i="7"/>
  <c r="ER29" i="7"/>
  <c r="EQ29" i="7"/>
  <c r="EP29" i="7"/>
  <c r="EO29" i="7"/>
  <c r="EM29" i="7"/>
  <c r="EF29" i="7"/>
  <c r="EC29" i="7"/>
  <c r="EB29" i="7"/>
  <c r="EA29" i="7"/>
  <c r="DZ29" i="7"/>
  <c r="DX29" i="7"/>
  <c r="DQ29" i="7"/>
  <c r="DN29" i="7"/>
  <c r="DM29" i="7"/>
  <c r="DL29" i="7"/>
  <c r="DK29" i="7"/>
  <c r="DI29" i="7"/>
  <c r="DB29" i="7"/>
  <c r="CY29" i="7"/>
  <c r="CX29" i="7"/>
  <c r="CW29" i="7"/>
  <c r="CV29" i="7"/>
  <c r="CT29" i="7"/>
  <c r="CM29" i="7"/>
  <c r="CJ29" i="7"/>
  <c r="CI29" i="7"/>
  <c r="CH29" i="7"/>
  <c r="CG29" i="7"/>
  <c r="CE29" i="7"/>
  <c r="BX29" i="7"/>
  <c r="BU29" i="7"/>
  <c r="BT29" i="7"/>
  <c r="BS29" i="7"/>
  <c r="BR29" i="7"/>
  <c r="BP29" i="7"/>
  <c r="BI29" i="7"/>
  <c r="BF29" i="7"/>
  <c r="BE29" i="7"/>
  <c r="BD29" i="7"/>
  <c r="BC29" i="7"/>
  <c r="BA29" i="7"/>
  <c r="AT29" i="7"/>
  <c r="AQ29" i="7"/>
  <c r="AP29" i="7"/>
  <c r="AO29" i="7"/>
  <c r="AN29" i="7"/>
  <c r="AL29" i="7"/>
  <c r="AE29" i="7"/>
  <c r="AB29" i="7"/>
  <c r="AA29" i="7"/>
  <c r="Z29" i="7"/>
  <c r="Y29" i="7"/>
  <c r="W29" i="7"/>
  <c r="P29" i="7"/>
  <c r="M29" i="7"/>
  <c r="L29" i="7"/>
  <c r="K29" i="7"/>
  <c r="J29" i="7"/>
  <c r="H29" i="7"/>
  <c r="QI28" i="7"/>
  <c r="QF28" i="7"/>
  <c r="QE28" i="7"/>
  <c r="QD28" i="7"/>
  <c r="QC28" i="7"/>
  <c r="QA28" i="7"/>
  <c r="PT28" i="7"/>
  <c r="PQ28" i="7"/>
  <c r="PP28" i="7"/>
  <c r="PO28" i="7"/>
  <c r="PN28" i="7"/>
  <c r="PL28" i="7"/>
  <c r="PE28" i="7"/>
  <c r="PB28" i="7"/>
  <c r="PA28" i="7"/>
  <c r="OZ28" i="7"/>
  <c r="OY28" i="7"/>
  <c r="OW28" i="7"/>
  <c r="OP28" i="7"/>
  <c r="OM28" i="7"/>
  <c r="OL28" i="7"/>
  <c r="OK28" i="7"/>
  <c r="OJ28" i="7"/>
  <c r="OH28" i="7"/>
  <c r="OA28" i="7"/>
  <c r="NX28" i="7"/>
  <c r="NW28" i="7"/>
  <c r="NV28" i="7"/>
  <c r="NU28" i="7"/>
  <c r="NS28" i="7"/>
  <c r="NL28" i="7"/>
  <c r="NI28" i="7"/>
  <c r="NH28" i="7"/>
  <c r="NG28" i="7"/>
  <c r="NF28" i="7"/>
  <c r="ND28" i="7"/>
  <c r="MW28" i="7"/>
  <c r="MT28" i="7"/>
  <c r="MS28" i="7"/>
  <c r="MR28" i="7"/>
  <c r="MQ28" i="7"/>
  <c r="MO28" i="7"/>
  <c r="MH28" i="7"/>
  <c r="ME28" i="7"/>
  <c r="MD28" i="7"/>
  <c r="MC28" i="7"/>
  <c r="MB28" i="7"/>
  <c r="LZ28" i="7"/>
  <c r="LS28" i="7"/>
  <c r="LP28" i="7"/>
  <c r="LO28" i="7"/>
  <c r="LN28" i="7"/>
  <c r="LM28" i="7"/>
  <c r="LK28" i="7"/>
  <c r="LD28" i="7"/>
  <c r="LA28" i="7"/>
  <c r="KZ28" i="7"/>
  <c r="KY28" i="7"/>
  <c r="KX28" i="7"/>
  <c r="KV28" i="7"/>
  <c r="KO28" i="7"/>
  <c r="KL28" i="7"/>
  <c r="KK28" i="7"/>
  <c r="KJ28" i="7"/>
  <c r="KI28" i="7"/>
  <c r="KG28" i="7"/>
  <c r="JZ28" i="7"/>
  <c r="JW28" i="7"/>
  <c r="JV28" i="7"/>
  <c r="JU28" i="7"/>
  <c r="JT28" i="7"/>
  <c r="JR28" i="7"/>
  <c r="JK28" i="7"/>
  <c r="JH28" i="7"/>
  <c r="JG28" i="7"/>
  <c r="JF28" i="7"/>
  <c r="JE28" i="7"/>
  <c r="JC28" i="7"/>
  <c r="IV28" i="7"/>
  <c r="IS28" i="7"/>
  <c r="IR28" i="7"/>
  <c r="IQ28" i="7"/>
  <c r="IP28" i="7"/>
  <c r="IN28" i="7"/>
  <c r="IG28" i="7"/>
  <c r="ID28" i="7"/>
  <c r="IC28" i="7"/>
  <c r="IB28" i="7"/>
  <c r="IA28" i="7"/>
  <c r="HY28" i="7"/>
  <c r="HR28" i="7"/>
  <c r="HO28" i="7"/>
  <c r="HN28" i="7"/>
  <c r="HM28" i="7"/>
  <c r="HL28" i="7"/>
  <c r="HJ28" i="7"/>
  <c r="HC28" i="7"/>
  <c r="GZ28" i="7"/>
  <c r="GY28" i="7"/>
  <c r="GX28" i="7"/>
  <c r="GW28" i="7"/>
  <c r="GU28" i="7"/>
  <c r="GN28" i="7"/>
  <c r="GK28" i="7"/>
  <c r="GJ28" i="7"/>
  <c r="GI28" i="7"/>
  <c r="GH28" i="7"/>
  <c r="GF28" i="7"/>
  <c r="FY28" i="7"/>
  <c r="FV28" i="7"/>
  <c r="FU28" i="7"/>
  <c r="FT28" i="7"/>
  <c r="FS28" i="7"/>
  <c r="FQ28" i="7"/>
  <c r="FJ28" i="7"/>
  <c r="FG28" i="7"/>
  <c r="FF28" i="7"/>
  <c r="FE28" i="7"/>
  <c r="FD28" i="7"/>
  <c r="FB28" i="7"/>
  <c r="EU28" i="7"/>
  <c r="ER28" i="7"/>
  <c r="EQ28" i="7"/>
  <c r="EP28" i="7"/>
  <c r="EO28" i="7"/>
  <c r="EM28" i="7"/>
  <c r="EF28" i="7"/>
  <c r="EC28" i="7"/>
  <c r="EB28" i="7"/>
  <c r="EA28" i="7"/>
  <c r="DZ28" i="7"/>
  <c r="DX28" i="7"/>
  <c r="DQ28" i="7"/>
  <c r="DN28" i="7"/>
  <c r="DM28" i="7"/>
  <c r="DL28" i="7"/>
  <c r="DK28" i="7"/>
  <c r="DI28" i="7"/>
  <c r="DB28" i="7"/>
  <c r="CY28" i="7"/>
  <c r="CX28" i="7"/>
  <c r="CW28" i="7"/>
  <c r="CV28" i="7"/>
  <c r="CT28" i="7"/>
  <c r="CM28" i="7"/>
  <c r="CJ28" i="7"/>
  <c r="CI28" i="7"/>
  <c r="CH28" i="7"/>
  <c r="CG28" i="7"/>
  <c r="CE28" i="7"/>
  <c r="BX28" i="7"/>
  <c r="BU28" i="7"/>
  <c r="BT28" i="7"/>
  <c r="BS28" i="7"/>
  <c r="BR28" i="7"/>
  <c r="BP28" i="7"/>
  <c r="BI28" i="7"/>
  <c r="BF28" i="7"/>
  <c r="BE28" i="7"/>
  <c r="BD28" i="7"/>
  <c r="BC28" i="7"/>
  <c r="BA28" i="7"/>
  <c r="AT28" i="7"/>
  <c r="AQ28" i="7"/>
  <c r="AP28" i="7"/>
  <c r="AO28" i="7"/>
  <c r="AN28" i="7"/>
  <c r="AL28" i="7"/>
  <c r="AE28" i="7"/>
  <c r="AB28" i="7"/>
  <c r="AA28" i="7"/>
  <c r="Z28" i="7"/>
  <c r="Y28" i="7"/>
  <c r="W28" i="7"/>
  <c r="P28" i="7"/>
  <c r="M28" i="7"/>
  <c r="L28" i="7"/>
  <c r="K28" i="7"/>
  <c r="J28" i="7"/>
  <c r="H28" i="7"/>
  <c r="QI27" i="7"/>
  <c r="QF27" i="7"/>
  <c r="QE27" i="7"/>
  <c r="QD27" i="7"/>
  <c r="QC27" i="7"/>
  <c r="QA27" i="7"/>
  <c r="PT27" i="7"/>
  <c r="PQ27" i="7"/>
  <c r="PP27" i="7"/>
  <c r="PO27" i="7"/>
  <c r="PN27" i="7"/>
  <c r="PL27" i="7"/>
  <c r="PE27" i="7"/>
  <c r="PB27" i="7"/>
  <c r="PA27" i="7"/>
  <c r="OZ27" i="7"/>
  <c r="OY27" i="7"/>
  <c r="OW27" i="7"/>
  <c r="OP27" i="7"/>
  <c r="OM27" i="7"/>
  <c r="OL27" i="7"/>
  <c r="OK27" i="7"/>
  <c r="OJ27" i="7"/>
  <c r="OH27" i="7"/>
  <c r="OA27" i="7"/>
  <c r="NX27" i="7"/>
  <c r="NW27" i="7"/>
  <c r="NV27" i="7"/>
  <c r="NU27" i="7"/>
  <c r="NS27" i="7"/>
  <c r="NL27" i="7"/>
  <c r="NI27" i="7"/>
  <c r="NH27" i="7"/>
  <c r="NG27" i="7"/>
  <c r="NF27" i="7"/>
  <c r="ND27" i="7"/>
  <c r="MW27" i="7"/>
  <c r="MT27" i="7"/>
  <c r="MS27" i="7"/>
  <c r="MR27" i="7"/>
  <c r="MQ27" i="7"/>
  <c r="MO27" i="7"/>
  <c r="MH27" i="7"/>
  <c r="ME27" i="7"/>
  <c r="MD27" i="7"/>
  <c r="MC27" i="7"/>
  <c r="MB27" i="7"/>
  <c r="LZ27" i="7"/>
  <c r="LS27" i="7"/>
  <c r="LP27" i="7"/>
  <c r="LO27" i="7"/>
  <c r="LN27" i="7"/>
  <c r="LM27" i="7"/>
  <c r="LK27" i="7"/>
  <c r="LD27" i="7"/>
  <c r="LA27" i="7"/>
  <c r="KZ27" i="7"/>
  <c r="KY27" i="7"/>
  <c r="KX27" i="7"/>
  <c r="KV27" i="7"/>
  <c r="KO27" i="7"/>
  <c r="KL27" i="7"/>
  <c r="KK27" i="7"/>
  <c r="KJ27" i="7"/>
  <c r="KI27" i="7"/>
  <c r="KG27" i="7"/>
  <c r="JZ27" i="7"/>
  <c r="JW27" i="7"/>
  <c r="JV27" i="7"/>
  <c r="JU27" i="7"/>
  <c r="JT27" i="7"/>
  <c r="JR27" i="7"/>
  <c r="JK27" i="7"/>
  <c r="JH27" i="7"/>
  <c r="JG27" i="7"/>
  <c r="JF27" i="7"/>
  <c r="JE27" i="7"/>
  <c r="JC27" i="7"/>
  <c r="IV27" i="7"/>
  <c r="IS27" i="7"/>
  <c r="IR27" i="7"/>
  <c r="IQ27" i="7"/>
  <c r="IP27" i="7"/>
  <c r="IN27" i="7"/>
  <c r="IG27" i="7"/>
  <c r="ID27" i="7"/>
  <c r="IC27" i="7"/>
  <c r="IB27" i="7"/>
  <c r="IA27" i="7"/>
  <c r="HY27" i="7"/>
  <c r="HR27" i="7"/>
  <c r="HO27" i="7"/>
  <c r="HN27" i="7"/>
  <c r="HM27" i="7"/>
  <c r="HL27" i="7"/>
  <c r="HJ27" i="7"/>
  <c r="HC27" i="7"/>
  <c r="GZ27" i="7"/>
  <c r="GY27" i="7"/>
  <c r="GX27" i="7"/>
  <c r="GW27" i="7"/>
  <c r="GU27" i="7"/>
  <c r="GN27" i="7"/>
  <c r="GK27" i="7"/>
  <c r="GJ27" i="7"/>
  <c r="GI27" i="7"/>
  <c r="GH27" i="7"/>
  <c r="GF27" i="7"/>
  <c r="FY27" i="7"/>
  <c r="FV27" i="7"/>
  <c r="FU27" i="7"/>
  <c r="FT27" i="7"/>
  <c r="FS27" i="7"/>
  <c r="FQ27" i="7"/>
  <c r="FJ27" i="7"/>
  <c r="FG27" i="7"/>
  <c r="FF27" i="7"/>
  <c r="FE27" i="7"/>
  <c r="FD27" i="7"/>
  <c r="FB27" i="7"/>
  <c r="EU27" i="7"/>
  <c r="ER27" i="7"/>
  <c r="EQ27" i="7"/>
  <c r="EP27" i="7"/>
  <c r="EO27" i="7"/>
  <c r="EM27" i="7"/>
  <c r="EF27" i="7"/>
  <c r="EC27" i="7"/>
  <c r="EB27" i="7"/>
  <c r="EA27" i="7"/>
  <c r="DZ27" i="7"/>
  <c r="DX27" i="7"/>
  <c r="DQ27" i="7"/>
  <c r="DN27" i="7"/>
  <c r="DM27" i="7"/>
  <c r="DL27" i="7"/>
  <c r="DK27" i="7"/>
  <c r="DI27" i="7"/>
  <c r="DB27" i="7"/>
  <c r="CY27" i="7"/>
  <c r="CX27" i="7"/>
  <c r="CW27" i="7"/>
  <c r="CV27" i="7"/>
  <c r="CT27" i="7"/>
  <c r="CM27" i="7"/>
  <c r="CJ27" i="7"/>
  <c r="CI27" i="7"/>
  <c r="CH27" i="7"/>
  <c r="CG27" i="7"/>
  <c r="CE27" i="7"/>
  <c r="BX27" i="7"/>
  <c r="BU27" i="7"/>
  <c r="BT27" i="7"/>
  <c r="BS27" i="7"/>
  <c r="BR27" i="7"/>
  <c r="BP27" i="7"/>
  <c r="BI27" i="7"/>
  <c r="BF27" i="7"/>
  <c r="BE27" i="7"/>
  <c r="BD27" i="7"/>
  <c r="BC27" i="7"/>
  <c r="BA27" i="7"/>
  <c r="AL27" i="7"/>
  <c r="AE27" i="7"/>
  <c r="AB27" i="7"/>
  <c r="AA27" i="7"/>
  <c r="Z27" i="7"/>
  <c r="Y27" i="7"/>
  <c r="W27" i="7"/>
  <c r="P27" i="7"/>
  <c r="M27" i="7"/>
  <c r="L27" i="7"/>
  <c r="K27" i="7"/>
  <c r="J27" i="7"/>
  <c r="H27" i="7"/>
  <c r="QI26" i="7"/>
  <c r="QF26" i="7"/>
  <c r="QE26" i="7"/>
  <c r="QD26" i="7"/>
  <c r="QC26" i="7"/>
  <c r="QA26" i="7"/>
  <c r="PT26" i="7"/>
  <c r="PQ26" i="7"/>
  <c r="PP26" i="7"/>
  <c r="PO26" i="7"/>
  <c r="PN26" i="7"/>
  <c r="PL26" i="7"/>
  <c r="PE26" i="7"/>
  <c r="PB26" i="7"/>
  <c r="PA26" i="7"/>
  <c r="OZ26" i="7"/>
  <c r="OY26" i="7"/>
  <c r="OW26" i="7"/>
  <c r="OP26" i="7"/>
  <c r="OM26" i="7"/>
  <c r="OL26" i="7"/>
  <c r="OK26" i="7"/>
  <c r="OJ26" i="7"/>
  <c r="OH26" i="7"/>
  <c r="OA26" i="7"/>
  <c r="NX26" i="7"/>
  <c r="NW26" i="7"/>
  <c r="NV26" i="7"/>
  <c r="NU26" i="7"/>
  <c r="NS26" i="7"/>
  <c r="NL26" i="7"/>
  <c r="NI26" i="7"/>
  <c r="NH26" i="7"/>
  <c r="NG26" i="7"/>
  <c r="NF26" i="7"/>
  <c r="ND26" i="7"/>
  <c r="MW26" i="7"/>
  <c r="MT26" i="7"/>
  <c r="MS26" i="7"/>
  <c r="MR26" i="7"/>
  <c r="MQ26" i="7"/>
  <c r="MO26" i="7"/>
  <c r="MH26" i="7"/>
  <c r="ME26" i="7"/>
  <c r="MD26" i="7"/>
  <c r="MC26" i="7"/>
  <c r="MB26" i="7"/>
  <c r="LZ26" i="7"/>
  <c r="LS26" i="7"/>
  <c r="LP26" i="7"/>
  <c r="LO26" i="7"/>
  <c r="LN26" i="7"/>
  <c r="LM26" i="7"/>
  <c r="LK26" i="7"/>
  <c r="LD26" i="7"/>
  <c r="LA26" i="7"/>
  <c r="KZ26" i="7"/>
  <c r="KY26" i="7"/>
  <c r="KX26" i="7"/>
  <c r="KV26" i="7"/>
  <c r="KO26" i="7"/>
  <c r="KL26" i="7"/>
  <c r="KK26" i="7"/>
  <c r="KJ26" i="7"/>
  <c r="KI26" i="7"/>
  <c r="KG26" i="7"/>
  <c r="JZ26" i="7"/>
  <c r="JW26" i="7"/>
  <c r="JV26" i="7"/>
  <c r="JU26" i="7"/>
  <c r="JT26" i="7"/>
  <c r="JR26" i="7"/>
  <c r="JK26" i="7"/>
  <c r="JH26" i="7"/>
  <c r="JG26" i="7"/>
  <c r="JF26" i="7"/>
  <c r="JE26" i="7"/>
  <c r="JC26" i="7"/>
  <c r="IV26" i="7"/>
  <c r="IS26" i="7"/>
  <c r="IR26" i="7"/>
  <c r="IQ26" i="7"/>
  <c r="IP26" i="7"/>
  <c r="IN26" i="7"/>
  <c r="IG26" i="7"/>
  <c r="ID26" i="7"/>
  <c r="IC26" i="7"/>
  <c r="IB26" i="7"/>
  <c r="IA26" i="7"/>
  <c r="HY26" i="7"/>
  <c r="HR26" i="7"/>
  <c r="HO26" i="7"/>
  <c r="HN26" i="7"/>
  <c r="HM26" i="7"/>
  <c r="HL26" i="7"/>
  <c r="HJ26" i="7"/>
  <c r="HC26" i="7"/>
  <c r="GZ26" i="7"/>
  <c r="GY26" i="7"/>
  <c r="GX26" i="7"/>
  <c r="GW26" i="7"/>
  <c r="GU26" i="7"/>
  <c r="GN26" i="7"/>
  <c r="GK26" i="7"/>
  <c r="GJ26" i="7"/>
  <c r="GI26" i="7"/>
  <c r="GH26" i="7"/>
  <c r="GF26" i="7"/>
  <c r="FY26" i="7"/>
  <c r="FV26" i="7"/>
  <c r="FU26" i="7"/>
  <c r="FT26" i="7"/>
  <c r="FS26" i="7"/>
  <c r="FQ26" i="7"/>
  <c r="FJ26" i="7"/>
  <c r="FG26" i="7"/>
  <c r="FF26" i="7"/>
  <c r="FE26" i="7"/>
  <c r="FD26" i="7"/>
  <c r="FB26" i="7"/>
  <c r="EU26" i="7"/>
  <c r="ER26" i="7"/>
  <c r="EQ26" i="7"/>
  <c r="EP26" i="7"/>
  <c r="EO26" i="7"/>
  <c r="EM26" i="7"/>
  <c r="EF26" i="7"/>
  <c r="EC26" i="7"/>
  <c r="EB26" i="7"/>
  <c r="EA26" i="7"/>
  <c r="DZ26" i="7"/>
  <c r="DX26" i="7"/>
  <c r="DQ26" i="7"/>
  <c r="DN26" i="7"/>
  <c r="DM26" i="7"/>
  <c r="DL26" i="7"/>
  <c r="DK26" i="7"/>
  <c r="DI26" i="7"/>
  <c r="DB26" i="7"/>
  <c r="CY26" i="7"/>
  <c r="CX26" i="7"/>
  <c r="CW26" i="7"/>
  <c r="CV26" i="7"/>
  <c r="CT26" i="7"/>
  <c r="CM26" i="7"/>
  <c r="CJ26" i="7"/>
  <c r="CI26" i="7"/>
  <c r="CH26" i="7"/>
  <c r="CG26" i="7"/>
  <c r="CE26" i="7"/>
  <c r="BX26" i="7"/>
  <c r="BU26" i="7"/>
  <c r="BT26" i="7"/>
  <c r="BS26" i="7"/>
  <c r="BR26" i="7"/>
  <c r="BP26" i="7"/>
  <c r="BI26" i="7"/>
  <c r="BF26" i="7"/>
  <c r="BE26" i="7"/>
  <c r="BD26" i="7"/>
  <c r="BC26" i="7"/>
  <c r="BA26" i="7"/>
  <c r="AT26" i="7"/>
  <c r="AQ26" i="7"/>
  <c r="AP26" i="7"/>
  <c r="AO26" i="7"/>
  <c r="AN26" i="7"/>
  <c r="AL26" i="7"/>
  <c r="AE26" i="7"/>
  <c r="AB26" i="7"/>
  <c r="AA26" i="7"/>
  <c r="Z26" i="7"/>
  <c r="Y26" i="7"/>
  <c r="W26" i="7"/>
  <c r="P26" i="7"/>
  <c r="M26" i="7"/>
  <c r="L26" i="7"/>
  <c r="K26" i="7"/>
  <c r="J26" i="7"/>
  <c r="H26" i="7"/>
  <c r="QI25" i="7"/>
  <c r="QF25" i="7"/>
  <c r="QE25" i="7"/>
  <c r="QD25" i="7"/>
  <c r="QC25" i="7"/>
  <c r="QA25" i="7"/>
  <c r="PT25" i="7"/>
  <c r="PQ25" i="7"/>
  <c r="PP25" i="7"/>
  <c r="PO25" i="7"/>
  <c r="PN25" i="7"/>
  <c r="PL25" i="7"/>
  <c r="PE25" i="7"/>
  <c r="PB25" i="7"/>
  <c r="PA25" i="7"/>
  <c r="OZ25" i="7"/>
  <c r="OY25" i="7"/>
  <c r="OW25" i="7"/>
  <c r="OP25" i="7"/>
  <c r="OM25" i="7"/>
  <c r="OL25" i="7"/>
  <c r="OK25" i="7"/>
  <c r="OJ25" i="7"/>
  <c r="OH25" i="7"/>
  <c r="OA25" i="7"/>
  <c r="NX25" i="7"/>
  <c r="NW25" i="7"/>
  <c r="NV25" i="7"/>
  <c r="NU25" i="7"/>
  <c r="NS25" i="7"/>
  <c r="NL25" i="7"/>
  <c r="NI25" i="7"/>
  <c r="NH25" i="7"/>
  <c r="NG25" i="7"/>
  <c r="NF25" i="7"/>
  <c r="ND25" i="7"/>
  <c r="MW25" i="7"/>
  <c r="MT25" i="7"/>
  <c r="MS25" i="7"/>
  <c r="MR25" i="7"/>
  <c r="MQ25" i="7"/>
  <c r="MO25" i="7"/>
  <c r="MH25" i="7"/>
  <c r="ME25" i="7"/>
  <c r="MD25" i="7"/>
  <c r="MC25" i="7"/>
  <c r="MB25" i="7"/>
  <c r="LZ25" i="7"/>
  <c r="LS25" i="7"/>
  <c r="LP25" i="7"/>
  <c r="LO25" i="7"/>
  <c r="LN25" i="7"/>
  <c r="LM25" i="7"/>
  <c r="LK25" i="7"/>
  <c r="LD25" i="7"/>
  <c r="LA25" i="7"/>
  <c r="KZ25" i="7"/>
  <c r="KY25" i="7"/>
  <c r="KX25" i="7"/>
  <c r="KV25" i="7"/>
  <c r="KO25" i="7"/>
  <c r="KL25" i="7"/>
  <c r="KK25" i="7"/>
  <c r="KJ25" i="7"/>
  <c r="KI25" i="7"/>
  <c r="KG25" i="7"/>
  <c r="JZ25" i="7"/>
  <c r="JW25" i="7"/>
  <c r="JV25" i="7"/>
  <c r="JU25" i="7"/>
  <c r="JT25" i="7"/>
  <c r="JR25" i="7"/>
  <c r="JK25" i="7"/>
  <c r="JH25" i="7"/>
  <c r="JG25" i="7"/>
  <c r="JF25" i="7"/>
  <c r="JE25" i="7"/>
  <c r="JC25" i="7"/>
  <c r="IV25" i="7"/>
  <c r="IS25" i="7"/>
  <c r="IR25" i="7"/>
  <c r="IQ25" i="7"/>
  <c r="IP25" i="7"/>
  <c r="IN25" i="7"/>
  <c r="IG25" i="7"/>
  <c r="ID25" i="7"/>
  <c r="IC25" i="7"/>
  <c r="IB25" i="7"/>
  <c r="IA25" i="7"/>
  <c r="HY25" i="7"/>
  <c r="HR25" i="7"/>
  <c r="HO25" i="7"/>
  <c r="HN25" i="7"/>
  <c r="HM25" i="7"/>
  <c r="HL25" i="7"/>
  <c r="HJ25" i="7"/>
  <c r="HC25" i="7"/>
  <c r="GZ25" i="7"/>
  <c r="GY25" i="7"/>
  <c r="GX25" i="7"/>
  <c r="GW25" i="7"/>
  <c r="GU25" i="7"/>
  <c r="GN25" i="7"/>
  <c r="GK25" i="7"/>
  <c r="GJ25" i="7"/>
  <c r="GI25" i="7"/>
  <c r="GH25" i="7"/>
  <c r="GF25" i="7"/>
  <c r="FY25" i="7"/>
  <c r="FV25" i="7"/>
  <c r="FU25" i="7"/>
  <c r="FT25" i="7"/>
  <c r="FS25" i="7"/>
  <c r="FQ25" i="7"/>
  <c r="FJ25" i="7"/>
  <c r="FG25" i="7"/>
  <c r="FF25" i="7"/>
  <c r="FE25" i="7"/>
  <c r="FD25" i="7"/>
  <c r="FB25" i="7"/>
  <c r="EU25" i="7"/>
  <c r="ER25" i="7"/>
  <c r="EQ25" i="7"/>
  <c r="EP25" i="7"/>
  <c r="EO25" i="7"/>
  <c r="EM25" i="7"/>
  <c r="EF25" i="7"/>
  <c r="EC25" i="7"/>
  <c r="EB25" i="7"/>
  <c r="EA25" i="7"/>
  <c r="DZ25" i="7"/>
  <c r="DX25" i="7"/>
  <c r="DQ25" i="7"/>
  <c r="DN25" i="7"/>
  <c r="DM25" i="7"/>
  <c r="DL25" i="7"/>
  <c r="DK25" i="7"/>
  <c r="DI25" i="7"/>
  <c r="DB25" i="7"/>
  <c r="CY25" i="7"/>
  <c r="CX25" i="7"/>
  <c r="CW25" i="7"/>
  <c r="CV25" i="7"/>
  <c r="CT25" i="7"/>
  <c r="CM25" i="7"/>
  <c r="CJ25" i="7"/>
  <c r="CI25" i="7"/>
  <c r="CH25" i="7"/>
  <c r="CG25" i="7"/>
  <c r="CE25" i="7"/>
  <c r="BX25" i="7"/>
  <c r="BU25" i="7"/>
  <c r="BT25" i="7"/>
  <c r="BS25" i="7"/>
  <c r="BR25" i="7"/>
  <c r="BP25" i="7"/>
  <c r="BI25" i="7"/>
  <c r="BF25" i="7"/>
  <c r="BE25" i="7"/>
  <c r="BD25" i="7"/>
  <c r="BC25" i="7"/>
  <c r="BA25" i="7"/>
  <c r="AT25" i="7"/>
  <c r="AQ25" i="7"/>
  <c r="AP25" i="7"/>
  <c r="AO25" i="7"/>
  <c r="AN25" i="7"/>
  <c r="AL25" i="7"/>
  <c r="AE25" i="7"/>
  <c r="AB25" i="7"/>
  <c r="AA25" i="7"/>
  <c r="Z25" i="7"/>
  <c r="Y25" i="7"/>
  <c r="W25" i="7"/>
  <c r="P25" i="7"/>
  <c r="M25" i="7"/>
  <c r="L25" i="7"/>
  <c r="K25" i="7"/>
  <c r="J25" i="7"/>
  <c r="H25" i="7"/>
  <c r="PZ11" i="7"/>
  <c r="PY11" i="7"/>
  <c r="PX11" i="7"/>
  <c r="PW11" i="7"/>
  <c r="PV11" i="7"/>
  <c r="PK11" i="7"/>
  <c r="PJ11" i="7"/>
  <c r="PI11" i="7"/>
  <c r="PH11" i="7"/>
  <c r="PG11" i="7"/>
  <c r="OV11" i="7"/>
  <c r="OU11" i="7"/>
  <c r="OT11" i="7"/>
  <c r="OS11" i="7"/>
  <c r="OR11" i="7"/>
  <c r="OG11" i="7"/>
  <c r="OF11" i="7"/>
  <c r="OE11" i="7"/>
  <c r="OD11" i="7"/>
  <c r="OC11" i="7"/>
  <c r="NR11" i="7"/>
  <c r="NQ11" i="7"/>
  <c r="NP11" i="7"/>
  <c r="NO11" i="7"/>
  <c r="NN11" i="7"/>
  <c r="NC11" i="7"/>
  <c r="NB11" i="7"/>
  <c r="NA11" i="7"/>
  <c r="MZ11" i="7"/>
  <c r="MY11" i="7"/>
  <c r="MN11" i="7"/>
  <c r="MM11" i="7"/>
  <c r="ML11" i="7"/>
  <c r="MK11" i="7"/>
  <c r="MJ11" i="7"/>
  <c r="LY11" i="7"/>
  <c r="LX11" i="7"/>
  <c r="LW11" i="7"/>
  <c r="LV11" i="7"/>
  <c r="LU11" i="7"/>
  <c r="LJ11" i="7"/>
  <c r="LI11" i="7"/>
  <c r="LH11" i="7"/>
  <c r="LG11" i="7"/>
  <c r="LF11" i="7"/>
  <c r="KU11" i="7"/>
  <c r="KT11" i="7"/>
  <c r="KS11" i="7"/>
  <c r="KR11" i="7"/>
  <c r="KQ11" i="7"/>
  <c r="KF11" i="7"/>
  <c r="KE11" i="7"/>
  <c r="KD11" i="7"/>
  <c r="KC11" i="7"/>
  <c r="KB11" i="7"/>
  <c r="JQ11" i="7"/>
  <c r="JP11" i="7"/>
  <c r="JO11" i="7"/>
  <c r="JN11" i="7"/>
  <c r="JM11" i="7"/>
  <c r="JB11" i="7"/>
  <c r="JA11" i="7"/>
  <c r="IZ11" i="7"/>
  <c r="IY11" i="7"/>
  <c r="IX11" i="7"/>
  <c r="IM11" i="7"/>
  <c r="IL11" i="7"/>
  <c r="IK11" i="7"/>
  <c r="IJ11" i="7"/>
  <c r="II11" i="7"/>
  <c r="HX11" i="7"/>
  <c r="HW11" i="7"/>
  <c r="HV11" i="7"/>
  <c r="HU11" i="7"/>
  <c r="HT11" i="7"/>
  <c r="HI11" i="7"/>
  <c r="HH11" i="7"/>
  <c r="HG11" i="7"/>
  <c r="HF11" i="7"/>
  <c r="HE11" i="7"/>
  <c r="GT11" i="7"/>
  <c r="GS11" i="7"/>
  <c r="GR11" i="7"/>
  <c r="GQ11" i="7"/>
  <c r="GP11" i="7"/>
  <c r="GE11" i="7"/>
  <c r="GD11" i="7"/>
  <c r="GC11" i="7"/>
  <c r="GB11" i="7"/>
  <c r="GA11" i="7"/>
  <c r="FP11" i="7"/>
  <c r="FO11" i="7"/>
  <c r="FN11" i="7"/>
  <c r="FM11" i="7"/>
  <c r="FL11" i="7"/>
  <c r="FA11" i="7"/>
  <c r="EZ11" i="7"/>
  <c r="EY11" i="7"/>
  <c r="EX11" i="7"/>
  <c r="EW11" i="7"/>
  <c r="EL11" i="7"/>
  <c r="EK11" i="7"/>
  <c r="EJ11" i="7"/>
  <c r="EI11" i="7"/>
  <c r="EH11" i="7"/>
  <c r="DW11" i="7"/>
  <c r="DV11" i="7"/>
  <c r="DU11" i="7"/>
  <c r="DT11" i="7"/>
  <c r="DS11" i="7"/>
  <c r="DH11" i="7"/>
  <c r="DG11" i="7"/>
  <c r="DF11" i="7"/>
  <c r="DE11" i="7"/>
  <c r="DD11" i="7"/>
  <c r="CS11" i="7"/>
  <c r="CR11" i="7"/>
  <c r="CQ11" i="7"/>
  <c r="CP11" i="7"/>
  <c r="CO11" i="7"/>
  <c r="CD11" i="7"/>
  <c r="CC11" i="7"/>
  <c r="CB11" i="7"/>
  <c r="CA11" i="7"/>
  <c r="BZ11" i="7"/>
  <c r="BO11" i="7"/>
  <c r="BN11" i="7"/>
  <c r="BM11" i="7"/>
  <c r="BL11" i="7"/>
  <c r="BK11" i="7"/>
  <c r="AZ11" i="7"/>
  <c r="AY11" i="7"/>
  <c r="AX11" i="7"/>
  <c r="AW11" i="7"/>
  <c r="AV11" i="7"/>
  <c r="AK11" i="7"/>
  <c r="AJ11" i="7"/>
  <c r="AI11" i="7"/>
  <c r="AH11" i="7"/>
  <c r="AG11" i="7"/>
  <c r="V11" i="7"/>
  <c r="U11" i="7"/>
  <c r="T11" i="7"/>
  <c r="S11" i="7"/>
  <c r="R11" i="7"/>
  <c r="G11" i="7"/>
  <c r="F11" i="7"/>
  <c r="E11" i="7"/>
  <c r="D11" i="7"/>
  <c r="C11" i="7"/>
  <c r="PW2" i="7"/>
  <c r="PX2" i="7" s="1"/>
  <c r="PY2" i="7" s="1"/>
  <c r="PZ2" i="7" s="1"/>
  <c r="PH2" i="7"/>
  <c r="PI2" i="7" s="1"/>
  <c r="PJ2" i="7" s="1"/>
  <c r="PK2" i="7" s="1"/>
  <c r="OS2" i="7"/>
  <c r="OT2" i="7" s="1"/>
  <c r="OU2" i="7" s="1"/>
  <c r="OV2" i="7" s="1"/>
  <c r="OD2" i="7"/>
  <c r="OE2" i="7" s="1"/>
  <c r="OF2" i="7" s="1"/>
  <c r="OG2" i="7" s="1"/>
  <c r="NO2" i="7"/>
  <c r="NP2" i="7" s="1"/>
  <c r="NQ2" i="7" s="1"/>
  <c r="NR2" i="7" s="1"/>
  <c r="MZ2" i="7"/>
  <c r="NA2" i="7" s="1"/>
  <c r="NB2" i="7" s="1"/>
  <c r="NC2" i="7" s="1"/>
  <c r="MK2" i="7"/>
  <c r="ML2" i="7" s="1"/>
  <c r="MM2" i="7" s="1"/>
  <c r="MN2" i="7" s="1"/>
  <c r="LV2" i="7"/>
  <c r="LW2" i="7" s="1"/>
  <c r="LX2" i="7" s="1"/>
  <c r="LY2" i="7" s="1"/>
  <c r="LG2" i="7"/>
  <c r="LH2" i="7" s="1"/>
  <c r="LI2" i="7" s="1"/>
  <c r="LJ2" i="7" s="1"/>
  <c r="KR2" i="7"/>
  <c r="KS2" i="7" s="1"/>
  <c r="KT2" i="7" s="1"/>
  <c r="KU2" i="7" s="1"/>
  <c r="KC2" i="7"/>
  <c r="KD2" i="7" s="1"/>
  <c r="KE2" i="7" s="1"/>
  <c r="KF2" i="7" s="1"/>
  <c r="JN2" i="7"/>
  <c r="JO2" i="7" s="1"/>
  <c r="JP2" i="7" s="1"/>
  <c r="JQ2" i="7" s="1"/>
  <c r="IY2" i="7"/>
  <c r="IZ2" i="7" s="1"/>
  <c r="JA2" i="7" s="1"/>
  <c r="JB2" i="7" s="1"/>
  <c r="IJ2" i="7"/>
  <c r="IK2" i="7" s="1"/>
  <c r="IL2" i="7" s="1"/>
  <c r="IM2" i="7" s="1"/>
  <c r="HU2" i="7"/>
  <c r="HV2" i="7" s="1"/>
  <c r="HW2" i="7" s="1"/>
  <c r="HX2" i="7" s="1"/>
  <c r="HF2" i="7"/>
  <c r="HG2" i="7" s="1"/>
  <c r="HH2" i="7" s="1"/>
  <c r="HI2" i="7" s="1"/>
  <c r="GQ2" i="7"/>
  <c r="GR2" i="7" s="1"/>
  <c r="GS2" i="7" s="1"/>
  <c r="GT2" i="7" s="1"/>
  <c r="GB2" i="7"/>
  <c r="GC2" i="7" s="1"/>
  <c r="GD2" i="7" s="1"/>
  <c r="GE2" i="7" s="1"/>
  <c r="FM2" i="7"/>
  <c r="FN2" i="7" s="1"/>
  <c r="FO2" i="7" s="1"/>
  <c r="FP2" i="7" s="1"/>
  <c r="EX2" i="7"/>
  <c r="EY2" i="7" s="1"/>
  <c r="EZ2" i="7" s="1"/>
  <c r="FA2" i="7" s="1"/>
  <c r="EI2" i="7"/>
  <c r="EJ2" i="7" s="1"/>
  <c r="EK2" i="7" s="1"/>
  <c r="EL2" i="7" s="1"/>
  <c r="DT2" i="7"/>
  <c r="DU2" i="7" s="1"/>
  <c r="DV2" i="7" s="1"/>
  <c r="DW2" i="7" s="1"/>
  <c r="DE2" i="7"/>
  <c r="DF2" i="7" s="1"/>
  <c r="DG2" i="7" s="1"/>
  <c r="DH2" i="7" s="1"/>
  <c r="CP2" i="7"/>
  <c r="CQ2" i="7" s="1"/>
  <c r="CR2" i="7" s="1"/>
  <c r="CS2" i="7" s="1"/>
  <c r="CA2" i="7"/>
  <c r="CB2" i="7" s="1"/>
  <c r="CC2" i="7" s="1"/>
  <c r="CD2" i="7" s="1"/>
  <c r="BL2" i="7"/>
  <c r="BM2" i="7" s="1"/>
  <c r="BN2" i="7" s="1"/>
  <c r="BO2" i="7" s="1"/>
  <c r="QB47" i="9"/>
  <c r="PZ47" i="9"/>
  <c r="PZ48" i="9" s="1"/>
  <c r="PY47" i="9"/>
  <c r="PY48" i="9" s="1"/>
  <c r="PX47" i="9"/>
  <c r="PX48" i="9" s="1"/>
  <c r="PW47" i="9"/>
  <c r="PW48" i="9" s="1"/>
  <c r="PV47" i="9"/>
  <c r="PV48" i="9" s="1"/>
  <c r="QI46" i="9"/>
  <c r="QF46" i="9"/>
  <c r="QG46" i="9" s="1"/>
  <c r="QE46" i="9"/>
  <c r="QD46" i="9"/>
  <c r="QC46" i="9"/>
  <c r="QH46" i="9" s="1"/>
  <c r="QA46" i="9"/>
  <c r="QI45" i="9"/>
  <c r="QF45" i="9"/>
  <c r="QG45" i="9" s="1"/>
  <c r="QE45" i="9"/>
  <c r="QD45" i="9"/>
  <c r="QC45" i="9"/>
  <c r="QA45" i="9"/>
  <c r="QI44" i="9"/>
  <c r="QF44" i="9"/>
  <c r="QG44" i="9" s="1"/>
  <c r="QE44" i="9"/>
  <c r="QD44" i="9"/>
  <c r="QC44" i="9"/>
  <c r="QA44" i="9"/>
  <c r="QI43" i="9"/>
  <c r="QF43" i="9"/>
  <c r="QG43" i="9" s="1"/>
  <c r="QE43" i="9"/>
  <c r="QD43" i="9"/>
  <c r="QC43" i="9"/>
  <c r="QH43" i="9" s="1"/>
  <c r="QA43" i="9"/>
  <c r="QI42" i="9"/>
  <c r="QF42" i="9"/>
  <c r="QG42" i="9" s="1"/>
  <c r="QE42" i="9"/>
  <c r="QD42" i="9"/>
  <c r="QC42" i="9"/>
  <c r="QH42" i="9" s="1"/>
  <c r="QA42" i="9"/>
  <c r="QI41" i="9"/>
  <c r="QF41" i="9"/>
  <c r="QE41" i="9"/>
  <c r="QD41" i="9"/>
  <c r="QC41" i="9"/>
  <c r="QA41" i="9"/>
  <c r="QI40" i="9"/>
  <c r="QF40" i="9"/>
  <c r="QE40" i="9"/>
  <c r="QD40" i="9"/>
  <c r="QC40" i="9"/>
  <c r="QA40" i="9"/>
  <c r="QI39" i="9"/>
  <c r="QF39" i="9"/>
  <c r="QE39" i="9"/>
  <c r="QD39" i="9"/>
  <c r="QC39" i="9"/>
  <c r="QA39" i="9"/>
  <c r="QI38" i="9"/>
  <c r="QF38" i="9"/>
  <c r="QE38" i="9"/>
  <c r="QD38" i="9"/>
  <c r="QC38" i="9"/>
  <c r="QA38" i="9"/>
  <c r="QI37" i="9"/>
  <c r="QF37" i="9"/>
  <c r="QE37" i="9"/>
  <c r="QD37" i="9"/>
  <c r="QC37" i="9"/>
  <c r="QA37" i="9"/>
  <c r="QI36" i="9"/>
  <c r="QF36" i="9"/>
  <c r="QE36" i="9"/>
  <c r="QD36" i="9"/>
  <c r="QC36" i="9"/>
  <c r="QA36" i="9"/>
  <c r="QI35" i="9"/>
  <c r="QF35" i="9"/>
  <c r="QE35" i="9"/>
  <c r="QD35" i="9"/>
  <c r="QC35" i="9"/>
  <c r="QA35" i="9"/>
  <c r="QI34" i="9"/>
  <c r="QF34" i="9"/>
  <c r="QE34" i="9"/>
  <c r="QD34" i="9"/>
  <c r="QC34" i="9"/>
  <c r="QA34" i="9"/>
  <c r="QI33" i="9"/>
  <c r="QF33" i="9"/>
  <c r="QE33" i="9"/>
  <c r="QD33" i="9"/>
  <c r="QC33" i="9"/>
  <c r="QA33" i="9"/>
  <c r="QI32" i="9"/>
  <c r="QF32" i="9"/>
  <c r="QE32" i="9"/>
  <c r="QD32" i="9"/>
  <c r="QC32" i="9"/>
  <c r="QA32" i="9"/>
  <c r="QI31" i="9"/>
  <c r="QF31" i="9"/>
  <c r="QE31" i="9"/>
  <c r="QD31" i="9"/>
  <c r="QC31" i="9"/>
  <c r="QA31" i="9"/>
  <c r="QI30" i="9"/>
  <c r="QF30" i="9"/>
  <c r="QE30" i="9"/>
  <c r="QD30" i="9"/>
  <c r="QC30" i="9"/>
  <c r="QA30" i="9"/>
  <c r="QI29" i="9"/>
  <c r="QF29" i="9"/>
  <c r="QE29" i="9"/>
  <c r="QD29" i="9"/>
  <c r="QC29" i="9"/>
  <c r="QA29" i="9"/>
  <c r="QI28" i="9"/>
  <c r="QF28" i="9"/>
  <c r="QE28" i="9"/>
  <c r="QD28" i="9"/>
  <c r="QC28" i="9"/>
  <c r="QA28" i="9"/>
  <c r="QI27" i="9"/>
  <c r="QF27" i="9"/>
  <c r="QE27" i="9"/>
  <c r="QD27" i="9"/>
  <c r="QC27" i="9"/>
  <c r="QA27" i="9"/>
  <c r="QI26" i="9"/>
  <c r="QF26" i="9"/>
  <c r="QE26" i="9"/>
  <c r="QD26" i="9"/>
  <c r="QC26" i="9"/>
  <c r="QA26" i="9"/>
  <c r="QI25" i="9"/>
  <c r="QF25" i="9"/>
  <c r="QE25" i="9"/>
  <c r="QD25" i="9"/>
  <c r="QC25" i="9"/>
  <c r="QA25" i="9"/>
  <c r="QA47" i="9" s="1"/>
  <c r="PZ11" i="9"/>
  <c r="PY11" i="9"/>
  <c r="PX11" i="9"/>
  <c r="PW11" i="9"/>
  <c r="PV11" i="9"/>
  <c r="PW2" i="9"/>
  <c r="PX2" i="9" s="1"/>
  <c r="PY2" i="9" s="1"/>
  <c r="PZ2" i="9" s="1"/>
  <c r="PM47" i="9"/>
  <c r="PK47" i="9"/>
  <c r="PK48" i="9" s="1"/>
  <c r="PJ47" i="9"/>
  <c r="PJ48" i="9" s="1"/>
  <c r="PI47" i="9"/>
  <c r="PI48" i="9" s="1"/>
  <c r="PH47" i="9"/>
  <c r="PH48" i="9" s="1"/>
  <c r="PG47" i="9"/>
  <c r="PG48" i="9" s="1"/>
  <c r="OX47" i="9"/>
  <c r="OV47" i="9"/>
  <c r="OV48" i="9" s="1"/>
  <c r="OU47" i="9"/>
  <c r="OU48" i="9" s="1"/>
  <c r="OT47" i="9"/>
  <c r="OT48" i="9" s="1"/>
  <c r="OS47" i="9"/>
  <c r="OS48" i="9" s="1"/>
  <c r="OR47" i="9"/>
  <c r="OR48" i="9" s="1"/>
  <c r="OI47" i="9"/>
  <c r="OG47" i="9"/>
  <c r="OG48" i="9" s="1"/>
  <c r="OF47" i="9"/>
  <c r="OF48" i="9" s="1"/>
  <c r="OE47" i="9"/>
  <c r="OE48" i="9" s="1"/>
  <c r="OD47" i="9"/>
  <c r="OD48" i="9" s="1"/>
  <c r="OC47" i="9"/>
  <c r="OC48" i="9" s="1"/>
  <c r="NT47" i="9"/>
  <c r="NR47" i="9"/>
  <c r="NR48" i="9" s="1"/>
  <c r="NQ47" i="9"/>
  <c r="NQ48" i="9" s="1"/>
  <c r="NP47" i="9"/>
  <c r="NP48" i="9" s="1"/>
  <c r="NO47" i="9"/>
  <c r="NO48" i="9" s="1"/>
  <c r="NN47" i="9"/>
  <c r="NN48" i="9" s="1"/>
  <c r="NE47" i="9"/>
  <c r="NC47" i="9"/>
  <c r="NC48" i="9" s="1"/>
  <c r="NB47" i="9"/>
  <c r="NB48" i="9" s="1"/>
  <c r="NA47" i="9"/>
  <c r="NA48" i="9" s="1"/>
  <c r="MZ47" i="9"/>
  <c r="MZ48" i="9" s="1"/>
  <c r="MY47" i="9"/>
  <c r="MY48" i="9" s="1"/>
  <c r="MP47" i="9"/>
  <c r="MN47" i="9"/>
  <c r="MN48" i="9" s="1"/>
  <c r="MM47" i="9"/>
  <c r="MM48" i="9" s="1"/>
  <c r="ML47" i="9"/>
  <c r="ML48" i="9" s="1"/>
  <c r="MK47" i="9"/>
  <c r="MK48" i="9" s="1"/>
  <c r="MJ47" i="9"/>
  <c r="MJ48" i="9" s="1"/>
  <c r="MA47" i="9"/>
  <c r="LY47" i="9"/>
  <c r="LY48" i="9" s="1"/>
  <c r="LX47" i="9"/>
  <c r="LX48" i="9" s="1"/>
  <c r="LW47" i="9"/>
  <c r="LW48" i="9" s="1"/>
  <c r="LV47" i="9"/>
  <c r="LV48" i="9" s="1"/>
  <c r="LU47" i="9"/>
  <c r="LU48" i="9" s="1"/>
  <c r="LL47" i="9"/>
  <c r="LJ47" i="9"/>
  <c r="LJ48" i="9" s="1"/>
  <c r="LI47" i="9"/>
  <c r="LI48" i="9" s="1"/>
  <c r="LH47" i="9"/>
  <c r="LH48" i="9" s="1"/>
  <c r="LG47" i="9"/>
  <c r="LG48" i="9" s="1"/>
  <c r="LF47" i="9"/>
  <c r="LF48" i="9" s="1"/>
  <c r="KW47" i="9"/>
  <c r="KU47" i="9"/>
  <c r="KU48" i="9" s="1"/>
  <c r="KT47" i="9"/>
  <c r="KT48" i="9" s="1"/>
  <c r="KS47" i="9"/>
  <c r="KS48" i="9" s="1"/>
  <c r="KR47" i="9"/>
  <c r="KR48" i="9" s="1"/>
  <c r="KQ47" i="9"/>
  <c r="KQ48" i="9" s="1"/>
  <c r="KH47" i="9"/>
  <c r="KF47" i="9"/>
  <c r="KF48" i="9" s="1"/>
  <c r="KE47" i="9"/>
  <c r="KE48" i="9" s="1"/>
  <c r="KD47" i="9"/>
  <c r="KD48" i="9" s="1"/>
  <c r="KC47" i="9"/>
  <c r="KC48" i="9" s="1"/>
  <c r="KB47" i="9"/>
  <c r="KB48" i="9" s="1"/>
  <c r="JS47" i="9"/>
  <c r="JQ47" i="9"/>
  <c r="JQ48" i="9" s="1"/>
  <c r="JP47" i="9"/>
  <c r="JP48" i="9" s="1"/>
  <c r="JO47" i="9"/>
  <c r="JO48" i="9" s="1"/>
  <c r="JN47" i="9"/>
  <c r="JN48" i="9" s="1"/>
  <c r="JM47" i="9"/>
  <c r="JM48" i="9" s="1"/>
  <c r="JD47" i="9"/>
  <c r="JB47" i="9"/>
  <c r="JB48" i="9" s="1"/>
  <c r="JA47" i="9"/>
  <c r="JA48" i="9" s="1"/>
  <c r="IZ47" i="9"/>
  <c r="IZ48" i="9" s="1"/>
  <c r="IY47" i="9"/>
  <c r="IY48" i="9" s="1"/>
  <c r="IX47" i="9"/>
  <c r="IX48" i="9" s="1"/>
  <c r="IO47" i="9"/>
  <c r="IM47" i="9"/>
  <c r="IM48" i="9" s="1"/>
  <c r="IL47" i="9"/>
  <c r="IL48" i="9" s="1"/>
  <c r="IK47" i="9"/>
  <c r="IK48" i="9" s="1"/>
  <c r="IJ47" i="9"/>
  <c r="IJ48" i="9" s="1"/>
  <c r="II47" i="9"/>
  <c r="II48" i="9" s="1"/>
  <c r="HZ47" i="9"/>
  <c r="HX47" i="9"/>
  <c r="HX48" i="9" s="1"/>
  <c r="HW47" i="9"/>
  <c r="HW48" i="9" s="1"/>
  <c r="HV47" i="9"/>
  <c r="HV48" i="9" s="1"/>
  <c r="HU47" i="9"/>
  <c r="HU48" i="9" s="1"/>
  <c r="HT47" i="9"/>
  <c r="HT48" i="9" s="1"/>
  <c r="HK47" i="9"/>
  <c r="HI47" i="9"/>
  <c r="HI48" i="9" s="1"/>
  <c r="HH47" i="9"/>
  <c r="HH48" i="9" s="1"/>
  <c r="HG47" i="9"/>
  <c r="HG48" i="9" s="1"/>
  <c r="HF47" i="9"/>
  <c r="HF48" i="9" s="1"/>
  <c r="HE47" i="9"/>
  <c r="HE48" i="9" s="1"/>
  <c r="GV47" i="9"/>
  <c r="GT47" i="9"/>
  <c r="GT48" i="9" s="1"/>
  <c r="GS47" i="9"/>
  <c r="GS48" i="9" s="1"/>
  <c r="GR47" i="9"/>
  <c r="GR48" i="9" s="1"/>
  <c r="GQ47" i="9"/>
  <c r="GQ48" i="9" s="1"/>
  <c r="GP47" i="9"/>
  <c r="GP48" i="9" s="1"/>
  <c r="GG47" i="9"/>
  <c r="GE47" i="9"/>
  <c r="GE48" i="9" s="1"/>
  <c r="GD47" i="9"/>
  <c r="GD48" i="9" s="1"/>
  <c r="GC47" i="9"/>
  <c r="GC48" i="9" s="1"/>
  <c r="GB47" i="9"/>
  <c r="GB48" i="9" s="1"/>
  <c r="GA47" i="9"/>
  <c r="GA48" i="9" s="1"/>
  <c r="FR47" i="9"/>
  <c r="FP47" i="9"/>
  <c r="FP48" i="9" s="1"/>
  <c r="FO47" i="9"/>
  <c r="FO48" i="9" s="1"/>
  <c r="FN47" i="9"/>
  <c r="FN48" i="9" s="1"/>
  <c r="FM47" i="9"/>
  <c r="FM48" i="9" s="1"/>
  <c r="FL47" i="9"/>
  <c r="FL48" i="9" s="1"/>
  <c r="FC47" i="9"/>
  <c r="FA47" i="9"/>
  <c r="FA48" i="9" s="1"/>
  <c r="EZ47" i="9"/>
  <c r="EZ48" i="9" s="1"/>
  <c r="EY47" i="9"/>
  <c r="EY48" i="9" s="1"/>
  <c r="EX47" i="9"/>
  <c r="EX48" i="9" s="1"/>
  <c r="EW47" i="9"/>
  <c r="EW48" i="9" s="1"/>
  <c r="EN47" i="9"/>
  <c r="EL47" i="9"/>
  <c r="EL48" i="9" s="1"/>
  <c r="EK47" i="9"/>
  <c r="EK48" i="9" s="1"/>
  <c r="EJ47" i="9"/>
  <c r="EJ48" i="9" s="1"/>
  <c r="EI47" i="9"/>
  <c r="EI48" i="9" s="1"/>
  <c r="EH47" i="9"/>
  <c r="EH48" i="9" s="1"/>
  <c r="DY47" i="9"/>
  <c r="DW47" i="9"/>
  <c r="DW48" i="9" s="1"/>
  <c r="DV47" i="9"/>
  <c r="DV48" i="9" s="1"/>
  <c r="DU47" i="9"/>
  <c r="DU48" i="9" s="1"/>
  <c r="DT47" i="9"/>
  <c r="DT48" i="9" s="1"/>
  <c r="DS47" i="9"/>
  <c r="DS48" i="9" s="1"/>
  <c r="DJ47" i="9"/>
  <c r="DH47" i="9"/>
  <c r="DH48" i="9" s="1"/>
  <c r="DG47" i="9"/>
  <c r="DG48" i="9" s="1"/>
  <c r="DF47" i="9"/>
  <c r="DF48" i="9" s="1"/>
  <c r="DE47" i="9"/>
  <c r="DE48" i="9" s="1"/>
  <c r="DD47" i="9"/>
  <c r="DD48" i="9" s="1"/>
  <c r="CU47" i="9"/>
  <c r="CS47" i="9"/>
  <c r="CS48" i="9" s="1"/>
  <c r="CR47" i="9"/>
  <c r="CR48" i="9" s="1"/>
  <c r="CQ47" i="9"/>
  <c r="CQ48" i="9" s="1"/>
  <c r="CP47" i="9"/>
  <c r="CP48" i="9" s="1"/>
  <c r="CO47" i="9"/>
  <c r="CO48" i="9" s="1"/>
  <c r="CF47" i="9"/>
  <c r="CD47" i="9"/>
  <c r="CD48" i="9" s="1"/>
  <c r="CC47" i="9"/>
  <c r="CC48" i="9" s="1"/>
  <c r="CB47" i="9"/>
  <c r="CB48" i="9" s="1"/>
  <c r="CA47" i="9"/>
  <c r="CA48" i="9" s="1"/>
  <c r="BZ47" i="9"/>
  <c r="BZ48" i="9" s="1"/>
  <c r="BQ47" i="9"/>
  <c r="BO47" i="9"/>
  <c r="BO48" i="9" s="1"/>
  <c r="BN47" i="9"/>
  <c r="BN48" i="9" s="1"/>
  <c r="BM47" i="9"/>
  <c r="BM48" i="9" s="1"/>
  <c r="BL47" i="9"/>
  <c r="BL48" i="9" s="1"/>
  <c r="BK47" i="9"/>
  <c r="BK48" i="9" s="1"/>
  <c r="BB47" i="9"/>
  <c r="AZ47" i="9"/>
  <c r="AZ48" i="9" s="1"/>
  <c r="AY47" i="9"/>
  <c r="AY48" i="9" s="1"/>
  <c r="AX47" i="9"/>
  <c r="AX48" i="9" s="1"/>
  <c r="AW47" i="9"/>
  <c r="AW48" i="9" s="1"/>
  <c r="AV47" i="9"/>
  <c r="AV48" i="9" s="1"/>
  <c r="AM47" i="9"/>
  <c r="AK47" i="9"/>
  <c r="AK48" i="9" s="1"/>
  <c r="AJ47" i="9"/>
  <c r="AJ48" i="9" s="1"/>
  <c r="AI47" i="9"/>
  <c r="AI48" i="9" s="1"/>
  <c r="AH47" i="9"/>
  <c r="AH48" i="9" s="1"/>
  <c r="AG47" i="9"/>
  <c r="AG48" i="9" s="1"/>
  <c r="X47" i="9"/>
  <c r="V47" i="9"/>
  <c r="V48" i="9" s="1"/>
  <c r="U47" i="9"/>
  <c r="U48" i="9" s="1"/>
  <c r="T47" i="9"/>
  <c r="T48" i="9" s="1"/>
  <c r="S47" i="9"/>
  <c r="S48" i="9" s="1"/>
  <c r="R47" i="9"/>
  <c r="R48" i="9" s="1"/>
  <c r="I47" i="9"/>
  <c r="G47" i="9"/>
  <c r="G48" i="9" s="1"/>
  <c r="F47" i="9"/>
  <c r="F48" i="9" s="1"/>
  <c r="E47" i="9"/>
  <c r="E48" i="9" s="1"/>
  <c r="D47" i="9"/>
  <c r="D48" i="9" s="1"/>
  <c r="C47" i="9"/>
  <c r="C48" i="9" s="1"/>
  <c r="PT46" i="9"/>
  <c r="PQ46" i="9"/>
  <c r="PP46" i="9"/>
  <c r="PO46" i="9"/>
  <c r="PN46" i="9"/>
  <c r="PL46" i="9"/>
  <c r="PE46" i="9"/>
  <c r="PB46" i="9"/>
  <c r="PA46" i="9"/>
  <c r="OZ46" i="9"/>
  <c r="OY46" i="9"/>
  <c r="OW46" i="9"/>
  <c r="OP46" i="9"/>
  <c r="OM46" i="9"/>
  <c r="ON46" i="9" s="1"/>
  <c r="OL46" i="9"/>
  <c r="OK46" i="9"/>
  <c r="OJ46" i="9"/>
  <c r="OH46" i="9"/>
  <c r="OA46" i="9"/>
  <c r="NX46" i="9"/>
  <c r="NW46" i="9"/>
  <c r="NV46" i="9"/>
  <c r="NU46" i="9"/>
  <c r="NS46" i="9"/>
  <c r="NL46" i="9"/>
  <c r="NI46" i="9"/>
  <c r="NH46" i="9"/>
  <c r="NG46" i="9"/>
  <c r="NF46" i="9"/>
  <c r="ND46" i="9"/>
  <c r="MW46" i="9"/>
  <c r="MT46" i="9"/>
  <c r="MS46" i="9"/>
  <c r="MR46" i="9"/>
  <c r="MQ46" i="9"/>
  <c r="MO46" i="9"/>
  <c r="MH46" i="9"/>
  <c r="ME46" i="9"/>
  <c r="MF46" i="9" s="1"/>
  <c r="MD46" i="9"/>
  <c r="MC46" i="9"/>
  <c r="MB46" i="9"/>
  <c r="LZ46" i="9"/>
  <c r="LS46" i="9"/>
  <c r="LP46" i="9"/>
  <c r="LO46" i="9"/>
  <c r="LN46" i="9"/>
  <c r="LM46" i="9"/>
  <c r="LK46" i="9"/>
  <c r="LD46" i="9"/>
  <c r="LA46" i="9"/>
  <c r="KZ46" i="9"/>
  <c r="KY46" i="9"/>
  <c r="KX46" i="9"/>
  <c r="KV46" i="9"/>
  <c r="KO46" i="9"/>
  <c r="KL46" i="9"/>
  <c r="KK46" i="9"/>
  <c r="KJ46" i="9"/>
  <c r="KI46" i="9"/>
  <c r="KG46" i="9"/>
  <c r="JZ46" i="9"/>
  <c r="JW46" i="9"/>
  <c r="JX46" i="9" s="1"/>
  <c r="JV46" i="9"/>
  <c r="JU46" i="9"/>
  <c r="JT46" i="9"/>
  <c r="JR46" i="9"/>
  <c r="JK46" i="9"/>
  <c r="JH46" i="9"/>
  <c r="JG46" i="9"/>
  <c r="JF46" i="9"/>
  <c r="JE46" i="9"/>
  <c r="JC46" i="9"/>
  <c r="IV46" i="9"/>
  <c r="IS46" i="9"/>
  <c r="IR46" i="9"/>
  <c r="IQ46" i="9"/>
  <c r="IP46" i="9"/>
  <c r="IN46" i="9"/>
  <c r="IG46" i="9"/>
  <c r="ID46" i="9"/>
  <c r="IC46" i="9"/>
  <c r="IB46" i="9"/>
  <c r="IA46" i="9"/>
  <c r="HY46" i="9"/>
  <c r="HR46" i="9"/>
  <c r="HO46" i="9"/>
  <c r="HP46" i="9" s="1"/>
  <c r="HN46" i="9"/>
  <c r="HM46" i="9"/>
  <c r="HL46" i="9"/>
  <c r="HJ46" i="9"/>
  <c r="HC46" i="9"/>
  <c r="GZ46" i="9"/>
  <c r="GY46" i="9"/>
  <c r="GX46" i="9"/>
  <c r="GW46" i="9"/>
  <c r="GU46" i="9"/>
  <c r="GN46" i="9"/>
  <c r="GK46" i="9"/>
  <c r="GJ46" i="9"/>
  <c r="GI46" i="9"/>
  <c r="GH46" i="9"/>
  <c r="GF46" i="9"/>
  <c r="FY46" i="9"/>
  <c r="FV46" i="9"/>
  <c r="FU46" i="9"/>
  <c r="FT46" i="9"/>
  <c r="FS46" i="9"/>
  <c r="FQ46" i="9"/>
  <c r="FJ46" i="9"/>
  <c r="FG46" i="9"/>
  <c r="FH46" i="9" s="1"/>
  <c r="FF46" i="9"/>
  <c r="FE46" i="9"/>
  <c r="FD46" i="9"/>
  <c r="FB46" i="9"/>
  <c r="EU46" i="9"/>
  <c r="ER46" i="9"/>
  <c r="EQ46" i="9"/>
  <c r="EP46" i="9"/>
  <c r="EO46" i="9"/>
  <c r="EM46" i="9"/>
  <c r="EF46" i="9"/>
  <c r="EC46" i="9"/>
  <c r="EB46" i="9"/>
  <c r="EA46" i="9"/>
  <c r="DZ46" i="9"/>
  <c r="DX46" i="9"/>
  <c r="DQ46" i="9"/>
  <c r="DN46" i="9"/>
  <c r="DM46" i="9"/>
  <c r="DL46" i="9"/>
  <c r="DK46" i="9"/>
  <c r="DI46" i="9"/>
  <c r="DB46" i="9"/>
  <c r="CY46" i="9"/>
  <c r="CZ46" i="9" s="1"/>
  <c r="CX46" i="9"/>
  <c r="CW46" i="9"/>
  <c r="CV46" i="9"/>
  <c r="CT46" i="9"/>
  <c r="CM46" i="9"/>
  <c r="CJ46" i="9"/>
  <c r="CI46" i="9"/>
  <c r="CH46" i="9"/>
  <c r="CG46" i="9"/>
  <c r="CE46" i="9"/>
  <c r="BX46" i="9"/>
  <c r="BU46" i="9"/>
  <c r="BT46" i="9"/>
  <c r="BS46" i="9"/>
  <c r="BR46" i="9"/>
  <c r="BP46" i="9"/>
  <c r="BI46" i="9"/>
  <c r="BF46" i="9"/>
  <c r="BE46" i="9"/>
  <c r="BD46" i="9"/>
  <c r="BC46" i="9"/>
  <c r="BA46" i="9"/>
  <c r="AT46" i="9"/>
  <c r="AQ46" i="9"/>
  <c r="AR46" i="9" s="1"/>
  <c r="AP46" i="9"/>
  <c r="AO46" i="9"/>
  <c r="AN46" i="9"/>
  <c r="AL46" i="9"/>
  <c r="AE46" i="9"/>
  <c r="AB46" i="9"/>
  <c r="AA46" i="9"/>
  <c r="Z46" i="9"/>
  <c r="Y46" i="9"/>
  <c r="W46" i="9"/>
  <c r="P46" i="9"/>
  <c r="M46" i="9"/>
  <c r="L46" i="9"/>
  <c r="K46" i="9"/>
  <c r="J46" i="9"/>
  <c r="H46" i="9"/>
  <c r="PT45" i="9"/>
  <c r="PQ45" i="9"/>
  <c r="PP45" i="9"/>
  <c r="PO45" i="9"/>
  <c r="PN45" i="9"/>
  <c r="PL45" i="9"/>
  <c r="PE45" i="9"/>
  <c r="PC45" i="9"/>
  <c r="PB45" i="9"/>
  <c r="PA45" i="9"/>
  <c r="OZ45" i="9"/>
  <c r="OY45" i="9"/>
  <c r="OW45" i="9"/>
  <c r="OP45" i="9"/>
  <c r="OM45" i="9"/>
  <c r="ON45" i="9" s="1"/>
  <c r="OL45" i="9"/>
  <c r="OK45" i="9"/>
  <c r="OJ45" i="9"/>
  <c r="OH45" i="9"/>
  <c r="OA45" i="9"/>
  <c r="NX45" i="9"/>
  <c r="NY45" i="9" s="1"/>
  <c r="NZ45" i="9" s="1"/>
  <c r="NW45" i="9"/>
  <c r="NV45" i="9"/>
  <c r="NU45" i="9"/>
  <c r="NS45" i="9"/>
  <c r="NL45" i="9"/>
  <c r="NI45" i="9"/>
  <c r="NJ45" i="9" s="1"/>
  <c r="NK45" i="9" s="1"/>
  <c r="NH45" i="9"/>
  <c r="NG45" i="9"/>
  <c r="NF45" i="9"/>
  <c r="ND45" i="9"/>
  <c r="MW45" i="9"/>
  <c r="MT45" i="9"/>
  <c r="MU45" i="9" s="1"/>
  <c r="MV45" i="9" s="1"/>
  <c r="MS45" i="9"/>
  <c r="MR45" i="9"/>
  <c r="MQ45" i="9"/>
  <c r="MO45" i="9"/>
  <c r="MH45" i="9"/>
  <c r="ME45" i="9"/>
  <c r="MF45" i="9" s="1"/>
  <c r="MG45" i="9" s="1"/>
  <c r="MD45" i="9"/>
  <c r="MC45" i="9"/>
  <c r="MB45" i="9"/>
  <c r="LZ45" i="9"/>
  <c r="LS45" i="9"/>
  <c r="LP45" i="9"/>
  <c r="LQ45" i="9" s="1"/>
  <c r="LR45" i="9" s="1"/>
  <c r="LO45" i="9"/>
  <c r="LN45" i="9"/>
  <c r="LM45" i="9"/>
  <c r="LK45" i="9"/>
  <c r="LD45" i="9"/>
  <c r="LA45" i="9"/>
  <c r="LB45" i="9" s="1"/>
  <c r="LC45" i="9" s="1"/>
  <c r="KZ45" i="9"/>
  <c r="KY45" i="9"/>
  <c r="KX45" i="9"/>
  <c r="KV45" i="9"/>
  <c r="KO45" i="9"/>
  <c r="KL45" i="9"/>
  <c r="KM45" i="9" s="1"/>
  <c r="KN45" i="9" s="1"/>
  <c r="KK45" i="9"/>
  <c r="KJ45" i="9"/>
  <c r="KI45" i="9"/>
  <c r="KG45" i="9"/>
  <c r="JZ45" i="9"/>
  <c r="JW45" i="9"/>
  <c r="JV45" i="9"/>
  <c r="JU45" i="9"/>
  <c r="JT45" i="9"/>
  <c r="JR45" i="9"/>
  <c r="JK45" i="9"/>
  <c r="JH45" i="9"/>
  <c r="JI45" i="9" s="1"/>
  <c r="JJ45" i="9" s="1"/>
  <c r="JG45" i="9"/>
  <c r="JF45" i="9"/>
  <c r="JE45" i="9"/>
  <c r="JC45" i="9"/>
  <c r="IV45" i="9"/>
  <c r="IS45" i="9"/>
  <c r="IT45" i="9" s="1"/>
  <c r="IU45" i="9" s="1"/>
  <c r="IR45" i="9"/>
  <c r="IQ45" i="9"/>
  <c r="IP45" i="9"/>
  <c r="IN45" i="9"/>
  <c r="IG45" i="9"/>
  <c r="ID45" i="9"/>
  <c r="IE45" i="9" s="1"/>
  <c r="IF45" i="9" s="1"/>
  <c r="IC45" i="9"/>
  <c r="IB45" i="9"/>
  <c r="IA45" i="9"/>
  <c r="HY45" i="9"/>
  <c r="HR45" i="9"/>
  <c r="HO45" i="9"/>
  <c r="HP45" i="9" s="1"/>
  <c r="HQ45" i="9" s="1"/>
  <c r="HN45" i="9"/>
  <c r="HM45" i="9"/>
  <c r="HL45" i="9"/>
  <c r="HJ45" i="9"/>
  <c r="HC45" i="9"/>
  <c r="GZ45" i="9"/>
  <c r="HA45" i="9" s="1"/>
  <c r="HB45" i="9" s="1"/>
  <c r="GY45" i="9"/>
  <c r="GX45" i="9"/>
  <c r="GW45" i="9"/>
  <c r="GU45" i="9"/>
  <c r="GN45" i="9"/>
  <c r="GK45" i="9"/>
  <c r="GL45" i="9" s="1"/>
  <c r="GM45" i="9" s="1"/>
  <c r="GJ45" i="9"/>
  <c r="GI45" i="9"/>
  <c r="GH45" i="9"/>
  <c r="GF45" i="9"/>
  <c r="FY45" i="9"/>
  <c r="FV45" i="9"/>
  <c r="FW45" i="9" s="1"/>
  <c r="FX45" i="9" s="1"/>
  <c r="FU45" i="9"/>
  <c r="FT45" i="9"/>
  <c r="FS45" i="9"/>
  <c r="FQ45" i="9"/>
  <c r="FJ45" i="9"/>
  <c r="FG45" i="9"/>
  <c r="FH45" i="9" s="1"/>
  <c r="FI45" i="9" s="1"/>
  <c r="FF45" i="9"/>
  <c r="FE45" i="9"/>
  <c r="FD45" i="9"/>
  <c r="FB45" i="9"/>
  <c r="EU45" i="9"/>
  <c r="ER45" i="9"/>
  <c r="ES45" i="9" s="1"/>
  <c r="ET45" i="9" s="1"/>
  <c r="EQ45" i="9"/>
  <c r="EP45" i="9"/>
  <c r="EO45" i="9"/>
  <c r="EM45" i="9"/>
  <c r="EF45" i="9"/>
  <c r="EC45" i="9"/>
  <c r="ED45" i="9" s="1"/>
  <c r="EE45" i="9" s="1"/>
  <c r="EB45" i="9"/>
  <c r="EA45" i="9"/>
  <c r="DZ45" i="9"/>
  <c r="DX45" i="9"/>
  <c r="DQ45" i="9"/>
  <c r="DN45" i="9"/>
  <c r="DO45" i="9" s="1"/>
  <c r="DP45" i="9" s="1"/>
  <c r="DM45" i="9"/>
  <c r="DL45" i="9"/>
  <c r="DK45" i="9"/>
  <c r="DI45" i="9"/>
  <c r="DB45" i="9"/>
  <c r="CY45" i="9"/>
  <c r="CZ45" i="9" s="1"/>
  <c r="DA45" i="9" s="1"/>
  <c r="CX45" i="9"/>
  <c r="CW45" i="9"/>
  <c r="CV45" i="9"/>
  <c r="CT45" i="9"/>
  <c r="CM45" i="9"/>
  <c r="CJ45" i="9"/>
  <c r="CK45" i="9" s="1"/>
  <c r="CL45" i="9" s="1"/>
  <c r="CI45" i="9"/>
  <c r="CH45" i="9"/>
  <c r="CG45" i="9"/>
  <c r="CE45" i="9"/>
  <c r="BX45" i="9"/>
  <c r="BW45" i="9"/>
  <c r="BU45" i="9"/>
  <c r="BV45" i="9" s="1"/>
  <c r="BT45" i="9"/>
  <c r="BS45" i="9"/>
  <c r="BR45" i="9"/>
  <c r="BP45" i="9"/>
  <c r="BI45" i="9"/>
  <c r="BH45" i="9"/>
  <c r="BF45" i="9"/>
  <c r="BG45" i="9" s="1"/>
  <c r="BE45" i="9"/>
  <c r="BD45" i="9"/>
  <c r="BC45" i="9"/>
  <c r="BA45" i="9"/>
  <c r="AT45" i="9"/>
  <c r="AS45" i="9"/>
  <c r="AQ45" i="9"/>
  <c r="AR45" i="9" s="1"/>
  <c r="AP45" i="9"/>
  <c r="AO45" i="9"/>
  <c r="AN45" i="9"/>
  <c r="AL45" i="9"/>
  <c r="AE45" i="9"/>
  <c r="AB45" i="9"/>
  <c r="AC45" i="9" s="1"/>
  <c r="AD45" i="9" s="1"/>
  <c r="AA45" i="9"/>
  <c r="Z45" i="9"/>
  <c r="Y45" i="9"/>
  <c r="W45" i="9"/>
  <c r="P45" i="9"/>
  <c r="O45" i="9"/>
  <c r="M45" i="9"/>
  <c r="N45" i="9" s="1"/>
  <c r="L45" i="9"/>
  <c r="K45" i="9"/>
  <c r="J45" i="9"/>
  <c r="H45" i="9"/>
  <c r="PT44" i="9"/>
  <c r="PQ44" i="9"/>
  <c r="PR44" i="9" s="1"/>
  <c r="PS44" i="9" s="1"/>
  <c r="PP44" i="9"/>
  <c r="PO44" i="9"/>
  <c r="PN44" i="9"/>
  <c r="PL44" i="9"/>
  <c r="PE44" i="9"/>
  <c r="PD44" i="9"/>
  <c r="PB44" i="9"/>
  <c r="PC44" i="9" s="1"/>
  <c r="PA44" i="9"/>
  <c r="OZ44" i="9"/>
  <c r="OY44" i="9"/>
  <c r="OW44" i="9"/>
  <c r="OP44" i="9"/>
  <c r="OM44" i="9"/>
  <c r="ON44" i="9" s="1"/>
  <c r="OO44" i="9" s="1"/>
  <c r="OL44" i="9"/>
  <c r="OK44" i="9"/>
  <c r="OJ44" i="9"/>
  <c r="OH44" i="9"/>
  <c r="OA44" i="9"/>
  <c r="NZ44" i="9"/>
  <c r="NX44" i="9"/>
  <c r="NY44" i="9" s="1"/>
  <c r="NW44" i="9"/>
  <c r="NV44" i="9"/>
  <c r="NU44" i="9"/>
  <c r="NS44" i="9"/>
  <c r="NL44" i="9"/>
  <c r="NI44" i="9"/>
  <c r="NJ44" i="9" s="1"/>
  <c r="NK44" i="9" s="1"/>
  <c r="NH44" i="9"/>
  <c r="NG44" i="9"/>
  <c r="NF44" i="9"/>
  <c r="ND44" i="9"/>
  <c r="MW44" i="9"/>
  <c r="MV44" i="9"/>
  <c r="MT44" i="9"/>
  <c r="MU44" i="9" s="1"/>
  <c r="MS44" i="9"/>
  <c r="MR44" i="9"/>
  <c r="MQ44" i="9"/>
  <c r="MO44" i="9"/>
  <c r="MH44" i="9"/>
  <c r="ME44" i="9"/>
  <c r="MF44" i="9" s="1"/>
  <c r="MG44" i="9" s="1"/>
  <c r="MD44" i="9"/>
  <c r="MC44" i="9"/>
  <c r="MB44" i="9"/>
  <c r="LZ44" i="9"/>
  <c r="LS44" i="9"/>
  <c r="LP44" i="9"/>
  <c r="LQ44" i="9" s="1"/>
  <c r="LR44" i="9" s="1"/>
  <c r="LO44" i="9"/>
  <c r="LN44" i="9"/>
  <c r="LM44" i="9"/>
  <c r="LK44" i="9"/>
  <c r="LD44" i="9"/>
  <c r="LA44" i="9"/>
  <c r="LB44" i="9" s="1"/>
  <c r="LC44" i="9" s="1"/>
  <c r="KZ44" i="9"/>
  <c r="KY44" i="9"/>
  <c r="KX44" i="9"/>
  <c r="KV44" i="9"/>
  <c r="KO44" i="9"/>
  <c r="KN44" i="9"/>
  <c r="KL44" i="9"/>
  <c r="KM44" i="9" s="1"/>
  <c r="KK44" i="9"/>
  <c r="KJ44" i="9"/>
  <c r="KI44" i="9"/>
  <c r="KG44" i="9"/>
  <c r="JZ44" i="9"/>
  <c r="JW44" i="9"/>
  <c r="JX44" i="9" s="1"/>
  <c r="JY44" i="9" s="1"/>
  <c r="JV44" i="9"/>
  <c r="JU44" i="9"/>
  <c r="JT44" i="9"/>
  <c r="JR44" i="9"/>
  <c r="JK44" i="9"/>
  <c r="JJ44" i="9"/>
  <c r="JH44" i="9"/>
  <c r="JI44" i="9" s="1"/>
  <c r="JG44" i="9"/>
  <c r="JF44" i="9"/>
  <c r="JE44" i="9"/>
  <c r="JC44" i="9"/>
  <c r="IV44" i="9"/>
  <c r="IS44" i="9"/>
  <c r="IT44" i="9" s="1"/>
  <c r="IU44" i="9" s="1"/>
  <c r="IR44" i="9"/>
  <c r="IQ44" i="9"/>
  <c r="IP44" i="9"/>
  <c r="IN44" i="9"/>
  <c r="IG44" i="9"/>
  <c r="ID44" i="9"/>
  <c r="IE44" i="9" s="1"/>
  <c r="IF44" i="9" s="1"/>
  <c r="IC44" i="9"/>
  <c r="IB44" i="9"/>
  <c r="IA44" i="9"/>
  <c r="HY44" i="9"/>
  <c r="HR44" i="9"/>
  <c r="HO44" i="9"/>
  <c r="HP44" i="9" s="1"/>
  <c r="HQ44" i="9" s="1"/>
  <c r="HN44" i="9"/>
  <c r="HM44" i="9"/>
  <c r="HL44" i="9"/>
  <c r="HJ44" i="9"/>
  <c r="HC44" i="9"/>
  <c r="HB44" i="9"/>
  <c r="GZ44" i="9"/>
  <c r="HA44" i="9" s="1"/>
  <c r="GY44" i="9"/>
  <c r="GX44" i="9"/>
  <c r="GW44" i="9"/>
  <c r="GU44" i="9"/>
  <c r="GN44" i="9"/>
  <c r="GK44" i="9"/>
  <c r="GL44" i="9" s="1"/>
  <c r="GM44" i="9" s="1"/>
  <c r="GJ44" i="9"/>
  <c r="GI44" i="9"/>
  <c r="GH44" i="9"/>
  <c r="GF44" i="9"/>
  <c r="FY44" i="9"/>
  <c r="FX44" i="9"/>
  <c r="FV44" i="9"/>
  <c r="FW44" i="9" s="1"/>
  <c r="FU44" i="9"/>
  <c r="FT44" i="9"/>
  <c r="FS44" i="9"/>
  <c r="FQ44" i="9"/>
  <c r="FJ44" i="9"/>
  <c r="FG44" i="9"/>
  <c r="FH44" i="9" s="1"/>
  <c r="FI44" i="9" s="1"/>
  <c r="FF44" i="9"/>
  <c r="FE44" i="9"/>
  <c r="FD44" i="9"/>
  <c r="FB44" i="9"/>
  <c r="EU44" i="9"/>
  <c r="ET44" i="9"/>
  <c r="ER44" i="9"/>
  <c r="ES44" i="9" s="1"/>
  <c r="EQ44" i="9"/>
  <c r="EP44" i="9"/>
  <c r="EO44" i="9"/>
  <c r="EM44" i="9"/>
  <c r="EF44" i="9"/>
  <c r="EC44" i="9"/>
  <c r="ED44" i="9" s="1"/>
  <c r="EE44" i="9" s="1"/>
  <c r="EB44" i="9"/>
  <c r="EA44" i="9"/>
  <c r="DZ44" i="9"/>
  <c r="DX44" i="9"/>
  <c r="DQ44" i="9"/>
  <c r="DP44" i="9"/>
  <c r="DN44" i="9"/>
  <c r="DO44" i="9" s="1"/>
  <c r="DM44" i="9"/>
  <c r="DL44" i="9"/>
  <c r="DK44" i="9"/>
  <c r="DI44" i="9"/>
  <c r="DB44" i="9"/>
  <c r="DA44" i="9"/>
  <c r="CY44" i="9"/>
  <c r="CZ44" i="9" s="1"/>
  <c r="CX44" i="9"/>
  <c r="CW44" i="9"/>
  <c r="CV44" i="9"/>
  <c r="CT44" i="9"/>
  <c r="CM44" i="9"/>
  <c r="CL44" i="9"/>
  <c r="CJ44" i="9"/>
  <c r="CK44" i="9" s="1"/>
  <c r="CI44" i="9"/>
  <c r="CH44" i="9"/>
  <c r="CG44" i="9"/>
  <c r="CE44" i="9"/>
  <c r="BX44" i="9"/>
  <c r="BU44" i="9"/>
  <c r="BV44" i="9" s="1"/>
  <c r="BW44" i="9" s="1"/>
  <c r="BT44" i="9"/>
  <c r="BS44" i="9"/>
  <c r="BR44" i="9"/>
  <c r="BP44" i="9"/>
  <c r="BI44" i="9"/>
  <c r="BH44" i="9"/>
  <c r="BF44" i="9"/>
  <c r="BG44" i="9" s="1"/>
  <c r="BE44" i="9"/>
  <c r="BD44" i="9"/>
  <c r="BC44" i="9"/>
  <c r="BA44" i="9"/>
  <c r="AT44" i="9"/>
  <c r="AQ44" i="9"/>
  <c r="AR44" i="9" s="1"/>
  <c r="AS44" i="9" s="1"/>
  <c r="AP44" i="9"/>
  <c r="AO44" i="9"/>
  <c r="AN44" i="9"/>
  <c r="AL44" i="9"/>
  <c r="AE44" i="9"/>
  <c r="AD44" i="9"/>
  <c r="AB44" i="9"/>
  <c r="AC44" i="9" s="1"/>
  <c r="AA44" i="9"/>
  <c r="Z44" i="9"/>
  <c r="Y44" i="9"/>
  <c r="W44" i="9"/>
  <c r="P44" i="9"/>
  <c r="O44" i="9"/>
  <c r="M44" i="9"/>
  <c r="N44" i="9" s="1"/>
  <c r="L44" i="9"/>
  <c r="K44" i="9"/>
  <c r="J44" i="9"/>
  <c r="H44" i="9"/>
  <c r="PT43" i="9"/>
  <c r="PS43" i="9"/>
  <c r="PQ43" i="9"/>
  <c r="PR43" i="9" s="1"/>
  <c r="PP43" i="9"/>
  <c r="PO43" i="9"/>
  <c r="PN43" i="9"/>
  <c r="PL43" i="9"/>
  <c r="PE43" i="9"/>
  <c r="PB43" i="9"/>
  <c r="PC43" i="9" s="1"/>
  <c r="PD43" i="9" s="1"/>
  <c r="PA43" i="9"/>
  <c r="OZ43" i="9"/>
  <c r="OY43" i="9"/>
  <c r="OW43" i="9"/>
  <c r="OP43" i="9"/>
  <c r="OO43" i="9"/>
  <c r="OM43" i="9"/>
  <c r="ON43" i="9" s="1"/>
  <c r="OL43" i="9"/>
  <c r="OK43" i="9"/>
  <c r="OJ43" i="9"/>
  <c r="OH43" i="9"/>
  <c r="OA43" i="9"/>
  <c r="NX43" i="9"/>
  <c r="NY43" i="9" s="1"/>
  <c r="NZ43" i="9" s="1"/>
  <c r="NW43" i="9"/>
  <c r="NV43" i="9"/>
  <c r="NU43" i="9"/>
  <c r="NS43" i="9"/>
  <c r="NL43" i="9"/>
  <c r="NI43" i="9"/>
  <c r="NJ43" i="9" s="1"/>
  <c r="NK43" i="9" s="1"/>
  <c r="NH43" i="9"/>
  <c r="NG43" i="9"/>
  <c r="NF43" i="9"/>
  <c r="ND43" i="9"/>
  <c r="MW43" i="9"/>
  <c r="MV43" i="9"/>
  <c r="MT43" i="9"/>
  <c r="MU43" i="9" s="1"/>
  <c r="MS43" i="9"/>
  <c r="MR43" i="9"/>
  <c r="MQ43" i="9"/>
  <c r="MO43" i="9"/>
  <c r="MH43" i="9"/>
  <c r="MG43" i="9"/>
  <c r="ME43" i="9"/>
  <c r="MF43" i="9" s="1"/>
  <c r="MD43" i="9"/>
  <c r="MC43" i="9"/>
  <c r="MB43" i="9"/>
  <c r="LZ43" i="9"/>
  <c r="LS43" i="9"/>
  <c r="LR43" i="9"/>
  <c r="LP43" i="9"/>
  <c r="LQ43" i="9" s="1"/>
  <c r="LO43" i="9"/>
  <c r="LN43" i="9"/>
  <c r="LM43" i="9"/>
  <c r="LK43" i="9"/>
  <c r="LD43" i="9"/>
  <c r="LA43" i="9"/>
  <c r="LB43" i="9" s="1"/>
  <c r="LC43" i="9" s="1"/>
  <c r="KZ43" i="9"/>
  <c r="KY43" i="9"/>
  <c r="KX43" i="9"/>
  <c r="KV43" i="9"/>
  <c r="KO43" i="9"/>
  <c r="KN43" i="9"/>
  <c r="KL43" i="9"/>
  <c r="KM43" i="9" s="1"/>
  <c r="KK43" i="9"/>
  <c r="KJ43" i="9"/>
  <c r="KI43" i="9"/>
  <c r="KG43" i="9"/>
  <c r="JZ43" i="9"/>
  <c r="JW43" i="9"/>
  <c r="JX43" i="9" s="1"/>
  <c r="JY43" i="9" s="1"/>
  <c r="JV43" i="9"/>
  <c r="JU43" i="9"/>
  <c r="JT43" i="9"/>
  <c r="JR43" i="9"/>
  <c r="JK43" i="9"/>
  <c r="JH43" i="9"/>
  <c r="JI43" i="9" s="1"/>
  <c r="JJ43" i="9" s="1"/>
  <c r="JG43" i="9"/>
  <c r="JF43" i="9"/>
  <c r="JE43" i="9"/>
  <c r="JC43" i="9"/>
  <c r="IV43" i="9"/>
  <c r="IS43" i="9"/>
  <c r="IT43" i="9" s="1"/>
  <c r="IU43" i="9" s="1"/>
  <c r="IR43" i="9"/>
  <c r="IQ43" i="9"/>
  <c r="IP43" i="9"/>
  <c r="IN43" i="9"/>
  <c r="IG43" i="9"/>
  <c r="IF43" i="9"/>
  <c r="ID43" i="9"/>
  <c r="IE43" i="9" s="1"/>
  <c r="IC43" i="9"/>
  <c r="IB43" i="9"/>
  <c r="IA43" i="9"/>
  <c r="HY43" i="9"/>
  <c r="HR43" i="9"/>
  <c r="HQ43" i="9"/>
  <c r="HO43" i="9"/>
  <c r="HP43" i="9" s="1"/>
  <c r="HN43" i="9"/>
  <c r="HM43" i="9"/>
  <c r="HL43" i="9"/>
  <c r="HJ43" i="9"/>
  <c r="HC43" i="9"/>
  <c r="HB43" i="9"/>
  <c r="GZ43" i="9"/>
  <c r="HA43" i="9" s="1"/>
  <c r="GY43" i="9"/>
  <c r="GX43" i="9"/>
  <c r="GW43" i="9"/>
  <c r="GU43" i="9"/>
  <c r="GN43" i="9"/>
  <c r="GK43" i="9"/>
  <c r="GL43" i="9" s="1"/>
  <c r="GM43" i="9" s="1"/>
  <c r="GJ43" i="9"/>
  <c r="GI43" i="9"/>
  <c r="GH43" i="9"/>
  <c r="GF43" i="9"/>
  <c r="FY43" i="9"/>
  <c r="FX43" i="9"/>
  <c r="FV43" i="9"/>
  <c r="FW43" i="9" s="1"/>
  <c r="FU43" i="9"/>
  <c r="FT43" i="9"/>
  <c r="FS43" i="9"/>
  <c r="FQ43" i="9"/>
  <c r="FJ43" i="9"/>
  <c r="FG43" i="9"/>
  <c r="FH43" i="9" s="1"/>
  <c r="FF43" i="9"/>
  <c r="FE43" i="9"/>
  <c r="FD43" i="9"/>
  <c r="FI43" i="9" s="1"/>
  <c r="FB43" i="9"/>
  <c r="EU43" i="9"/>
  <c r="ER43" i="9"/>
  <c r="ES43" i="9" s="1"/>
  <c r="EQ43" i="9"/>
  <c r="EP43" i="9"/>
  <c r="EO43" i="9"/>
  <c r="ET43" i="9" s="1"/>
  <c r="EM43" i="9"/>
  <c r="EF43" i="9"/>
  <c r="EC43" i="9"/>
  <c r="ED43" i="9" s="1"/>
  <c r="EB43" i="9"/>
  <c r="EA43" i="9"/>
  <c r="DZ43" i="9"/>
  <c r="EE43" i="9" s="1"/>
  <c r="DX43" i="9"/>
  <c r="DQ43" i="9"/>
  <c r="DN43" i="9"/>
  <c r="DO43" i="9" s="1"/>
  <c r="DM43" i="9"/>
  <c r="DL43" i="9"/>
  <c r="DK43" i="9"/>
  <c r="DP43" i="9" s="1"/>
  <c r="DI43" i="9"/>
  <c r="DB43" i="9"/>
  <c r="DA43" i="9"/>
  <c r="CY43" i="9"/>
  <c r="CZ43" i="9" s="1"/>
  <c r="CX43" i="9"/>
  <c r="CW43" i="9"/>
  <c r="CV43" i="9"/>
  <c r="CT43" i="9"/>
  <c r="CM43" i="9"/>
  <c r="CJ43" i="9"/>
  <c r="CK43" i="9" s="1"/>
  <c r="CL43" i="9" s="1"/>
  <c r="CI43" i="9"/>
  <c r="CH43" i="9"/>
  <c r="CG43" i="9"/>
  <c r="CE43" i="9"/>
  <c r="BX43" i="9"/>
  <c r="BU43" i="9"/>
  <c r="BV43" i="9" s="1"/>
  <c r="BW43" i="9" s="1"/>
  <c r="BT43" i="9"/>
  <c r="BS43" i="9"/>
  <c r="BR43" i="9"/>
  <c r="BP43" i="9"/>
  <c r="BI43" i="9"/>
  <c r="BF43" i="9"/>
  <c r="BE43" i="9"/>
  <c r="BD43" i="9"/>
  <c r="BC43" i="9"/>
  <c r="BA43" i="9"/>
  <c r="AT43" i="9"/>
  <c r="AQ43" i="9"/>
  <c r="AR43" i="9" s="1"/>
  <c r="AP43" i="9"/>
  <c r="AO43" i="9"/>
  <c r="AN43" i="9"/>
  <c r="AL43" i="9"/>
  <c r="AE43" i="9"/>
  <c r="AB43" i="9"/>
  <c r="AA43" i="9"/>
  <c r="Z43" i="9"/>
  <c r="Y43" i="9"/>
  <c r="W43" i="9"/>
  <c r="P43" i="9"/>
  <c r="M43" i="9"/>
  <c r="L43" i="9"/>
  <c r="K43" i="9"/>
  <c r="J43" i="9"/>
  <c r="H43" i="9"/>
  <c r="PT42" i="9"/>
  <c r="PQ42" i="9"/>
  <c r="PP42" i="9"/>
  <c r="PO42" i="9"/>
  <c r="PN42" i="9"/>
  <c r="PL42" i="9"/>
  <c r="PE42" i="9"/>
  <c r="PD42" i="9"/>
  <c r="PB42" i="9"/>
  <c r="PC42" i="9" s="1"/>
  <c r="PA42" i="9"/>
  <c r="OZ42" i="9"/>
  <c r="OY42" i="9"/>
  <c r="OW42" i="9"/>
  <c r="OP42" i="9"/>
  <c r="OM42" i="9"/>
  <c r="ON42" i="9" s="1"/>
  <c r="OO42" i="9" s="1"/>
  <c r="OL42" i="9"/>
  <c r="OK42" i="9"/>
  <c r="OJ42" i="9"/>
  <c r="OH42" i="9"/>
  <c r="OA42" i="9"/>
  <c r="NX42" i="9"/>
  <c r="NY42" i="9" s="1"/>
  <c r="NZ42" i="9" s="1"/>
  <c r="NW42" i="9"/>
  <c r="NV42" i="9"/>
  <c r="NU42" i="9"/>
  <c r="NS42" i="9"/>
  <c r="NL42" i="9"/>
  <c r="NI42" i="9"/>
  <c r="NH42" i="9"/>
  <c r="NG42" i="9"/>
  <c r="NF42" i="9"/>
  <c r="ND42" i="9"/>
  <c r="MW42" i="9"/>
  <c r="MT42" i="9"/>
  <c r="MS42" i="9"/>
  <c r="MR42" i="9"/>
  <c r="MQ42" i="9"/>
  <c r="MO42" i="9"/>
  <c r="MH42" i="9"/>
  <c r="ME42" i="9"/>
  <c r="MD42" i="9"/>
  <c r="MC42" i="9"/>
  <c r="MB42" i="9"/>
  <c r="LZ42" i="9"/>
  <c r="LS42" i="9"/>
  <c r="LP42" i="9"/>
  <c r="LO42" i="9"/>
  <c r="LN42" i="9"/>
  <c r="LM42" i="9"/>
  <c r="LK42" i="9"/>
  <c r="LD42" i="9"/>
  <c r="LA42" i="9"/>
  <c r="KZ42" i="9"/>
  <c r="KY42" i="9"/>
  <c r="KX42" i="9"/>
  <c r="KV42" i="9"/>
  <c r="KO42" i="9"/>
  <c r="KN42" i="9"/>
  <c r="KL42" i="9"/>
  <c r="KM42" i="9" s="1"/>
  <c r="KK42" i="9"/>
  <c r="KJ42" i="9"/>
  <c r="KI42" i="9"/>
  <c r="KG42" i="9"/>
  <c r="JZ42" i="9"/>
  <c r="JW42" i="9"/>
  <c r="JX42" i="9" s="1"/>
  <c r="JY42" i="9" s="1"/>
  <c r="JV42" i="9"/>
  <c r="JU42" i="9"/>
  <c r="JT42" i="9"/>
  <c r="JR42" i="9"/>
  <c r="JK42" i="9"/>
  <c r="JH42" i="9"/>
  <c r="JI42" i="9" s="1"/>
  <c r="JJ42" i="9" s="1"/>
  <c r="JG42" i="9"/>
  <c r="JF42" i="9"/>
  <c r="JE42" i="9"/>
  <c r="JC42" i="9"/>
  <c r="IV42" i="9"/>
  <c r="IS42" i="9"/>
  <c r="IR42" i="9"/>
  <c r="IQ42" i="9"/>
  <c r="IP42" i="9"/>
  <c r="IN42" i="9"/>
  <c r="IG42" i="9"/>
  <c r="ID42" i="9"/>
  <c r="IE42" i="9" s="1"/>
  <c r="IC42" i="9"/>
  <c r="IB42" i="9"/>
  <c r="IA42" i="9"/>
  <c r="HY42" i="9"/>
  <c r="HR42" i="9"/>
  <c r="HO42" i="9"/>
  <c r="HN42" i="9"/>
  <c r="HM42" i="9"/>
  <c r="HL42" i="9"/>
  <c r="HJ42" i="9"/>
  <c r="HC42" i="9"/>
  <c r="GZ42" i="9"/>
  <c r="GY42" i="9"/>
  <c r="GX42" i="9"/>
  <c r="GW42" i="9"/>
  <c r="GU42" i="9"/>
  <c r="GN42" i="9"/>
  <c r="GK42" i="9"/>
  <c r="GJ42" i="9"/>
  <c r="GI42" i="9"/>
  <c r="GH42" i="9"/>
  <c r="GF42" i="9"/>
  <c r="FY42" i="9"/>
  <c r="FX42" i="9"/>
  <c r="FV42" i="9"/>
  <c r="FW42" i="9" s="1"/>
  <c r="FU42" i="9"/>
  <c r="FT42" i="9"/>
  <c r="FS42" i="9"/>
  <c r="FQ42" i="9"/>
  <c r="FJ42" i="9"/>
  <c r="FG42" i="9"/>
  <c r="FH42" i="9" s="1"/>
  <c r="FI42" i="9" s="1"/>
  <c r="FF42" i="9"/>
  <c r="FE42" i="9"/>
  <c r="FD42" i="9"/>
  <c r="FB42" i="9"/>
  <c r="EU42" i="9"/>
  <c r="ER42" i="9"/>
  <c r="ES42" i="9" s="1"/>
  <c r="ET42" i="9" s="1"/>
  <c r="EQ42" i="9"/>
  <c r="EP42" i="9"/>
  <c r="EO42" i="9"/>
  <c r="EM42" i="9"/>
  <c r="EF42" i="9"/>
  <c r="EC42" i="9"/>
  <c r="EB42" i="9"/>
  <c r="EA42" i="9"/>
  <c r="DZ42" i="9"/>
  <c r="DX42" i="9"/>
  <c r="DQ42" i="9"/>
  <c r="DN42" i="9"/>
  <c r="DM42" i="9"/>
  <c r="DL42" i="9"/>
  <c r="DK42" i="9"/>
  <c r="DI42" i="9"/>
  <c r="DB42" i="9"/>
  <c r="CY42" i="9"/>
  <c r="CX42" i="9"/>
  <c r="CW42" i="9"/>
  <c r="CV42" i="9"/>
  <c r="CT42" i="9"/>
  <c r="CM42" i="9"/>
  <c r="CJ42" i="9"/>
  <c r="CI42" i="9"/>
  <c r="CH42" i="9"/>
  <c r="CG42" i="9"/>
  <c r="CE42" i="9"/>
  <c r="BX42" i="9"/>
  <c r="BU42" i="9"/>
  <c r="BT42" i="9"/>
  <c r="BS42" i="9"/>
  <c r="BR42" i="9"/>
  <c r="BP42" i="9"/>
  <c r="BI42" i="9"/>
  <c r="BH42" i="9"/>
  <c r="BF42" i="9"/>
  <c r="BG42" i="9" s="1"/>
  <c r="BE42" i="9"/>
  <c r="BD42" i="9"/>
  <c r="BC42" i="9"/>
  <c r="BA42" i="9"/>
  <c r="AT42" i="9"/>
  <c r="AQ42" i="9"/>
  <c r="AR42" i="9" s="1"/>
  <c r="AS42" i="9" s="1"/>
  <c r="AP42" i="9"/>
  <c r="AO42" i="9"/>
  <c r="AN42" i="9"/>
  <c r="AL42" i="9"/>
  <c r="AE42" i="9"/>
  <c r="AB42" i="9"/>
  <c r="AC42" i="9" s="1"/>
  <c r="AD42" i="9" s="1"/>
  <c r="AA42" i="9"/>
  <c r="Z42" i="9"/>
  <c r="Y42" i="9"/>
  <c r="W42" i="9"/>
  <c r="P42" i="9"/>
  <c r="M42" i="9"/>
  <c r="L42" i="9"/>
  <c r="K42" i="9"/>
  <c r="J42" i="9"/>
  <c r="H42" i="9"/>
  <c r="PT41" i="9"/>
  <c r="PQ41" i="9"/>
  <c r="PP41" i="9"/>
  <c r="PO41" i="9"/>
  <c r="PN41" i="9"/>
  <c r="PL41" i="9"/>
  <c r="PE41" i="9"/>
  <c r="PB41" i="9"/>
  <c r="PA41" i="9"/>
  <c r="OZ41" i="9"/>
  <c r="OY41" i="9"/>
  <c r="OW41" i="9"/>
  <c r="OP41" i="9"/>
  <c r="OM41" i="9"/>
  <c r="OL41" i="9"/>
  <c r="OK41" i="9"/>
  <c r="OJ41" i="9"/>
  <c r="OH41" i="9"/>
  <c r="OA41" i="9"/>
  <c r="NX41" i="9"/>
  <c r="NW41" i="9"/>
  <c r="NV41" i="9"/>
  <c r="NU41" i="9"/>
  <c r="NS41" i="9"/>
  <c r="NL41" i="9"/>
  <c r="NI41" i="9"/>
  <c r="NH41" i="9"/>
  <c r="NG41" i="9"/>
  <c r="NF41" i="9"/>
  <c r="ND41" i="9"/>
  <c r="MW41" i="9"/>
  <c r="MT41" i="9"/>
  <c r="MS41" i="9"/>
  <c r="MR41" i="9"/>
  <c r="MQ41" i="9"/>
  <c r="MO41" i="9"/>
  <c r="MH41" i="9"/>
  <c r="ME41" i="9"/>
  <c r="MD41" i="9"/>
  <c r="MC41" i="9"/>
  <c r="MB41" i="9"/>
  <c r="LZ41" i="9"/>
  <c r="LS41" i="9"/>
  <c r="LP41" i="9"/>
  <c r="LO41" i="9"/>
  <c r="LN41" i="9"/>
  <c r="LM41" i="9"/>
  <c r="LK41" i="9"/>
  <c r="LD41" i="9"/>
  <c r="LA41" i="9"/>
  <c r="KZ41" i="9"/>
  <c r="KY41" i="9"/>
  <c r="KX41" i="9"/>
  <c r="KV41" i="9"/>
  <c r="KO41" i="9"/>
  <c r="KL41" i="9"/>
  <c r="KK41" i="9"/>
  <c r="KJ41" i="9"/>
  <c r="KI41" i="9"/>
  <c r="KG41" i="9"/>
  <c r="JZ41" i="9"/>
  <c r="JW41" i="9"/>
  <c r="JV41" i="9"/>
  <c r="JU41" i="9"/>
  <c r="JT41" i="9"/>
  <c r="JR41" i="9"/>
  <c r="JK41" i="9"/>
  <c r="JH41" i="9"/>
  <c r="JG41" i="9"/>
  <c r="JF41" i="9"/>
  <c r="JE41" i="9"/>
  <c r="JC41" i="9"/>
  <c r="IV41" i="9"/>
  <c r="IS41" i="9"/>
  <c r="IT41" i="9" s="1"/>
  <c r="IU41" i="9" s="1"/>
  <c r="IR41" i="9"/>
  <c r="IQ41" i="9"/>
  <c r="IP41" i="9"/>
  <c r="IN41" i="9"/>
  <c r="IG41" i="9"/>
  <c r="ID41" i="9"/>
  <c r="IE41" i="9" s="1"/>
  <c r="IF41" i="9" s="1"/>
  <c r="IC41" i="9"/>
  <c r="IB41" i="9"/>
  <c r="IA41" i="9"/>
  <c r="HY41" i="9"/>
  <c r="HR41" i="9"/>
  <c r="HO41" i="9"/>
  <c r="HN41" i="9"/>
  <c r="HM41" i="9"/>
  <c r="HL41" i="9"/>
  <c r="HJ41" i="9"/>
  <c r="HC41" i="9"/>
  <c r="GZ41" i="9"/>
  <c r="GY41" i="9"/>
  <c r="GX41" i="9"/>
  <c r="GW41" i="9"/>
  <c r="GU41" i="9"/>
  <c r="GN41" i="9"/>
  <c r="GK41" i="9"/>
  <c r="GJ41" i="9"/>
  <c r="GI41" i="9"/>
  <c r="GH41" i="9"/>
  <c r="GF41" i="9"/>
  <c r="FY41" i="9"/>
  <c r="FV41" i="9"/>
  <c r="FW41" i="9" s="1"/>
  <c r="FU41" i="9"/>
  <c r="FT41" i="9"/>
  <c r="FS41" i="9"/>
  <c r="FQ41" i="9"/>
  <c r="FJ41" i="9"/>
  <c r="FG41" i="9"/>
  <c r="FF41" i="9"/>
  <c r="FE41" i="9"/>
  <c r="FD41" i="9"/>
  <c r="FB41" i="9"/>
  <c r="EU41" i="9"/>
  <c r="ER41" i="9"/>
  <c r="EQ41" i="9"/>
  <c r="EP41" i="9"/>
  <c r="EO41" i="9"/>
  <c r="EM41" i="9"/>
  <c r="EF41" i="9"/>
  <c r="EC41" i="9"/>
  <c r="ED41" i="9" s="1"/>
  <c r="EB41" i="9"/>
  <c r="EA41" i="9"/>
  <c r="DZ41" i="9"/>
  <c r="EE41" i="9" s="1"/>
  <c r="DX41" i="9"/>
  <c r="DQ41" i="9"/>
  <c r="DP41" i="9"/>
  <c r="DN41" i="9"/>
  <c r="DO41" i="9" s="1"/>
  <c r="DM41" i="9"/>
  <c r="DL41" i="9"/>
  <c r="DK41" i="9"/>
  <c r="DI41" i="9"/>
  <c r="DB41" i="9"/>
  <c r="CY41" i="9"/>
  <c r="CX41" i="9"/>
  <c r="CW41" i="9"/>
  <c r="CV41" i="9"/>
  <c r="CT41" i="9"/>
  <c r="CM41" i="9"/>
  <c r="CJ41" i="9"/>
  <c r="CK41" i="9" s="1"/>
  <c r="CL41" i="9" s="1"/>
  <c r="CI41" i="9"/>
  <c r="CH41" i="9"/>
  <c r="CG41" i="9"/>
  <c r="CE41" i="9"/>
  <c r="BX41" i="9"/>
  <c r="BU41" i="9"/>
  <c r="BV41" i="9" s="1"/>
  <c r="BW41" i="9" s="1"/>
  <c r="BT41" i="9"/>
  <c r="BS41" i="9"/>
  <c r="BR41" i="9"/>
  <c r="BP41" i="9"/>
  <c r="BI41" i="9"/>
  <c r="BF41" i="9"/>
  <c r="BE41" i="9"/>
  <c r="BD41" i="9"/>
  <c r="BC41" i="9"/>
  <c r="BA41" i="9"/>
  <c r="AT41" i="9"/>
  <c r="AQ41" i="9"/>
  <c r="AR41" i="9" s="1"/>
  <c r="AP41" i="9"/>
  <c r="AO41" i="9"/>
  <c r="AN41" i="9"/>
  <c r="AL41" i="9"/>
  <c r="AE41" i="9"/>
  <c r="AB41" i="9"/>
  <c r="AC41" i="9" s="1"/>
  <c r="AA41" i="9"/>
  <c r="Z41" i="9"/>
  <c r="Y41" i="9"/>
  <c r="W41" i="9"/>
  <c r="P41" i="9"/>
  <c r="M41" i="9"/>
  <c r="N41" i="9" s="1"/>
  <c r="L41" i="9"/>
  <c r="K41" i="9"/>
  <c r="J41" i="9"/>
  <c r="H41" i="9"/>
  <c r="PT40" i="9"/>
  <c r="PQ40" i="9"/>
  <c r="PP40" i="9"/>
  <c r="PO40" i="9"/>
  <c r="PN40" i="9"/>
  <c r="PL40" i="9"/>
  <c r="PE40" i="9"/>
  <c r="PB40" i="9"/>
  <c r="PA40" i="9"/>
  <c r="OZ40" i="9"/>
  <c r="OY40" i="9"/>
  <c r="OW40" i="9"/>
  <c r="OP40" i="9"/>
  <c r="OM40" i="9"/>
  <c r="OL40" i="9"/>
  <c r="OK40" i="9"/>
  <c r="OJ40" i="9"/>
  <c r="OH40" i="9"/>
  <c r="OA40" i="9"/>
  <c r="NX40" i="9"/>
  <c r="NW40" i="9"/>
  <c r="NV40" i="9"/>
  <c r="NU40" i="9"/>
  <c r="NS40" i="9"/>
  <c r="NL40" i="9"/>
  <c r="NI40" i="9"/>
  <c r="NH40" i="9"/>
  <c r="NG40" i="9"/>
  <c r="NF40" i="9"/>
  <c r="ND40" i="9"/>
  <c r="MW40" i="9"/>
  <c r="MT40" i="9"/>
  <c r="MS40" i="9"/>
  <c r="MR40" i="9"/>
  <c r="MQ40" i="9"/>
  <c r="MO40" i="9"/>
  <c r="MH40" i="9"/>
  <c r="ME40" i="9"/>
  <c r="MD40" i="9"/>
  <c r="MC40" i="9"/>
  <c r="MB40" i="9"/>
  <c r="LZ40" i="9"/>
  <c r="LS40" i="9"/>
  <c r="LP40" i="9"/>
  <c r="LO40" i="9"/>
  <c r="LN40" i="9"/>
  <c r="LM40" i="9"/>
  <c r="LK40" i="9"/>
  <c r="LD40" i="9"/>
  <c r="LA40" i="9"/>
  <c r="KZ40" i="9"/>
  <c r="KY40" i="9"/>
  <c r="KX40" i="9"/>
  <c r="KV40" i="9"/>
  <c r="KO40" i="9"/>
  <c r="KL40" i="9"/>
  <c r="KK40" i="9"/>
  <c r="KJ40" i="9"/>
  <c r="KI40" i="9"/>
  <c r="KG40" i="9"/>
  <c r="JZ40" i="9"/>
  <c r="JW40" i="9"/>
  <c r="JV40" i="9"/>
  <c r="JU40" i="9"/>
  <c r="JT40" i="9"/>
  <c r="JR40" i="9"/>
  <c r="JK40" i="9"/>
  <c r="JH40" i="9"/>
  <c r="JG40" i="9"/>
  <c r="JF40" i="9"/>
  <c r="JE40" i="9"/>
  <c r="JC40" i="9"/>
  <c r="IV40" i="9"/>
  <c r="IS40" i="9"/>
  <c r="IR40" i="9"/>
  <c r="IQ40" i="9"/>
  <c r="IP40" i="9"/>
  <c r="IN40" i="9"/>
  <c r="IG40" i="9"/>
  <c r="ID40" i="9"/>
  <c r="IE40" i="9" s="1"/>
  <c r="IC40" i="9"/>
  <c r="IB40" i="9"/>
  <c r="IA40" i="9"/>
  <c r="HY40" i="9"/>
  <c r="HR40" i="9"/>
  <c r="HO40" i="9"/>
  <c r="HP40" i="9" s="1"/>
  <c r="HN40" i="9"/>
  <c r="HM40" i="9"/>
  <c r="HL40" i="9"/>
  <c r="HJ40" i="9"/>
  <c r="HC40" i="9"/>
  <c r="GZ40" i="9"/>
  <c r="HA40" i="9" s="1"/>
  <c r="GY40" i="9"/>
  <c r="GX40" i="9"/>
  <c r="GW40" i="9"/>
  <c r="GU40" i="9"/>
  <c r="GN40" i="9"/>
  <c r="GK40" i="9"/>
  <c r="GJ40" i="9"/>
  <c r="GI40" i="9"/>
  <c r="GL40" i="9" s="1"/>
  <c r="GH40" i="9"/>
  <c r="GF40" i="9"/>
  <c r="FY40" i="9"/>
  <c r="FW40" i="9"/>
  <c r="FV40" i="9"/>
  <c r="FU40" i="9"/>
  <c r="FT40" i="9"/>
  <c r="FS40" i="9"/>
  <c r="FQ40" i="9"/>
  <c r="FJ40" i="9"/>
  <c r="FG40" i="9"/>
  <c r="FH40" i="9" s="1"/>
  <c r="FF40" i="9"/>
  <c r="FE40" i="9"/>
  <c r="FD40" i="9"/>
  <c r="FB40" i="9"/>
  <c r="EU40" i="9"/>
  <c r="ER40" i="9"/>
  <c r="ES40" i="9" s="1"/>
  <c r="EQ40" i="9"/>
  <c r="EP40" i="9"/>
  <c r="EO40" i="9"/>
  <c r="EM40" i="9"/>
  <c r="EF40" i="9"/>
  <c r="EC40" i="9"/>
  <c r="ED40" i="9" s="1"/>
  <c r="EB40" i="9"/>
  <c r="EA40" i="9"/>
  <c r="DZ40" i="9"/>
  <c r="DX40" i="9"/>
  <c r="DQ40" i="9"/>
  <c r="DN40" i="9"/>
  <c r="DO40" i="9" s="1"/>
  <c r="DM40" i="9"/>
  <c r="DL40" i="9"/>
  <c r="DK40" i="9"/>
  <c r="DP40" i="9" s="1"/>
  <c r="DI40" i="9"/>
  <c r="DB40" i="9"/>
  <c r="CY40" i="9"/>
  <c r="CZ40" i="9" s="1"/>
  <c r="CX40" i="9"/>
  <c r="CW40" i="9"/>
  <c r="CV40" i="9"/>
  <c r="CT40" i="9"/>
  <c r="CM40" i="9"/>
  <c r="CJ40" i="9"/>
  <c r="CK40" i="9" s="1"/>
  <c r="CI40" i="9"/>
  <c r="CH40" i="9"/>
  <c r="CG40" i="9"/>
  <c r="CE40" i="9"/>
  <c r="BX40" i="9"/>
  <c r="BU40" i="9"/>
  <c r="BT40" i="9"/>
  <c r="BS40" i="9"/>
  <c r="BV40" i="9" s="1"/>
  <c r="BR40" i="9"/>
  <c r="BP40" i="9"/>
  <c r="BI40" i="9"/>
  <c r="BG40" i="9"/>
  <c r="BF40" i="9"/>
  <c r="BE40" i="9"/>
  <c r="BD40" i="9"/>
  <c r="BC40" i="9"/>
  <c r="BA40" i="9"/>
  <c r="AT40" i="9"/>
  <c r="AQ40" i="9"/>
  <c r="AR40" i="9" s="1"/>
  <c r="AP40" i="9"/>
  <c r="AO40" i="9"/>
  <c r="AN40" i="9"/>
  <c r="AL40" i="9"/>
  <c r="AE40" i="9"/>
  <c r="AB40" i="9"/>
  <c r="AC40" i="9" s="1"/>
  <c r="AA40" i="9"/>
  <c r="Z40" i="9"/>
  <c r="Y40" i="9"/>
  <c r="W40" i="9"/>
  <c r="P40" i="9"/>
  <c r="M40" i="9"/>
  <c r="L40" i="9"/>
  <c r="K40" i="9"/>
  <c r="J40" i="9"/>
  <c r="H40" i="9"/>
  <c r="PT39" i="9"/>
  <c r="PQ39" i="9"/>
  <c r="PP39" i="9"/>
  <c r="PO39" i="9"/>
  <c r="PN39" i="9"/>
  <c r="PL39" i="9"/>
  <c r="PE39" i="9"/>
  <c r="PB39" i="9"/>
  <c r="PA39" i="9"/>
  <c r="OZ39" i="9"/>
  <c r="OY39" i="9"/>
  <c r="OW39" i="9"/>
  <c r="OP39" i="9"/>
  <c r="OM39" i="9"/>
  <c r="OL39" i="9"/>
  <c r="OK39" i="9"/>
  <c r="OJ39" i="9"/>
  <c r="OH39" i="9"/>
  <c r="OA39" i="9"/>
  <c r="NX39" i="9"/>
  <c r="NW39" i="9"/>
  <c r="NV39" i="9"/>
  <c r="NU39" i="9"/>
  <c r="NS39" i="9"/>
  <c r="NL39" i="9"/>
  <c r="NI39" i="9"/>
  <c r="NH39" i="9"/>
  <c r="NG39" i="9"/>
  <c r="NF39" i="9"/>
  <c r="ND39" i="9"/>
  <c r="MW39" i="9"/>
  <c r="MT39" i="9"/>
  <c r="MS39" i="9"/>
  <c r="MR39" i="9"/>
  <c r="MQ39" i="9"/>
  <c r="MO39" i="9"/>
  <c r="MH39" i="9"/>
  <c r="ME39" i="9"/>
  <c r="MD39" i="9"/>
  <c r="MC39" i="9"/>
  <c r="MB39" i="9"/>
  <c r="LZ39" i="9"/>
  <c r="LS39" i="9"/>
  <c r="LP39" i="9"/>
  <c r="LO39" i="9"/>
  <c r="LN39" i="9"/>
  <c r="LM39" i="9"/>
  <c r="LK39" i="9"/>
  <c r="LD39" i="9"/>
  <c r="LA39" i="9"/>
  <c r="KZ39" i="9"/>
  <c r="KY39" i="9"/>
  <c r="KX39" i="9"/>
  <c r="KV39" i="9"/>
  <c r="KO39" i="9"/>
  <c r="KL39" i="9"/>
  <c r="KK39" i="9"/>
  <c r="KJ39" i="9"/>
  <c r="KI39" i="9"/>
  <c r="KG39" i="9"/>
  <c r="JZ39" i="9"/>
  <c r="JW39" i="9"/>
  <c r="JV39" i="9"/>
  <c r="JU39" i="9"/>
  <c r="JT39" i="9"/>
  <c r="JR39" i="9"/>
  <c r="JK39" i="9"/>
  <c r="JH39" i="9"/>
  <c r="JG39" i="9"/>
  <c r="JF39" i="9"/>
  <c r="JI39" i="9" s="1"/>
  <c r="JE39" i="9"/>
  <c r="JJ39" i="9" s="1"/>
  <c r="JC39" i="9"/>
  <c r="IV39" i="9"/>
  <c r="IS39" i="9"/>
  <c r="IT39" i="9" s="1"/>
  <c r="IR39" i="9"/>
  <c r="IQ39" i="9"/>
  <c r="IP39" i="9"/>
  <c r="IN39" i="9"/>
  <c r="IG39" i="9"/>
  <c r="ID39" i="9"/>
  <c r="IC39" i="9"/>
  <c r="IB39" i="9"/>
  <c r="IA39" i="9"/>
  <c r="HY39" i="9"/>
  <c r="HR39" i="9"/>
  <c r="HO39" i="9"/>
  <c r="HP39" i="9" s="1"/>
  <c r="HN39" i="9"/>
  <c r="HM39" i="9"/>
  <c r="HL39" i="9"/>
  <c r="HJ39" i="9"/>
  <c r="HC39" i="9"/>
  <c r="GZ39" i="9"/>
  <c r="HA39" i="9" s="1"/>
  <c r="GY39" i="9"/>
  <c r="GX39" i="9"/>
  <c r="GW39" i="9"/>
  <c r="GU39" i="9"/>
  <c r="GN39" i="9"/>
  <c r="GK39" i="9"/>
  <c r="GJ39" i="9"/>
  <c r="GI39" i="9"/>
  <c r="GH39" i="9"/>
  <c r="GF39" i="9"/>
  <c r="FY39" i="9"/>
  <c r="FV39" i="9"/>
  <c r="FU39" i="9"/>
  <c r="FT39" i="9"/>
  <c r="FS39" i="9"/>
  <c r="FQ39" i="9"/>
  <c r="FJ39" i="9"/>
  <c r="FG39" i="9"/>
  <c r="FH39" i="9" s="1"/>
  <c r="FF39" i="9"/>
  <c r="FE39" i="9"/>
  <c r="FD39" i="9"/>
  <c r="FB39" i="9"/>
  <c r="EU39" i="9"/>
  <c r="ER39" i="9"/>
  <c r="EQ39" i="9"/>
  <c r="EP39" i="9"/>
  <c r="ES39" i="9" s="1"/>
  <c r="EO39" i="9"/>
  <c r="EM39" i="9"/>
  <c r="EF39" i="9"/>
  <c r="EC39" i="9"/>
  <c r="EB39" i="9"/>
  <c r="EA39" i="9"/>
  <c r="ED39" i="9" s="1"/>
  <c r="DZ39" i="9"/>
  <c r="DX39" i="9"/>
  <c r="DQ39" i="9"/>
  <c r="DN39" i="9"/>
  <c r="DO39" i="9" s="1"/>
  <c r="DM39" i="9"/>
  <c r="DL39" i="9"/>
  <c r="DK39" i="9"/>
  <c r="DI39" i="9"/>
  <c r="DB39" i="9"/>
  <c r="CY39" i="9"/>
  <c r="CZ39" i="9" s="1"/>
  <c r="CX39" i="9"/>
  <c r="CW39" i="9"/>
  <c r="CV39" i="9"/>
  <c r="CT39" i="9"/>
  <c r="CM39" i="9"/>
  <c r="CK39" i="9"/>
  <c r="CJ39" i="9"/>
  <c r="CI39" i="9"/>
  <c r="CH39" i="9"/>
  <c r="CG39" i="9"/>
  <c r="CE39" i="9"/>
  <c r="BX39" i="9"/>
  <c r="BV39" i="9"/>
  <c r="BU39" i="9"/>
  <c r="BT39" i="9"/>
  <c r="BS39" i="9"/>
  <c r="BR39" i="9"/>
  <c r="BP39" i="9"/>
  <c r="BI39" i="9"/>
  <c r="BF39" i="9"/>
  <c r="BG39" i="9" s="1"/>
  <c r="BE39" i="9"/>
  <c r="BD39" i="9"/>
  <c r="BC39" i="9"/>
  <c r="BA39" i="9"/>
  <c r="AT39" i="9"/>
  <c r="AQ39" i="9"/>
  <c r="AP39" i="9"/>
  <c r="AO39" i="9"/>
  <c r="AN39" i="9"/>
  <c r="AL39" i="9"/>
  <c r="AE39" i="9"/>
  <c r="AB39" i="9"/>
  <c r="AA39" i="9"/>
  <c r="Z39" i="9"/>
  <c r="AC39" i="9" s="1"/>
  <c r="Y39" i="9"/>
  <c r="AD39" i="9" s="1"/>
  <c r="W39" i="9"/>
  <c r="P39" i="9"/>
  <c r="N39" i="9"/>
  <c r="M39" i="9"/>
  <c r="L39" i="9"/>
  <c r="K39" i="9"/>
  <c r="J39" i="9"/>
  <c r="O39" i="9" s="1"/>
  <c r="H39" i="9"/>
  <c r="PT38" i="9"/>
  <c r="PQ38" i="9"/>
  <c r="PP38" i="9"/>
  <c r="PO38" i="9"/>
  <c r="PN38" i="9"/>
  <c r="PL38" i="9"/>
  <c r="PE38" i="9"/>
  <c r="PB38" i="9"/>
  <c r="PA38" i="9"/>
  <c r="OZ38" i="9"/>
  <c r="OY38" i="9"/>
  <c r="OW38" i="9"/>
  <c r="OP38" i="9"/>
  <c r="OM38" i="9"/>
  <c r="OL38" i="9"/>
  <c r="OK38" i="9"/>
  <c r="OJ38" i="9"/>
  <c r="OH38" i="9"/>
  <c r="OA38" i="9"/>
  <c r="NX38" i="9"/>
  <c r="NW38" i="9"/>
  <c r="NV38" i="9"/>
  <c r="NU38" i="9"/>
  <c r="NS38" i="9"/>
  <c r="NL38" i="9"/>
  <c r="NI38" i="9"/>
  <c r="NH38" i="9"/>
  <c r="NG38" i="9"/>
  <c r="NF38" i="9"/>
  <c r="ND38" i="9"/>
  <c r="MW38" i="9"/>
  <c r="MT38" i="9"/>
  <c r="MS38" i="9"/>
  <c r="MR38" i="9"/>
  <c r="MQ38" i="9"/>
  <c r="MO38" i="9"/>
  <c r="MH38" i="9"/>
  <c r="ME38" i="9"/>
  <c r="MD38" i="9"/>
  <c r="MC38" i="9"/>
  <c r="MB38" i="9"/>
  <c r="LZ38" i="9"/>
  <c r="LS38" i="9"/>
  <c r="LP38" i="9"/>
  <c r="LO38" i="9"/>
  <c r="LN38" i="9"/>
  <c r="LM38" i="9"/>
  <c r="LK38" i="9"/>
  <c r="LD38" i="9"/>
  <c r="LA38" i="9"/>
  <c r="KZ38" i="9"/>
  <c r="KY38" i="9"/>
  <c r="KX38" i="9"/>
  <c r="KV38" i="9"/>
  <c r="KO38" i="9"/>
  <c r="KL38" i="9"/>
  <c r="KK38" i="9"/>
  <c r="KJ38" i="9"/>
  <c r="KI38" i="9"/>
  <c r="KG38" i="9"/>
  <c r="JZ38" i="9"/>
  <c r="JW38" i="9"/>
  <c r="JV38" i="9"/>
  <c r="JU38" i="9"/>
  <c r="JT38" i="9"/>
  <c r="JR38" i="9"/>
  <c r="JK38" i="9"/>
  <c r="JH38" i="9"/>
  <c r="JG38" i="9"/>
  <c r="JF38" i="9"/>
  <c r="JE38" i="9"/>
  <c r="JC38" i="9"/>
  <c r="IV38" i="9"/>
  <c r="IS38" i="9"/>
  <c r="IR38" i="9"/>
  <c r="IQ38" i="9"/>
  <c r="IP38" i="9"/>
  <c r="IN38" i="9"/>
  <c r="IG38" i="9"/>
  <c r="ID38" i="9"/>
  <c r="IC38" i="9"/>
  <c r="IB38" i="9"/>
  <c r="IA38" i="9"/>
  <c r="HY38" i="9"/>
  <c r="HR38" i="9"/>
  <c r="HO38" i="9"/>
  <c r="HN38" i="9"/>
  <c r="HM38" i="9"/>
  <c r="HL38" i="9"/>
  <c r="HJ38" i="9"/>
  <c r="HC38" i="9"/>
  <c r="GZ38" i="9"/>
  <c r="GY38" i="9"/>
  <c r="GX38" i="9"/>
  <c r="GW38" i="9"/>
  <c r="GU38" i="9"/>
  <c r="GN38" i="9"/>
  <c r="GK38" i="9"/>
  <c r="GJ38" i="9"/>
  <c r="GI38" i="9"/>
  <c r="GH38" i="9"/>
  <c r="GF38" i="9"/>
  <c r="FY38" i="9"/>
  <c r="FV38" i="9"/>
  <c r="FU38" i="9"/>
  <c r="FT38" i="9"/>
  <c r="FS38" i="9"/>
  <c r="FQ38" i="9"/>
  <c r="FJ38" i="9"/>
  <c r="FG38" i="9"/>
  <c r="FF38" i="9"/>
  <c r="FE38" i="9"/>
  <c r="FD38" i="9"/>
  <c r="FB38" i="9"/>
  <c r="EU38" i="9"/>
  <c r="ER38" i="9"/>
  <c r="ES38" i="9" s="1"/>
  <c r="EQ38" i="9"/>
  <c r="EP38" i="9"/>
  <c r="EO38" i="9"/>
  <c r="EM38" i="9"/>
  <c r="EF38" i="9"/>
  <c r="EC38" i="9"/>
  <c r="ED38" i="9" s="1"/>
  <c r="EB38" i="9"/>
  <c r="EA38" i="9"/>
  <c r="DZ38" i="9"/>
  <c r="DX38" i="9"/>
  <c r="DQ38" i="9"/>
  <c r="DN38" i="9"/>
  <c r="DO38" i="9" s="1"/>
  <c r="DM38" i="9"/>
  <c r="DL38" i="9"/>
  <c r="DK38" i="9"/>
  <c r="DI38" i="9"/>
  <c r="DB38" i="9"/>
  <c r="CY38" i="9"/>
  <c r="CZ38" i="9" s="1"/>
  <c r="CX38" i="9"/>
  <c r="CW38" i="9"/>
  <c r="CV38" i="9"/>
  <c r="CT38" i="9"/>
  <c r="CM38" i="9"/>
  <c r="CK38" i="9"/>
  <c r="CJ38" i="9"/>
  <c r="CI38" i="9"/>
  <c r="CH38" i="9"/>
  <c r="CG38" i="9"/>
  <c r="CL38" i="9" s="1"/>
  <c r="CE38" i="9"/>
  <c r="BX38" i="9"/>
  <c r="BV38" i="9"/>
  <c r="BU38" i="9"/>
  <c r="BT38" i="9"/>
  <c r="BS38" i="9"/>
  <c r="BR38" i="9"/>
  <c r="BP38" i="9"/>
  <c r="BI38" i="9"/>
  <c r="BG38" i="9"/>
  <c r="BF38" i="9"/>
  <c r="BE38" i="9"/>
  <c r="BD38" i="9"/>
  <c r="BC38" i="9"/>
  <c r="BA38" i="9"/>
  <c r="AT38" i="9"/>
  <c r="AR38" i="9"/>
  <c r="AQ38" i="9"/>
  <c r="AP38" i="9"/>
  <c r="AO38" i="9"/>
  <c r="AN38" i="9"/>
  <c r="AL38" i="9"/>
  <c r="AE38" i="9"/>
  <c r="AB38" i="9"/>
  <c r="AC38" i="9" s="1"/>
  <c r="AA38" i="9"/>
  <c r="Z38" i="9"/>
  <c r="Y38" i="9"/>
  <c r="W38" i="9"/>
  <c r="P38" i="9"/>
  <c r="M38" i="9"/>
  <c r="N38" i="9" s="1"/>
  <c r="L38" i="9"/>
  <c r="K38" i="9"/>
  <c r="J38" i="9"/>
  <c r="H38" i="9"/>
  <c r="PT37" i="9"/>
  <c r="PQ37" i="9"/>
  <c r="PP37" i="9"/>
  <c r="PO37" i="9"/>
  <c r="PN37" i="9"/>
  <c r="PL37" i="9"/>
  <c r="PE37" i="9"/>
  <c r="PB37" i="9"/>
  <c r="PA37" i="9"/>
  <c r="OZ37" i="9"/>
  <c r="OY37" i="9"/>
  <c r="OW37" i="9"/>
  <c r="OP37" i="9"/>
  <c r="OM37" i="9"/>
  <c r="OL37" i="9"/>
  <c r="OK37" i="9"/>
  <c r="OJ37" i="9"/>
  <c r="OH37" i="9"/>
  <c r="OA37" i="9"/>
  <c r="NX37" i="9"/>
  <c r="NW37" i="9"/>
  <c r="NV37" i="9"/>
  <c r="NU37" i="9"/>
  <c r="NS37" i="9"/>
  <c r="NL37" i="9"/>
  <c r="NI37" i="9"/>
  <c r="NH37" i="9"/>
  <c r="NG37" i="9"/>
  <c r="NF37" i="9"/>
  <c r="ND37" i="9"/>
  <c r="MW37" i="9"/>
  <c r="MT37" i="9"/>
  <c r="MS37" i="9"/>
  <c r="MR37" i="9"/>
  <c r="MQ37" i="9"/>
  <c r="MO37" i="9"/>
  <c r="MH37" i="9"/>
  <c r="ME37" i="9"/>
  <c r="MD37" i="9"/>
  <c r="MC37" i="9"/>
  <c r="MB37" i="9"/>
  <c r="LZ37" i="9"/>
  <c r="LS37" i="9"/>
  <c r="LP37" i="9"/>
  <c r="LO37" i="9"/>
  <c r="LN37" i="9"/>
  <c r="LM37" i="9"/>
  <c r="LK37" i="9"/>
  <c r="LD37" i="9"/>
  <c r="LA37" i="9"/>
  <c r="KZ37" i="9"/>
  <c r="KY37" i="9"/>
  <c r="KX37" i="9"/>
  <c r="KV37" i="9"/>
  <c r="KO37" i="9"/>
  <c r="KL37" i="9"/>
  <c r="KK37" i="9"/>
  <c r="KJ37" i="9"/>
  <c r="KI37" i="9"/>
  <c r="KG37" i="9"/>
  <c r="JZ37" i="9"/>
  <c r="JW37" i="9"/>
  <c r="JV37" i="9"/>
  <c r="JU37" i="9"/>
  <c r="JT37" i="9"/>
  <c r="JR37" i="9"/>
  <c r="JK37" i="9"/>
  <c r="JH37" i="9"/>
  <c r="JG37" i="9"/>
  <c r="JF37" i="9"/>
  <c r="JE37" i="9"/>
  <c r="JC37" i="9"/>
  <c r="IV37" i="9"/>
  <c r="IS37" i="9"/>
  <c r="IT37" i="9" s="1"/>
  <c r="IR37" i="9"/>
  <c r="IQ37" i="9"/>
  <c r="IP37" i="9"/>
  <c r="IN37" i="9"/>
  <c r="IG37" i="9"/>
  <c r="ID37" i="9"/>
  <c r="IE37" i="9" s="1"/>
  <c r="IC37" i="9"/>
  <c r="IB37" i="9"/>
  <c r="IA37" i="9"/>
  <c r="HY37" i="9"/>
  <c r="HR37" i="9"/>
  <c r="HO37" i="9"/>
  <c r="HN37" i="9"/>
  <c r="HM37" i="9"/>
  <c r="HL37" i="9"/>
  <c r="HJ37" i="9"/>
  <c r="HC37" i="9"/>
  <c r="GZ37" i="9"/>
  <c r="HA37" i="9" s="1"/>
  <c r="GY37" i="9"/>
  <c r="GX37" i="9"/>
  <c r="GW37" i="9"/>
  <c r="GU37" i="9"/>
  <c r="GN37" i="9"/>
  <c r="GK37" i="9"/>
  <c r="GJ37" i="9"/>
  <c r="GI37" i="9"/>
  <c r="GH37" i="9"/>
  <c r="GF37" i="9"/>
  <c r="FY37" i="9"/>
  <c r="FV37" i="9"/>
  <c r="FU37" i="9"/>
  <c r="FT37" i="9"/>
  <c r="FS37" i="9"/>
  <c r="FQ37" i="9"/>
  <c r="FJ37" i="9"/>
  <c r="FG37" i="9"/>
  <c r="FF37" i="9"/>
  <c r="FE37" i="9"/>
  <c r="FD37" i="9"/>
  <c r="FB37" i="9"/>
  <c r="EU37" i="9"/>
  <c r="ER37" i="9"/>
  <c r="EQ37" i="9"/>
  <c r="EP37" i="9"/>
  <c r="EO37" i="9"/>
  <c r="EM37" i="9"/>
  <c r="EF37" i="9"/>
  <c r="EC37" i="9"/>
  <c r="EB37" i="9"/>
  <c r="EA37" i="9"/>
  <c r="DZ37" i="9"/>
  <c r="DX37" i="9"/>
  <c r="DQ37" i="9"/>
  <c r="DO37" i="9"/>
  <c r="DN37" i="9"/>
  <c r="DM37" i="9"/>
  <c r="DL37" i="9"/>
  <c r="DK37" i="9"/>
  <c r="DI37" i="9"/>
  <c r="DB37" i="9"/>
  <c r="CY37" i="9"/>
  <c r="CZ37" i="9" s="1"/>
  <c r="CX37" i="9"/>
  <c r="CW37" i="9"/>
  <c r="CV37" i="9"/>
  <c r="CT37" i="9"/>
  <c r="CM37" i="9"/>
  <c r="CJ37" i="9"/>
  <c r="CK37" i="9" s="1"/>
  <c r="CI37" i="9"/>
  <c r="CH37" i="9"/>
  <c r="CG37" i="9"/>
  <c r="CE37" i="9"/>
  <c r="BX37" i="9"/>
  <c r="BU37" i="9"/>
  <c r="BV37" i="9" s="1"/>
  <c r="BT37" i="9"/>
  <c r="BS37" i="9"/>
  <c r="BR37" i="9"/>
  <c r="BP37" i="9"/>
  <c r="BI37" i="9"/>
  <c r="BF37" i="9"/>
  <c r="BE37" i="9"/>
  <c r="BD37" i="9"/>
  <c r="BG37" i="9" s="1"/>
  <c r="BC37" i="9"/>
  <c r="BA37" i="9"/>
  <c r="AT37" i="9"/>
  <c r="AR37" i="9"/>
  <c r="AQ37" i="9"/>
  <c r="AP37" i="9"/>
  <c r="AO37" i="9"/>
  <c r="AN37" i="9"/>
  <c r="AS37" i="9" s="1"/>
  <c r="AL37" i="9"/>
  <c r="AE37" i="9"/>
  <c r="AC37" i="9"/>
  <c r="AB37" i="9"/>
  <c r="AA37" i="9"/>
  <c r="Z37" i="9"/>
  <c r="Y37" i="9"/>
  <c r="W37" i="9"/>
  <c r="P37" i="9"/>
  <c r="N37" i="9"/>
  <c r="M37" i="9"/>
  <c r="L37" i="9"/>
  <c r="K37" i="9"/>
  <c r="J37" i="9"/>
  <c r="H37" i="9"/>
  <c r="PT36" i="9"/>
  <c r="PQ36" i="9"/>
  <c r="PP36" i="9"/>
  <c r="PO36" i="9"/>
  <c r="PN36" i="9"/>
  <c r="PL36" i="9"/>
  <c r="PE36" i="9"/>
  <c r="PB36" i="9"/>
  <c r="PA36" i="9"/>
  <c r="OZ36" i="9"/>
  <c r="OY36" i="9"/>
  <c r="OW36" i="9"/>
  <c r="OP36" i="9"/>
  <c r="OM36" i="9"/>
  <c r="OL36" i="9"/>
  <c r="OK36" i="9"/>
  <c r="OJ36" i="9"/>
  <c r="OH36" i="9"/>
  <c r="OA36" i="9"/>
  <c r="NX36" i="9"/>
  <c r="NW36" i="9"/>
  <c r="NV36" i="9"/>
  <c r="NU36" i="9"/>
  <c r="NS36" i="9"/>
  <c r="NL36" i="9"/>
  <c r="NI36" i="9"/>
  <c r="NH36" i="9"/>
  <c r="NG36" i="9"/>
  <c r="NF36" i="9"/>
  <c r="ND36" i="9"/>
  <c r="MW36" i="9"/>
  <c r="MT36" i="9"/>
  <c r="MS36" i="9"/>
  <c r="MR36" i="9"/>
  <c r="MQ36" i="9"/>
  <c r="MO36" i="9"/>
  <c r="MH36" i="9"/>
  <c r="ME36" i="9"/>
  <c r="MD36" i="9"/>
  <c r="MC36" i="9"/>
  <c r="MF36" i="9" s="1"/>
  <c r="MB36" i="9"/>
  <c r="LZ36" i="9"/>
  <c r="LS36" i="9"/>
  <c r="LP36" i="9"/>
  <c r="LO36" i="9"/>
  <c r="LN36" i="9"/>
  <c r="LM36" i="9"/>
  <c r="LK36" i="9"/>
  <c r="LD36" i="9"/>
  <c r="LA36" i="9"/>
  <c r="KZ36" i="9"/>
  <c r="KY36" i="9"/>
  <c r="KX36" i="9"/>
  <c r="KV36" i="9"/>
  <c r="KO36" i="9"/>
  <c r="KL36" i="9"/>
  <c r="KK36" i="9"/>
  <c r="KJ36" i="9"/>
  <c r="KI36" i="9"/>
  <c r="KG36" i="9"/>
  <c r="JZ36" i="9"/>
  <c r="JW36" i="9"/>
  <c r="JV36" i="9"/>
  <c r="JU36" i="9"/>
  <c r="JT36" i="9"/>
  <c r="JR36" i="9"/>
  <c r="JK36" i="9"/>
  <c r="JH36" i="9"/>
  <c r="JG36" i="9"/>
  <c r="JF36" i="9"/>
  <c r="JE36" i="9"/>
  <c r="JC36" i="9"/>
  <c r="IV36" i="9"/>
  <c r="IS36" i="9"/>
  <c r="IR36" i="9"/>
  <c r="IQ36" i="9"/>
  <c r="IP36" i="9"/>
  <c r="IN36" i="9"/>
  <c r="IG36" i="9"/>
  <c r="ID36" i="9"/>
  <c r="IC36" i="9"/>
  <c r="IB36" i="9"/>
  <c r="IA36" i="9"/>
  <c r="HY36" i="9"/>
  <c r="HR36" i="9"/>
  <c r="HO36" i="9"/>
  <c r="HN36" i="9"/>
  <c r="HM36" i="9"/>
  <c r="HL36" i="9"/>
  <c r="HJ36" i="9"/>
  <c r="HC36" i="9"/>
  <c r="GZ36" i="9"/>
  <c r="GY36" i="9"/>
  <c r="GX36" i="9"/>
  <c r="GW36" i="9"/>
  <c r="GU36" i="9"/>
  <c r="GN36" i="9"/>
  <c r="GK36" i="9"/>
  <c r="GJ36" i="9"/>
  <c r="GI36" i="9"/>
  <c r="GH36" i="9"/>
  <c r="GF36" i="9"/>
  <c r="FY36" i="9"/>
  <c r="FV36" i="9"/>
  <c r="FU36" i="9"/>
  <c r="FT36" i="9"/>
  <c r="FS36" i="9"/>
  <c r="FQ36" i="9"/>
  <c r="FJ36" i="9"/>
  <c r="FG36" i="9"/>
  <c r="FF36" i="9"/>
  <c r="FE36" i="9"/>
  <c r="FD36" i="9"/>
  <c r="FB36" i="9"/>
  <c r="EU36" i="9"/>
  <c r="ER36" i="9"/>
  <c r="EQ36" i="9"/>
  <c r="EP36" i="9"/>
  <c r="EO36" i="9"/>
  <c r="EM36" i="9"/>
  <c r="EF36" i="9"/>
  <c r="EC36" i="9"/>
  <c r="EB36" i="9"/>
  <c r="EA36" i="9"/>
  <c r="DZ36" i="9"/>
  <c r="DX36" i="9"/>
  <c r="DQ36" i="9"/>
  <c r="DO36" i="9"/>
  <c r="DN36" i="9"/>
  <c r="DM36" i="9"/>
  <c r="DL36" i="9"/>
  <c r="DK36" i="9"/>
  <c r="DP36" i="9" s="1"/>
  <c r="DI36" i="9"/>
  <c r="DB36" i="9"/>
  <c r="CZ36" i="9"/>
  <c r="CY36" i="9"/>
  <c r="CX36" i="9"/>
  <c r="CW36" i="9"/>
  <c r="CV36" i="9"/>
  <c r="CT36" i="9"/>
  <c r="CM36" i="9"/>
  <c r="CJ36" i="9"/>
  <c r="CK36" i="9" s="1"/>
  <c r="CI36" i="9"/>
  <c r="CH36" i="9"/>
  <c r="CG36" i="9"/>
  <c r="CE36" i="9"/>
  <c r="BX36" i="9"/>
  <c r="BV36" i="9"/>
  <c r="BU36" i="9"/>
  <c r="BT36" i="9"/>
  <c r="BS36" i="9"/>
  <c r="BR36" i="9"/>
  <c r="BP36" i="9"/>
  <c r="BI36" i="9"/>
  <c r="BF36" i="9"/>
  <c r="BG36" i="9" s="1"/>
  <c r="BE36" i="9"/>
  <c r="BD36" i="9"/>
  <c r="BC36" i="9"/>
  <c r="BA36" i="9"/>
  <c r="AT36" i="9"/>
  <c r="AQ36" i="9"/>
  <c r="AR36" i="9" s="1"/>
  <c r="AP36" i="9"/>
  <c r="AO36" i="9"/>
  <c r="AN36" i="9"/>
  <c r="AL36" i="9"/>
  <c r="AE36" i="9"/>
  <c r="AB36" i="9"/>
  <c r="AC36" i="9" s="1"/>
  <c r="AA36" i="9"/>
  <c r="Z36" i="9"/>
  <c r="Y36" i="9"/>
  <c r="W36" i="9"/>
  <c r="P36" i="9"/>
  <c r="M36" i="9"/>
  <c r="N36" i="9" s="1"/>
  <c r="L36" i="9"/>
  <c r="K36" i="9"/>
  <c r="J36" i="9"/>
  <c r="H36" i="9"/>
  <c r="PT35" i="9"/>
  <c r="PQ35" i="9"/>
  <c r="PP35" i="9"/>
  <c r="PO35" i="9"/>
  <c r="PN35" i="9"/>
  <c r="PL35" i="9"/>
  <c r="PE35" i="9"/>
  <c r="PB35" i="9"/>
  <c r="PA35" i="9"/>
  <c r="OZ35" i="9"/>
  <c r="OY35" i="9"/>
  <c r="OW35" i="9"/>
  <c r="OP35" i="9"/>
  <c r="OM35" i="9"/>
  <c r="OL35" i="9"/>
  <c r="OK35" i="9"/>
  <c r="OJ35" i="9"/>
  <c r="OH35" i="9"/>
  <c r="OA35" i="9"/>
  <c r="NX35" i="9"/>
  <c r="NW35" i="9"/>
  <c r="NV35" i="9"/>
  <c r="NU35" i="9"/>
  <c r="NS35" i="9"/>
  <c r="NL35" i="9"/>
  <c r="NI35" i="9"/>
  <c r="NH35" i="9"/>
  <c r="NG35" i="9"/>
  <c r="NF35" i="9"/>
  <c r="ND35" i="9"/>
  <c r="MW35" i="9"/>
  <c r="MT35" i="9"/>
  <c r="MS35" i="9"/>
  <c r="MR35" i="9"/>
  <c r="MQ35" i="9"/>
  <c r="MO35" i="9"/>
  <c r="MH35" i="9"/>
  <c r="ME35" i="9"/>
  <c r="MD35" i="9"/>
  <c r="MC35" i="9"/>
  <c r="MB35" i="9"/>
  <c r="LZ35" i="9"/>
  <c r="LS35" i="9"/>
  <c r="LP35" i="9"/>
  <c r="LO35" i="9"/>
  <c r="LN35" i="9"/>
  <c r="LM35" i="9"/>
  <c r="LK35" i="9"/>
  <c r="LD35" i="9"/>
  <c r="LA35" i="9"/>
  <c r="KZ35" i="9"/>
  <c r="KY35" i="9"/>
  <c r="KX35" i="9"/>
  <c r="KV35" i="9"/>
  <c r="KO35" i="9"/>
  <c r="KL35" i="9"/>
  <c r="KK35" i="9"/>
  <c r="KJ35" i="9"/>
  <c r="KI35" i="9"/>
  <c r="KG35" i="9"/>
  <c r="JZ35" i="9"/>
  <c r="JW35" i="9"/>
  <c r="JV35" i="9"/>
  <c r="JU35" i="9"/>
  <c r="JT35" i="9"/>
  <c r="JR35" i="9"/>
  <c r="JK35" i="9"/>
  <c r="JH35" i="9"/>
  <c r="JG35" i="9"/>
  <c r="JF35" i="9"/>
  <c r="JE35" i="9"/>
  <c r="JC35" i="9"/>
  <c r="IV35" i="9"/>
  <c r="IS35" i="9"/>
  <c r="IR35" i="9"/>
  <c r="IQ35" i="9"/>
  <c r="IP35" i="9"/>
  <c r="IN35" i="9"/>
  <c r="IG35" i="9"/>
  <c r="ID35" i="9"/>
  <c r="IC35" i="9"/>
  <c r="IB35" i="9"/>
  <c r="IA35" i="9"/>
  <c r="HY35" i="9"/>
  <c r="HR35" i="9"/>
  <c r="HO35" i="9"/>
  <c r="HN35" i="9"/>
  <c r="HM35" i="9"/>
  <c r="HL35" i="9"/>
  <c r="HJ35" i="9"/>
  <c r="HC35" i="9"/>
  <c r="GZ35" i="9"/>
  <c r="GY35" i="9"/>
  <c r="GX35" i="9"/>
  <c r="GW35" i="9"/>
  <c r="GU35" i="9"/>
  <c r="GN35" i="9"/>
  <c r="GK35" i="9"/>
  <c r="GJ35" i="9"/>
  <c r="GI35" i="9"/>
  <c r="GH35" i="9"/>
  <c r="GF35" i="9"/>
  <c r="FY35" i="9"/>
  <c r="FV35" i="9"/>
  <c r="FU35" i="9"/>
  <c r="FT35" i="9"/>
  <c r="FS35" i="9"/>
  <c r="FQ35" i="9"/>
  <c r="FJ35" i="9"/>
  <c r="FG35" i="9"/>
  <c r="FF35" i="9"/>
  <c r="FE35" i="9"/>
  <c r="FD35" i="9"/>
  <c r="FB35" i="9"/>
  <c r="EU35" i="9"/>
  <c r="ER35" i="9"/>
  <c r="EQ35" i="9"/>
  <c r="EP35" i="9"/>
  <c r="EO35" i="9"/>
  <c r="EM35" i="9"/>
  <c r="EF35" i="9"/>
  <c r="EC35" i="9"/>
  <c r="EB35" i="9"/>
  <c r="EA35" i="9"/>
  <c r="DZ35" i="9"/>
  <c r="DX35" i="9"/>
  <c r="DQ35" i="9"/>
  <c r="DN35" i="9"/>
  <c r="DM35" i="9"/>
  <c r="DL35" i="9"/>
  <c r="DK35" i="9"/>
  <c r="DI35" i="9"/>
  <c r="DB35" i="9"/>
  <c r="CY35" i="9"/>
  <c r="CX35" i="9"/>
  <c r="CW35" i="9"/>
  <c r="CV35" i="9"/>
  <c r="CT35" i="9"/>
  <c r="CM35" i="9"/>
  <c r="CJ35" i="9"/>
  <c r="CK35" i="9" s="1"/>
  <c r="CI35" i="9"/>
  <c r="CH35" i="9"/>
  <c r="CG35" i="9"/>
  <c r="CE35" i="9"/>
  <c r="BX35" i="9"/>
  <c r="BU35" i="9"/>
  <c r="BT35" i="9"/>
  <c r="BS35" i="9"/>
  <c r="BR35" i="9"/>
  <c r="BP35" i="9"/>
  <c r="BI35" i="9"/>
  <c r="BG35" i="9"/>
  <c r="BF35" i="9"/>
  <c r="BE35" i="9"/>
  <c r="BD35" i="9"/>
  <c r="BC35" i="9"/>
  <c r="BA35" i="9"/>
  <c r="AT35" i="9"/>
  <c r="AQ35" i="9"/>
  <c r="AR35" i="9" s="1"/>
  <c r="AP35" i="9"/>
  <c r="AO35" i="9"/>
  <c r="AN35" i="9"/>
  <c r="AL35" i="9"/>
  <c r="AE35" i="9"/>
  <c r="AB35" i="9"/>
  <c r="AC35" i="9" s="1"/>
  <c r="AA35" i="9"/>
  <c r="Z35" i="9"/>
  <c r="Y35" i="9"/>
  <c r="W35" i="9"/>
  <c r="P35" i="9"/>
  <c r="M35" i="9"/>
  <c r="N35" i="9" s="1"/>
  <c r="L35" i="9"/>
  <c r="K35" i="9"/>
  <c r="J35" i="9"/>
  <c r="H35" i="9"/>
  <c r="PT34" i="9"/>
  <c r="PQ34" i="9"/>
  <c r="PP34" i="9"/>
  <c r="PO34" i="9"/>
  <c r="PN34" i="9"/>
  <c r="PL34" i="9"/>
  <c r="PE34" i="9"/>
  <c r="PB34" i="9"/>
  <c r="PA34" i="9"/>
  <c r="OZ34" i="9"/>
  <c r="OY34" i="9"/>
  <c r="OW34" i="9"/>
  <c r="OP34" i="9"/>
  <c r="OM34" i="9"/>
  <c r="OL34" i="9"/>
  <c r="OK34" i="9"/>
  <c r="OJ34" i="9"/>
  <c r="OH34" i="9"/>
  <c r="OA34" i="9"/>
  <c r="NX34" i="9"/>
  <c r="NW34" i="9"/>
  <c r="NV34" i="9"/>
  <c r="NU34" i="9"/>
  <c r="NS34" i="9"/>
  <c r="NL34" i="9"/>
  <c r="NI34" i="9"/>
  <c r="NH34" i="9"/>
  <c r="NG34" i="9"/>
  <c r="NF34" i="9"/>
  <c r="ND34" i="9"/>
  <c r="MW34" i="9"/>
  <c r="MT34" i="9"/>
  <c r="MS34" i="9"/>
  <c r="MR34" i="9"/>
  <c r="MQ34" i="9"/>
  <c r="MO34" i="9"/>
  <c r="MH34" i="9"/>
  <c r="ME34" i="9"/>
  <c r="MD34" i="9"/>
  <c r="MC34" i="9"/>
  <c r="MB34" i="9"/>
  <c r="LZ34" i="9"/>
  <c r="LS34" i="9"/>
  <c r="LP34" i="9"/>
  <c r="LO34" i="9"/>
  <c r="LN34" i="9"/>
  <c r="LM34" i="9"/>
  <c r="LK34" i="9"/>
  <c r="LD34" i="9"/>
  <c r="LA34" i="9"/>
  <c r="KZ34" i="9"/>
  <c r="KY34" i="9"/>
  <c r="KX34" i="9"/>
  <c r="KV34" i="9"/>
  <c r="KO34" i="9"/>
  <c r="KL34" i="9"/>
  <c r="KK34" i="9"/>
  <c r="KJ34" i="9"/>
  <c r="KI34" i="9"/>
  <c r="KG34" i="9"/>
  <c r="JZ34" i="9"/>
  <c r="JW34" i="9"/>
  <c r="JV34" i="9"/>
  <c r="JU34" i="9"/>
  <c r="JT34" i="9"/>
  <c r="JR34" i="9"/>
  <c r="JK34" i="9"/>
  <c r="JH34" i="9"/>
  <c r="JG34" i="9"/>
  <c r="JF34" i="9"/>
  <c r="JE34" i="9"/>
  <c r="JC34" i="9"/>
  <c r="IV34" i="9"/>
  <c r="IS34" i="9"/>
  <c r="IR34" i="9"/>
  <c r="IQ34" i="9"/>
  <c r="IP34" i="9"/>
  <c r="IN34" i="9"/>
  <c r="IG34" i="9"/>
  <c r="ID34" i="9"/>
  <c r="IC34" i="9"/>
  <c r="IB34" i="9"/>
  <c r="IA34" i="9"/>
  <c r="HY34" i="9"/>
  <c r="HR34" i="9"/>
  <c r="HO34" i="9"/>
  <c r="HN34" i="9"/>
  <c r="HM34" i="9"/>
  <c r="HL34" i="9"/>
  <c r="HJ34" i="9"/>
  <c r="HC34" i="9"/>
  <c r="GZ34" i="9"/>
  <c r="GY34" i="9"/>
  <c r="GX34" i="9"/>
  <c r="GW34" i="9"/>
  <c r="GU34" i="9"/>
  <c r="GN34" i="9"/>
  <c r="GK34" i="9"/>
  <c r="GJ34" i="9"/>
  <c r="GI34" i="9"/>
  <c r="GH34" i="9"/>
  <c r="GF34" i="9"/>
  <c r="FY34" i="9"/>
  <c r="FV34" i="9"/>
  <c r="FU34" i="9"/>
  <c r="FT34" i="9"/>
  <c r="FS34" i="9"/>
  <c r="FQ34" i="9"/>
  <c r="FJ34" i="9"/>
  <c r="FG34" i="9"/>
  <c r="FF34" i="9"/>
  <c r="FE34" i="9"/>
  <c r="FD34" i="9"/>
  <c r="FB34" i="9"/>
  <c r="EU34" i="9"/>
  <c r="ER34" i="9"/>
  <c r="EQ34" i="9"/>
  <c r="EP34" i="9"/>
  <c r="EO34" i="9"/>
  <c r="EM34" i="9"/>
  <c r="EF34" i="9"/>
  <c r="EC34" i="9"/>
  <c r="ED34" i="9" s="1"/>
  <c r="EB34" i="9"/>
  <c r="EA34" i="9"/>
  <c r="DZ34" i="9"/>
  <c r="DX34" i="9"/>
  <c r="DQ34" i="9"/>
  <c r="DN34" i="9"/>
  <c r="DM34" i="9"/>
  <c r="DL34" i="9"/>
  <c r="DK34" i="9"/>
  <c r="DI34" i="9"/>
  <c r="DB34" i="9"/>
  <c r="CY34" i="9"/>
  <c r="CX34" i="9"/>
  <c r="CW34" i="9"/>
  <c r="CV34" i="9"/>
  <c r="CT34" i="9"/>
  <c r="CM34" i="9"/>
  <c r="CJ34" i="9"/>
  <c r="CI34" i="9"/>
  <c r="CH34" i="9"/>
  <c r="CG34" i="9"/>
  <c r="CE34" i="9"/>
  <c r="BX34" i="9"/>
  <c r="BU34" i="9"/>
  <c r="BT34" i="9"/>
  <c r="BS34" i="9"/>
  <c r="BR34" i="9"/>
  <c r="BP34" i="9"/>
  <c r="BI34" i="9"/>
  <c r="BF34" i="9"/>
  <c r="BG34" i="9" s="1"/>
  <c r="BE34" i="9"/>
  <c r="BD34" i="9"/>
  <c r="BC34" i="9"/>
  <c r="BA34" i="9"/>
  <c r="AT34" i="9"/>
  <c r="AQ34" i="9"/>
  <c r="AP34" i="9"/>
  <c r="AO34" i="9"/>
  <c r="AN34" i="9"/>
  <c r="AL34" i="9"/>
  <c r="AE34" i="9"/>
  <c r="AB34" i="9"/>
  <c r="AA34" i="9"/>
  <c r="Z34" i="9"/>
  <c r="Y34" i="9"/>
  <c r="W34" i="9"/>
  <c r="P34" i="9"/>
  <c r="M34" i="9"/>
  <c r="N34" i="9" s="1"/>
  <c r="L34" i="9"/>
  <c r="K34" i="9"/>
  <c r="J34" i="9"/>
  <c r="H34" i="9"/>
  <c r="PT33" i="9"/>
  <c r="PQ33" i="9"/>
  <c r="PP33" i="9"/>
  <c r="PO33" i="9"/>
  <c r="PN33" i="9"/>
  <c r="PL33" i="9"/>
  <c r="PE33" i="9"/>
  <c r="PB33" i="9"/>
  <c r="PA33" i="9"/>
  <c r="OZ33" i="9"/>
  <c r="OY33" i="9"/>
  <c r="OW33" i="9"/>
  <c r="OP33" i="9"/>
  <c r="OM33" i="9"/>
  <c r="OL33" i="9"/>
  <c r="OK33" i="9"/>
  <c r="OJ33" i="9"/>
  <c r="OH33" i="9"/>
  <c r="OA33" i="9"/>
  <c r="NX33" i="9"/>
  <c r="NW33" i="9"/>
  <c r="NV33" i="9"/>
  <c r="NU33" i="9"/>
  <c r="NS33" i="9"/>
  <c r="NL33" i="9"/>
  <c r="NI33" i="9"/>
  <c r="NH33" i="9"/>
  <c r="NG33" i="9"/>
  <c r="NF33" i="9"/>
  <c r="ND33" i="9"/>
  <c r="MW33" i="9"/>
  <c r="MT33" i="9"/>
  <c r="MS33" i="9"/>
  <c r="MR33" i="9"/>
  <c r="MQ33" i="9"/>
  <c r="MO33" i="9"/>
  <c r="MH33" i="9"/>
  <c r="ME33" i="9"/>
  <c r="MD33" i="9"/>
  <c r="MC33" i="9"/>
  <c r="MB33" i="9"/>
  <c r="LZ33" i="9"/>
  <c r="LS33" i="9"/>
  <c r="LP33" i="9"/>
  <c r="LO33" i="9"/>
  <c r="LN33" i="9"/>
  <c r="LM33" i="9"/>
  <c r="LK33" i="9"/>
  <c r="LD33" i="9"/>
  <c r="LA33" i="9"/>
  <c r="KZ33" i="9"/>
  <c r="KY33" i="9"/>
  <c r="KX33" i="9"/>
  <c r="KV33" i="9"/>
  <c r="KO33" i="9"/>
  <c r="KL33" i="9"/>
  <c r="KK33" i="9"/>
  <c r="KJ33" i="9"/>
  <c r="KI33" i="9"/>
  <c r="KG33" i="9"/>
  <c r="JZ33" i="9"/>
  <c r="JW33" i="9"/>
  <c r="JV33" i="9"/>
  <c r="JU33" i="9"/>
  <c r="JT33" i="9"/>
  <c r="JR33" i="9"/>
  <c r="JK33" i="9"/>
  <c r="JH33" i="9"/>
  <c r="JG33" i="9"/>
  <c r="JF33" i="9"/>
  <c r="JE33" i="9"/>
  <c r="JC33" i="9"/>
  <c r="IV33" i="9"/>
  <c r="IS33" i="9"/>
  <c r="IR33" i="9"/>
  <c r="IQ33" i="9"/>
  <c r="IP33" i="9"/>
  <c r="IN33" i="9"/>
  <c r="IG33" i="9"/>
  <c r="ID33" i="9"/>
  <c r="IC33" i="9"/>
  <c r="IB33" i="9"/>
  <c r="IA33" i="9"/>
  <c r="HY33" i="9"/>
  <c r="HR33" i="9"/>
  <c r="HO33" i="9"/>
  <c r="HN33" i="9"/>
  <c r="HM33" i="9"/>
  <c r="HL33" i="9"/>
  <c r="HJ33" i="9"/>
  <c r="HC33" i="9"/>
  <c r="GZ33" i="9"/>
  <c r="GY33" i="9"/>
  <c r="GX33" i="9"/>
  <c r="GW33" i="9"/>
  <c r="GU33" i="9"/>
  <c r="GN33" i="9"/>
  <c r="GK33" i="9"/>
  <c r="GJ33" i="9"/>
  <c r="GI33" i="9"/>
  <c r="GH33" i="9"/>
  <c r="GF33" i="9"/>
  <c r="FY33" i="9"/>
  <c r="FV33" i="9"/>
  <c r="FU33" i="9"/>
  <c r="FT33" i="9"/>
  <c r="FS33" i="9"/>
  <c r="FQ33" i="9"/>
  <c r="FJ33" i="9"/>
  <c r="FG33" i="9"/>
  <c r="FF33" i="9"/>
  <c r="FE33" i="9"/>
  <c r="FD33" i="9"/>
  <c r="FB33" i="9"/>
  <c r="EU33" i="9"/>
  <c r="ER33" i="9"/>
  <c r="EQ33" i="9"/>
  <c r="EP33" i="9"/>
  <c r="EO33" i="9"/>
  <c r="EM33" i="9"/>
  <c r="EF33" i="9"/>
  <c r="EC33" i="9"/>
  <c r="EB33" i="9"/>
  <c r="EA33" i="9"/>
  <c r="DZ33" i="9"/>
  <c r="DX33" i="9"/>
  <c r="DQ33" i="9"/>
  <c r="DN33" i="9"/>
  <c r="DM33" i="9"/>
  <c r="DL33" i="9"/>
  <c r="DK33" i="9"/>
  <c r="DI33" i="9"/>
  <c r="DB33" i="9"/>
  <c r="CY33" i="9"/>
  <c r="CX33" i="9"/>
  <c r="CW33" i="9"/>
  <c r="CV33" i="9"/>
  <c r="CT33" i="9"/>
  <c r="CM33" i="9"/>
  <c r="CJ33" i="9"/>
  <c r="CI33" i="9"/>
  <c r="CH33" i="9"/>
  <c r="CG33" i="9"/>
  <c r="CE33" i="9"/>
  <c r="BX33" i="9"/>
  <c r="BU33" i="9"/>
  <c r="BT33" i="9"/>
  <c r="BS33" i="9"/>
  <c r="BR33" i="9"/>
  <c r="BP33" i="9"/>
  <c r="BI33" i="9"/>
  <c r="BF33" i="9"/>
  <c r="BE33" i="9"/>
  <c r="BD33" i="9"/>
  <c r="BC33" i="9"/>
  <c r="BA33" i="9"/>
  <c r="AT33" i="9"/>
  <c r="AQ33" i="9"/>
  <c r="AP33" i="9"/>
  <c r="AO33" i="9"/>
  <c r="AN33" i="9"/>
  <c r="AL33" i="9"/>
  <c r="AE33" i="9"/>
  <c r="AB33" i="9"/>
  <c r="AA33" i="9"/>
  <c r="Z33" i="9"/>
  <c r="Y33" i="9"/>
  <c r="W33" i="9"/>
  <c r="P33" i="9"/>
  <c r="M33" i="9"/>
  <c r="L33" i="9"/>
  <c r="K33" i="9"/>
  <c r="J33" i="9"/>
  <c r="H33" i="9"/>
  <c r="PT32" i="9"/>
  <c r="PQ32" i="9"/>
  <c r="PP32" i="9"/>
  <c r="PO32" i="9"/>
  <c r="PN32" i="9"/>
  <c r="PL32" i="9"/>
  <c r="PE32" i="9"/>
  <c r="PB32" i="9"/>
  <c r="PA32" i="9"/>
  <c r="OZ32" i="9"/>
  <c r="OY32" i="9"/>
  <c r="OW32" i="9"/>
  <c r="OP32" i="9"/>
  <c r="OM32" i="9"/>
  <c r="OL32" i="9"/>
  <c r="OK32" i="9"/>
  <c r="OJ32" i="9"/>
  <c r="OH32" i="9"/>
  <c r="OA32" i="9"/>
  <c r="NX32" i="9"/>
  <c r="NW32" i="9"/>
  <c r="NV32" i="9"/>
  <c r="NU32" i="9"/>
  <c r="NS32" i="9"/>
  <c r="NL32" i="9"/>
  <c r="NI32" i="9"/>
  <c r="NH32" i="9"/>
  <c r="NG32" i="9"/>
  <c r="NF32" i="9"/>
  <c r="ND32" i="9"/>
  <c r="MW32" i="9"/>
  <c r="MT32" i="9"/>
  <c r="MS32" i="9"/>
  <c r="MR32" i="9"/>
  <c r="MQ32" i="9"/>
  <c r="MO32" i="9"/>
  <c r="MH32" i="9"/>
  <c r="ME32" i="9"/>
  <c r="MD32" i="9"/>
  <c r="MC32" i="9"/>
  <c r="MB32" i="9"/>
  <c r="LZ32" i="9"/>
  <c r="LS32" i="9"/>
  <c r="LP32" i="9"/>
  <c r="LO32" i="9"/>
  <c r="LN32" i="9"/>
  <c r="LM32" i="9"/>
  <c r="LK32" i="9"/>
  <c r="LD32" i="9"/>
  <c r="LA32" i="9"/>
  <c r="KZ32" i="9"/>
  <c r="KY32" i="9"/>
  <c r="KX32" i="9"/>
  <c r="KV32" i="9"/>
  <c r="KO32" i="9"/>
  <c r="KL32" i="9"/>
  <c r="KK32" i="9"/>
  <c r="KJ32" i="9"/>
  <c r="KI32" i="9"/>
  <c r="KG32" i="9"/>
  <c r="JZ32" i="9"/>
  <c r="JW32" i="9"/>
  <c r="JV32" i="9"/>
  <c r="JU32" i="9"/>
  <c r="JT32" i="9"/>
  <c r="JR32" i="9"/>
  <c r="JK32" i="9"/>
  <c r="JH32" i="9"/>
  <c r="JG32" i="9"/>
  <c r="JF32" i="9"/>
  <c r="JE32" i="9"/>
  <c r="JC32" i="9"/>
  <c r="IV32" i="9"/>
  <c r="IS32" i="9"/>
  <c r="IR32" i="9"/>
  <c r="IQ32" i="9"/>
  <c r="IP32" i="9"/>
  <c r="IN32" i="9"/>
  <c r="IG32" i="9"/>
  <c r="ID32" i="9"/>
  <c r="IC32" i="9"/>
  <c r="IB32" i="9"/>
  <c r="IA32" i="9"/>
  <c r="HY32" i="9"/>
  <c r="HR32" i="9"/>
  <c r="HO32" i="9"/>
  <c r="HN32" i="9"/>
  <c r="HM32" i="9"/>
  <c r="HL32" i="9"/>
  <c r="HJ32" i="9"/>
  <c r="HC32" i="9"/>
  <c r="GZ32" i="9"/>
  <c r="GY32" i="9"/>
  <c r="GX32" i="9"/>
  <c r="GW32" i="9"/>
  <c r="GU32" i="9"/>
  <c r="GN32" i="9"/>
  <c r="GK32" i="9"/>
  <c r="GJ32" i="9"/>
  <c r="GI32" i="9"/>
  <c r="GH32" i="9"/>
  <c r="GF32" i="9"/>
  <c r="FY32" i="9"/>
  <c r="FV32" i="9"/>
  <c r="FU32" i="9"/>
  <c r="FT32" i="9"/>
  <c r="FS32" i="9"/>
  <c r="FQ32" i="9"/>
  <c r="FJ32" i="9"/>
  <c r="FG32" i="9"/>
  <c r="FF32" i="9"/>
  <c r="FE32" i="9"/>
  <c r="FD32" i="9"/>
  <c r="FB32" i="9"/>
  <c r="EU32" i="9"/>
  <c r="ER32" i="9"/>
  <c r="EQ32" i="9"/>
  <c r="EP32" i="9"/>
  <c r="EO32" i="9"/>
  <c r="EM32" i="9"/>
  <c r="EF32" i="9"/>
  <c r="EC32" i="9"/>
  <c r="EB32" i="9"/>
  <c r="EA32" i="9"/>
  <c r="DZ32" i="9"/>
  <c r="DX32" i="9"/>
  <c r="DQ32" i="9"/>
  <c r="DN32" i="9"/>
  <c r="DM32" i="9"/>
  <c r="DL32" i="9"/>
  <c r="DK32" i="9"/>
  <c r="DI32" i="9"/>
  <c r="DB32" i="9"/>
  <c r="CY32" i="9"/>
  <c r="CX32" i="9"/>
  <c r="CW32" i="9"/>
  <c r="CV32" i="9"/>
  <c r="CT32" i="9"/>
  <c r="CM32" i="9"/>
  <c r="CJ32" i="9"/>
  <c r="CI32" i="9"/>
  <c r="CH32" i="9"/>
  <c r="CG32" i="9"/>
  <c r="CE32" i="9"/>
  <c r="BX32" i="9"/>
  <c r="BU32" i="9"/>
  <c r="BT32" i="9"/>
  <c r="BS32" i="9"/>
  <c r="BR32" i="9"/>
  <c r="BP32" i="9"/>
  <c r="BI32" i="9"/>
  <c r="BF32" i="9"/>
  <c r="BE32" i="9"/>
  <c r="BD32" i="9"/>
  <c r="BC32" i="9"/>
  <c r="BA32" i="9"/>
  <c r="AT32" i="9"/>
  <c r="AQ32" i="9"/>
  <c r="AP32" i="9"/>
  <c r="AO32" i="9"/>
  <c r="AN32" i="9"/>
  <c r="AL32" i="9"/>
  <c r="AE32" i="9"/>
  <c r="AB32" i="9"/>
  <c r="AA32" i="9"/>
  <c r="Z32" i="9"/>
  <c r="Y32" i="9"/>
  <c r="W32" i="9"/>
  <c r="P32" i="9"/>
  <c r="M32" i="9"/>
  <c r="L32" i="9"/>
  <c r="K32" i="9"/>
  <c r="J32" i="9"/>
  <c r="H32" i="9"/>
  <c r="PT31" i="9"/>
  <c r="PQ31" i="9"/>
  <c r="PP31" i="9"/>
  <c r="PO31" i="9"/>
  <c r="PN31" i="9"/>
  <c r="PL31" i="9"/>
  <c r="PE31" i="9"/>
  <c r="PB31" i="9"/>
  <c r="PA31" i="9"/>
  <c r="OZ31" i="9"/>
  <c r="OY31" i="9"/>
  <c r="OW31" i="9"/>
  <c r="OP31" i="9"/>
  <c r="OM31" i="9"/>
  <c r="OL31" i="9"/>
  <c r="OK31" i="9"/>
  <c r="OJ31" i="9"/>
  <c r="OH31" i="9"/>
  <c r="OA31" i="9"/>
  <c r="NX31" i="9"/>
  <c r="NW31" i="9"/>
  <c r="NV31" i="9"/>
  <c r="NU31" i="9"/>
  <c r="NS31" i="9"/>
  <c r="NL31" i="9"/>
  <c r="NI31" i="9"/>
  <c r="NH31" i="9"/>
  <c r="NG31" i="9"/>
  <c r="NF31" i="9"/>
  <c r="ND31" i="9"/>
  <c r="MW31" i="9"/>
  <c r="MT31" i="9"/>
  <c r="MS31" i="9"/>
  <c r="MR31" i="9"/>
  <c r="MQ31" i="9"/>
  <c r="MO31" i="9"/>
  <c r="MH31" i="9"/>
  <c r="ME31" i="9"/>
  <c r="MD31" i="9"/>
  <c r="MC31" i="9"/>
  <c r="MB31" i="9"/>
  <c r="LZ31" i="9"/>
  <c r="LS31" i="9"/>
  <c r="LP31" i="9"/>
  <c r="LO31" i="9"/>
  <c r="LN31" i="9"/>
  <c r="LM31" i="9"/>
  <c r="LK31" i="9"/>
  <c r="LD31" i="9"/>
  <c r="LA31" i="9"/>
  <c r="KZ31" i="9"/>
  <c r="KY31" i="9"/>
  <c r="KX31" i="9"/>
  <c r="KV31" i="9"/>
  <c r="KO31" i="9"/>
  <c r="KL31" i="9"/>
  <c r="KK31" i="9"/>
  <c r="KJ31" i="9"/>
  <c r="KI31" i="9"/>
  <c r="KG31" i="9"/>
  <c r="JZ31" i="9"/>
  <c r="JW31" i="9"/>
  <c r="JV31" i="9"/>
  <c r="JU31" i="9"/>
  <c r="JT31" i="9"/>
  <c r="JR31" i="9"/>
  <c r="JK31" i="9"/>
  <c r="JH31" i="9"/>
  <c r="JG31" i="9"/>
  <c r="JF31" i="9"/>
  <c r="JE31" i="9"/>
  <c r="JC31" i="9"/>
  <c r="IV31" i="9"/>
  <c r="IS31" i="9"/>
  <c r="IR31" i="9"/>
  <c r="IQ31" i="9"/>
  <c r="IP31" i="9"/>
  <c r="IN31" i="9"/>
  <c r="IG31" i="9"/>
  <c r="ID31" i="9"/>
  <c r="IC31" i="9"/>
  <c r="IB31" i="9"/>
  <c r="IA31" i="9"/>
  <c r="HY31" i="9"/>
  <c r="HR31" i="9"/>
  <c r="HO31" i="9"/>
  <c r="HN31" i="9"/>
  <c r="HM31" i="9"/>
  <c r="HL31" i="9"/>
  <c r="HJ31" i="9"/>
  <c r="HC31" i="9"/>
  <c r="GZ31" i="9"/>
  <c r="GY31" i="9"/>
  <c r="GX31" i="9"/>
  <c r="GW31" i="9"/>
  <c r="GU31" i="9"/>
  <c r="GN31" i="9"/>
  <c r="GK31" i="9"/>
  <c r="GJ31" i="9"/>
  <c r="GI31" i="9"/>
  <c r="GH31" i="9"/>
  <c r="GF31" i="9"/>
  <c r="FY31" i="9"/>
  <c r="FV31" i="9"/>
  <c r="FU31" i="9"/>
  <c r="FT31" i="9"/>
  <c r="FS31" i="9"/>
  <c r="FQ31" i="9"/>
  <c r="FJ31" i="9"/>
  <c r="FG31" i="9"/>
  <c r="FF31" i="9"/>
  <c r="FE31" i="9"/>
  <c r="FD31" i="9"/>
  <c r="FB31" i="9"/>
  <c r="EU31" i="9"/>
  <c r="ER31" i="9"/>
  <c r="EQ31" i="9"/>
  <c r="EP31" i="9"/>
  <c r="EO31" i="9"/>
  <c r="EM31" i="9"/>
  <c r="EF31" i="9"/>
  <c r="EC31" i="9"/>
  <c r="EB31" i="9"/>
  <c r="EA31" i="9"/>
  <c r="DZ31" i="9"/>
  <c r="DX31" i="9"/>
  <c r="DQ31" i="9"/>
  <c r="DN31" i="9"/>
  <c r="DM31" i="9"/>
  <c r="DL31" i="9"/>
  <c r="DK31" i="9"/>
  <c r="DI31" i="9"/>
  <c r="DB31" i="9"/>
  <c r="CY31" i="9"/>
  <c r="CX31" i="9"/>
  <c r="CW31" i="9"/>
  <c r="CV31" i="9"/>
  <c r="CT31" i="9"/>
  <c r="CM31" i="9"/>
  <c r="CJ31" i="9"/>
  <c r="CI31" i="9"/>
  <c r="CH31" i="9"/>
  <c r="CG31" i="9"/>
  <c r="CE31" i="9"/>
  <c r="BX31" i="9"/>
  <c r="BU31" i="9"/>
  <c r="BT31" i="9"/>
  <c r="BS31" i="9"/>
  <c r="BR31" i="9"/>
  <c r="BP31" i="9"/>
  <c r="BI31" i="9"/>
  <c r="BF31" i="9"/>
  <c r="BE31" i="9"/>
  <c r="BD31" i="9"/>
  <c r="BC31" i="9"/>
  <c r="BA31" i="9"/>
  <c r="AT31" i="9"/>
  <c r="AQ31" i="9"/>
  <c r="AP31" i="9"/>
  <c r="AO31" i="9"/>
  <c r="AN31" i="9"/>
  <c r="AL31" i="9"/>
  <c r="AE31" i="9"/>
  <c r="AB31" i="9"/>
  <c r="AA31" i="9"/>
  <c r="Z31" i="9"/>
  <c r="Y31" i="9"/>
  <c r="W31" i="9"/>
  <c r="P31" i="9"/>
  <c r="M31" i="9"/>
  <c r="L31" i="9"/>
  <c r="K31" i="9"/>
  <c r="J31" i="9"/>
  <c r="H31" i="9"/>
  <c r="PT30" i="9"/>
  <c r="PQ30" i="9"/>
  <c r="PP30" i="9"/>
  <c r="PO30" i="9"/>
  <c r="PN30" i="9"/>
  <c r="PL30" i="9"/>
  <c r="PE30" i="9"/>
  <c r="PB30" i="9"/>
  <c r="PA30" i="9"/>
  <c r="OZ30" i="9"/>
  <c r="OY30" i="9"/>
  <c r="OW30" i="9"/>
  <c r="OP30" i="9"/>
  <c r="OM30" i="9"/>
  <c r="OL30" i="9"/>
  <c r="OK30" i="9"/>
  <c r="OJ30" i="9"/>
  <c r="OH30" i="9"/>
  <c r="OA30" i="9"/>
  <c r="NX30" i="9"/>
  <c r="NW30" i="9"/>
  <c r="NV30" i="9"/>
  <c r="NU30" i="9"/>
  <c r="NS30" i="9"/>
  <c r="NL30" i="9"/>
  <c r="NI30" i="9"/>
  <c r="NH30" i="9"/>
  <c r="NG30" i="9"/>
  <c r="NF30" i="9"/>
  <c r="ND30" i="9"/>
  <c r="MW30" i="9"/>
  <c r="MT30" i="9"/>
  <c r="MS30" i="9"/>
  <c r="MR30" i="9"/>
  <c r="MQ30" i="9"/>
  <c r="MO30" i="9"/>
  <c r="MH30" i="9"/>
  <c r="ME30" i="9"/>
  <c r="MD30" i="9"/>
  <c r="MC30" i="9"/>
  <c r="MB30" i="9"/>
  <c r="LZ30" i="9"/>
  <c r="LS30" i="9"/>
  <c r="LP30" i="9"/>
  <c r="LO30" i="9"/>
  <c r="LN30" i="9"/>
  <c r="LM30" i="9"/>
  <c r="LK30" i="9"/>
  <c r="LD30" i="9"/>
  <c r="LA30" i="9"/>
  <c r="KZ30" i="9"/>
  <c r="KY30" i="9"/>
  <c r="KX30" i="9"/>
  <c r="KV30" i="9"/>
  <c r="KO30" i="9"/>
  <c r="KL30" i="9"/>
  <c r="KK30" i="9"/>
  <c r="KJ30" i="9"/>
  <c r="KI30" i="9"/>
  <c r="KG30" i="9"/>
  <c r="JZ30" i="9"/>
  <c r="JW30" i="9"/>
  <c r="JV30" i="9"/>
  <c r="JU30" i="9"/>
  <c r="JT30" i="9"/>
  <c r="JR30" i="9"/>
  <c r="JK30" i="9"/>
  <c r="JH30" i="9"/>
  <c r="JG30" i="9"/>
  <c r="JF30" i="9"/>
  <c r="JE30" i="9"/>
  <c r="JC30" i="9"/>
  <c r="IV30" i="9"/>
  <c r="IS30" i="9"/>
  <c r="IR30" i="9"/>
  <c r="IQ30" i="9"/>
  <c r="IP30" i="9"/>
  <c r="IN30" i="9"/>
  <c r="IG30" i="9"/>
  <c r="ID30" i="9"/>
  <c r="IC30" i="9"/>
  <c r="IB30" i="9"/>
  <c r="IA30" i="9"/>
  <c r="HY30" i="9"/>
  <c r="HR30" i="9"/>
  <c r="HO30" i="9"/>
  <c r="HN30" i="9"/>
  <c r="HM30" i="9"/>
  <c r="HL30" i="9"/>
  <c r="HJ30" i="9"/>
  <c r="HC30" i="9"/>
  <c r="GZ30" i="9"/>
  <c r="GY30" i="9"/>
  <c r="GX30" i="9"/>
  <c r="GW30" i="9"/>
  <c r="GU30" i="9"/>
  <c r="GN30" i="9"/>
  <c r="GK30" i="9"/>
  <c r="GJ30" i="9"/>
  <c r="GI30" i="9"/>
  <c r="GH30" i="9"/>
  <c r="GF30" i="9"/>
  <c r="FY30" i="9"/>
  <c r="FV30" i="9"/>
  <c r="FU30" i="9"/>
  <c r="FT30" i="9"/>
  <c r="FS30" i="9"/>
  <c r="FQ30" i="9"/>
  <c r="FJ30" i="9"/>
  <c r="FG30" i="9"/>
  <c r="FF30" i="9"/>
  <c r="FE30" i="9"/>
  <c r="FD30" i="9"/>
  <c r="FB30" i="9"/>
  <c r="EU30" i="9"/>
  <c r="ER30" i="9"/>
  <c r="EQ30" i="9"/>
  <c r="EP30" i="9"/>
  <c r="EO30" i="9"/>
  <c r="EM30" i="9"/>
  <c r="EF30" i="9"/>
  <c r="EC30" i="9"/>
  <c r="EB30" i="9"/>
  <c r="EA30" i="9"/>
  <c r="DZ30" i="9"/>
  <c r="DX30" i="9"/>
  <c r="DQ30" i="9"/>
  <c r="DN30" i="9"/>
  <c r="DM30" i="9"/>
  <c r="DL30" i="9"/>
  <c r="DK30" i="9"/>
  <c r="DI30" i="9"/>
  <c r="DB30" i="9"/>
  <c r="CY30" i="9"/>
  <c r="CX30" i="9"/>
  <c r="CW30" i="9"/>
  <c r="CV30" i="9"/>
  <c r="CT30" i="9"/>
  <c r="CM30" i="9"/>
  <c r="CJ30" i="9"/>
  <c r="CI30" i="9"/>
  <c r="CH30" i="9"/>
  <c r="CG30" i="9"/>
  <c r="CE30" i="9"/>
  <c r="BX30" i="9"/>
  <c r="BU30" i="9"/>
  <c r="BT30" i="9"/>
  <c r="BS30" i="9"/>
  <c r="BR30" i="9"/>
  <c r="BP30" i="9"/>
  <c r="BI30" i="9"/>
  <c r="BF30" i="9"/>
  <c r="BE30" i="9"/>
  <c r="BD30" i="9"/>
  <c r="BC30" i="9"/>
  <c r="BA30" i="9"/>
  <c r="AT30" i="9"/>
  <c r="AQ30" i="9"/>
  <c r="AP30" i="9"/>
  <c r="AO30" i="9"/>
  <c r="AN30" i="9"/>
  <c r="AL30" i="9"/>
  <c r="AE30" i="9"/>
  <c r="AB30" i="9"/>
  <c r="AA30" i="9"/>
  <c r="Z30" i="9"/>
  <c r="Y30" i="9"/>
  <c r="W30" i="9"/>
  <c r="P30" i="9"/>
  <c r="M30" i="9"/>
  <c r="L30" i="9"/>
  <c r="K30" i="9"/>
  <c r="J30" i="9"/>
  <c r="H30" i="9"/>
  <c r="PT29" i="9"/>
  <c r="PQ29" i="9"/>
  <c r="PP29" i="9"/>
  <c r="PO29" i="9"/>
  <c r="PN29" i="9"/>
  <c r="PL29" i="9"/>
  <c r="PE29" i="9"/>
  <c r="PB29" i="9"/>
  <c r="PA29" i="9"/>
  <c r="OZ29" i="9"/>
  <c r="OY29" i="9"/>
  <c r="OW29" i="9"/>
  <c r="OP29" i="9"/>
  <c r="OM29" i="9"/>
  <c r="OL29" i="9"/>
  <c r="OK29" i="9"/>
  <c r="OJ29" i="9"/>
  <c r="OH29" i="9"/>
  <c r="OA29" i="9"/>
  <c r="NX29" i="9"/>
  <c r="NW29" i="9"/>
  <c r="NV29" i="9"/>
  <c r="NU29" i="9"/>
  <c r="NS29" i="9"/>
  <c r="NL29" i="9"/>
  <c r="NI29" i="9"/>
  <c r="NH29" i="9"/>
  <c r="NG29" i="9"/>
  <c r="NF29" i="9"/>
  <c r="ND29" i="9"/>
  <c r="MW29" i="9"/>
  <c r="MT29" i="9"/>
  <c r="MS29" i="9"/>
  <c r="MR29" i="9"/>
  <c r="MQ29" i="9"/>
  <c r="MO29" i="9"/>
  <c r="MH29" i="9"/>
  <c r="ME29" i="9"/>
  <c r="MD29" i="9"/>
  <c r="MC29" i="9"/>
  <c r="MB29" i="9"/>
  <c r="LZ29" i="9"/>
  <c r="LS29" i="9"/>
  <c r="LP29" i="9"/>
  <c r="LO29" i="9"/>
  <c r="LN29" i="9"/>
  <c r="LM29" i="9"/>
  <c r="LK29" i="9"/>
  <c r="LD29" i="9"/>
  <c r="LA29" i="9"/>
  <c r="KZ29" i="9"/>
  <c r="KY29" i="9"/>
  <c r="KX29" i="9"/>
  <c r="KV29" i="9"/>
  <c r="KO29" i="9"/>
  <c r="KL29" i="9"/>
  <c r="KK29" i="9"/>
  <c r="KJ29" i="9"/>
  <c r="KI29" i="9"/>
  <c r="KG29" i="9"/>
  <c r="JZ29" i="9"/>
  <c r="JW29" i="9"/>
  <c r="JV29" i="9"/>
  <c r="JU29" i="9"/>
  <c r="JT29" i="9"/>
  <c r="JR29" i="9"/>
  <c r="JK29" i="9"/>
  <c r="JH29" i="9"/>
  <c r="JG29" i="9"/>
  <c r="JF29" i="9"/>
  <c r="JE29" i="9"/>
  <c r="JC29" i="9"/>
  <c r="IV29" i="9"/>
  <c r="IS29" i="9"/>
  <c r="IR29" i="9"/>
  <c r="IQ29" i="9"/>
  <c r="IP29" i="9"/>
  <c r="IN29" i="9"/>
  <c r="IG29" i="9"/>
  <c r="ID29" i="9"/>
  <c r="IC29" i="9"/>
  <c r="IB29" i="9"/>
  <c r="IA29" i="9"/>
  <c r="HY29" i="9"/>
  <c r="HR29" i="9"/>
  <c r="HO29" i="9"/>
  <c r="HN29" i="9"/>
  <c r="HM29" i="9"/>
  <c r="HL29" i="9"/>
  <c r="HJ29" i="9"/>
  <c r="HC29" i="9"/>
  <c r="GZ29" i="9"/>
  <c r="GY29" i="9"/>
  <c r="GX29" i="9"/>
  <c r="GW29" i="9"/>
  <c r="GU29" i="9"/>
  <c r="GN29" i="9"/>
  <c r="GK29" i="9"/>
  <c r="GJ29" i="9"/>
  <c r="GI29" i="9"/>
  <c r="GH29" i="9"/>
  <c r="GF29" i="9"/>
  <c r="FY29" i="9"/>
  <c r="FV29" i="9"/>
  <c r="FU29" i="9"/>
  <c r="FT29" i="9"/>
  <c r="FS29" i="9"/>
  <c r="FQ29" i="9"/>
  <c r="FJ29" i="9"/>
  <c r="FG29" i="9"/>
  <c r="FF29" i="9"/>
  <c r="FE29" i="9"/>
  <c r="FD29" i="9"/>
  <c r="FB29" i="9"/>
  <c r="EU29" i="9"/>
  <c r="ER29" i="9"/>
  <c r="EQ29" i="9"/>
  <c r="EP29" i="9"/>
  <c r="EO29" i="9"/>
  <c r="EM29" i="9"/>
  <c r="EF29" i="9"/>
  <c r="EC29" i="9"/>
  <c r="EB29" i="9"/>
  <c r="EA29" i="9"/>
  <c r="DZ29" i="9"/>
  <c r="DX29" i="9"/>
  <c r="DQ29" i="9"/>
  <c r="DN29" i="9"/>
  <c r="DM29" i="9"/>
  <c r="DL29" i="9"/>
  <c r="DK29" i="9"/>
  <c r="DI29" i="9"/>
  <c r="DB29" i="9"/>
  <c r="CY29" i="9"/>
  <c r="CX29" i="9"/>
  <c r="CW29" i="9"/>
  <c r="CV29" i="9"/>
  <c r="CT29" i="9"/>
  <c r="CM29" i="9"/>
  <c r="CJ29" i="9"/>
  <c r="CI29" i="9"/>
  <c r="CH29" i="9"/>
  <c r="CG29" i="9"/>
  <c r="CE29" i="9"/>
  <c r="BX29" i="9"/>
  <c r="BU29" i="9"/>
  <c r="BT29" i="9"/>
  <c r="BS29" i="9"/>
  <c r="BR29" i="9"/>
  <c r="BP29" i="9"/>
  <c r="BI29" i="9"/>
  <c r="BF29" i="9"/>
  <c r="BE29" i="9"/>
  <c r="BD29" i="9"/>
  <c r="BC29" i="9"/>
  <c r="BA29" i="9"/>
  <c r="AT29" i="9"/>
  <c r="AQ29" i="9"/>
  <c r="AP29" i="9"/>
  <c r="AO29" i="9"/>
  <c r="AN29" i="9"/>
  <c r="AL29" i="9"/>
  <c r="AE29" i="9"/>
  <c r="AB29" i="9"/>
  <c r="AA29" i="9"/>
  <c r="Z29" i="9"/>
  <c r="Y29" i="9"/>
  <c r="W29" i="9"/>
  <c r="P29" i="9"/>
  <c r="M29" i="9"/>
  <c r="L29" i="9"/>
  <c r="K29" i="9"/>
  <c r="J29" i="9"/>
  <c r="H29" i="9"/>
  <c r="PT28" i="9"/>
  <c r="PQ28" i="9"/>
  <c r="PP28" i="9"/>
  <c r="PO28" i="9"/>
  <c r="PN28" i="9"/>
  <c r="PL28" i="9"/>
  <c r="PE28" i="9"/>
  <c r="PB28" i="9"/>
  <c r="PA28" i="9"/>
  <c r="OZ28" i="9"/>
  <c r="OY28" i="9"/>
  <c r="OW28" i="9"/>
  <c r="OP28" i="9"/>
  <c r="OM28" i="9"/>
  <c r="OL28" i="9"/>
  <c r="OK28" i="9"/>
  <c r="OJ28" i="9"/>
  <c r="OH28" i="9"/>
  <c r="OA28" i="9"/>
  <c r="NX28" i="9"/>
  <c r="NW28" i="9"/>
  <c r="NV28" i="9"/>
  <c r="NU28" i="9"/>
  <c r="NS28" i="9"/>
  <c r="NL28" i="9"/>
  <c r="NI28" i="9"/>
  <c r="NH28" i="9"/>
  <c r="NG28" i="9"/>
  <c r="NF28" i="9"/>
  <c r="ND28" i="9"/>
  <c r="MW28" i="9"/>
  <c r="MT28" i="9"/>
  <c r="MS28" i="9"/>
  <c r="MR28" i="9"/>
  <c r="MU28" i="9" s="1"/>
  <c r="MQ28" i="9"/>
  <c r="MO28" i="9"/>
  <c r="MH28" i="9"/>
  <c r="ME28" i="9"/>
  <c r="MD28" i="9"/>
  <c r="MC28" i="9"/>
  <c r="MB28" i="9"/>
  <c r="LZ28" i="9"/>
  <c r="LS28" i="9"/>
  <c r="LP28" i="9"/>
  <c r="LO28" i="9"/>
  <c r="LN28" i="9"/>
  <c r="LM28" i="9"/>
  <c r="LK28" i="9"/>
  <c r="LD28" i="9"/>
  <c r="LA28" i="9"/>
  <c r="KZ28" i="9"/>
  <c r="KY28" i="9"/>
  <c r="KX28" i="9"/>
  <c r="KV28" i="9"/>
  <c r="KO28" i="9"/>
  <c r="KL28" i="9"/>
  <c r="KK28" i="9"/>
  <c r="KJ28" i="9"/>
  <c r="KI28" i="9"/>
  <c r="KG28" i="9"/>
  <c r="JZ28" i="9"/>
  <c r="JW28" i="9"/>
  <c r="JV28" i="9"/>
  <c r="JU28" i="9"/>
  <c r="JT28" i="9"/>
  <c r="JR28" i="9"/>
  <c r="JK28" i="9"/>
  <c r="JH28" i="9"/>
  <c r="JG28" i="9"/>
  <c r="JF28" i="9"/>
  <c r="JE28" i="9"/>
  <c r="JC28" i="9"/>
  <c r="IV28" i="9"/>
  <c r="IS28" i="9"/>
  <c r="IR28" i="9"/>
  <c r="IQ28" i="9"/>
  <c r="IP28" i="9"/>
  <c r="IN28" i="9"/>
  <c r="IG28" i="9"/>
  <c r="ID28" i="9"/>
  <c r="IC28" i="9"/>
  <c r="IB28" i="9"/>
  <c r="IA28" i="9"/>
  <c r="HY28" i="9"/>
  <c r="HR28" i="9"/>
  <c r="HO28" i="9"/>
  <c r="HN28" i="9"/>
  <c r="HM28" i="9"/>
  <c r="HL28" i="9"/>
  <c r="HJ28" i="9"/>
  <c r="HC28" i="9"/>
  <c r="GZ28" i="9"/>
  <c r="GY28" i="9"/>
  <c r="GX28" i="9"/>
  <c r="GW28" i="9"/>
  <c r="GU28" i="9"/>
  <c r="GN28" i="9"/>
  <c r="GK28" i="9"/>
  <c r="GJ28" i="9"/>
  <c r="GI28" i="9"/>
  <c r="GH28" i="9"/>
  <c r="GF28" i="9"/>
  <c r="FY28" i="9"/>
  <c r="FV28" i="9"/>
  <c r="FU28" i="9"/>
  <c r="FT28" i="9"/>
  <c r="FS28" i="9"/>
  <c r="FQ28" i="9"/>
  <c r="FJ28" i="9"/>
  <c r="FG28" i="9"/>
  <c r="FF28" i="9"/>
  <c r="FE28" i="9"/>
  <c r="FD28" i="9"/>
  <c r="FB28" i="9"/>
  <c r="EU28" i="9"/>
  <c r="ER28" i="9"/>
  <c r="EQ28" i="9"/>
  <c r="EP28" i="9"/>
  <c r="EO28" i="9"/>
  <c r="EM28" i="9"/>
  <c r="EF28" i="9"/>
  <c r="EC28" i="9"/>
  <c r="EB28" i="9"/>
  <c r="EA28" i="9"/>
  <c r="DZ28" i="9"/>
  <c r="DX28" i="9"/>
  <c r="DQ28" i="9"/>
  <c r="DN28" i="9"/>
  <c r="DM28" i="9"/>
  <c r="DL28" i="9"/>
  <c r="DK28" i="9"/>
  <c r="DI28" i="9"/>
  <c r="DB28" i="9"/>
  <c r="CY28" i="9"/>
  <c r="CX28" i="9"/>
  <c r="CW28" i="9"/>
  <c r="CV28" i="9"/>
  <c r="CT28" i="9"/>
  <c r="CM28" i="9"/>
  <c r="CJ28" i="9"/>
  <c r="CI28" i="9"/>
  <c r="CH28" i="9"/>
  <c r="CG28" i="9"/>
  <c r="CE28" i="9"/>
  <c r="BX28" i="9"/>
  <c r="BU28" i="9"/>
  <c r="BV28" i="9" s="1"/>
  <c r="BT28" i="9"/>
  <c r="BS28" i="9"/>
  <c r="BR28" i="9"/>
  <c r="BP28" i="9"/>
  <c r="BI28" i="9"/>
  <c r="BF28" i="9"/>
  <c r="BE28" i="9"/>
  <c r="BD28" i="9"/>
  <c r="BC28" i="9"/>
  <c r="BA28" i="9"/>
  <c r="AT28" i="9"/>
  <c r="AQ28" i="9"/>
  <c r="AP28" i="9"/>
  <c r="AO28" i="9"/>
  <c r="AN28" i="9"/>
  <c r="AL28" i="9"/>
  <c r="AE28" i="9"/>
  <c r="AB28" i="9"/>
  <c r="AA28" i="9"/>
  <c r="Z28" i="9"/>
  <c r="Y28" i="9"/>
  <c r="W28" i="9"/>
  <c r="P28" i="9"/>
  <c r="M28" i="9"/>
  <c r="L28" i="9"/>
  <c r="K28" i="9"/>
  <c r="J28" i="9"/>
  <c r="H28" i="9"/>
  <c r="PT27" i="9"/>
  <c r="PQ27" i="9"/>
  <c r="PP27" i="9"/>
  <c r="PO27" i="9"/>
  <c r="PN27" i="9"/>
  <c r="PL27" i="9"/>
  <c r="PE27" i="9"/>
  <c r="PB27" i="9"/>
  <c r="PA27" i="9"/>
  <c r="OZ27" i="9"/>
  <c r="OY27" i="9"/>
  <c r="OW27" i="9"/>
  <c r="OP27" i="9"/>
  <c r="OM27" i="9"/>
  <c r="OL27" i="9"/>
  <c r="OK27" i="9"/>
  <c r="OJ27" i="9"/>
  <c r="OH27" i="9"/>
  <c r="OA27" i="9"/>
  <c r="NX27" i="9"/>
  <c r="NW27" i="9"/>
  <c r="NV27" i="9"/>
  <c r="NU27" i="9"/>
  <c r="NS27" i="9"/>
  <c r="NL27" i="9"/>
  <c r="NI27" i="9"/>
  <c r="NH27" i="9"/>
  <c r="NG27" i="9"/>
  <c r="NF27" i="9"/>
  <c r="ND27" i="9"/>
  <c r="MW27" i="9"/>
  <c r="MT27" i="9"/>
  <c r="MS27" i="9"/>
  <c r="MR27" i="9"/>
  <c r="MQ27" i="9"/>
  <c r="MO27" i="9"/>
  <c r="MH27" i="9"/>
  <c r="ME27" i="9"/>
  <c r="MD27" i="9"/>
  <c r="MC27" i="9"/>
  <c r="MB27" i="9"/>
  <c r="LZ27" i="9"/>
  <c r="LS27" i="9"/>
  <c r="LP27" i="9"/>
  <c r="LO27" i="9"/>
  <c r="LN27" i="9"/>
  <c r="LM27" i="9"/>
  <c r="LK27" i="9"/>
  <c r="LD27" i="9"/>
  <c r="LA27" i="9"/>
  <c r="KZ27" i="9"/>
  <c r="KY27" i="9"/>
  <c r="KX27" i="9"/>
  <c r="KV27" i="9"/>
  <c r="KO27" i="9"/>
  <c r="KL27" i="9"/>
  <c r="KK27" i="9"/>
  <c r="KJ27" i="9"/>
  <c r="KI27" i="9"/>
  <c r="KG27" i="9"/>
  <c r="JZ27" i="9"/>
  <c r="JW27" i="9"/>
  <c r="JV27" i="9"/>
  <c r="JU27" i="9"/>
  <c r="JT27" i="9"/>
  <c r="JR27" i="9"/>
  <c r="JK27" i="9"/>
  <c r="JH27" i="9"/>
  <c r="JG27" i="9"/>
  <c r="JF27" i="9"/>
  <c r="JE27" i="9"/>
  <c r="JC27" i="9"/>
  <c r="IV27" i="9"/>
  <c r="IS27" i="9"/>
  <c r="IR27" i="9"/>
  <c r="IQ27" i="9"/>
  <c r="IP27" i="9"/>
  <c r="IN27" i="9"/>
  <c r="IG27" i="9"/>
  <c r="ID27" i="9"/>
  <c r="IE27" i="9" s="1"/>
  <c r="IC27" i="9"/>
  <c r="IB27" i="9"/>
  <c r="IA27" i="9"/>
  <c r="HY27" i="9"/>
  <c r="HR27" i="9"/>
  <c r="HO27" i="9"/>
  <c r="HN27" i="9"/>
  <c r="HM27" i="9"/>
  <c r="HL27" i="9"/>
  <c r="HJ27" i="9"/>
  <c r="HC27" i="9"/>
  <c r="GZ27" i="9"/>
  <c r="GY27" i="9"/>
  <c r="GX27" i="9"/>
  <c r="GW27" i="9"/>
  <c r="GU27" i="9"/>
  <c r="GN27" i="9"/>
  <c r="GK27" i="9"/>
  <c r="GJ27" i="9"/>
  <c r="GI27" i="9"/>
  <c r="GH27" i="9"/>
  <c r="GF27" i="9"/>
  <c r="FY27" i="9"/>
  <c r="FV27" i="9"/>
  <c r="FU27" i="9"/>
  <c r="FT27" i="9"/>
  <c r="FS27" i="9"/>
  <c r="FQ27" i="9"/>
  <c r="FJ27" i="9"/>
  <c r="FG27" i="9"/>
  <c r="FH27" i="9" s="1"/>
  <c r="FF27" i="9"/>
  <c r="FE27" i="9"/>
  <c r="FD27" i="9"/>
  <c r="FB27" i="9"/>
  <c r="EU27" i="9"/>
  <c r="ER27" i="9"/>
  <c r="EQ27" i="9"/>
  <c r="EP27" i="9"/>
  <c r="EO27" i="9"/>
  <c r="EM27" i="9"/>
  <c r="EF27" i="9"/>
  <c r="EC27" i="9"/>
  <c r="EB27" i="9"/>
  <c r="EA27" i="9"/>
  <c r="DZ27" i="9"/>
  <c r="DX27" i="9"/>
  <c r="DQ27" i="9"/>
  <c r="DN27" i="9"/>
  <c r="DM27" i="9"/>
  <c r="DL27" i="9"/>
  <c r="DK27" i="9"/>
  <c r="DI27" i="9"/>
  <c r="DB27" i="9"/>
  <c r="CY27" i="9"/>
  <c r="CX27" i="9"/>
  <c r="CW27" i="9"/>
  <c r="CZ27" i="9" s="1"/>
  <c r="CV27" i="9"/>
  <c r="CT27" i="9"/>
  <c r="CM27" i="9"/>
  <c r="CJ27" i="9"/>
  <c r="CK27" i="9" s="1"/>
  <c r="CI27" i="9"/>
  <c r="CH27" i="9"/>
  <c r="CG27" i="9"/>
  <c r="CE27" i="9"/>
  <c r="BX27" i="9"/>
  <c r="BU27" i="9"/>
  <c r="BT27" i="9"/>
  <c r="BS27" i="9"/>
  <c r="BR27" i="9"/>
  <c r="BP27" i="9"/>
  <c r="BI27" i="9"/>
  <c r="BF27" i="9"/>
  <c r="BE27" i="9"/>
  <c r="BD27" i="9"/>
  <c r="BC27" i="9"/>
  <c r="BA27" i="9"/>
  <c r="AT27" i="9"/>
  <c r="AQ27" i="9"/>
  <c r="AP27" i="9"/>
  <c r="AO27" i="9"/>
  <c r="AN27" i="9"/>
  <c r="AL27" i="9"/>
  <c r="AE27" i="9"/>
  <c r="AB27" i="9"/>
  <c r="AA27" i="9"/>
  <c r="Z27" i="9"/>
  <c r="Y27" i="9"/>
  <c r="W27" i="9"/>
  <c r="P27" i="9"/>
  <c r="M27" i="9"/>
  <c r="L27" i="9"/>
  <c r="K27" i="9"/>
  <c r="J27" i="9"/>
  <c r="H27" i="9"/>
  <c r="PT26" i="9"/>
  <c r="PQ26" i="9"/>
  <c r="PP26" i="9"/>
  <c r="PO26" i="9"/>
  <c r="PN26" i="9"/>
  <c r="PL26" i="9"/>
  <c r="PE26" i="9"/>
  <c r="PB26" i="9"/>
  <c r="PA26" i="9"/>
  <c r="OZ26" i="9"/>
  <c r="OY26" i="9"/>
  <c r="OW26" i="9"/>
  <c r="OP26" i="9"/>
  <c r="OM26" i="9"/>
  <c r="OL26" i="9"/>
  <c r="OK26" i="9"/>
  <c r="OJ26" i="9"/>
  <c r="OH26" i="9"/>
  <c r="OA26" i="9"/>
  <c r="NX26" i="9"/>
  <c r="NW26" i="9"/>
  <c r="NV26" i="9"/>
  <c r="NY26" i="9" s="1"/>
  <c r="NU26" i="9"/>
  <c r="NS26" i="9"/>
  <c r="NL26" i="9"/>
  <c r="NI26" i="9"/>
  <c r="NH26" i="9"/>
  <c r="NG26" i="9"/>
  <c r="NF26" i="9"/>
  <c r="ND26" i="9"/>
  <c r="MW26" i="9"/>
  <c r="MT26" i="9"/>
  <c r="MS26" i="9"/>
  <c r="MR26" i="9"/>
  <c r="MQ26" i="9"/>
  <c r="MO26" i="9"/>
  <c r="MH26" i="9"/>
  <c r="ME26" i="9"/>
  <c r="MD26" i="9"/>
  <c r="MC26" i="9"/>
  <c r="MB26" i="9"/>
  <c r="LZ26" i="9"/>
  <c r="LS26" i="9"/>
  <c r="LP26" i="9"/>
  <c r="LQ26" i="9" s="1"/>
  <c r="LO26" i="9"/>
  <c r="LN26" i="9"/>
  <c r="LM26" i="9"/>
  <c r="LK26" i="9"/>
  <c r="LD26" i="9"/>
  <c r="LA26" i="9"/>
  <c r="KZ26" i="9"/>
  <c r="KY26" i="9"/>
  <c r="KX26" i="9"/>
  <c r="KV26" i="9"/>
  <c r="KO26" i="9"/>
  <c r="KL26" i="9"/>
  <c r="KK26" i="9"/>
  <c r="KJ26" i="9"/>
  <c r="KM26" i="9" s="1"/>
  <c r="KI26" i="9"/>
  <c r="KG26" i="9"/>
  <c r="JZ26" i="9"/>
  <c r="JW26" i="9"/>
  <c r="JV26" i="9"/>
  <c r="JU26" i="9"/>
  <c r="JT26" i="9"/>
  <c r="JR26" i="9"/>
  <c r="JK26" i="9"/>
  <c r="JH26" i="9"/>
  <c r="JG26" i="9"/>
  <c r="JF26" i="9"/>
  <c r="JI26" i="9" s="1"/>
  <c r="JE26" i="9"/>
  <c r="JC26" i="9"/>
  <c r="IV26" i="9"/>
  <c r="IS26" i="9"/>
  <c r="IT26" i="9" s="1"/>
  <c r="IR26" i="9"/>
  <c r="IQ26" i="9"/>
  <c r="IP26" i="9"/>
  <c r="IN26" i="9"/>
  <c r="IG26" i="9"/>
  <c r="ID26" i="9"/>
  <c r="IC26" i="9"/>
  <c r="IB26" i="9"/>
  <c r="IA26" i="9"/>
  <c r="HY26" i="9"/>
  <c r="HR26" i="9"/>
  <c r="HO26" i="9"/>
  <c r="HN26" i="9"/>
  <c r="HM26" i="9"/>
  <c r="HL26" i="9"/>
  <c r="HJ26" i="9"/>
  <c r="HC26" i="9"/>
  <c r="GZ26" i="9"/>
  <c r="GY26" i="9"/>
  <c r="GX26" i="9"/>
  <c r="GW26" i="9"/>
  <c r="GU26" i="9"/>
  <c r="GN26" i="9"/>
  <c r="GK26" i="9"/>
  <c r="GL26" i="9" s="1"/>
  <c r="GJ26" i="9"/>
  <c r="GI26" i="9"/>
  <c r="GH26" i="9"/>
  <c r="GF26" i="9"/>
  <c r="FY26" i="9"/>
  <c r="FV26" i="9"/>
  <c r="FU26" i="9"/>
  <c r="FT26" i="9"/>
  <c r="FW26" i="9" s="1"/>
  <c r="FS26" i="9"/>
  <c r="FQ26" i="9"/>
  <c r="FJ26" i="9"/>
  <c r="FG26" i="9"/>
  <c r="FF26" i="9"/>
  <c r="FE26" i="9"/>
  <c r="FD26" i="9"/>
  <c r="FB26" i="9"/>
  <c r="EU26" i="9"/>
  <c r="ER26" i="9"/>
  <c r="EQ26" i="9"/>
  <c r="EP26" i="9"/>
  <c r="ES26" i="9" s="1"/>
  <c r="EO26" i="9"/>
  <c r="EM26" i="9"/>
  <c r="EF26" i="9"/>
  <c r="EC26" i="9"/>
  <c r="EB26" i="9"/>
  <c r="EA26" i="9"/>
  <c r="DZ26" i="9"/>
  <c r="DX26" i="9"/>
  <c r="DQ26" i="9"/>
  <c r="DN26" i="9"/>
  <c r="DM26" i="9"/>
  <c r="DL26" i="9"/>
  <c r="DK26" i="9"/>
  <c r="DI26" i="9"/>
  <c r="DB26" i="9"/>
  <c r="CY26" i="9"/>
  <c r="CX26" i="9"/>
  <c r="CW26" i="9"/>
  <c r="CV26" i="9"/>
  <c r="CT26" i="9"/>
  <c r="CM26" i="9"/>
  <c r="CJ26" i="9"/>
  <c r="CI26" i="9"/>
  <c r="CH26" i="9"/>
  <c r="CG26" i="9"/>
  <c r="CE26" i="9"/>
  <c r="BX26" i="9"/>
  <c r="BU26" i="9"/>
  <c r="BT26" i="9"/>
  <c r="BS26" i="9"/>
  <c r="BR26" i="9"/>
  <c r="BP26" i="9"/>
  <c r="BI26" i="9"/>
  <c r="BF26" i="9"/>
  <c r="BE26" i="9"/>
  <c r="BD26" i="9"/>
  <c r="BC26" i="9"/>
  <c r="BA26" i="9"/>
  <c r="AT26" i="9"/>
  <c r="AQ26" i="9"/>
  <c r="AP26" i="9"/>
  <c r="AO26" i="9"/>
  <c r="AN26" i="9"/>
  <c r="AL26" i="9"/>
  <c r="AE26" i="9"/>
  <c r="AB26" i="9"/>
  <c r="AA26" i="9"/>
  <c r="Z26" i="9"/>
  <c r="Y26" i="9"/>
  <c r="W26" i="9"/>
  <c r="P26" i="9"/>
  <c r="M26" i="9"/>
  <c r="L26" i="9"/>
  <c r="K26" i="9"/>
  <c r="J26" i="9"/>
  <c r="H26" i="9"/>
  <c r="PT25" i="9"/>
  <c r="PQ25" i="9"/>
  <c r="PP25" i="9"/>
  <c r="PO25" i="9"/>
  <c r="PN25" i="9"/>
  <c r="PL25" i="9"/>
  <c r="PE25" i="9"/>
  <c r="PB25" i="9"/>
  <c r="PA25" i="9"/>
  <c r="OZ25" i="9"/>
  <c r="OY25" i="9"/>
  <c r="OW25" i="9"/>
  <c r="OP25" i="9"/>
  <c r="OM25" i="9"/>
  <c r="OL25" i="9"/>
  <c r="OK25" i="9"/>
  <c r="OJ25" i="9"/>
  <c r="OH25" i="9"/>
  <c r="OH47" i="9" s="1"/>
  <c r="OA25" i="9"/>
  <c r="NX25" i="9"/>
  <c r="NW25" i="9"/>
  <c r="NV25" i="9"/>
  <c r="NU25" i="9"/>
  <c r="NS25" i="9"/>
  <c r="NS47" i="9" s="1"/>
  <c r="NL25" i="9"/>
  <c r="NI25" i="9"/>
  <c r="NH25" i="9"/>
  <c r="NG25" i="9"/>
  <c r="NF25" i="9"/>
  <c r="ND25" i="9"/>
  <c r="MW25" i="9"/>
  <c r="MT25" i="9"/>
  <c r="MS25" i="9"/>
  <c r="MS47" i="9" s="1"/>
  <c r="MR25" i="9"/>
  <c r="MR47" i="9" s="1"/>
  <c r="MQ25" i="9"/>
  <c r="MO25" i="9"/>
  <c r="MH25" i="9"/>
  <c r="ME25" i="9"/>
  <c r="MD25" i="9"/>
  <c r="MC25" i="9"/>
  <c r="MB25" i="9"/>
  <c r="LZ25" i="9"/>
  <c r="LZ47" i="9" s="1"/>
  <c r="LS25" i="9"/>
  <c r="LP25" i="9"/>
  <c r="LO25" i="9"/>
  <c r="LN25" i="9"/>
  <c r="LM25" i="9"/>
  <c r="LK25" i="9"/>
  <c r="LK47" i="9" s="1"/>
  <c r="LD25" i="9"/>
  <c r="LA25" i="9"/>
  <c r="KZ25" i="9"/>
  <c r="KY25" i="9"/>
  <c r="KX25" i="9"/>
  <c r="KV25" i="9"/>
  <c r="KO25" i="9"/>
  <c r="KL25" i="9"/>
  <c r="KK25" i="9"/>
  <c r="KJ25" i="9"/>
  <c r="KI25" i="9"/>
  <c r="KG25" i="9"/>
  <c r="JZ25" i="9"/>
  <c r="JW25" i="9"/>
  <c r="JV25" i="9"/>
  <c r="JU25" i="9"/>
  <c r="JT25" i="9"/>
  <c r="JR25" i="9"/>
  <c r="JR47" i="9" s="1"/>
  <c r="JK25" i="9"/>
  <c r="JH25" i="9"/>
  <c r="JG25" i="9"/>
  <c r="JF25" i="9"/>
  <c r="JE25" i="9"/>
  <c r="JC25" i="9"/>
  <c r="JC47" i="9" s="1"/>
  <c r="IV25" i="9"/>
  <c r="IS25" i="9"/>
  <c r="IR25" i="9"/>
  <c r="IQ25" i="9"/>
  <c r="IP25" i="9"/>
  <c r="IN25" i="9"/>
  <c r="IG25" i="9"/>
  <c r="ID25" i="9"/>
  <c r="IC25" i="9"/>
  <c r="IB25" i="9"/>
  <c r="IA25" i="9"/>
  <c r="HY25" i="9"/>
  <c r="HR25" i="9"/>
  <c r="HO25" i="9"/>
  <c r="HN25" i="9"/>
  <c r="HM25" i="9"/>
  <c r="HL25" i="9"/>
  <c r="HJ25" i="9"/>
  <c r="HJ47" i="9" s="1"/>
  <c r="HC25" i="9"/>
  <c r="GZ25" i="9"/>
  <c r="GY25" i="9"/>
  <c r="GX25" i="9"/>
  <c r="GW25" i="9"/>
  <c r="GU25" i="9"/>
  <c r="GU47" i="9" s="1"/>
  <c r="GN25" i="9"/>
  <c r="GK25" i="9"/>
  <c r="GJ25" i="9"/>
  <c r="GI25" i="9"/>
  <c r="GH25" i="9"/>
  <c r="GF25" i="9"/>
  <c r="FY25" i="9"/>
  <c r="FV25" i="9"/>
  <c r="FU25" i="9"/>
  <c r="FT25" i="9"/>
  <c r="FS25" i="9"/>
  <c r="FQ25" i="9"/>
  <c r="FJ25" i="9"/>
  <c r="FG25" i="9"/>
  <c r="FF25" i="9"/>
  <c r="FE25" i="9"/>
  <c r="FD25" i="9"/>
  <c r="FB25" i="9"/>
  <c r="FB47" i="9" s="1"/>
  <c r="EU25" i="9"/>
  <c r="ER25" i="9"/>
  <c r="EQ25" i="9"/>
  <c r="EP25" i="9"/>
  <c r="EO25" i="9"/>
  <c r="EM25" i="9"/>
  <c r="EM47" i="9" s="1"/>
  <c r="EF25" i="9"/>
  <c r="EC25" i="9"/>
  <c r="EB25" i="9"/>
  <c r="EA25" i="9"/>
  <c r="DZ25" i="9"/>
  <c r="DX25" i="9"/>
  <c r="DQ25" i="9"/>
  <c r="DN25" i="9"/>
  <c r="DM25" i="9"/>
  <c r="DL25" i="9"/>
  <c r="DK25" i="9"/>
  <c r="DI25" i="9"/>
  <c r="DB25" i="9"/>
  <c r="CY25" i="9"/>
  <c r="CX25" i="9"/>
  <c r="CW25" i="9"/>
  <c r="CV25" i="9"/>
  <c r="CT25" i="9"/>
  <c r="CT47" i="9" s="1"/>
  <c r="CM25" i="9"/>
  <c r="CJ25" i="9"/>
  <c r="CI25" i="9"/>
  <c r="CH25" i="9"/>
  <c r="CG25" i="9"/>
  <c r="CE25" i="9"/>
  <c r="CE47" i="9" s="1"/>
  <c r="BX25" i="9"/>
  <c r="BU25" i="9"/>
  <c r="BT25" i="9"/>
  <c r="BS25" i="9"/>
  <c r="BR25" i="9"/>
  <c r="BP25" i="9"/>
  <c r="BI25" i="9"/>
  <c r="BF25" i="9"/>
  <c r="BE25" i="9"/>
  <c r="BD25" i="9"/>
  <c r="BC25" i="9"/>
  <c r="BA25" i="9"/>
  <c r="AT25" i="9"/>
  <c r="AQ25" i="9"/>
  <c r="AP25" i="9"/>
  <c r="AO25" i="9"/>
  <c r="AN25" i="9"/>
  <c r="AL25" i="9"/>
  <c r="AL47" i="9" s="1"/>
  <c r="AE25" i="9"/>
  <c r="AB25" i="9"/>
  <c r="AA25" i="9"/>
  <c r="Z25" i="9"/>
  <c r="Y25" i="9"/>
  <c r="W25" i="9"/>
  <c r="W47" i="9" s="1"/>
  <c r="P25" i="9"/>
  <c r="M25" i="9"/>
  <c r="L25" i="9"/>
  <c r="K25" i="9"/>
  <c r="J25" i="9"/>
  <c r="H25" i="9"/>
  <c r="G11" i="9"/>
  <c r="F11" i="9"/>
  <c r="E11" i="9"/>
  <c r="D11" i="9"/>
  <c r="C11" i="9"/>
  <c r="V11" i="9"/>
  <c r="U11" i="9"/>
  <c r="T11" i="9"/>
  <c r="S11" i="9"/>
  <c r="R11" i="9"/>
  <c r="A1" i="11"/>
  <c r="A1" i="10"/>
  <c r="PK11" i="9"/>
  <c r="PJ11" i="9"/>
  <c r="PI11" i="9"/>
  <c r="PH11" i="9"/>
  <c r="PG11" i="9"/>
  <c r="OV11" i="9"/>
  <c r="OU11" i="9"/>
  <c r="OT11" i="9"/>
  <c r="OS11" i="9"/>
  <c r="OR11" i="9"/>
  <c r="OG11" i="9"/>
  <c r="OF11" i="9"/>
  <c r="OE11" i="9"/>
  <c r="OD11" i="9"/>
  <c r="OC11" i="9"/>
  <c r="NR11" i="9"/>
  <c r="NQ11" i="9"/>
  <c r="NP11" i="9"/>
  <c r="NO11" i="9"/>
  <c r="NN11" i="9"/>
  <c r="NC11" i="9"/>
  <c r="NB11" i="9"/>
  <c r="NA11" i="9"/>
  <c r="MZ11" i="9"/>
  <c r="MY11" i="9"/>
  <c r="MN11" i="9"/>
  <c r="MM11" i="9"/>
  <c r="ML11" i="9"/>
  <c r="MK11" i="9"/>
  <c r="MJ11" i="9"/>
  <c r="LY11" i="9"/>
  <c r="LX11" i="9"/>
  <c r="LW11" i="9"/>
  <c r="LV11" i="9"/>
  <c r="LU11" i="9"/>
  <c r="LJ11" i="9"/>
  <c r="LI11" i="9"/>
  <c r="LH11" i="9"/>
  <c r="LG11" i="9"/>
  <c r="LF11" i="9"/>
  <c r="KU11" i="9"/>
  <c r="KT11" i="9"/>
  <c r="KS11" i="9"/>
  <c r="KR11" i="9"/>
  <c r="KQ11" i="9"/>
  <c r="KF11" i="9"/>
  <c r="KE11" i="9"/>
  <c r="KD11" i="9"/>
  <c r="KC11" i="9"/>
  <c r="KB11" i="9"/>
  <c r="JQ11" i="9"/>
  <c r="JP11" i="9"/>
  <c r="JO11" i="9"/>
  <c r="JN11" i="9"/>
  <c r="JM11" i="9"/>
  <c r="JB11" i="9"/>
  <c r="JA11" i="9"/>
  <c r="IZ11" i="9"/>
  <c r="IY11" i="9"/>
  <c r="IX11" i="9"/>
  <c r="IM11" i="9"/>
  <c r="IL11" i="9"/>
  <c r="IK11" i="9"/>
  <c r="IJ11" i="9"/>
  <c r="II11" i="9"/>
  <c r="HX11" i="9"/>
  <c r="HW11" i="9"/>
  <c r="HV11" i="9"/>
  <c r="HU11" i="9"/>
  <c r="HT11" i="9"/>
  <c r="HI11" i="9"/>
  <c r="HH11" i="9"/>
  <c r="HG11" i="9"/>
  <c r="HF11" i="9"/>
  <c r="HE11" i="9"/>
  <c r="GT11" i="9"/>
  <c r="GS11" i="9"/>
  <c r="GR11" i="9"/>
  <c r="GQ11" i="9"/>
  <c r="GP11" i="9"/>
  <c r="GE11" i="9"/>
  <c r="GD11" i="9"/>
  <c r="GC11" i="9"/>
  <c r="GB11" i="9"/>
  <c r="GA11" i="9"/>
  <c r="FP11" i="9"/>
  <c r="FO11" i="9"/>
  <c r="FN11" i="9"/>
  <c r="FM11" i="9"/>
  <c r="FL11" i="9"/>
  <c r="FA11" i="9"/>
  <c r="EZ11" i="9"/>
  <c r="EY11" i="9"/>
  <c r="EX11" i="9"/>
  <c r="EW11" i="9"/>
  <c r="EL11" i="9"/>
  <c r="EK11" i="9"/>
  <c r="EJ11" i="9"/>
  <c r="EI11" i="9"/>
  <c r="EH11" i="9"/>
  <c r="DW11" i="9"/>
  <c r="DV11" i="9"/>
  <c r="DU11" i="9"/>
  <c r="DT11" i="9"/>
  <c r="DS11" i="9"/>
  <c r="DH11" i="9"/>
  <c r="DG11" i="9"/>
  <c r="DF11" i="9"/>
  <c r="DE11" i="9"/>
  <c r="DD11" i="9"/>
  <c r="CS11" i="9"/>
  <c r="CR11" i="9"/>
  <c r="CQ11" i="9"/>
  <c r="CP11" i="9"/>
  <c r="CO11" i="9"/>
  <c r="CD11" i="9"/>
  <c r="CC11" i="9"/>
  <c r="CB11" i="9"/>
  <c r="CA11" i="9"/>
  <c r="BZ11" i="9"/>
  <c r="BO11" i="9"/>
  <c r="BN11" i="9"/>
  <c r="BM11" i="9"/>
  <c r="BL11" i="9"/>
  <c r="BK11" i="9"/>
  <c r="AZ11" i="9"/>
  <c r="AY11" i="9"/>
  <c r="AX11" i="9"/>
  <c r="AW11" i="9"/>
  <c r="AV11" i="9"/>
  <c r="AK11" i="9"/>
  <c r="AJ11" i="9"/>
  <c r="AI11" i="9"/>
  <c r="AH11" i="9"/>
  <c r="AG11" i="9"/>
  <c r="PH2" i="9"/>
  <c r="PI2" i="9" s="1"/>
  <c r="PJ2" i="9" s="1"/>
  <c r="PK2" i="9" s="1"/>
  <c r="OS2" i="9"/>
  <c r="OT2" i="9" s="1"/>
  <c r="OU2" i="9" s="1"/>
  <c r="OV2" i="9" s="1"/>
  <c r="OD2" i="9"/>
  <c r="OE2" i="9" s="1"/>
  <c r="OF2" i="9" s="1"/>
  <c r="OG2" i="9" s="1"/>
  <c r="NO2" i="9"/>
  <c r="NP2" i="9" s="1"/>
  <c r="NQ2" i="9" s="1"/>
  <c r="NR2" i="9" s="1"/>
  <c r="MZ2" i="9"/>
  <c r="NA2" i="9" s="1"/>
  <c r="NB2" i="9" s="1"/>
  <c r="NC2" i="9" s="1"/>
  <c r="MK2" i="9"/>
  <c r="ML2" i="9" s="1"/>
  <c r="MM2" i="9" s="1"/>
  <c r="MN2" i="9" s="1"/>
  <c r="LV2" i="9"/>
  <c r="LW2" i="9" s="1"/>
  <c r="LX2" i="9" s="1"/>
  <c r="LY2" i="9" s="1"/>
  <c r="LG2" i="9"/>
  <c r="LH2" i="9" s="1"/>
  <c r="LI2" i="9" s="1"/>
  <c r="LJ2" i="9" s="1"/>
  <c r="KR2" i="9"/>
  <c r="KS2" i="9" s="1"/>
  <c r="KT2" i="9" s="1"/>
  <c r="KU2" i="9" s="1"/>
  <c r="KC2" i="9"/>
  <c r="KD2" i="9" s="1"/>
  <c r="KE2" i="9" s="1"/>
  <c r="KF2" i="9" s="1"/>
  <c r="JN2" i="9"/>
  <c r="JO2" i="9" s="1"/>
  <c r="JP2" i="9" s="1"/>
  <c r="JQ2" i="9" s="1"/>
  <c r="IY2" i="9"/>
  <c r="IZ2" i="9" s="1"/>
  <c r="JA2" i="9" s="1"/>
  <c r="JB2" i="9" s="1"/>
  <c r="IJ2" i="9"/>
  <c r="IK2" i="9" s="1"/>
  <c r="IL2" i="9" s="1"/>
  <c r="IM2" i="9" s="1"/>
  <c r="HU2" i="9"/>
  <c r="HV2" i="9" s="1"/>
  <c r="HW2" i="9" s="1"/>
  <c r="HX2" i="9" s="1"/>
  <c r="HF2" i="9"/>
  <c r="HG2" i="9" s="1"/>
  <c r="HH2" i="9" s="1"/>
  <c r="HI2" i="9" s="1"/>
  <c r="GQ2" i="9"/>
  <c r="GR2" i="9" s="1"/>
  <c r="GS2" i="9" s="1"/>
  <c r="GT2" i="9" s="1"/>
  <c r="GB2" i="9"/>
  <c r="GC2" i="9" s="1"/>
  <c r="GD2" i="9" s="1"/>
  <c r="GE2" i="9" s="1"/>
  <c r="FM2" i="9"/>
  <c r="FN2" i="9" s="1"/>
  <c r="FO2" i="9" s="1"/>
  <c r="FP2" i="9" s="1"/>
  <c r="EX2" i="9"/>
  <c r="EY2" i="9" s="1"/>
  <c r="EZ2" i="9" s="1"/>
  <c r="FA2" i="9" s="1"/>
  <c r="EI2" i="9"/>
  <c r="EJ2" i="9" s="1"/>
  <c r="EK2" i="9" s="1"/>
  <c r="EL2" i="9" s="1"/>
  <c r="DT2" i="9"/>
  <c r="DU2" i="9" s="1"/>
  <c r="DV2" i="9" s="1"/>
  <c r="DW2" i="9" s="1"/>
  <c r="DE2" i="9"/>
  <c r="DF2" i="9" s="1"/>
  <c r="DG2" i="9" s="1"/>
  <c r="DH2" i="9" s="1"/>
  <c r="CP2" i="9"/>
  <c r="CQ2" i="9" s="1"/>
  <c r="CR2" i="9" s="1"/>
  <c r="CS2" i="9" s="1"/>
  <c r="CA2" i="9"/>
  <c r="CB2" i="9" s="1"/>
  <c r="CC2" i="9" s="1"/>
  <c r="CD2" i="9" s="1"/>
  <c r="BL2" i="9"/>
  <c r="BM2" i="9" s="1"/>
  <c r="BN2" i="9" s="1"/>
  <c r="BO2" i="9" s="1"/>
  <c r="A1" i="9"/>
  <c r="A1" i="7"/>
  <c r="A1" i="6"/>
  <c r="A1" i="5"/>
  <c r="QG33" i="6" l="1"/>
  <c r="QG32" i="6"/>
  <c r="PN47" i="5"/>
  <c r="PR33" i="6"/>
  <c r="PR40" i="9"/>
  <c r="PR30" i="6"/>
  <c r="QD47" i="9"/>
  <c r="QC47" i="9"/>
  <c r="QE47" i="9"/>
  <c r="QF47" i="9"/>
  <c r="QI47" i="9"/>
  <c r="PT47" i="9"/>
  <c r="PQ47" i="9"/>
  <c r="PR27" i="9"/>
  <c r="PS27" i="9" s="1"/>
  <c r="QG26" i="9"/>
  <c r="QH26" i="9" s="1"/>
  <c r="QG27" i="9"/>
  <c r="QH27" i="9" s="1"/>
  <c r="QG28" i="9"/>
  <c r="QG29" i="9"/>
  <c r="QG30" i="9"/>
  <c r="QH30" i="9" s="1"/>
  <c r="QG31" i="9"/>
  <c r="QH31" i="9" s="1"/>
  <c r="QG32" i="9"/>
  <c r="QG33" i="9"/>
  <c r="QH33" i="9" s="1"/>
  <c r="QG34" i="9"/>
  <c r="QH34" i="9" s="1"/>
  <c r="QG35" i="9"/>
  <c r="QH35" i="9" s="1"/>
  <c r="QG36" i="9"/>
  <c r="QH36" i="9" s="1"/>
  <c r="QG37" i="9"/>
  <c r="QH37" i="9" s="1"/>
  <c r="QG38" i="9"/>
  <c r="QH38" i="9" s="1"/>
  <c r="QG39" i="9"/>
  <c r="QH39" i="9" s="1"/>
  <c r="QG40" i="9"/>
  <c r="QG41" i="9"/>
  <c r="PR26" i="9"/>
  <c r="PR28" i="9"/>
  <c r="PR31" i="9"/>
  <c r="PR33" i="9"/>
  <c r="PS33" i="9" s="1"/>
  <c r="PR35" i="9"/>
  <c r="PS35" i="9" s="1"/>
  <c r="PR36" i="9"/>
  <c r="PR37" i="9"/>
  <c r="PS37" i="9" s="1"/>
  <c r="PR38" i="9"/>
  <c r="PR41" i="9"/>
  <c r="PC38" i="9"/>
  <c r="PD38" i="9" s="1"/>
  <c r="PC36" i="9"/>
  <c r="PC40" i="9"/>
  <c r="PC39" i="9"/>
  <c r="PD39" i="9" s="1"/>
  <c r="PC35" i="9"/>
  <c r="PD35" i="9" s="1"/>
  <c r="PC37" i="9"/>
  <c r="PC34" i="9"/>
  <c r="PC33" i="9"/>
  <c r="PC32" i="9"/>
  <c r="PC28" i="9"/>
  <c r="PC27" i="9"/>
  <c r="PD27" i="9" s="1"/>
  <c r="PE47" i="9"/>
  <c r="PC26" i="9"/>
  <c r="PB47" i="9"/>
  <c r="PA47" i="9"/>
  <c r="PC25" i="9"/>
  <c r="ON37" i="9"/>
  <c r="OO37" i="9" s="1"/>
  <c r="ON35" i="9"/>
  <c r="ON34" i="9"/>
  <c r="ON38" i="9"/>
  <c r="ON27" i="9"/>
  <c r="ON40" i="9"/>
  <c r="OO40" i="9" s="1"/>
  <c r="ON39" i="9"/>
  <c r="OO39" i="9" s="1"/>
  <c r="ON36" i="9"/>
  <c r="ON33" i="9"/>
  <c r="OO33" i="9" s="1"/>
  <c r="ON29" i="9"/>
  <c r="ON28" i="9"/>
  <c r="OO28" i="9" s="1"/>
  <c r="OL47" i="9"/>
  <c r="OK47" i="9"/>
  <c r="ON26" i="9"/>
  <c r="OM47" i="9"/>
  <c r="OP47" i="9"/>
  <c r="ON25" i="9"/>
  <c r="NY28" i="9"/>
  <c r="NZ28" i="9" s="1"/>
  <c r="OP47" i="5"/>
  <c r="ON32" i="5"/>
  <c r="NY34" i="9"/>
  <c r="NZ34" i="9" s="1"/>
  <c r="NY39" i="9"/>
  <c r="NY40" i="9"/>
  <c r="OA47" i="5"/>
  <c r="NW47" i="5"/>
  <c r="NX47" i="5"/>
  <c r="NF47" i="5"/>
  <c r="NY35" i="9"/>
  <c r="NZ35" i="9" s="1"/>
  <c r="NY38" i="9"/>
  <c r="NY36" i="9"/>
  <c r="NY37" i="9"/>
  <c r="NV47" i="9"/>
  <c r="NW47" i="9"/>
  <c r="NX47" i="9"/>
  <c r="NG47" i="9"/>
  <c r="NH47" i="9"/>
  <c r="NI47" i="9"/>
  <c r="NY30" i="9"/>
  <c r="NZ30" i="9" s="1"/>
  <c r="NY27" i="9"/>
  <c r="NZ27" i="9" s="1"/>
  <c r="NJ33" i="6"/>
  <c r="QG25" i="5"/>
  <c r="FW26" i="5"/>
  <c r="PC26" i="5"/>
  <c r="PD26" i="5" s="1"/>
  <c r="ES27" i="5"/>
  <c r="JI27" i="5"/>
  <c r="NY27" i="5"/>
  <c r="NZ27" i="5" s="1"/>
  <c r="QG27" i="5"/>
  <c r="ES28" i="5"/>
  <c r="FH28" i="5"/>
  <c r="FW28" i="5"/>
  <c r="GM28" i="5"/>
  <c r="JX28" i="5"/>
  <c r="LC28" i="5"/>
  <c r="LQ28" i="5"/>
  <c r="LR28" i="5" s="1"/>
  <c r="MF28" i="5"/>
  <c r="MG28" i="5" s="1"/>
  <c r="NY28" i="5"/>
  <c r="NZ28" i="5" s="1"/>
  <c r="ON28" i="5"/>
  <c r="OO28" i="5" s="1"/>
  <c r="PC28" i="5"/>
  <c r="PD28" i="5" s="1"/>
  <c r="ED29" i="5"/>
  <c r="EE29" i="5" s="1"/>
  <c r="GL29" i="5"/>
  <c r="GM29" i="5" s="1"/>
  <c r="HA29" i="5"/>
  <c r="JX29" i="5"/>
  <c r="JY29" i="5" s="1"/>
  <c r="ON29" i="5"/>
  <c r="OO29" i="5" s="1"/>
  <c r="PR29" i="5"/>
  <c r="PS29" i="5" s="1"/>
  <c r="QG29" i="5"/>
  <c r="FW30" i="5"/>
  <c r="FX30" i="5" s="1"/>
  <c r="GL30" i="5"/>
  <c r="GM30" i="5" s="1"/>
  <c r="ON30" i="5"/>
  <c r="OO30" i="5" s="1"/>
  <c r="PC30" i="5"/>
  <c r="PD30" i="5" s="1"/>
  <c r="PR30" i="5"/>
  <c r="ES31" i="5"/>
  <c r="ET31" i="5" s="1"/>
  <c r="GL31" i="5"/>
  <c r="GM31" i="5" s="1"/>
  <c r="JY31" i="5"/>
  <c r="NJ31" i="5"/>
  <c r="NY31" i="5"/>
  <c r="NZ31" i="5" s="1"/>
  <c r="OO31" i="5"/>
  <c r="PC31" i="5"/>
  <c r="PD31" i="5" s="1"/>
  <c r="PR31" i="5"/>
  <c r="PS31" i="5" s="1"/>
  <c r="N32" i="5"/>
  <c r="O32" i="5" s="1"/>
  <c r="BG32" i="5"/>
  <c r="BH32" i="5" s="1"/>
  <c r="CZ32" i="5"/>
  <c r="DO32" i="5"/>
  <c r="DP32" i="5" s="1"/>
  <c r="ES32" i="5"/>
  <c r="FH32" i="5"/>
  <c r="FW32" i="5"/>
  <c r="GM32" i="5"/>
  <c r="HA32" i="5"/>
  <c r="HB32" i="5" s="1"/>
  <c r="HP32" i="5"/>
  <c r="IU32" i="5"/>
  <c r="JI32" i="5"/>
  <c r="JJ32" i="5" s="1"/>
  <c r="JX32" i="5"/>
  <c r="JY32" i="5" s="1"/>
  <c r="KM32" i="5"/>
  <c r="KN32" i="5" s="1"/>
  <c r="NJ32" i="5"/>
  <c r="OO32" i="5"/>
  <c r="PC32" i="5"/>
  <c r="PD32" i="5" s="1"/>
  <c r="QG32" i="5"/>
  <c r="AR33" i="5"/>
  <c r="AS33" i="5" s="1"/>
  <c r="CK33" i="5"/>
  <c r="DO33" i="5"/>
  <c r="DP33" i="5" s="1"/>
  <c r="ET33" i="5"/>
  <c r="FH33" i="5"/>
  <c r="FI33" i="5" s="1"/>
  <c r="GL33" i="5"/>
  <c r="GM33" i="5" s="1"/>
  <c r="HA33" i="5"/>
  <c r="JI33" i="5"/>
  <c r="JJ33" i="5" s="1"/>
  <c r="JX33" i="5"/>
  <c r="KM33" i="5"/>
  <c r="LB33" i="5"/>
  <c r="LQ33" i="5"/>
  <c r="LR33" i="5" s="1"/>
  <c r="MG33" i="5"/>
  <c r="MU33" i="5"/>
  <c r="MV33" i="5" s="1"/>
  <c r="NJ33" i="5"/>
  <c r="NY33" i="5"/>
  <c r="ON33" i="5"/>
  <c r="OO33" i="5" s="1"/>
  <c r="PR33" i="5"/>
  <c r="PS33" i="5" s="1"/>
  <c r="QG33" i="5"/>
  <c r="QH33" i="5" s="1"/>
  <c r="BG34" i="5"/>
  <c r="BH34" i="5" s="1"/>
  <c r="CZ34" i="5"/>
  <c r="DO34" i="5"/>
  <c r="DP34" i="5" s="1"/>
  <c r="ES34" i="5"/>
  <c r="FX34" i="5"/>
  <c r="IU34" i="5"/>
  <c r="JI34" i="5"/>
  <c r="JJ34" i="5" s="1"/>
  <c r="JX34" i="5"/>
  <c r="KM34" i="5"/>
  <c r="LC34" i="5"/>
  <c r="LQ34" i="5"/>
  <c r="LR34" i="5" s="1"/>
  <c r="MU34" i="5"/>
  <c r="ON34" i="5"/>
  <c r="OO34" i="5" s="1"/>
  <c r="PC34" i="5"/>
  <c r="PS34" i="5"/>
  <c r="QG34" i="5"/>
  <c r="QH34" i="5" s="1"/>
  <c r="N35" i="5"/>
  <c r="O35" i="5" s="1"/>
  <c r="AC35" i="5"/>
  <c r="CK35" i="5"/>
  <c r="CL35" i="5" s="1"/>
  <c r="ED35" i="5"/>
  <c r="EE35" i="5" s="1"/>
  <c r="ES35" i="5"/>
  <c r="ET35" i="5" s="1"/>
  <c r="FW35" i="5"/>
  <c r="HA35" i="5"/>
  <c r="HB35" i="5" s="1"/>
  <c r="JI35" i="5"/>
  <c r="JJ35" i="5" s="1"/>
  <c r="JY35" i="5"/>
  <c r="KM35" i="5"/>
  <c r="KN35" i="5" s="1"/>
  <c r="LB35" i="5"/>
  <c r="LQ35" i="5"/>
  <c r="MU35" i="5"/>
  <c r="MV35" i="5" s="1"/>
  <c r="NY35" i="5"/>
  <c r="NZ35" i="5" s="1"/>
  <c r="PR35" i="5"/>
  <c r="PS35" i="5" s="1"/>
  <c r="QG35" i="5"/>
  <c r="QH35" i="5" s="1"/>
  <c r="O36" i="5"/>
  <c r="AC36" i="5"/>
  <c r="AR36" i="5"/>
  <c r="AS36" i="5" s="1"/>
  <c r="BG36" i="5"/>
  <c r="BH36" i="5" s="1"/>
  <c r="DO36" i="5"/>
  <c r="DP36" i="5" s="1"/>
  <c r="FH36" i="5"/>
  <c r="FI36" i="5" s="1"/>
  <c r="JI36" i="5"/>
  <c r="N37" i="5"/>
  <c r="O37" i="5" s="1"/>
  <c r="BG37" i="5"/>
  <c r="BH37" i="5" s="1"/>
  <c r="BV37" i="5"/>
  <c r="BW37" i="5" s="1"/>
  <c r="FW37" i="5"/>
  <c r="FX37" i="5" s="1"/>
  <c r="IT37" i="5"/>
  <c r="LB37" i="5"/>
  <c r="LC37" i="5" s="1"/>
  <c r="NJ37" i="5"/>
  <c r="PC37" i="5"/>
  <c r="PD37" i="5" s="1"/>
  <c r="PR37" i="5"/>
  <c r="BG38" i="5"/>
  <c r="BH38" i="5" s="1"/>
  <c r="JX38" i="5"/>
  <c r="MF38" i="5"/>
  <c r="IE39" i="5"/>
  <c r="IF39" i="5" s="1"/>
  <c r="MU39" i="5"/>
  <c r="MV39" i="5" s="1"/>
  <c r="PR39" i="5"/>
  <c r="AR40" i="5"/>
  <c r="AS40" i="5" s="1"/>
  <c r="CZ40" i="5"/>
  <c r="FH40" i="5"/>
  <c r="CZ41" i="5"/>
  <c r="ED41" i="5"/>
  <c r="FH41" i="5"/>
  <c r="IE41" i="5"/>
  <c r="IT41" i="5"/>
  <c r="JX41" i="5"/>
  <c r="JY41" i="5" s="1"/>
  <c r="LB41" i="5"/>
  <c r="MF41" i="5"/>
  <c r="NY41" i="5"/>
  <c r="ON41" i="5"/>
  <c r="N42" i="5"/>
  <c r="AC42" i="5"/>
  <c r="BG42" i="5"/>
  <c r="ED42" i="5"/>
  <c r="FH42" i="5"/>
  <c r="GL42" i="5"/>
  <c r="IE42" i="5"/>
  <c r="KM42" i="5"/>
  <c r="LB42" i="5"/>
  <c r="NJ42" i="5"/>
  <c r="PC42" i="5"/>
  <c r="BG43" i="5"/>
  <c r="CK43" i="5"/>
  <c r="ED43" i="5"/>
  <c r="FH43" i="5"/>
  <c r="HA43" i="5"/>
  <c r="JI43" i="5"/>
  <c r="JX43" i="5"/>
  <c r="LB43" i="5"/>
  <c r="MU43" i="5"/>
  <c r="NJ43" i="5"/>
  <c r="PC43" i="5"/>
  <c r="PR43" i="5"/>
  <c r="QG43" i="5"/>
  <c r="QH43" i="5" s="1"/>
  <c r="AR44" i="5"/>
  <c r="BG44" i="5"/>
  <c r="CZ44" i="5"/>
  <c r="DO44" i="5"/>
  <c r="FH44" i="5"/>
  <c r="FW44" i="5"/>
  <c r="HP44" i="5"/>
  <c r="IE44" i="5"/>
  <c r="JX44" i="5"/>
  <c r="KM44" i="5"/>
  <c r="MF44" i="5"/>
  <c r="MU44" i="5"/>
  <c r="ON44" i="5"/>
  <c r="PC44" i="5"/>
  <c r="N45" i="5"/>
  <c r="AC45" i="5"/>
  <c r="BV45" i="5"/>
  <c r="BW45" i="5" s="1"/>
  <c r="ED45" i="5"/>
  <c r="EE45" i="5" s="1"/>
  <c r="GL45" i="5"/>
  <c r="GM45" i="5" s="1"/>
  <c r="IT45" i="5"/>
  <c r="IU45" i="5" s="1"/>
  <c r="JI45" i="5"/>
  <c r="JJ45" i="5" s="1"/>
  <c r="NY45" i="5"/>
  <c r="NZ45" i="5" s="1"/>
  <c r="QG45" i="5"/>
  <c r="QH45" i="5" s="1"/>
  <c r="FI46" i="5"/>
  <c r="GM46" i="5"/>
  <c r="HB46" i="5"/>
  <c r="IF46" i="5"/>
  <c r="JY46" i="5"/>
  <c r="LC46" i="5"/>
  <c r="MV46" i="5"/>
  <c r="NZ46" i="5"/>
  <c r="OO46" i="5"/>
  <c r="PS46" i="5"/>
  <c r="QH46" i="5"/>
  <c r="NK28" i="5"/>
  <c r="NJ31" i="9"/>
  <c r="NJ35" i="9"/>
  <c r="NK35" i="9" s="1"/>
  <c r="NJ27" i="9"/>
  <c r="NK27" i="9" s="1"/>
  <c r="NJ38" i="9"/>
  <c r="NK38" i="9" s="1"/>
  <c r="NJ39" i="9"/>
  <c r="NJ41" i="9"/>
  <c r="NK41" i="9" s="1"/>
  <c r="NJ40" i="9"/>
  <c r="NJ37" i="9"/>
  <c r="NJ36" i="9"/>
  <c r="NJ34" i="9"/>
  <c r="NJ28" i="9"/>
  <c r="NJ26" i="9"/>
  <c r="MU31" i="6"/>
  <c r="MF32" i="5"/>
  <c r="MG32" i="5" s="1"/>
  <c r="MU31" i="5"/>
  <c r="MV31" i="5" s="1"/>
  <c r="MU29" i="5"/>
  <c r="MV29" i="5" s="1"/>
  <c r="MU26" i="5"/>
  <c r="MU39" i="9"/>
  <c r="MU35" i="9"/>
  <c r="MU38" i="9"/>
  <c r="MU41" i="9"/>
  <c r="MV41" i="9" s="1"/>
  <c r="MU40" i="9"/>
  <c r="MU36" i="9"/>
  <c r="MV36" i="9" s="1"/>
  <c r="MU27" i="9"/>
  <c r="MU34" i="9"/>
  <c r="MF31" i="5"/>
  <c r="MG31" i="5" s="1"/>
  <c r="MF30" i="5"/>
  <c r="MG30" i="5" s="1"/>
  <c r="MU37" i="9"/>
  <c r="MU33" i="9"/>
  <c r="MV33" i="9" s="1"/>
  <c r="MU32" i="9"/>
  <c r="MU26" i="9"/>
  <c r="LQ30" i="5"/>
  <c r="LR30" i="5" s="1"/>
  <c r="MF38" i="9"/>
  <c r="MF37" i="9"/>
  <c r="MF35" i="9"/>
  <c r="MF34" i="9"/>
  <c r="MF33" i="9"/>
  <c r="MG33" i="9" s="1"/>
  <c r="MF29" i="9"/>
  <c r="MF28" i="9"/>
  <c r="MG28" i="9" s="1"/>
  <c r="MF26" i="9"/>
  <c r="MF40" i="9"/>
  <c r="MG40" i="9" s="1"/>
  <c r="MC47" i="9"/>
  <c r="MF27" i="9"/>
  <c r="MF39" i="9"/>
  <c r="MG39" i="9" s="1"/>
  <c r="MF41" i="9"/>
  <c r="MG41" i="9" s="1"/>
  <c r="MH47" i="9"/>
  <c r="LQ40" i="9"/>
  <c r="LR40" i="9" s="1"/>
  <c r="LQ30" i="6"/>
  <c r="LR30" i="6" s="1"/>
  <c r="LQ29" i="5"/>
  <c r="LR29" i="5" s="1"/>
  <c r="LQ27" i="5"/>
  <c r="LO47" i="5"/>
  <c r="LP47" i="5"/>
  <c r="LQ39" i="9"/>
  <c r="LQ38" i="9"/>
  <c r="LR38" i="9" s="1"/>
  <c r="LB31" i="5"/>
  <c r="LB30" i="5"/>
  <c r="LC30" i="5" s="1"/>
  <c r="LQ37" i="9"/>
  <c r="LR37" i="9" s="1"/>
  <c r="LQ35" i="9"/>
  <c r="LR35" i="9" s="1"/>
  <c r="LQ34" i="9"/>
  <c r="LR34" i="9" s="1"/>
  <c r="LQ27" i="9"/>
  <c r="LR27" i="9" s="1"/>
  <c r="LQ25" i="9"/>
  <c r="LR25" i="9" s="1"/>
  <c r="LQ36" i="9"/>
  <c r="LQ30" i="9"/>
  <c r="LR30" i="9" s="1"/>
  <c r="LQ28" i="9"/>
  <c r="LR28" i="9" s="1"/>
  <c r="LS47" i="9"/>
  <c r="LB40" i="9"/>
  <c r="LB27" i="9"/>
  <c r="LB35" i="9"/>
  <c r="LC35" i="9" s="1"/>
  <c r="LB39" i="9"/>
  <c r="LB38" i="9"/>
  <c r="LB28" i="9"/>
  <c r="LC28" i="9" s="1"/>
  <c r="LB34" i="9"/>
  <c r="LC34" i="9" s="1"/>
  <c r="KM31" i="5"/>
  <c r="KN31" i="5" s="1"/>
  <c r="KM26" i="5"/>
  <c r="LB37" i="9"/>
  <c r="LC37" i="9" s="1"/>
  <c r="LB36" i="9"/>
  <c r="LC36" i="9" s="1"/>
  <c r="LB31" i="9"/>
  <c r="LC31" i="9" s="1"/>
  <c r="LD47" i="9"/>
  <c r="LB26" i="9"/>
  <c r="LA47" i="9"/>
  <c r="IE33" i="6"/>
  <c r="AE47" i="6"/>
  <c r="NH47" i="6"/>
  <c r="PP47" i="6"/>
  <c r="QI47" i="6"/>
  <c r="CK34" i="6"/>
  <c r="LQ34" i="6"/>
  <c r="QG34" i="6"/>
  <c r="PR31" i="6"/>
  <c r="PS31" i="6" s="1"/>
  <c r="AR32" i="6"/>
  <c r="JX32" i="6"/>
  <c r="NY32" i="6"/>
  <c r="ON32" i="6"/>
  <c r="BG34" i="6"/>
  <c r="DO34" i="6"/>
  <c r="IE34" i="6"/>
  <c r="ON34" i="6"/>
  <c r="AC35" i="6"/>
  <c r="MF35" i="6"/>
  <c r="NY35" i="6"/>
  <c r="ON35" i="6"/>
  <c r="MF36" i="6"/>
  <c r="MG36" i="6" s="1"/>
  <c r="IT37" i="6"/>
  <c r="NJ37" i="6"/>
  <c r="NK37" i="6" s="1"/>
  <c r="PR37" i="6"/>
  <c r="FH38" i="6"/>
  <c r="HP38" i="6"/>
  <c r="JX38" i="6"/>
  <c r="ON38" i="6"/>
  <c r="N39" i="6"/>
  <c r="ED43" i="6"/>
  <c r="EE43" i="6" s="1"/>
  <c r="JI43" i="6"/>
  <c r="JJ43" i="6" s="1"/>
  <c r="LQ43" i="6"/>
  <c r="LR43" i="6" s="1"/>
  <c r="NJ43" i="6"/>
  <c r="NK43" i="6" s="1"/>
  <c r="NY43" i="6"/>
  <c r="NZ43" i="6" s="1"/>
  <c r="PR43" i="6"/>
  <c r="PS43" i="6" s="1"/>
  <c r="IT44" i="6"/>
  <c r="IU44" i="6" s="1"/>
  <c r="NJ44" i="6"/>
  <c r="NK44" i="6" s="1"/>
  <c r="LR34" i="6"/>
  <c r="GM43" i="6"/>
  <c r="KM40" i="6"/>
  <c r="MU40" i="6"/>
  <c r="CK41" i="6"/>
  <c r="ES41" i="6"/>
  <c r="NY41" i="6"/>
  <c r="QG41" i="6"/>
  <c r="BG42" i="6"/>
  <c r="DO42" i="6"/>
  <c r="DP42" i="6" s="1"/>
  <c r="FW42" i="6"/>
  <c r="IE42" i="6"/>
  <c r="KM42" i="6"/>
  <c r="HQ43" i="6"/>
  <c r="AR44" i="6"/>
  <c r="AS44" i="6" s="1"/>
  <c r="FH44" i="6"/>
  <c r="FI44" i="6" s="1"/>
  <c r="AC45" i="6"/>
  <c r="AD45" i="6" s="1"/>
  <c r="ES45" i="6"/>
  <c r="ET45" i="6" s="1"/>
  <c r="GM45" i="6"/>
  <c r="LC45" i="6"/>
  <c r="JY46" i="6"/>
  <c r="MG46" i="6"/>
  <c r="OO46" i="6"/>
  <c r="LB35" i="6"/>
  <c r="LC35" i="6" s="1"/>
  <c r="NJ36" i="6"/>
  <c r="IE37" i="6"/>
  <c r="JI38" i="6"/>
  <c r="NY38" i="6"/>
  <c r="QG38" i="6"/>
  <c r="PR39" i="6"/>
  <c r="JY44" i="6"/>
  <c r="MU30" i="6"/>
  <c r="BV32" i="6"/>
  <c r="IT32" i="6"/>
  <c r="NY34" i="6"/>
  <c r="PR36" i="6"/>
  <c r="MU37" i="6"/>
  <c r="PC37" i="6"/>
  <c r="AC38" i="6"/>
  <c r="AL47" i="6"/>
  <c r="CT47" i="6"/>
  <c r="FB47" i="6"/>
  <c r="HJ47" i="6"/>
  <c r="JR47" i="6"/>
  <c r="LA47" i="6"/>
  <c r="LZ47" i="6"/>
  <c r="OH47" i="6"/>
  <c r="OZ47" i="6"/>
  <c r="CZ30" i="6"/>
  <c r="AC31" i="6"/>
  <c r="LQ33" i="6"/>
  <c r="MF33" i="6"/>
  <c r="MG33" i="6" s="1"/>
  <c r="AR36" i="6"/>
  <c r="KN38" i="6"/>
  <c r="CZ40" i="6"/>
  <c r="JX42" i="6"/>
  <c r="O43" i="6"/>
  <c r="AC44" i="6"/>
  <c r="AD44" i="6" s="1"/>
  <c r="CK44" i="6"/>
  <c r="CL44" i="6" s="1"/>
  <c r="ES44" i="6"/>
  <c r="ET44" i="6" s="1"/>
  <c r="N45" i="6"/>
  <c r="O45" i="6" s="1"/>
  <c r="BV45" i="6"/>
  <c r="BW45" i="6" s="1"/>
  <c r="ED45" i="6"/>
  <c r="EE45" i="6" s="1"/>
  <c r="FI45" i="6"/>
  <c r="NY46" i="6"/>
  <c r="NZ46" i="6" s="1"/>
  <c r="DO33" i="6"/>
  <c r="KM33" i="6"/>
  <c r="KN33" i="6" s="1"/>
  <c r="AC34" i="6"/>
  <c r="LD47" i="6"/>
  <c r="NL47" i="6"/>
  <c r="PT47" i="6"/>
  <c r="NY31" i="6"/>
  <c r="NZ31" i="6" s="1"/>
  <c r="KM32" i="6"/>
  <c r="PC32" i="6"/>
  <c r="IT34" i="6"/>
  <c r="MF37" i="6"/>
  <c r="ED38" i="6"/>
  <c r="NJ38" i="6"/>
  <c r="CZ39" i="6"/>
  <c r="AC40" i="6"/>
  <c r="ON42" i="6"/>
  <c r="OO42" i="6" s="1"/>
  <c r="ES43" i="6"/>
  <c r="ET43" i="6" s="1"/>
  <c r="MF43" i="6"/>
  <c r="MG43" i="6" s="1"/>
  <c r="JI44" i="6"/>
  <c r="LQ44" i="6"/>
  <c r="LR44" i="6" s="1"/>
  <c r="NY44" i="6"/>
  <c r="NZ44" i="6" s="1"/>
  <c r="LS47" i="6"/>
  <c r="OA47" i="6"/>
  <c r="LB32" i="6"/>
  <c r="W47" i="6"/>
  <c r="CE47" i="6"/>
  <c r="EM47" i="6"/>
  <c r="GU47" i="6"/>
  <c r="JC47" i="6"/>
  <c r="LK47" i="6"/>
  <c r="NS47" i="6"/>
  <c r="ED30" i="6"/>
  <c r="QH32" i="6"/>
  <c r="LB33" i="6"/>
  <c r="ES35" i="6"/>
  <c r="JI35" i="6"/>
  <c r="LQ39" i="6"/>
  <c r="MU41" i="6"/>
  <c r="PC41" i="6"/>
  <c r="AC42" i="6"/>
  <c r="CK42" i="6"/>
  <c r="ES42" i="6"/>
  <c r="HA42" i="6"/>
  <c r="JI42" i="6"/>
  <c r="LB42" i="6"/>
  <c r="BV43" i="6"/>
  <c r="HA43" i="6"/>
  <c r="ED44" i="6"/>
  <c r="EE44" i="6" s="1"/>
  <c r="QG44" i="6"/>
  <c r="QH44" i="6" s="1"/>
  <c r="FH45" i="6"/>
  <c r="PC30" i="6"/>
  <c r="PD30" i="6" s="1"/>
  <c r="MF31" i="6"/>
  <c r="PC31" i="6"/>
  <c r="PD31" i="6" s="1"/>
  <c r="AC32" i="6"/>
  <c r="PR32" i="6"/>
  <c r="AR33" i="6"/>
  <c r="JY34" i="6"/>
  <c r="LB34" i="6"/>
  <c r="NJ34" i="6"/>
  <c r="BG35" i="6"/>
  <c r="BV36" i="6"/>
  <c r="CZ37" i="6"/>
  <c r="KM37" i="6"/>
  <c r="PD37" i="6"/>
  <c r="LQ38" i="6"/>
  <c r="QH38" i="6"/>
  <c r="AC39" i="6"/>
  <c r="FH39" i="6"/>
  <c r="IE39" i="6"/>
  <c r="IF39" i="6" s="1"/>
  <c r="KM39" i="6"/>
  <c r="KN39" i="6" s="1"/>
  <c r="MU39" i="6"/>
  <c r="CL40" i="6"/>
  <c r="BG43" i="6"/>
  <c r="BH43" i="6" s="1"/>
  <c r="CZ44" i="6"/>
  <c r="DA44" i="6" s="1"/>
  <c r="FW44" i="6"/>
  <c r="FX44" i="6" s="1"/>
  <c r="MR47" i="6"/>
  <c r="BE47" i="6"/>
  <c r="MS47" i="6"/>
  <c r="PA47" i="6"/>
  <c r="CK30" i="6"/>
  <c r="MF30" i="6"/>
  <c r="MG30" i="6" s="1"/>
  <c r="CK32" i="6"/>
  <c r="CZ33" i="6"/>
  <c r="DA33" i="6" s="1"/>
  <c r="HA33" i="6"/>
  <c r="HB33" i="6" s="1"/>
  <c r="HP33" i="6"/>
  <c r="JX33" i="6"/>
  <c r="MU33" i="6"/>
  <c r="PC33" i="6"/>
  <c r="PD33" i="6" s="1"/>
  <c r="CZ34" i="6"/>
  <c r="DO35" i="6"/>
  <c r="IE35" i="6"/>
  <c r="IF35" i="6" s="1"/>
  <c r="JI36" i="6"/>
  <c r="HP37" i="6"/>
  <c r="FI38" i="6"/>
  <c r="FW38" i="6"/>
  <c r="IE38" i="6"/>
  <c r="IT38" i="6"/>
  <c r="PC39" i="6"/>
  <c r="QA47" i="6"/>
  <c r="BI47" i="6"/>
  <c r="MW47" i="6"/>
  <c r="PE47" i="6"/>
  <c r="ES30" i="6"/>
  <c r="ON30" i="6"/>
  <c r="ON31" i="6"/>
  <c r="N32" i="6"/>
  <c r="MF32" i="6"/>
  <c r="AC33" i="6"/>
  <c r="HP34" i="6"/>
  <c r="AR35" i="6"/>
  <c r="AS35" i="6" s="1"/>
  <c r="DA36" i="6"/>
  <c r="CZ38" i="6"/>
  <c r="BV39" i="6"/>
  <c r="HP39" i="6"/>
  <c r="HQ39" i="6" s="1"/>
  <c r="KM44" i="6"/>
  <c r="KN44" i="6" s="1"/>
  <c r="MU44" i="6"/>
  <c r="MV44" i="6" s="1"/>
  <c r="BG45" i="6"/>
  <c r="BH45" i="6" s="1"/>
  <c r="FX45" i="6"/>
  <c r="IF45" i="6"/>
  <c r="KN45" i="6"/>
  <c r="MV45" i="6"/>
  <c r="PD45" i="6"/>
  <c r="AD46" i="6"/>
  <c r="CL46" i="6"/>
  <c r="ET46" i="6"/>
  <c r="HB46" i="6"/>
  <c r="JJ46" i="6"/>
  <c r="LR46" i="6"/>
  <c r="QH46" i="6"/>
  <c r="AA47" i="6"/>
  <c r="MH47" i="6"/>
  <c r="OP47" i="6"/>
  <c r="NJ30" i="6"/>
  <c r="NY30" i="6"/>
  <c r="NZ30" i="6" s="1"/>
  <c r="QG30" i="6"/>
  <c r="QH30" i="6" s="1"/>
  <c r="BV31" i="6"/>
  <c r="BW31" i="6" s="1"/>
  <c r="LQ32" i="6"/>
  <c r="LR32" i="6" s="1"/>
  <c r="N33" i="6"/>
  <c r="BV33" i="6"/>
  <c r="ED34" i="6"/>
  <c r="EE34" i="6" s="1"/>
  <c r="HA34" i="6"/>
  <c r="MF34" i="6"/>
  <c r="JX35" i="6"/>
  <c r="MU35" i="6"/>
  <c r="MV35" i="6" s="1"/>
  <c r="PC35" i="6"/>
  <c r="LB36" i="6"/>
  <c r="NY36" i="6"/>
  <c r="NZ36" i="6" s="1"/>
  <c r="QG36" i="6"/>
  <c r="QH36" i="6" s="1"/>
  <c r="CK38" i="6"/>
  <c r="BG39" i="6"/>
  <c r="IT39" i="6"/>
  <c r="IU39" i="6" s="1"/>
  <c r="JI39" i="6"/>
  <c r="JJ39" i="6" s="1"/>
  <c r="N40" i="6"/>
  <c r="FX40" i="6"/>
  <c r="IF40" i="6"/>
  <c r="KN40" i="6"/>
  <c r="MV40" i="6"/>
  <c r="PD40" i="6"/>
  <c r="AD41" i="6"/>
  <c r="CL41" i="6"/>
  <c r="LQ42" i="6"/>
  <c r="AC43" i="6"/>
  <c r="AD43" i="6" s="1"/>
  <c r="CK43" i="6"/>
  <c r="CL43" i="6" s="1"/>
  <c r="IE43" i="6"/>
  <c r="IF43" i="6" s="1"/>
  <c r="QG43" i="6"/>
  <c r="QH43" i="6" s="1"/>
  <c r="HA44" i="6"/>
  <c r="HB44" i="6" s="1"/>
  <c r="DO45" i="6"/>
  <c r="DP45" i="6" s="1"/>
  <c r="BW35" i="6"/>
  <c r="AB47" i="6"/>
  <c r="BA47" i="6"/>
  <c r="CK25" i="6"/>
  <c r="CL25" i="6" s="1"/>
  <c r="DI47" i="6"/>
  <c r="FQ47" i="6"/>
  <c r="HY47" i="6"/>
  <c r="KG47" i="6"/>
  <c r="MO47" i="6"/>
  <c r="NG47" i="6"/>
  <c r="OW47" i="6"/>
  <c r="PO47" i="6"/>
  <c r="MU26" i="6"/>
  <c r="PC26" i="6"/>
  <c r="PD26" i="6" s="1"/>
  <c r="LQ27" i="6"/>
  <c r="LR27" i="6" s="1"/>
  <c r="NY27" i="6"/>
  <c r="QG27" i="6"/>
  <c r="QH27" i="6" s="1"/>
  <c r="MU28" i="6"/>
  <c r="PC28" i="6"/>
  <c r="LQ29" i="6"/>
  <c r="LR29" i="6" s="1"/>
  <c r="NY29" i="6"/>
  <c r="NZ29" i="6" s="1"/>
  <c r="QG29" i="6"/>
  <c r="QH29" i="6" s="1"/>
  <c r="NJ31" i="6"/>
  <c r="DO32" i="6"/>
  <c r="DP32" i="6" s="1"/>
  <c r="IT33" i="6"/>
  <c r="NY33" i="6"/>
  <c r="N34" i="6"/>
  <c r="O34" i="6" s="1"/>
  <c r="BV34" i="6"/>
  <c r="BW34" i="6" s="1"/>
  <c r="JI34" i="6"/>
  <c r="N35" i="6"/>
  <c r="O35" i="6" s="1"/>
  <c r="AC36" i="6"/>
  <c r="AD36" i="6" s="1"/>
  <c r="BG37" i="6"/>
  <c r="NY37" i="6"/>
  <c r="ON37" i="6"/>
  <c r="QG37" i="6"/>
  <c r="QH37" i="6" s="1"/>
  <c r="N38" i="6"/>
  <c r="BH38" i="6"/>
  <c r="OO38" i="6"/>
  <c r="PC38" i="6"/>
  <c r="PD38" i="6" s="1"/>
  <c r="PR38" i="6"/>
  <c r="GL39" i="6"/>
  <c r="AS40" i="6"/>
  <c r="BV40" i="6"/>
  <c r="BW40" i="6" s="1"/>
  <c r="DO40" i="6"/>
  <c r="ED40" i="6"/>
  <c r="EE40" i="6" s="1"/>
  <c r="NY42" i="6"/>
  <c r="NZ42" i="6" s="1"/>
  <c r="KM43" i="6"/>
  <c r="KN43" i="6" s="1"/>
  <c r="MF44" i="6"/>
  <c r="MG44" i="6" s="1"/>
  <c r="PC44" i="6"/>
  <c r="PD44" i="6" s="1"/>
  <c r="HP45" i="6"/>
  <c r="HQ45" i="6" s="1"/>
  <c r="JX45" i="6"/>
  <c r="JY45" i="6" s="1"/>
  <c r="MF45" i="6"/>
  <c r="MG45" i="6" s="1"/>
  <c r="ON45" i="6"/>
  <c r="OO45" i="6" s="1"/>
  <c r="N46" i="6"/>
  <c r="O46" i="6" s="1"/>
  <c r="BV46" i="6"/>
  <c r="BW46" i="6" s="1"/>
  <c r="ED46" i="6"/>
  <c r="EE46" i="6" s="1"/>
  <c r="GL46" i="6"/>
  <c r="GM46" i="6" s="1"/>
  <c r="IT46" i="6"/>
  <c r="IU46" i="6" s="1"/>
  <c r="LB46" i="6"/>
  <c r="LC46" i="6" s="1"/>
  <c r="NJ46" i="6"/>
  <c r="NK46" i="6" s="1"/>
  <c r="PR46" i="6"/>
  <c r="PS46" i="6" s="1"/>
  <c r="CL32" i="6"/>
  <c r="DP35" i="6"/>
  <c r="PD39" i="6"/>
  <c r="BW43" i="6"/>
  <c r="MV43" i="6"/>
  <c r="BH44" i="6"/>
  <c r="DP44" i="6"/>
  <c r="JJ44" i="6"/>
  <c r="BW39" i="6"/>
  <c r="QH42" i="6"/>
  <c r="HB43" i="6"/>
  <c r="PD43" i="6"/>
  <c r="OO44" i="6"/>
  <c r="HA45" i="6"/>
  <c r="HB45" i="6" s="1"/>
  <c r="JI45" i="6"/>
  <c r="JJ45" i="6" s="1"/>
  <c r="LQ45" i="6"/>
  <c r="LR45" i="6" s="1"/>
  <c r="NY45" i="6"/>
  <c r="NZ45" i="6" s="1"/>
  <c r="QG45" i="6"/>
  <c r="QH45" i="6" s="1"/>
  <c r="BG46" i="6"/>
  <c r="BH46" i="6" s="1"/>
  <c r="DO46" i="6"/>
  <c r="DP46" i="6" s="1"/>
  <c r="FW46" i="6"/>
  <c r="FX46" i="6" s="1"/>
  <c r="IE46" i="6"/>
  <c r="IF46" i="6" s="1"/>
  <c r="KM46" i="6"/>
  <c r="KN46" i="6" s="1"/>
  <c r="MU46" i="6"/>
  <c r="MV46" i="6" s="1"/>
  <c r="PC46" i="6"/>
  <c r="PD46" i="6" s="1"/>
  <c r="KM40" i="9"/>
  <c r="KN40" i="9" s="1"/>
  <c r="KO47" i="6"/>
  <c r="KM38" i="9"/>
  <c r="KN38" i="9" s="1"/>
  <c r="KK47" i="6"/>
  <c r="KM31" i="6"/>
  <c r="KN31" i="6" s="1"/>
  <c r="KM28" i="6"/>
  <c r="KM26" i="6"/>
  <c r="KN26" i="6" s="1"/>
  <c r="KM25" i="6"/>
  <c r="KN25" i="6" s="1"/>
  <c r="KM35" i="9"/>
  <c r="KN35" i="9" s="1"/>
  <c r="KM25" i="9"/>
  <c r="KM33" i="9"/>
  <c r="KN33" i="9" s="1"/>
  <c r="KM34" i="9"/>
  <c r="KN34" i="9" s="1"/>
  <c r="KO47" i="9"/>
  <c r="KM28" i="9"/>
  <c r="KN28" i="9" s="1"/>
  <c r="KL47" i="9"/>
  <c r="KK47" i="9"/>
  <c r="JZ47" i="5"/>
  <c r="KM37" i="9"/>
  <c r="KN37" i="9" s="1"/>
  <c r="KM36" i="9"/>
  <c r="KN36" i="9" s="1"/>
  <c r="KM32" i="9"/>
  <c r="KM27" i="9"/>
  <c r="KN27" i="9" s="1"/>
  <c r="NY29" i="7"/>
  <c r="PC31" i="7"/>
  <c r="PD31" i="7" s="1"/>
  <c r="PC33" i="7"/>
  <c r="PD33" i="7" s="1"/>
  <c r="JX45" i="9"/>
  <c r="JY45" i="9" s="1"/>
  <c r="JX26" i="9"/>
  <c r="JX31" i="6"/>
  <c r="JX30" i="6"/>
  <c r="JZ47" i="6"/>
  <c r="JW47" i="6"/>
  <c r="JU47" i="6"/>
  <c r="JV47" i="6"/>
  <c r="JX40" i="9"/>
  <c r="JZ47" i="9"/>
  <c r="JU47" i="9"/>
  <c r="JV47" i="9"/>
  <c r="JX27" i="9"/>
  <c r="JK47" i="6"/>
  <c r="JH47" i="6"/>
  <c r="JG47" i="6"/>
  <c r="JI40" i="9"/>
  <c r="JX38" i="9"/>
  <c r="JY38" i="9" s="1"/>
  <c r="JX37" i="9"/>
  <c r="JY37" i="9" s="1"/>
  <c r="JX35" i="9"/>
  <c r="JX33" i="9"/>
  <c r="JY33" i="9" s="1"/>
  <c r="JX29" i="9"/>
  <c r="JX28" i="9"/>
  <c r="JY28" i="9" s="1"/>
  <c r="JW47" i="9"/>
  <c r="JX25" i="9"/>
  <c r="JY25" i="9" s="1"/>
  <c r="JX36" i="9"/>
  <c r="JY36" i="9" s="1"/>
  <c r="JI35" i="9"/>
  <c r="JI31" i="6"/>
  <c r="JJ31" i="6" s="1"/>
  <c r="JI30" i="6"/>
  <c r="JI29" i="6"/>
  <c r="JI27" i="6"/>
  <c r="JJ27" i="6" s="1"/>
  <c r="JG47" i="5"/>
  <c r="JK47" i="5"/>
  <c r="IT30" i="6"/>
  <c r="JI38" i="9"/>
  <c r="JI37" i="9"/>
  <c r="JI36" i="9"/>
  <c r="JI34" i="9"/>
  <c r="JJ34" i="9" s="1"/>
  <c r="JF47" i="9"/>
  <c r="JG47" i="9"/>
  <c r="JH47" i="9"/>
  <c r="JI28" i="9"/>
  <c r="JJ28" i="9" s="1"/>
  <c r="IQ47" i="6"/>
  <c r="IV47" i="6"/>
  <c r="IR47" i="6"/>
  <c r="JI31" i="5"/>
  <c r="JJ31" i="5" s="1"/>
  <c r="JI28" i="5"/>
  <c r="JJ28" i="5" s="1"/>
  <c r="IT31" i="6"/>
  <c r="IU31" i="6" s="1"/>
  <c r="IE32" i="6"/>
  <c r="IF32" i="6" s="1"/>
  <c r="JI30" i="9"/>
  <c r="JI27" i="9"/>
  <c r="IT36" i="9"/>
  <c r="IU36" i="9" s="1"/>
  <c r="IT31" i="5"/>
  <c r="IT28" i="5"/>
  <c r="IU28" i="5" s="1"/>
  <c r="IT38" i="9"/>
  <c r="IT35" i="9"/>
  <c r="IT31" i="9"/>
  <c r="IU31" i="9" s="1"/>
  <c r="IE39" i="9"/>
  <c r="IT40" i="9"/>
  <c r="IT34" i="9"/>
  <c r="IU34" i="9" s="1"/>
  <c r="IT28" i="9"/>
  <c r="IU28" i="9" s="1"/>
  <c r="IT27" i="9"/>
  <c r="IQ47" i="9"/>
  <c r="IR47" i="9"/>
  <c r="IS47" i="9"/>
  <c r="IE31" i="5"/>
  <c r="IF30" i="5"/>
  <c r="IE30" i="6"/>
  <c r="IF30" i="6" s="1"/>
  <c r="IE29" i="5"/>
  <c r="IE28" i="5"/>
  <c r="IE26" i="5"/>
  <c r="IF26" i="5" s="1"/>
  <c r="IE36" i="9"/>
  <c r="IE35" i="9"/>
  <c r="IF35" i="9" s="1"/>
  <c r="IE32" i="9"/>
  <c r="IE31" i="6"/>
  <c r="IF31" i="6" s="1"/>
  <c r="IE28" i="6"/>
  <c r="IF28" i="6" s="1"/>
  <c r="IG47" i="6"/>
  <c r="IE26" i="6"/>
  <c r="IB47" i="6"/>
  <c r="IE34" i="9"/>
  <c r="IF34" i="9" s="1"/>
  <c r="IE38" i="9"/>
  <c r="IF38" i="9" s="1"/>
  <c r="IF36" i="9"/>
  <c r="IE33" i="9"/>
  <c r="IF33" i="9" s="1"/>
  <c r="IE28" i="9"/>
  <c r="IF28" i="9" s="1"/>
  <c r="IB47" i="9"/>
  <c r="IC47" i="9"/>
  <c r="IE26" i="9"/>
  <c r="HP31" i="5"/>
  <c r="HP30" i="5"/>
  <c r="HR47" i="5"/>
  <c r="HP36" i="9"/>
  <c r="HP33" i="9"/>
  <c r="HP28" i="9"/>
  <c r="HQ28" i="9" s="1"/>
  <c r="HP34" i="9"/>
  <c r="HQ34" i="9" s="1"/>
  <c r="HP29" i="9"/>
  <c r="HQ29" i="9" s="1"/>
  <c r="HP30" i="6"/>
  <c r="HR47" i="6"/>
  <c r="HA31" i="5"/>
  <c r="HB31" i="5" s="1"/>
  <c r="HB29" i="5"/>
  <c r="HA28" i="5"/>
  <c r="HA27" i="5"/>
  <c r="GY47" i="5"/>
  <c r="HP38" i="9"/>
  <c r="HQ38" i="9" s="1"/>
  <c r="HP37" i="9"/>
  <c r="HP35" i="9"/>
  <c r="HR47" i="9"/>
  <c r="HP27" i="9"/>
  <c r="HM47" i="9"/>
  <c r="HP26" i="9"/>
  <c r="HA25" i="9"/>
  <c r="HB25" i="9" s="1"/>
  <c r="HA37" i="6"/>
  <c r="HB37" i="6" s="1"/>
  <c r="HA32" i="6"/>
  <c r="HB32" i="6" s="1"/>
  <c r="HA31" i="6"/>
  <c r="HB31" i="6" s="1"/>
  <c r="HA30" i="6"/>
  <c r="HC47" i="6"/>
  <c r="HA36" i="9"/>
  <c r="HB36" i="9" s="1"/>
  <c r="HA34" i="9"/>
  <c r="HB34" i="9" s="1"/>
  <c r="HA38" i="9"/>
  <c r="HA36" i="6"/>
  <c r="HA38" i="6"/>
  <c r="HB38" i="6" s="1"/>
  <c r="GL38" i="6"/>
  <c r="HA29" i="6"/>
  <c r="HA27" i="6"/>
  <c r="HB27" i="6" s="1"/>
  <c r="HA25" i="6"/>
  <c r="HB25" i="6" s="1"/>
  <c r="HA35" i="9"/>
  <c r="HB35" i="9" s="1"/>
  <c r="HA28" i="9"/>
  <c r="HA26" i="9"/>
  <c r="HB38" i="9"/>
  <c r="HA30" i="9"/>
  <c r="HB30" i="9" s="1"/>
  <c r="HA32" i="7"/>
  <c r="HB32" i="7" s="1"/>
  <c r="HA27" i="9"/>
  <c r="HC47" i="9"/>
  <c r="HA29" i="7"/>
  <c r="HB29" i="7" s="1"/>
  <c r="GL34" i="6"/>
  <c r="GL37" i="9"/>
  <c r="GL36" i="9"/>
  <c r="GM36" i="9" s="1"/>
  <c r="GL30" i="6"/>
  <c r="GM30" i="6" s="1"/>
  <c r="GL38" i="9"/>
  <c r="GM38" i="9" s="1"/>
  <c r="FY47" i="6"/>
  <c r="FU47" i="6"/>
  <c r="GL37" i="6"/>
  <c r="GM37" i="6" s="1"/>
  <c r="GL36" i="6"/>
  <c r="GL35" i="6"/>
  <c r="GM35" i="6" s="1"/>
  <c r="FW35" i="6"/>
  <c r="FX35" i="6" s="1"/>
  <c r="GL33" i="6"/>
  <c r="GK47" i="6"/>
  <c r="GL32" i="6"/>
  <c r="GM32" i="6" s="1"/>
  <c r="GN47" i="6"/>
  <c r="GL31" i="6"/>
  <c r="GM31" i="6" s="1"/>
  <c r="FW37" i="6"/>
  <c r="FX37" i="6" s="1"/>
  <c r="FW34" i="6"/>
  <c r="FX34" i="6" s="1"/>
  <c r="FW33" i="6"/>
  <c r="FW32" i="6"/>
  <c r="FW31" i="6"/>
  <c r="FX31" i="6" s="1"/>
  <c r="FW30" i="6"/>
  <c r="FW28" i="6"/>
  <c r="FX28" i="6" s="1"/>
  <c r="FW26" i="6"/>
  <c r="FW25" i="6"/>
  <c r="FW37" i="9"/>
  <c r="GL31" i="9"/>
  <c r="GM31" i="9" s="1"/>
  <c r="GN47" i="9"/>
  <c r="GL28" i="9"/>
  <c r="GL27" i="9"/>
  <c r="GK47" i="9"/>
  <c r="FW38" i="9"/>
  <c r="FX38" i="9" s="1"/>
  <c r="GL35" i="9"/>
  <c r="GM35" i="9" s="1"/>
  <c r="FW36" i="9"/>
  <c r="FX36" i="9" s="1"/>
  <c r="FW32" i="9"/>
  <c r="FW28" i="9"/>
  <c r="QG29" i="7"/>
  <c r="QH29" i="7" s="1"/>
  <c r="FW35" i="9"/>
  <c r="FW29" i="9"/>
  <c r="FX29" i="9" s="1"/>
  <c r="FY47" i="9"/>
  <c r="FW27" i="9"/>
  <c r="FV47" i="9"/>
  <c r="FU47" i="9"/>
  <c r="FW25" i="9"/>
  <c r="FX25" i="9" s="1"/>
  <c r="FH37" i="9"/>
  <c r="FI37" i="9" s="1"/>
  <c r="FH36" i="9"/>
  <c r="FW33" i="7"/>
  <c r="FX33" i="7" s="1"/>
  <c r="FH38" i="9"/>
  <c r="ER47" i="5"/>
  <c r="FE47" i="6"/>
  <c r="FH31" i="6"/>
  <c r="FI31" i="6" s="1"/>
  <c r="FH36" i="6"/>
  <c r="FJ47" i="6"/>
  <c r="FF47" i="6"/>
  <c r="FG47" i="6"/>
  <c r="FH28" i="9"/>
  <c r="FI28" i="9" s="1"/>
  <c r="O25" i="10"/>
  <c r="FH32" i="6"/>
  <c r="FI32" i="6" s="1"/>
  <c r="FH33" i="6"/>
  <c r="FI33" i="6" s="1"/>
  <c r="FH34" i="6"/>
  <c r="FI34" i="6" s="1"/>
  <c r="FH35" i="6"/>
  <c r="FH37" i="6"/>
  <c r="FH29" i="9"/>
  <c r="FI29" i="9" s="1"/>
  <c r="FH34" i="9"/>
  <c r="FH33" i="9"/>
  <c r="FI33" i="9" s="1"/>
  <c r="FH26" i="9"/>
  <c r="FH25" i="9"/>
  <c r="FI25" i="9" s="1"/>
  <c r="ES37" i="9"/>
  <c r="FH35" i="9"/>
  <c r="FJ47" i="9"/>
  <c r="FE47" i="9"/>
  <c r="FF47" i="9"/>
  <c r="FG47" i="9"/>
  <c r="ES37" i="6"/>
  <c r="ET37" i="6" s="1"/>
  <c r="EU47" i="6"/>
  <c r="ES34" i="9"/>
  <c r="ET34" i="9" s="1"/>
  <c r="ER47" i="6"/>
  <c r="EQ47" i="6"/>
  <c r="ES34" i="6"/>
  <c r="ET34" i="6" s="1"/>
  <c r="ES33" i="6"/>
  <c r="ET33" i="6" s="1"/>
  <c r="ES32" i="6"/>
  <c r="ET32" i="6" s="1"/>
  <c r="ES31" i="6"/>
  <c r="ET31" i="6" s="1"/>
  <c r="ES29" i="6"/>
  <c r="ET29" i="6" s="1"/>
  <c r="ES27" i="6"/>
  <c r="ET27" i="6" s="1"/>
  <c r="ES36" i="6"/>
  <c r="ET36" i="6" s="1"/>
  <c r="ED37" i="6"/>
  <c r="EE37" i="6" s="1"/>
  <c r="ED36" i="6"/>
  <c r="EE36" i="6" s="1"/>
  <c r="ED35" i="6"/>
  <c r="EE35" i="6" s="1"/>
  <c r="ED33" i="6"/>
  <c r="EE33" i="6" s="1"/>
  <c r="ED31" i="6"/>
  <c r="EE31" i="6" s="1"/>
  <c r="ES35" i="9"/>
  <c r="ES29" i="9"/>
  <c r="ET29" i="9" s="1"/>
  <c r="ES28" i="9"/>
  <c r="ET28" i="9" s="1"/>
  <c r="ES27" i="9"/>
  <c r="EP47" i="9"/>
  <c r="ES30" i="9"/>
  <c r="ET30" i="9" s="1"/>
  <c r="EQ47" i="9"/>
  <c r="ER47" i="9"/>
  <c r="ES36" i="9"/>
  <c r="ET36" i="9" s="1"/>
  <c r="ED37" i="9"/>
  <c r="ED36" i="9"/>
  <c r="ES34" i="7"/>
  <c r="ET34" i="7" s="1"/>
  <c r="EF47" i="6"/>
  <c r="ED29" i="9"/>
  <c r="ED35" i="9"/>
  <c r="EE35" i="9" s="1"/>
  <c r="ED28" i="5"/>
  <c r="EE28" i="5" s="1"/>
  <c r="ED32" i="5"/>
  <c r="EE32" i="5" s="1"/>
  <c r="ED31" i="5"/>
  <c r="EE31" i="5" s="1"/>
  <c r="DZ47" i="5"/>
  <c r="EA47" i="6"/>
  <c r="EB47" i="6"/>
  <c r="ED31" i="9"/>
  <c r="ED28" i="9"/>
  <c r="EE28" i="9" s="1"/>
  <c r="ED27" i="9"/>
  <c r="ED26" i="9"/>
  <c r="EE26" i="9" s="1"/>
  <c r="EC47" i="9"/>
  <c r="EA47" i="9"/>
  <c r="EB47" i="9"/>
  <c r="DO35" i="9"/>
  <c r="DP35" i="9"/>
  <c r="DO26" i="5"/>
  <c r="AL47" i="5"/>
  <c r="CT47" i="5"/>
  <c r="GK47" i="5"/>
  <c r="OH47" i="5"/>
  <c r="ON26" i="5"/>
  <c r="ED27" i="5"/>
  <c r="Y47" i="5"/>
  <c r="EO47" i="5"/>
  <c r="FY47" i="5"/>
  <c r="HN47" i="5"/>
  <c r="IG47" i="5"/>
  <c r="JV47" i="5"/>
  <c r="KO47" i="5"/>
  <c r="MD47" i="5"/>
  <c r="MW47" i="5"/>
  <c r="OL47" i="5"/>
  <c r="PE47" i="5"/>
  <c r="H47" i="5"/>
  <c r="BP47" i="5"/>
  <c r="DX47" i="5"/>
  <c r="GF47" i="5"/>
  <c r="IN47" i="5"/>
  <c r="KV47" i="5"/>
  <c r="ND47" i="5"/>
  <c r="PL47" i="5"/>
  <c r="FX28" i="5"/>
  <c r="HB28" i="5"/>
  <c r="JY28" i="5"/>
  <c r="AD35" i="5"/>
  <c r="QG30" i="5"/>
  <c r="QH30" i="5" s="1"/>
  <c r="FB47" i="5"/>
  <c r="PR27" i="5"/>
  <c r="PS27" i="5" s="1"/>
  <c r="GZ47" i="5"/>
  <c r="IS47" i="5"/>
  <c r="JR47" i="5"/>
  <c r="HP26" i="5"/>
  <c r="MF26" i="5"/>
  <c r="BE47" i="5"/>
  <c r="EF47" i="5"/>
  <c r="FD47" i="5"/>
  <c r="FU47" i="5"/>
  <c r="GN47" i="5"/>
  <c r="HL47" i="5"/>
  <c r="IC47" i="5"/>
  <c r="IV47" i="5"/>
  <c r="JT47" i="5"/>
  <c r="KK47" i="5"/>
  <c r="LD47" i="5"/>
  <c r="MB47" i="5"/>
  <c r="MS47" i="5"/>
  <c r="NL47" i="5"/>
  <c r="OJ47" i="5"/>
  <c r="PA47" i="5"/>
  <c r="PT47" i="5"/>
  <c r="QH29" i="5"/>
  <c r="LC32" i="5"/>
  <c r="LQ32" i="5"/>
  <c r="LR32" i="5" s="1"/>
  <c r="BV33" i="5"/>
  <c r="BW33" i="5" s="1"/>
  <c r="MU36" i="5"/>
  <c r="MV36" i="5" s="1"/>
  <c r="PS37" i="5"/>
  <c r="JH47" i="5"/>
  <c r="EC47" i="5"/>
  <c r="NI47" i="5"/>
  <c r="GL27" i="5"/>
  <c r="NJ27" i="5"/>
  <c r="PS28" i="5"/>
  <c r="QG28" i="5"/>
  <c r="QH28" i="5" s="1"/>
  <c r="LB29" i="5"/>
  <c r="LC29" i="5" s="1"/>
  <c r="W47" i="5"/>
  <c r="BF47" i="5"/>
  <c r="CE47" i="5"/>
  <c r="EM47" i="5"/>
  <c r="FV47" i="5"/>
  <c r="GU47" i="5"/>
  <c r="ID47" i="5"/>
  <c r="JC47" i="5"/>
  <c r="KL47" i="5"/>
  <c r="LK47" i="5"/>
  <c r="MT47" i="5"/>
  <c r="NS47" i="5"/>
  <c r="PB47" i="5"/>
  <c r="QA47" i="5"/>
  <c r="ES26" i="5"/>
  <c r="ET26" i="5" s="1"/>
  <c r="HA26" i="5"/>
  <c r="HB26" i="5" s="1"/>
  <c r="JI26" i="5"/>
  <c r="LQ26" i="5"/>
  <c r="NY26" i="5"/>
  <c r="NZ26" i="5" s="1"/>
  <c r="QG26" i="5"/>
  <c r="DO27" i="5"/>
  <c r="DP27" i="5" s="1"/>
  <c r="FW27" i="5"/>
  <c r="IE27" i="5"/>
  <c r="KM27" i="5"/>
  <c r="HP28" i="5"/>
  <c r="HQ28" i="5" s="1"/>
  <c r="KM28" i="5"/>
  <c r="KN28" i="5" s="1"/>
  <c r="FH29" i="5"/>
  <c r="FI29" i="5" s="1"/>
  <c r="KM30" i="5"/>
  <c r="KN30" i="5" s="1"/>
  <c r="MU30" i="5"/>
  <c r="MV30" i="5" s="1"/>
  <c r="NK31" i="5"/>
  <c r="HB33" i="5"/>
  <c r="JY33" i="5"/>
  <c r="IE34" i="5"/>
  <c r="IF34" i="5" s="1"/>
  <c r="MG38" i="5"/>
  <c r="FI40" i="5"/>
  <c r="HJ47" i="5"/>
  <c r="LA47" i="5"/>
  <c r="LZ47" i="5"/>
  <c r="FH26" i="5"/>
  <c r="JX26" i="5"/>
  <c r="JY26" i="5" s="1"/>
  <c r="IT27" i="5"/>
  <c r="LB27" i="5"/>
  <c r="IF28" i="5"/>
  <c r="FF47" i="5"/>
  <c r="GW47" i="5"/>
  <c r="JE47" i="5"/>
  <c r="LM47" i="5"/>
  <c r="NU47" i="5"/>
  <c r="QC47" i="5"/>
  <c r="DP26" i="5"/>
  <c r="FX26" i="5"/>
  <c r="KN26" i="5"/>
  <c r="MV26" i="5"/>
  <c r="ET27" i="5"/>
  <c r="HB27" i="5"/>
  <c r="JJ27" i="5"/>
  <c r="LR27" i="5"/>
  <c r="MF29" i="5"/>
  <c r="MG29" i="5" s="1"/>
  <c r="HQ30" i="5"/>
  <c r="HQ31" i="5"/>
  <c r="DA32" i="5"/>
  <c r="FX32" i="5"/>
  <c r="NK32" i="5"/>
  <c r="DA34" i="5"/>
  <c r="MV34" i="5"/>
  <c r="PD34" i="5"/>
  <c r="MF35" i="5"/>
  <c r="MG35" i="5" s="1"/>
  <c r="AD36" i="5"/>
  <c r="JY38" i="5"/>
  <c r="MU27" i="5"/>
  <c r="PC27" i="5"/>
  <c r="JI29" i="5"/>
  <c r="JJ29" i="5" s="1"/>
  <c r="PC29" i="5"/>
  <c r="PD29" i="5" s="1"/>
  <c r="FH30" i="5"/>
  <c r="FI30" i="5" s="1"/>
  <c r="NK30" i="5"/>
  <c r="NY30" i="5"/>
  <c r="NZ30" i="5" s="1"/>
  <c r="AR32" i="5"/>
  <c r="AS32" i="5" s="1"/>
  <c r="AC33" i="5"/>
  <c r="AD33" i="5" s="1"/>
  <c r="FW33" i="5"/>
  <c r="FX33" i="5" s="1"/>
  <c r="IT33" i="5"/>
  <c r="IU33" i="5" s="1"/>
  <c r="PC33" i="5"/>
  <c r="PD33" i="5" s="1"/>
  <c r="AR34" i="5"/>
  <c r="AS34" i="5" s="1"/>
  <c r="NK34" i="5"/>
  <c r="NY34" i="5"/>
  <c r="NZ34" i="5" s="1"/>
  <c r="BV35" i="5"/>
  <c r="BW35" i="5" s="1"/>
  <c r="OO35" i="5"/>
  <c r="PC35" i="5"/>
  <c r="PD35" i="5" s="1"/>
  <c r="CZ36" i="5"/>
  <c r="DA36" i="5" s="1"/>
  <c r="KM37" i="5"/>
  <c r="KN37" i="5" s="1"/>
  <c r="AR38" i="5"/>
  <c r="CZ38" i="5"/>
  <c r="FH38" i="5"/>
  <c r="HP38" i="5"/>
  <c r="HQ38" i="5" s="1"/>
  <c r="AC40" i="5"/>
  <c r="AD40" i="5" s="1"/>
  <c r="HP40" i="5"/>
  <c r="JX40" i="5"/>
  <c r="JY40" i="5" s="1"/>
  <c r="ES42" i="5"/>
  <c r="GM42" i="5"/>
  <c r="HP42" i="5"/>
  <c r="JX42" i="5"/>
  <c r="MU42" i="5"/>
  <c r="LC43" i="5"/>
  <c r="MF43" i="5"/>
  <c r="NJ45" i="5"/>
  <c r="NK45" i="5" s="1"/>
  <c r="JJ46" i="5"/>
  <c r="MG46" i="5"/>
  <c r="ES40" i="5"/>
  <c r="ET40" i="5" s="1"/>
  <c r="MF40" i="5"/>
  <c r="MG40" i="5" s="1"/>
  <c r="ON40" i="5"/>
  <c r="OO40" i="5" s="1"/>
  <c r="ES41" i="5"/>
  <c r="IT43" i="5"/>
  <c r="BG46" i="5"/>
  <c r="BH46" i="5" s="1"/>
  <c r="DO46" i="5"/>
  <c r="DP46" i="5" s="1"/>
  <c r="IT46" i="5"/>
  <c r="IU46" i="5" s="1"/>
  <c r="PC46" i="5"/>
  <c r="PD46" i="5" s="1"/>
  <c r="FG47" i="5"/>
  <c r="HO47" i="5"/>
  <c r="JW47" i="5"/>
  <c r="ME47" i="5"/>
  <c r="OM47" i="5"/>
  <c r="ED26" i="5"/>
  <c r="EE26" i="5" s="1"/>
  <c r="GL26" i="5"/>
  <c r="GM26" i="5" s="1"/>
  <c r="IT26" i="5"/>
  <c r="IU26" i="5" s="1"/>
  <c r="LB26" i="5"/>
  <c r="LC26" i="5" s="1"/>
  <c r="NJ26" i="5"/>
  <c r="NK26" i="5" s="1"/>
  <c r="PR26" i="5"/>
  <c r="PS26" i="5" s="1"/>
  <c r="FH27" i="5"/>
  <c r="FI27" i="5" s="1"/>
  <c r="HP27" i="5"/>
  <c r="HQ27" i="5" s="1"/>
  <c r="JX27" i="5"/>
  <c r="JY27" i="5" s="1"/>
  <c r="MF27" i="5"/>
  <c r="MG27" i="5" s="1"/>
  <c r="ON27" i="5"/>
  <c r="OO27" i="5" s="1"/>
  <c r="MU28" i="5"/>
  <c r="MV28" i="5" s="1"/>
  <c r="FW29" i="5"/>
  <c r="FX29" i="5" s="1"/>
  <c r="IT29" i="5"/>
  <c r="IU29" i="5" s="1"/>
  <c r="ED30" i="5"/>
  <c r="EE30" i="5" s="1"/>
  <c r="ES30" i="5"/>
  <c r="ET30" i="5" s="1"/>
  <c r="LQ31" i="5"/>
  <c r="LR31" i="5" s="1"/>
  <c r="IE32" i="5"/>
  <c r="IF32" i="5" s="1"/>
  <c r="NY32" i="5"/>
  <c r="NZ32" i="5" s="1"/>
  <c r="N33" i="5"/>
  <c r="O33" i="5" s="1"/>
  <c r="HP33" i="5"/>
  <c r="HQ33" i="5" s="1"/>
  <c r="IE33" i="5"/>
  <c r="IF33" i="5" s="1"/>
  <c r="N34" i="5"/>
  <c r="O34" i="5" s="1"/>
  <c r="AC34" i="5"/>
  <c r="AD34" i="5" s="1"/>
  <c r="FH34" i="5"/>
  <c r="FI34" i="5" s="1"/>
  <c r="AR35" i="5"/>
  <c r="AS35" i="5" s="1"/>
  <c r="BG35" i="5"/>
  <c r="BH35" i="5" s="1"/>
  <c r="GL35" i="5"/>
  <c r="GM35" i="5" s="1"/>
  <c r="BV36" i="5"/>
  <c r="BW36" i="5" s="1"/>
  <c r="CK36" i="5"/>
  <c r="CL36" i="5" s="1"/>
  <c r="HP36" i="5"/>
  <c r="JX36" i="5"/>
  <c r="JY36" i="5" s="1"/>
  <c r="AC37" i="5"/>
  <c r="AD37" i="5" s="1"/>
  <c r="CK38" i="5"/>
  <c r="CL38" i="5" s="1"/>
  <c r="HA38" i="5"/>
  <c r="HB38" i="5" s="1"/>
  <c r="ON38" i="5"/>
  <c r="N39" i="5"/>
  <c r="O39" i="5" s="1"/>
  <c r="JI40" i="5"/>
  <c r="JJ40" i="5" s="1"/>
  <c r="N41" i="5"/>
  <c r="O41" i="5" s="1"/>
  <c r="BV41" i="5"/>
  <c r="BW41" i="5" s="1"/>
  <c r="HA41" i="5"/>
  <c r="HB41" i="5" s="1"/>
  <c r="MU41" i="5"/>
  <c r="OO41" i="5"/>
  <c r="PR41" i="5"/>
  <c r="MF42" i="5"/>
  <c r="MG42" i="5" s="1"/>
  <c r="CZ43" i="5"/>
  <c r="FW43" i="5"/>
  <c r="HP45" i="5"/>
  <c r="HQ45" i="5" s="1"/>
  <c r="AR46" i="5"/>
  <c r="AS46" i="5" s="1"/>
  <c r="FX46" i="5"/>
  <c r="LR46" i="5"/>
  <c r="NY29" i="5"/>
  <c r="NZ29" i="5" s="1"/>
  <c r="HA30" i="5"/>
  <c r="HB30" i="5" s="1"/>
  <c r="JX30" i="5"/>
  <c r="JY30" i="5" s="1"/>
  <c r="PS30" i="5"/>
  <c r="FI31" i="5"/>
  <c r="FW31" i="5"/>
  <c r="FX31" i="5" s="1"/>
  <c r="IU31" i="5"/>
  <c r="BW32" i="5"/>
  <c r="CK32" i="5"/>
  <c r="CL32" i="5" s="1"/>
  <c r="FI32" i="5"/>
  <c r="CL33" i="5"/>
  <c r="LC33" i="5"/>
  <c r="NZ33" i="5"/>
  <c r="BW34" i="5"/>
  <c r="CK34" i="5"/>
  <c r="CL34" i="5" s="1"/>
  <c r="HP34" i="5"/>
  <c r="HQ34" i="5" s="1"/>
  <c r="KN34" i="5"/>
  <c r="DO35" i="5"/>
  <c r="DP35" i="5" s="1"/>
  <c r="IT35" i="5"/>
  <c r="IU35" i="5" s="1"/>
  <c r="LR35" i="5"/>
  <c r="ES36" i="5"/>
  <c r="ET36" i="5" s="1"/>
  <c r="MF36" i="5"/>
  <c r="MG36" i="5" s="1"/>
  <c r="ON36" i="5"/>
  <c r="OO36" i="5" s="1"/>
  <c r="LQ38" i="5"/>
  <c r="LR38" i="5" s="1"/>
  <c r="BV39" i="5"/>
  <c r="BW39" i="5" s="1"/>
  <c r="ED39" i="5"/>
  <c r="EE39" i="5" s="1"/>
  <c r="PS39" i="5"/>
  <c r="NY40" i="5"/>
  <c r="NZ40" i="5" s="1"/>
  <c r="AR42" i="5"/>
  <c r="DO42" i="5"/>
  <c r="DP42" i="5" s="1"/>
  <c r="IF42" i="5"/>
  <c r="ON42" i="5"/>
  <c r="AC43" i="5"/>
  <c r="AD43" i="5" s="1"/>
  <c r="HP29" i="5"/>
  <c r="HQ29" i="5" s="1"/>
  <c r="IF29" i="5"/>
  <c r="IF31" i="5"/>
  <c r="LC31" i="5"/>
  <c r="ET32" i="5"/>
  <c r="HQ32" i="5"/>
  <c r="PR32" i="5"/>
  <c r="PS32" i="5" s="1"/>
  <c r="QH32" i="5"/>
  <c r="KN33" i="5"/>
  <c r="NK33" i="5"/>
  <c r="ED34" i="5"/>
  <c r="EE34" i="5" s="1"/>
  <c r="ET34" i="5"/>
  <c r="JY34" i="5"/>
  <c r="FH35" i="5"/>
  <c r="FI35" i="5" s="1"/>
  <c r="FX35" i="5"/>
  <c r="LC35" i="5"/>
  <c r="JJ36" i="5"/>
  <c r="NK37" i="5"/>
  <c r="QG38" i="5"/>
  <c r="QH38" i="5" s="1"/>
  <c r="GL39" i="5"/>
  <c r="GM39" i="5" s="1"/>
  <c r="IT39" i="5"/>
  <c r="IU39" i="5" s="1"/>
  <c r="BG41" i="5"/>
  <c r="BH41" i="5" s="1"/>
  <c r="FW41" i="5"/>
  <c r="FX41" i="5" s="1"/>
  <c r="JI41" i="5"/>
  <c r="LC41" i="5"/>
  <c r="EE43" i="5"/>
  <c r="HB43" i="5"/>
  <c r="AD45" i="5"/>
  <c r="CK45" i="5"/>
  <c r="CL45" i="5" s="1"/>
  <c r="ES45" i="5"/>
  <c r="ET45" i="5" s="1"/>
  <c r="HA45" i="5"/>
  <c r="HB45" i="5" s="1"/>
  <c r="MF45" i="5"/>
  <c r="MG45" i="5" s="1"/>
  <c r="ES46" i="5"/>
  <c r="ET46" i="5" s="1"/>
  <c r="NJ46" i="5"/>
  <c r="NK46" i="5" s="1"/>
  <c r="AE47" i="5"/>
  <c r="BC47" i="5"/>
  <c r="EB47" i="5"/>
  <c r="EU47" i="5"/>
  <c r="FS47" i="5"/>
  <c r="GJ47" i="5"/>
  <c r="HC47" i="5"/>
  <c r="IA47" i="5"/>
  <c r="IR47" i="5"/>
  <c r="KI47" i="5"/>
  <c r="KZ47" i="5"/>
  <c r="LS47" i="5"/>
  <c r="MQ47" i="5"/>
  <c r="NH47" i="5"/>
  <c r="OY47" i="5"/>
  <c r="PP47" i="5"/>
  <c r="QI47" i="5"/>
  <c r="CK29" i="5"/>
  <c r="CL29" i="5" s="1"/>
  <c r="ES29" i="5"/>
  <c r="ET29" i="5" s="1"/>
  <c r="KM29" i="5"/>
  <c r="KN29" i="5" s="1"/>
  <c r="NJ29" i="5"/>
  <c r="NK29" i="5" s="1"/>
  <c r="IT30" i="5"/>
  <c r="IU30" i="5" s="1"/>
  <c r="JI30" i="5"/>
  <c r="JJ30" i="5" s="1"/>
  <c r="QG31" i="5"/>
  <c r="QH31" i="5" s="1"/>
  <c r="MU32" i="5"/>
  <c r="MV32" i="5" s="1"/>
  <c r="BG33" i="5"/>
  <c r="BH33" i="5" s="1"/>
  <c r="ED33" i="5"/>
  <c r="EE33" i="5" s="1"/>
  <c r="GL34" i="5"/>
  <c r="GM34" i="5" s="1"/>
  <c r="HA34" i="5"/>
  <c r="HB34" i="5" s="1"/>
  <c r="MF34" i="5"/>
  <c r="MG34" i="5" s="1"/>
  <c r="HP35" i="5"/>
  <c r="HQ35" i="5" s="1"/>
  <c r="IE35" i="5"/>
  <c r="IF35" i="5" s="1"/>
  <c r="NJ35" i="5"/>
  <c r="NK35" i="5" s="1"/>
  <c r="NY36" i="5"/>
  <c r="NZ36" i="5" s="1"/>
  <c r="ED37" i="5"/>
  <c r="EE37" i="5" s="1"/>
  <c r="GL37" i="5"/>
  <c r="GM37" i="5" s="1"/>
  <c r="DA38" i="5"/>
  <c r="DO39" i="5"/>
  <c r="DP39" i="5" s="1"/>
  <c r="LB39" i="5"/>
  <c r="LC39" i="5" s="1"/>
  <c r="NJ39" i="5"/>
  <c r="NK39" i="5" s="1"/>
  <c r="HQ40" i="5"/>
  <c r="CK42" i="5"/>
  <c r="CL42" i="5" s="1"/>
  <c r="HQ42" i="5"/>
  <c r="MV42" i="5"/>
  <c r="NY42" i="5"/>
  <c r="PS42" i="5"/>
  <c r="QG42" i="5"/>
  <c r="N43" i="5"/>
  <c r="O43" i="5" s="1"/>
  <c r="BV43" i="5"/>
  <c r="DP43" i="5"/>
  <c r="KM43" i="5"/>
  <c r="KN43" i="5" s="1"/>
  <c r="N46" i="5"/>
  <c r="O46" i="5" s="1"/>
  <c r="ED46" i="5"/>
  <c r="EE46" i="5" s="1"/>
  <c r="HP46" i="5"/>
  <c r="HQ46" i="5" s="1"/>
  <c r="KM46" i="5"/>
  <c r="KN46" i="5" s="1"/>
  <c r="CZ35" i="5"/>
  <c r="DA35" i="5" s="1"/>
  <c r="DA41" i="5"/>
  <c r="DA40" i="5"/>
  <c r="CZ33" i="5"/>
  <c r="DA33" i="5" s="1"/>
  <c r="DO31" i="5"/>
  <c r="DP31" i="5" s="1"/>
  <c r="DO26" i="6"/>
  <c r="DP26" i="6" s="1"/>
  <c r="DO30" i="5"/>
  <c r="DP30" i="5" s="1"/>
  <c r="DL47" i="6"/>
  <c r="DO28" i="6"/>
  <c r="DP28" i="6" s="1"/>
  <c r="DK47" i="5"/>
  <c r="DO29" i="5"/>
  <c r="DP29" i="5" s="1"/>
  <c r="DQ47" i="6"/>
  <c r="DO28" i="5"/>
  <c r="DP28" i="5" s="1"/>
  <c r="DM47" i="5"/>
  <c r="DQ47" i="5"/>
  <c r="DN47" i="5"/>
  <c r="DO29" i="9"/>
  <c r="DP29" i="9" s="1"/>
  <c r="DO28" i="9"/>
  <c r="DP28" i="9" s="1"/>
  <c r="DB47" i="6"/>
  <c r="DO27" i="9"/>
  <c r="DO26" i="9"/>
  <c r="DO32" i="9"/>
  <c r="DO34" i="9"/>
  <c r="DL47" i="9"/>
  <c r="DM47" i="9"/>
  <c r="DB47" i="9"/>
  <c r="CW47" i="9"/>
  <c r="DB47" i="5"/>
  <c r="CV47" i="5"/>
  <c r="CX47" i="5"/>
  <c r="CY47" i="5"/>
  <c r="CZ25" i="6"/>
  <c r="DA25" i="6" s="1"/>
  <c r="CZ31" i="5"/>
  <c r="DA31" i="5" s="1"/>
  <c r="CZ30" i="5"/>
  <c r="DA30" i="5" s="1"/>
  <c r="DA29" i="5"/>
  <c r="CZ28" i="5"/>
  <c r="DA28" i="5" s="1"/>
  <c r="CZ27" i="5"/>
  <c r="DA27" i="5" s="1"/>
  <c r="CZ26" i="5"/>
  <c r="DA26" i="5" s="1"/>
  <c r="CK31" i="5"/>
  <c r="CL31" i="5" s="1"/>
  <c r="CZ26" i="9"/>
  <c r="CZ28" i="9"/>
  <c r="CZ29" i="9"/>
  <c r="CZ33" i="9"/>
  <c r="DA33" i="9" s="1"/>
  <c r="CM47" i="6"/>
  <c r="CZ34" i="9"/>
  <c r="CK29" i="6"/>
  <c r="CK29" i="9"/>
  <c r="CK28" i="9"/>
  <c r="CK26" i="9"/>
  <c r="CL26" i="9" s="1"/>
  <c r="CK25" i="9"/>
  <c r="CL25" i="9" s="1"/>
  <c r="CK26" i="5"/>
  <c r="CL26" i="5" s="1"/>
  <c r="CK27" i="5"/>
  <c r="CL27" i="5" s="1"/>
  <c r="CK28" i="5"/>
  <c r="CK30" i="5"/>
  <c r="CL30" i="5" s="1"/>
  <c r="CG47" i="5"/>
  <c r="CI47" i="5"/>
  <c r="CJ47" i="5"/>
  <c r="CM47" i="5"/>
  <c r="CK27" i="6"/>
  <c r="CL27" i="6" s="1"/>
  <c r="CK34" i="9"/>
  <c r="CK30" i="9"/>
  <c r="CM47" i="9"/>
  <c r="BV35" i="9"/>
  <c r="BW35" i="9"/>
  <c r="BU47" i="6"/>
  <c r="BX47" i="6"/>
  <c r="BV28" i="5"/>
  <c r="BW28" i="5" s="1"/>
  <c r="BR47" i="5"/>
  <c r="BT47" i="5"/>
  <c r="BU47" i="5"/>
  <c r="BX47" i="5"/>
  <c r="BV30" i="5"/>
  <c r="BW30" i="5" s="1"/>
  <c r="BV31" i="5"/>
  <c r="BW31" i="5" s="1"/>
  <c r="BV26" i="5"/>
  <c r="BW26" i="5" s="1"/>
  <c r="BV29" i="5"/>
  <c r="BW29" i="5" s="1"/>
  <c r="BV27" i="5"/>
  <c r="BW27" i="5" s="1"/>
  <c r="BG30" i="5"/>
  <c r="BH30" i="5" s="1"/>
  <c r="BG26" i="5"/>
  <c r="BH26" i="5" s="1"/>
  <c r="BG31" i="5"/>
  <c r="BH31" i="5" s="1"/>
  <c r="BG29" i="5"/>
  <c r="BH29" i="5" s="1"/>
  <c r="BG28" i="5"/>
  <c r="BH28" i="5" s="1"/>
  <c r="BG27" i="5"/>
  <c r="BG30" i="6"/>
  <c r="BH30" i="6" s="1"/>
  <c r="BG28" i="6"/>
  <c r="BH28" i="6" s="1"/>
  <c r="BG26" i="6"/>
  <c r="BG25" i="6"/>
  <c r="BV26" i="9"/>
  <c r="BV27" i="9"/>
  <c r="BV29" i="9"/>
  <c r="BW29" i="9" s="1"/>
  <c r="BX47" i="9"/>
  <c r="NH44" i="7"/>
  <c r="BG26" i="9"/>
  <c r="BG25" i="9"/>
  <c r="BG32" i="9"/>
  <c r="BH32" i="9" s="1"/>
  <c r="CV44" i="7"/>
  <c r="BV29" i="7"/>
  <c r="BW29" i="7" s="1"/>
  <c r="JU44" i="7"/>
  <c r="KM29" i="7"/>
  <c r="KN29" i="7" s="1"/>
  <c r="JI31" i="7"/>
  <c r="JJ31" i="7" s="1"/>
  <c r="BG32" i="7"/>
  <c r="BH32" i="7" s="1"/>
  <c r="DO32" i="7"/>
  <c r="DP32" i="7" s="1"/>
  <c r="ES33" i="7"/>
  <c r="ET33" i="7" s="1"/>
  <c r="NY33" i="7"/>
  <c r="NZ33" i="7" s="1"/>
  <c r="KL44" i="7"/>
  <c r="PB44" i="7"/>
  <c r="BP44" i="7"/>
  <c r="IN44" i="7"/>
  <c r="JF44" i="7"/>
  <c r="JW44" i="7"/>
  <c r="JG44" i="7"/>
  <c r="HP29" i="7"/>
  <c r="HQ29" i="7" s="1"/>
  <c r="IT31" i="7"/>
  <c r="IU31" i="7" s="1"/>
  <c r="BV31" i="9"/>
  <c r="BW31" i="9" s="1"/>
  <c r="BU47" i="9"/>
  <c r="BG28" i="9"/>
  <c r="BG33" i="9"/>
  <c r="BH33" i="9" s="1"/>
  <c r="BG27" i="9"/>
  <c r="BG29" i="9"/>
  <c r="BH29" i="9" s="1"/>
  <c r="BI47" i="9"/>
  <c r="BE47" i="9"/>
  <c r="BF47" i="9"/>
  <c r="AR34" i="6"/>
  <c r="AS34" i="6" s="1"/>
  <c r="AQ47" i="6"/>
  <c r="AT47" i="6"/>
  <c r="AP47" i="6"/>
  <c r="AO47" i="6"/>
  <c r="AR31" i="5"/>
  <c r="AS31" i="5" s="1"/>
  <c r="AR30" i="5"/>
  <c r="AS30" i="5" s="1"/>
  <c r="AR29" i="5"/>
  <c r="AS29" i="5" s="1"/>
  <c r="AR28" i="5"/>
  <c r="AR27" i="5"/>
  <c r="AS27" i="5" s="1"/>
  <c r="AT47" i="5"/>
  <c r="AP47" i="5"/>
  <c r="AR26" i="5"/>
  <c r="AS26" i="5" s="1"/>
  <c r="AQ47" i="5"/>
  <c r="AN47" i="5"/>
  <c r="AR27" i="9"/>
  <c r="AS27" i="9" s="1"/>
  <c r="AR33" i="9"/>
  <c r="AS33" i="9" s="1"/>
  <c r="AC32" i="5"/>
  <c r="AD32" i="5" s="1"/>
  <c r="AC31" i="5"/>
  <c r="AD31" i="5" s="1"/>
  <c r="AC30" i="5"/>
  <c r="AD30" i="5" s="1"/>
  <c r="AC29" i="5"/>
  <c r="AD29" i="5" s="1"/>
  <c r="AC28" i="5"/>
  <c r="AC27" i="5"/>
  <c r="AD27" i="5" s="1"/>
  <c r="AC26" i="5"/>
  <c r="AC29" i="6"/>
  <c r="AC27" i="6"/>
  <c r="CZ25" i="7"/>
  <c r="DA25" i="7" s="1"/>
  <c r="FH25" i="7"/>
  <c r="FI25" i="7" s="1"/>
  <c r="HP25" i="7"/>
  <c r="HQ25" i="7" s="1"/>
  <c r="JX25" i="7"/>
  <c r="JY25" i="7" s="1"/>
  <c r="MF25" i="7"/>
  <c r="MG25" i="7" s="1"/>
  <c r="ON25" i="7"/>
  <c r="OO25" i="7" s="1"/>
  <c r="CZ26" i="7"/>
  <c r="FH26" i="7"/>
  <c r="HP26" i="7"/>
  <c r="JX26" i="7"/>
  <c r="JY26" i="7" s="1"/>
  <c r="MF26" i="7"/>
  <c r="ON26" i="7"/>
  <c r="OO26" i="7" s="1"/>
  <c r="BV27" i="7"/>
  <c r="BW27" i="7" s="1"/>
  <c r="ED27" i="7"/>
  <c r="GL27" i="7"/>
  <c r="GM27" i="7" s="1"/>
  <c r="IT27" i="7"/>
  <c r="IU27" i="7" s="1"/>
  <c r="LB27" i="7"/>
  <c r="LC27" i="7" s="1"/>
  <c r="NJ27" i="7"/>
  <c r="PR27" i="7"/>
  <c r="CZ28" i="7"/>
  <c r="FH28" i="7"/>
  <c r="FI28" i="7" s="1"/>
  <c r="HP28" i="7"/>
  <c r="JX28" i="7"/>
  <c r="JY28" i="7" s="1"/>
  <c r="MF28" i="7"/>
  <c r="MG28" i="7" s="1"/>
  <c r="ON28" i="7"/>
  <c r="OO28" i="7" s="1"/>
  <c r="CK29" i="7"/>
  <c r="CL29" i="7" s="1"/>
  <c r="CZ29" i="7"/>
  <c r="DA29" i="7" s="1"/>
  <c r="DO29" i="7"/>
  <c r="DP29" i="7" s="1"/>
  <c r="FW29" i="7"/>
  <c r="FX29" i="7" s="1"/>
  <c r="GL29" i="7"/>
  <c r="GM29" i="7" s="1"/>
  <c r="IE29" i="7"/>
  <c r="IF29" i="7" s="1"/>
  <c r="JI29" i="7"/>
  <c r="JJ29" i="7" s="1"/>
  <c r="MF29" i="7"/>
  <c r="MG29" i="7" s="1"/>
  <c r="MU29" i="7"/>
  <c r="MV29" i="7" s="1"/>
  <c r="NJ29" i="7"/>
  <c r="NK29" i="7" s="1"/>
  <c r="PC29" i="7"/>
  <c r="PD29" i="7" s="1"/>
  <c r="BG31" i="7"/>
  <c r="BH31" i="7" s="1"/>
  <c r="DO31" i="7"/>
  <c r="DP31" i="7" s="1"/>
  <c r="ED31" i="7"/>
  <c r="EE31" i="7" s="1"/>
  <c r="ES31" i="7"/>
  <c r="ET31" i="7" s="1"/>
  <c r="FW31" i="7"/>
  <c r="FX31" i="7" s="1"/>
  <c r="HA31" i="7"/>
  <c r="HB31" i="7" s="1"/>
  <c r="HP31" i="7"/>
  <c r="HQ31" i="7" s="1"/>
  <c r="IE31" i="7"/>
  <c r="IF31" i="7" s="1"/>
  <c r="KM31" i="7"/>
  <c r="KN31" i="7" s="1"/>
  <c r="LB31" i="7"/>
  <c r="LC31" i="7" s="1"/>
  <c r="LQ31" i="7"/>
  <c r="LR31" i="7" s="1"/>
  <c r="NJ31" i="7"/>
  <c r="NK31" i="7" s="1"/>
  <c r="NY31" i="7"/>
  <c r="NZ31" i="7" s="1"/>
  <c r="BV32" i="7"/>
  <c r="BW32" i="7" s="1"/>
  <c r="CK32" i="7"/>
  <c r="CL32" i="7" s="1"/>
  <c r="CZ32" i="7"/>
  <c r="DA32" i="7" s="1"/>
  <c r="ED32" i="7"/>
  <c r="EE32" i="7" s="1"/>
  <c r="ES32" i="7"/>
  <c r="ET32" i="7" s="1"/>
  <c r="FH32" i="7"/>
  <c r="FI32" i="7" s="1"/>
  <c r="FW32" i="7"/>
  <c r="FX32" i="7" s="1"/>
  <c r="GL32" i="7"/>
  <c r="GM32" i="7" s="1"/>
  <c r="HP32" i="7"/>
  <c r="HQ32" i="7" s="1"/>
  <c r="IE32" i="7"/>
  <c r="IF32" i="7" s="1"/>
  <c r="IT32" i="7"/>
  <c r="IU32" i="7" s="1"/>
  <c r="JI32" i="7"/>
  <c r="JJ32" i="7" s="1"/>
  <c r="KM32" i="7"/>
  <c r="KN32" i="7" s="1"/>
  <c r="LQ32" i="7"/>
  <c r="LR32" i="7" s="1"/>
  <c r="MF32" i="7"/>
  <c r="MG32" i="7" s="1"/>
  <c r="MU32" i="7"/>
  <c r="MV32" i="7" s="1"/>
  <c r="NY32" i="7"/>
  <c r="NZ32" i="7" s="1"/>
  <c r="PC32" i="7"/>
  <c r="PD32" i="7" s="1"/>
  <c r="PR32" i="7"/>
  <c r="PS32" i="7" s="1"/>
  <c r="QG32" i="7"/>
  <c r="QH32" i="7" s="1"/>
  <c r="BG33" i="7"/>
  <c r="BH33" i="7" s="1"/>
  <c r="CK33" i="7"/>
  <c r="CL33" i="7" s="1"/>
  <c r="CZ33" i="7"/>
  <c r="DA33" i="7" s="1"/>
  <c r="DO33" i="7"/>
  <c r="DP33" i="7" s="1"/>
  <c r="ED33" i="7"/>
  <c r="GL33" i="7"/>
  <c r="GM33" i="7" s="1"/>
  <c r="HA33" i="7"/>
  <c r="HB33" i="7" s="1"/>
  <c r="HP33" i="7"/>
  <c r="HQ33" i="7" s="1"/>
  <c r="IE33" i="7"/>
  <c r="IF33" i="7" s="1"/>
  <c r="IT33" i="7"/>
  <c r="IU33" i="7" s="1"/>
  <c r="JI33" i="7"/>
  <c r="JJ33" i="7" s="1"/>
  <c r="JX33" i="7"/>
  <c r="JY33" i="7" s="1"/>
  <c r="KM33" i="7"/>
  <c r="KN33" i="7" s="1"/>
  <c r="LQ33" i="7"/>
  <c r="LR33" i="7" s="1"/>
  <c r="MU33" i="7"/>
  <c r="MV33" i="7" s="1"/>
  <c r="NJ33" i="7"/>
  <c r="NK33" i="7" s="1"/>
  <c r="PR33" i="7"/>
  <c r="PS33" i="7" s="1"/>
  <c r="QG33" i="7"/>
  <c r="QH33" i="7" s="1"/>
  <c r="BG34" i="7"/>
  <c r="BH34" i="7" s="1"/>
  <c r="BV34" i="7"/>
  <c r="BW34" i="7" s="1"/>
  <c r="CK34" i="7"/>
  <c r="CL34" i="7" s="1"/>
  <c r="CZ34" i="7"/>
  <c r="DA34" i="7" s="1"/>
  <c r="DO34" i="7"/>
  <c r="DP34" i="7" s="1"/>
  <c r="ED34" i="7"/>
  <c r="EE34" i="7" s="1"/>
  <c r="GL34" i="7"/>
  <c r="GM34" i="7" s="1"/>
  <c r="HA34" i="7"/>
  <c r="HB34" i="7" s="1"/>
  <c r="IT34" i="7"/>
  <c r="IU34" i="7" s="1"/>
  <c r="JI34" i="7"/>
  <c r="JJ34" i="7" s="1"/>
  <c r="LB34" i="7"/>
  <c r="LC34" i="7" s="1"/>
  <c r="LQ34" i="7"/>
  <c r="NJ34" i="7"/>
  <c r="NK34" i="7" s="1"/>
  <c r="NY34" i="7"/>
  <c r="NZ34" i="7" s="1"/>
  <c r="PR34" i="7"/>
  <c r="PS34" i="7" s="1"/>
  <c r="QG34" i="7"/>
  <c r="QH34" i="7" s="1"/>
  <c r="BV35" i="7"/>
  <c r="BW35" i="7" s="1"/>
  <c r="CK35" i="7"/>
  <c r="CL35" i="7" s="1"/>
  <c r="ED35" i="7"/>
  <c r="EE35" i="7" s="1"/>
  <c r="ES35" i="7"/>
  <c r="ET35" i="7" s="1"/>
  <c r="JI35" i="7"/>
  <c r="JJ35" i="7" s="1"/>
  <c r="NY35" i="7"/>
  <c r="NZ35" i="7" s="1"/>
  <c r="BG36" i="7"/>
  <c r="BH36" i="7" s="1"/>
  <c r="FW36" i="7"/>
  <c r="FX36" i="7" s="1"/>
  <c r="KM36" i="7"/>
  <c r="KN36" i="7" s="1"/>
  <c r="NY36" i="7"/>
  <c r="NZ36" i="7" s="1"/>
  <c r="QG36" i="7"/>
  <c r="QH36" i="7" s="1"/>
  <c r="CK37" i="7"/>
  <c r="CL37" i="7" s="1"/>
  <c r="CZ37" i="7"/>
  <c r="DA37" i="7" s="1"/>
  <c r="HA37" i="7"/>
  <c r="HB37" i="7" s="1"/>
  <c r="KM37" i="7"/>
  <c r="KN37" i="7" s="1"/>
  <c r="MF37" i="7"/>
  <c r="MG37" i="7" s="1"/>
  <c r="MU37" i="7"/>
  <c r="MV37" i="7" s="1"/>
  <c r="QG37" i="7"/>
  <c r="QH37" i="7" s="1"/>
  <c r="DO38" i="7"/>
  <c r="DP38" i="7" s="1"/>
  <c r="ES38" i="7"/>
  <c r="ET38" i="7" s="1"/>
  <c r="FW38" i="7"/>
  <c r="FX38" i="7" s="1"/>
  <c r="JI38" i="7"/>
  <c r="JJ38" i="7" s="1"/>
  <c r="LB38" i="7"/>
  <c r="LC38" i="7" s="1"/>
  <c r="NY38" i="7"/>
  <c r="NZ38" i="7" s="1"/>
  <c r="ON38" i="7"/>
  <c r="OO38" i="7" s="1"/>
  <c r="ED39" i="7"/>
  <c r="EE39" i="7" s="1"/>
  <c r="ES39" i="7"/>
  <c r="ET39" i="7" s="1"/>
  <c r="HP39" i="7"/>
  <c r="HQ39" i="7" s="1"/>
  <c r="JI39" i="7"/>
  <c r="JJ39" i="7" s="1"/>
  <c r="MU39" i="7"/>
  <c r="MV39" i="7" s="1"/>
  <c r="AR40" i="7"/>
  <c r="BG40" i="7"/>
  <c r="BH40" i="7" s="1"/>
  <c r="FW40" i="7"/>
  <c r="FX40" i="7" s="1"/>
  <c r="GL40" i="7"/>
  <c r="GM40" i="7" s="1"/>
  <c r="IT40" i="7"/>
  <c r="IU40" i="7" s="1"/>
  <c r="LB40" i="7"/>
  <c r="LC40" i="7" s="1"/>
  <c r="NY40" i="7"/>
  <c r="NZ40" i="7" s="1"/>
  <c r="PC40" i="7"/>
  <c r="PD40" i="7" s="1"/>
  <c r="BG41" i="7"/>
  <c r="BH41" i="7" s="1"/>
  <c r="DO41" i="7"/>
  <c r="FW41" i="7"/>
  <c r="IE41" i="7"/>
  <c r="KM41" i="7"/>
  <c r="KN41" i="7" s="1"/>
  <c r="MU41" i="7"/>
  <c r="MV41" i="7" s="1"/>
  <c r="PC41" i="7"/>
  <c r="PD41" i="7" s="1"/>
  <c r="AC42" i="7"/>
  <c r="CK42" i="7"/>
  <c r="ES42" i="7"/>
  <c r="ET42" i="7" s="1"/>
  <c r="HA42" i="7"/>
  <c r="JI42" i="7"/>
  <c r="LQ42" i="7"/>
  <c r="LR42" i="7" s="1"/>
  <c r="NY42" i="7"/>
  <c r="NZ42" i="7" s="1"/>
  <c r="QG42" i="7"/>
  <c r="QH42" i="7" s="1"/>
  <c r="BG43" i="7"/>
  <c r="BH43" i="7" s="1"/>
  <c r="DO43" i="7"/>
  <c r="DP43" i="7" s="1"/>
  <c r="GL43" i="7"/>
  <c r="GM43" i="7" s="1"/>
  <c r="LQ43" i="7"/>
  <c r="LR43" i="7" s="1"/>
  <c r="MF43" i="7"/>
  <c r="MG43" i="7" s="1"/>
  <c r="PC43" i="7"/>
  <c r="PD43" i="7" s="1"/>
  <c r="BI44" i="7"/>
  <c r="CG44" i="7"/>
  <c r="CK31" i="7"/>
  <c r="CL31" i="7" s="1"/>
  <c r="ES29" i="7"/>
  <c r="ET29" i="7" s="1"/>
  <c r="OH44" i="7"/>
  <c r="NZ29" i="7"/>
  <c r="MR44" i="7"/>
  <c r="PA44" i="7"/>
  <c r="JC44" i="7"/>
  <c r="OK44" i="7"/>
  <c r="BG29" i="7"/>
  <c r="BH29" i="7" s="1"/>
  <c r="NS44" i="7"/>
  <c r="W44" i="7"/>
  <c r="JV44" i="7"/>
  <c r="KO44" i="7"/>
  <c r="FH29" i="7"/>
  <c r="FI29" i="7" s="1"/>
  <c r="IT29" i="7"/>
  <c r="IU29" i="7" s="1"/>
  <c r="LQ29" i="7"/>
  <c r="LR29" i="7" s="1"/>
  <c r="CZ31" i="7"/>
  <c r="DA31" i="7" s="1"/>
  <c r="GL31" i="7"/>
  <c r="GM31" i="7" s="1"/>
  <c r="QG31" i="7"/>
  <c r="QH31" i="7" s="1"/>
  <c r="LB32" i="7"/>
  <c r="LC32" i="7" s="1"/>
  <c r="ON32" i="7"/>
  <c r="OO32" i="7" s="1"/>
  <c r="MF33" i="7"/>
  <c r="MG33" i="7" s="1"/>
  <c r="FW34" i="7"/>
  <c r="FX34" i="7" s="1"/>
  <c r="IE34" i="7"/>
  <c r="IF34" i="7" s="1"/>
  <c r="KM34" i="7"/>
  <c r="KN34" i="7" s="1"/>
  <c r="MU34" i="7"/>
  <c r="MV34" i="7" s="1"/>
  <c r="PC34" i="7"/>
  <c r="PD34" i="7" s="1"/>
  <c r="BG35" i="7"/>
  <c r="BH35" i="7" s="1"/>
  <c r="DO35" i="7"/>
  <c r="DP35" i="7" s="1"/>
  <c r="FW35" i="7"/>
  <c r="FX35" i="7" s="1"/>
  <c r="IE35" i="7"/>
  <c r="IF35" i="7" s="1"/>
  <c r="KM35" i="7"/>
  <c r="KN35" i="7" s="1"/>
  <c r="MU35" i="7"/>
  <c r="MV35" i="7" s="1"/>
  <c r="PC35" i="7"/>
  <c r="PD35" i="7" s="1"/>
  <c r="CK36" i="7"/>
  <c r="CL36" i="7" s="1"/>
  <c r="ES36" i="7"/>
  <c r="ET36" i="7" s="1"/>
  <c r="HA36" i="7"/>
  <c r="HB36" i="7" s="1"/>
  <c r="JI36" i="7"/>
  <c r="JJ36" i="7" s="1"/>
  <c r="LQ36" i="7"/>
  <c r="LR36" i="7" s="1"/>
  <c r="LQ37" i="7"/>
  <c r="LR37" i="7" s="1"/>
  <c r="BG38" i="7"/>
  <c r="BH38" i="7" s="1"/>
  <c r="GL38" i="7"/>
  <c r="GM38" i="7" s="1"/>
  <c r="JX39" i="7"/>
  <c r="JY39" i="7" s="1"/>
  <c r="AC40" i="7"/>
  <c r="AD40" i="7" s="1"/>
  <c r="FH40" i="7"/>
  <c r="FI40" i="7" s="1"/>
  <c r="KM40" i="7"/>
  <c r="KN40" i="7" s="1"/>
  <c r="PR40" i="7"/>
  <c r="PS40" i="7" s="1"/>
  <c r="JX31" i="7"/>
  <c r="JY31" i="7" s="1"/>
  <c r="PR42" i="7"/>
  <c r="PS42" i="7" s="1"/>
  <c r="BR44" i="7"/>
  <c r="FY44" i="7"/>
  <c r="HY44" i="7"/>
  <c r="IQ44" i="7"/>
  <c r="JH44" i="7"/>
  <c r="OL44" i="7"/>
  <c r="PE44" i="7"/>
  <c r="LB29" i="7"/>
  <c r="LC29" i="7" s="1"/>
  <c r="PR31" i="7"/>
  <c r="PS31" i="7" s="1"/>
  <c r="FH33" i="7"/>
  <c r="FI33" i="7" s="1"/>
  <c r="ON33" i="7"/>
  <c r="OO33" i="7" s="1"/>
  <c r="FH34" i="7"/>
  <c r="FI34" i="7" s="1"/>
  <c r="HP34" i="7"/>
  <c r="HQ34" i="7" s="1"/>
  <c r="JX34" i="7"/>
  <c r="JY34" i="7" s="1"/>
  <c r="MF34" i="7"/>
  <c r="MG34" i="7" s="1"/>
  <c r="ON34" i="7"/>
  <c r="OO34" i="7" s="1"/>
  <c r="CZ35" i="7"/>
  <c r="DA35" i="7" s="1"/>
  <c r="FH35" i="7"/>
  <c r="FI35" i="7" s="1"/>
  <c r="JX35" i="7"/>
  <c r="JY35" i="7" s="1"/>
  <c r="ON35" i="7"/>
  <c r="OO35" i="7" s="1"/>
  <c r="BV36" i="7"/>
  <c r="BW36" i="7" s="1"/>
  <c r="GL36" i="7"/>
  <c r="GM36" i="7" s="1"/>
  <c r="LB36" i="7"/>
  <c r="LC36" i="7" s="1"/>
  <c r="BG37" i="7"/>
  <c r="BH37" i="7" s="1"/>
  <c r="DO37" i="7"/>
  <c r="DP37" i="7" s="1"/>
  <c r="IE38" i="7"/>
  <c r="IF38" i="7" s="1"/>
  <c r="KM38" i="7"/>
  <c r="KN38" i="7" s="1"/>
  <c r="IT39" i="7"/>
  <c r="IU39" i="7" s="1"/>
  <c r="LQ39" i="7"/>
  <c r="LR39" i="7" s="1"/>
  <c r="ON39" i="7"/>
  <c r="OO39" i="7" s="1"/>
  <c r="N40" i="7"/>
  <c r="O40" i="7" s="1"/>
  <c r="ES40" i="7"/>
  <c r="ET40" i="7" s="1"/>
  <c r="JX40" i="7"/>
  <c r="JY40" i="7" s="1"/>
  <c r="PC42" i="7"/>
  <c r="PD42" i="7" s="1"/>
  <c r="CZ43" i="7"/>
  <c r="DA43" i="7" s="1"/>
  <c r="QG28" i="7"/>
  <c r="QH28" i="7" s="1"/>
  <c r="BA44" i="7"/>
  <c r="EM44" i="7"/>
  <c r="FB44" i="7"/>
  <c r="IR44" i="7"/>
  <c r="ND44" i="7"/>
  <c r="NV44" i="7"/>
  <c r="OM44" i="7"/>
  <c r="PR28" i="7"/>
  <c r="PS28" i="7" s="1"/>
  <c r="ED29" i="7"/>
  <c r="EE29" i="7" s="1"/>
  <c r="BV31" i="7"/>
  <c r="BW31" i="7" s="1"/>
  <c r="FH31" i="7"/>
  <c r="FI31" i="7" s="1"/>
  <c r="MF31" i="7"/>
  <c r="MG31" i="7" s="1"/>
  <c r="JX32" i="7"/>
  <c r="JY32" i="7" s="1"/>
  <c r="NJ32" i="7"/>
  <c r="NK32" i="7" s="1"/>
  <c r="BV33" i="7"/>
  <c r="BW33" i="7" s="1"/>
  <c r="LB33" i="7"/>
  <c r="LC33" i="7" s="1"/>
  <c r="PR36" i="7"/>
  <c r="PS36" i="7" s="1"/>
  <c r="FW37" i="7"/>
  <c r="FX37" i="7" s="1"/>
  <c r="IE37" i="7"/>
  <c r="IF37" i="7" s="1"/>
  <c r="FH38" i="7"/>
  <c r="FI38" i="7" s="1"/>
  <c r="MU38" i="7"/>
  <c r="MV38" i="7" s="1"/>
  <c r="PR38" i="7"/>
  <c r="PS38" i="7" s="1"/>
  <c r="CZ39" i="7"/>
  <c r="DA39" i="7" s="1"/>
  <c r="IE39" i="7"/>
  <c r="IF39" i="7" s="1"/>
  <c r="NY39" i="7"/>
  <c r="NZ39" i="7" s="1"/>
  <c r="ON40" i="7"/>
  <c r="OO40" i="7" s="1"/>
  <c r="IE43" i="7"/>
  <c r="IF43" i="7" s="1"/>
  <c r="QG43" i="7"/>
  <c r="QH43" i="7" s="1"/>
  <c r="NY28" i="7"/>
  <c r="NZ28" i="7" s="1"/>
  <c r="ON29" i="7"/>
  <c r="OO29" i="7" s="1"/>
  <c r="DZ44" i="7"/>
  <c r="FD44" i="7"/>
  <c r="GH44" i="7"/>
  <c r="LR34" i="7"/>
  <c r="JX38" i="7"/>
  <c r="JY38" i="7" s="1"/>
  <c r="PC38" i="7"/>
  <c r="PD38" i="7" s="1"/>
  <c r="FH39" i="7"/>
  <c r="FI39" i="7" s="1"/>
  <c r="NJ39" i="7"/>
  <c r="NK39" i="7" s="1"/>
  <c r="AS40" i="7"/>
  <c r="BV40" i="7"/>
  <c r="BW40" i="7" s="1"/>
  <c r="JI40" i="7"/>
  <c r="JJ40" i="7" s="1"/>
  <c r="BV41" i="7"/>
  <c r="BW41" i="7" s="1"/>
  <c r="ED41" i="7"/>
  <c r="EE41" i="7" s="1"/>
  <c r="GL41" i="7"/>
  <c r="GM41" i="7" s="1"/>
  <c r="IT41" i="7"/>
  <c r="IU41" i="7" s="1"/>
  <c r="LB41" i="7"/>
  <c r="LC41" i="7" s="1"/>
  <c r="NJ41" i="7"/>
  <c r="NK41" i="7" s="1"/>
  <c r="PR41" i="7"/>
  <c r="PS41" i="7" s="1"/>
  <c r="CZ42" i="7"/>
  <c r="DA42" i="7" s="1"/>
  <c r="FH42" i="7"/>
  <c r="FI42" i="7" s="1"/>
  <c r="HP42" i="7"/>
  <c r="HQ42" i="7" s="1"/>
  <c r="JX42" i="7"/>
  <c r="JY42" i="7" s="1"/>
  <c r="MF42" i="7"/>
  <c r="ON42" i="7"/>
  <c r="OO42" i="7" s="1"/>
  <c r="HP43" i="7"/>
  <c r="HQ43" i="7" s="1"/>
  <c r="KM43" i="7"/>
  <c r="KN43" i="7" s="1"/>
  <c r="PR43" i="7"/>
  <c r="PS43" i="7" s="1"/>
  <c r="MU31" i="7"/>
  <c r="MV31" i="7" s="1"/>
  <c r="BC44" i="7"/>
  <c r="DK44" i="7"/>
  <c r="EO44" i="7"/>
  <c r="FS44" i="7"/>
  <c r="GW44" i="7"/>
  <c r="IB44" i="7"/>
  <c r="JR44" i="7"/>
  <c r="LA44" i="7"/>
  <c r="NW44" i="7"/>
  <c r="AL44" i="7"/>
  <c r="KK44" i="7"/>
  <c r="MO44" i="7"/>
  <c r="NG44" i="7"/>
  <c r="NX44" i="7"/>
  <c r="PC28" i="7"/>
  <c r="PD28" i="7" s="1"/>
  <c r="JX29" i="7"/>
  <c r="JY29" i="7" s="1"/>
  <c r="PR29" i="7"/>
  <c r="PS29" i="7" s="1"/>
  <c r="ON31" i="7"/>
  <c r="OO31" i="7" s="1"/>
  <c r="EE33" i="7"/>
  <c r="PC36" i="7"/>
  <c r="PD36" i="7" s="1"/>
  <c r="HP37" i="7"/>
  <c r="HQ37" i="7" s="1"/>
  <c r="PC37" i="7"/>
  <c r="PD37" i="7" s="1"/>
  <c r="HA43" i="7"/>
  <c r="HB43" i="7" s="1"/>
  <c r="MU43" i="7"/>
  <c r="MV43" i="7" s="1"/>
  <c r="AR32" i="7"/>
  <c r="AS32" i="7" s="1"/>
  <c r="AR42" i="7"/>
  <c r="AS42" i="7" s="1"/>
  <c r="AR38" i="7"/>
  <c r="AS38" i="7" s="1"/>
  <c r="AR29" i="7"/>
  <c r="AS29" i="7" s="1"/>
  <c r="AR28" i="9"/>
  <c r="AS28" i="9" s="1"/>
  <c r="AR35" i="7"/>
  <c r="AS35" i="7" s="1"/>
  <c r="AR34" i="7"/>
  <c r="AS34" i="7" s="1"/>
  <c r="AR33" i="7"/>
  <c r="AS33" i="7" s="1"/>
  <c r="AR31" i="7"/>
  <c r="AS31" i="7" s="1"/>
  <c r="AR28" i="7"/>
  <c r="AS28" i="7" s="1"/>
  <c r="AR26" i="7"/>
  <c r="AS26" i="7" s="1"/>
  <c r="AR25" i="7"/>
  <c r="AS25" i="7" s="1"/>
  <c r="AT44" i="7"/>
  <c r="AN44" i="7"/>
  <c r="AR34" i="9"/>
  <c r="AS34" i="9" s="1"/>
  <c r="AC26" i="9"/>
  <c r="AT47" i="9"/>
  <c r="AR29" i="9"/>
  <c r="AR26" i="9"/>
  <c r="AS26" i="9" s="1"/>
  <c r="AP47" i="9"/>
  <c r="AO47" i="9"/>
  <c r="AQ47" i="9"/>
  <c r="AC34" i="9"/>
  <c r="AD34" i="9" s="1"/>
  <c r="AC32" i="7"/>
  <c r="AD32" i="7" s="1"/>
  <c r="AC31" i="7"/>
  <c r="AD31" i="7" s="1"/>
  <c r="AC28" i="9"/>
  <c r="AC34" i="7"/>
  <c r="AD34" i="7" s="1"/>
  <c r="AC30" i="9"/>
  <c r="AD30" i="9" s="1"/>
  <c r="AC29" i="9"/>
  <c r="AD29" i="9" s="1"/>
  <c r="AC27" i="9"/>
  <c r="AC33" i="7"/>
  <c r="AD33" i="7" s="1"/>
  <c r="AC39" i="7"/>
  <c r="AD39" i="7" s="1"/>
  <c r="P47" i="6"/>
  <c r="L47" i="6"/>
  <c r="K47" i="6"/>
  <c r="AC36" i="7"/>
  <c r="AD36" i="7" s="1"/>
  <c r="AC29" i="7"/>
  <c r="AD29" i="7" s="1"/>
  <c r="AB47" i="9"/>
  <c r="AA47" i="9"/>
  <c r="Z47" i="9"/>
  <c r="N30" i="5"/>
  <c r="N28" i="5"/>
  <c r="N31" i="5"/>
  <c r="O31" i="5" s="1"/>
  <c r="AC35" i="7"/>
  <c r="AD35" i="7" s="1"/>
  <c r="N33" i="7"/>
  <c r="O33" i="7" s="1"/>
  <c r="L47" i="5"/>
  <c r="N27" i="5"/>
  <c r="O27" i="5" s="1"/>
  <c r="M47" i="5"/>
  <c r="P47" i="5"/>
  <c r="O30" i="5"/>
  <c r="N29" i="5"/>
  <c r="O29" i="5" s="1"/>
  <c r="N26" i="5"/>
  <c r="O26" i="5" s="1"/>
  <c r="J47" i="5"/>
  <c r="AE44" i="7"/>
  <c r="Y44" i="7"/>
  <c r="AC38" i="7"/>
  <c r="AD38" i="7" s="1"/>
  <c r="N31" i="7"/>
  <c r="O31" i="7" s="1"/>
  <c r="N35" i="7"/>
  <c r="O35" i="7" s="1"/>
  <c r="N34" i="7"/>
  <c r="O34" i="7" s="1"/>
  <c r="N32" i="7"/>
  <c r="O32" i="7" s="1"/>
  <c r="J44" i="7"/>
  <c r="N29" i="7"/>
  <c r="O29" i="7" s="1"/>
  <c r="N27" i="7"/>
  <c r="O27" i="7" s="1"/>
  <c r="P44" i="7"/>
  <c r="L47" i="9"/>
  <c r="M47" i="9"/>
  <c r="K47" i="9"/>
  <c r="N27" i="9"/>
  <c r="N28" i="9"/>
  <c r="O28" i="9" s="1"/>
  <c r="N29" i="9"/>
  <c r="N31" i="9"/>
  <c r="O31" i="9" s="1"/>
  <c r="N26" i="9"/>
  <c r="O26" i="9" s="1"/>
  <c r="NZ30" i="11"/>
  <c r="GM29" i="11"/>
  <c r="QH29" i="11"/>
  <c r="IU30" i="11"/>
  <c r="NK30" i="11"/>
  <c r="IF29" i="11"/>
  <c r="PS29" i="11"/>
  <c r="IF30" i="11"/>
  <c r="DA30" i="11"/>
  <c r="MV30" i="11"/>
  <c r="FI31" i="11"/>
  <c r="ET30" i="11"/>
  <c r="MG30" i="11"/>
  <c r="ET31" i="11"/>
  <c r="EE32" i="11"/>
  <c r="IT29" i="11"/>
  <c r="IU29" i="11" s="1"/>
  <c r="NJ29" i="11"/>
  <c r="NK29" i="11" s="1"/>
  <c r="NK47" i="11" s="1"/>
  <c r="AR30" i="11"/>
  <c r="AS30" i="11" s="1"/>
  <c r="FH30" i="11"/>
  <c r="FI30" i="11" s="1"/>
  <c r="JX30" i="11"/>
  <c r="JY30" i="11" s="1"/>
  <c r="JY47" i="11" s="1"/>
  <c r="ON30" i="11"/>
  <c r="OO30" i="11" s="1"/>
  <c r="OO47" i="11" s="1"/>
  <c r="BV31" i="11"/>
  <c r="BW31" i="11" s="1"/>
  <c r="BW47" i="11" s="1"/>
  <c r="GL31" i="11"/>
  <c r="GM31" i="11" s="1"/>
  <c r="GM47" i="11" s="1"/>
  <c r="LB31" i="11"/>
  <c r="LC31" i="11" s="1"/>
  <c r="IE29" i="11"/>
  <c r="MU29" i="11"/>
  <c r="MV29" i="11" s="1"/>
  <c r="AC30" i="11"/>
  <c r="AD30" i="11" s="1"/>
  <c r="ES30" i="11"/>
  <c r="JI30" i="11"/>
  <c r="JJ30" i="11" s="1"/>
  <c r="JJ47" i="11" s="1"/>
  <c r="NY30" i="11"/>
  <c r="BG31" i="11"/>
  <c r="BH31" i="11" s="1"/>
  <c r="BH47" i="11" s="1"/>
  <c r="FW31" i="11"/>
  <c r="FX31" i="11" s="1"/>
  <c r="KM31" i="11"/>
  <c r="KN31" i="11" s="1"/>
  <c r="AR32" i="11"/>
  <c r="AS32" i="11" s="1"/>
  <c r="JX32" i="11"/>
  <c r="JY32" i="11" s="1"/>
  <c r="J47" i="11"/>
  <c r="DZ47" i="11"/>
  <c r="HL47" i="11"/>
  <c r="IP47" i="11"/>
  <c r="MB47" i="11"/>
  <c r="NF47" i="11"/>
  <c r="HP29" i="11"/>
  <c r="HQ29" i="11" s="1"/>
  <c r="MF29" i="11"/>
  <c r="MG29" i="11" s="1"/>
  <c r="N30" i="11"/>
  <c r="O30" i="11" s="1"/>
  <c r="ED30" i="11"/>
  <c r="EE30" i="11" s="1"/>
  <c r="IT30" i="11"/>
  <c r="NJ30" i="11"/>
  <c r="AR31" i="11"/>
  <c r="AS31" i="11" s="1"/>
  <c r="AS47" i="11" s="1"/>
  <c r="FH31" i="11"/>
  <c r="JX31" i="11"/>
  <c r="JY31" i="11" s="1"/>
  <c r="O32" i="11"/>
  <c r="HQ34" i="11"/>
  <c r="Z47" i="11"/>
  <c r="EP47" i="11"/>
  <c r="GX47" i="11"/>
  <c r="HA47" i="11" s="1"/>
  <c r="IB47" i="11"/>
  <c r="JF47" i="11"/>
  <c r="LN47" i="11"/>
  <c r="MR47" i="11"/>
  <c r="NV47" i="11"/>
  <c r="QD47" i="11"/>
  <c r="QG47" i="11" s="1"/>
  <c r="HA29" i="11"/>
  <c r="HB29" i="11" s="1"/>
  <c r="HB47" i="11" s="1"/>
  <c r="LQ29" i="11"/>
  <c r="LR29" i="11" s="1"/>
  <c r="LR47" i="11" s="1"/>
  <c r="QG29" i="11"/>
  <c r="DO30" i="11"/>
  <c r="DP30" i="11" s="1"/>
  <c r="IE30" i="11"/>
  <c r="MU30" i="11"/>
  <c r="AC31" i="11"/>
  <c r="AD31" i="11" s="1"/>
  <c r="ES31" i="11"/>
  <c r="JI31" i="11"/>
  <c r="JJ31" i="11" s="1"/>
  <c r="FW32" i="11"/>
  <c r="FX32" i="11" s="1"/>
  <c r="AP47" i="11"/>
  <c r="FF47" i="11"/>
  <c r="HN47" i="11"/>
  <c r="IR47" i="11"/>
  <c r="JV47" i="11"/>
  <c r="JX47" i="11" s="1"/>
  <c r="MD47" i="11"/>
  <c r="NH47" i="11"/>
  <c r="NJ47" i="11" s="1"/>
  <c r="OL47" i="11"/>
  <c r="GL29" i="11"/>
  <c r="LB29" i="11"/>
  <c r="LC29" i="11" s="1"/>
  <c r="PR29" i="11"/>
  <c r="CZ30" i="11"/>
  <c r="HP30" i="11"/>
  <c r="HQ30" i="11" s="1"/>
  <c r="MF30" i="11"/>
  <c r="N31" i="11"/>
  <c r="O31" i="11" s="1"/>
  <c r="ED31" i="11"/>
  <c r="EE31" i="11" s="1"/>
  <c r="IT31" i="11"/>
  <c r="IU31" i="11" s="1"/>
  <c r="BF47" i="11"/>
  <c r="BG47" i="11" s="1"/>
  <c r="FV47" i="11"/>
  <c r="FW47" i="11" s="1"/>
  <c r="ID47" i="11"/>
  <c r="IE47" i="11" s="1"/>
  <c r="IT47" i="11"/>
  <c r="JH47" i="11"/>
  <c r="KL47" i="11"/>
  <c r="KM47" i="11" s="1"/>
  <c r="MT47" i="11"/>
  <c r="NX47" i="11"/>
  <c r="PB47" i="11"/>
  <c r="PC47" i="11" s="1"/>
  <c r="FW29" i="11"/>
  <c r="FX29" i="11" s="1"/>
  <c r="KM29" i="11"/>
  <c r="KN29" i="11" s="1"/>
  <c r="KN47" i="11" s="1"/>
  <c r="PC29" i="11"/>
  <c r="PD29" i="11" s="1"/>
  <c r="CK30" i="11"/>
  <c r="CL30" i="11" s="1"/>
  <c r="HA30" i="11"/>
  <c r="HB30" i="11" s="1"/>
  <c r="LQ30" i="11"/>
  <c r="LR30" i="11" s="1"/>
  <c r="QG30" i="11"/>
  <c r="QH30" i="11" s="1"/>
  <c r="DO31" i="11"/>
  <c r="DP31" i="11" s="1"/>
  <c r="IE31" i="11"/>
  <c r="IF31" i="11" s="1"/>
  <c r="FH32" i="11"/>
  <c r="FI32" i="11" s="1"/>
  <c r="IU34" i="11"/>
  <c r="AC32" i="11"/>
  <c r="AD32" i="11" s="1"/>
  <c r="ES32" i="11"/>
  <c r="ET32" i="11" s="1"/>
  <c r="JI32" i="11"/>
  <c r="JJ32" i="11" s="1"/>
  <c r="ES34" i="11"/>
  <c r="ET34" i="11" s="1"/>
  <c r="NY34" i="11"/>
  <c r="NZ34" i="11" s="1"/>
  <c r="NZ47" i="11" s="1"/>
  <c r="FW35" i="11"/>
  <c r="FX35" i="11" s="1"/>
  <c r="N32" i="11"/>
  <c r="ED32" i="11"/>
  <c r="IT32" i="11"/>
  <c r="IU32" i="11" s="1"/>
  <c r="QG31" i="11"/>
  <c r="QH31" i="11" s="1"/>
  <c r="QH47" i="11" s="1"/>
  <c r="DO32" i="11"/>
  <c r="DP32" i="11" s="1"/>
  <c r="IE32" i="11"/>
  <c r="IF32" i="11" s="1"/>
  <c r="FH34" i="11"/>
  <c r="FI34" i="11" s="1"/>
  <c r="JX34" i="11"/>
  <c r="JY34" i="11" s="1"/>
  <c r="ON34" i="11"/>
  <c r="OO34" i="11" s="1"/>
  <c r="BV35" i="11"/>
  <c r="BW35" i="11" s="1"/>
  <c r="GL35" i="11"/>
  <c r="GM35" i="11" s="1"/>
  <c r="LB35" i="11"/>
  <c r="LC35" i="11" s="1"/>
  <c r="PR35" i="11"/>
  <c r="PS35" i="11" s="1"/>
  <c r="PC35" i="11"/>
  <c r="PD35" i="11" s="1"/>
  <c r="JX36" i="11"/>
  <c r="JY36" i="11" s="1"/>
  <c r="BV37" i="11"/>
  <c r="BW37" i="11" s="1"/>
  <c r="LB37" i="11"/>
  <c r="LC37" i="11" s="1"/>
  <c r="CZ38" i="11"/>
  <c r="DA38" i="11" s="1"/>
  <c r="DO34" i="11"/>
  <c r="DP34" i="11" s="1"/>
  <c r="IE34" i="11"/>
  <c r="IF34" i="11" s="1"/>
  <c r="MU34" i="11"/>
  <c r="MV34" i="11" s="1"/>
  <c r="AC35" i="11"/>
  <c r="AD35" i="11" s="1"/>
  <c r="ES35" i="11"/>
  <c r="ET35" i="11" s="1"/>
  <c r="JI35" i="11"/>
  <c r="JJ35" i="11" s="1"/>
  <c r="NY35" i="11"/>
  <c r="NZ35" i="11" s="1"/>
  <c r="JI36" i="11"/>
  <c r="JJ36" i="11" s="1"/>
  <c r="BG37" i="11"/>
  <c r="BH37" i="11" s="1"/>
  <c r="PR38" i="11"/>
  <c r="PS38" i="11" s="1"/>
  <c r="CZ34" i="11"/>
  <c r="DA34" i="11" s="1"/>
  <c r="HP34" i="11"/>
  <c r="MF34" i="11"/>
  <c r="MG34" i="11" s="1"/>
  <c r="N35" i="11"/>
  <c r="O35" i="11" s="1"/>
  <c r="ED35" i="11"/>
  <c r="EE35" i="11" s="1"/>
  <c r="IT35" i="11"/>
  <c r="IU35" i="11" s="1"/>
  <c r="NJ35" i="11"/>
  <c r="NK35" i="11" s="1"/>
  <c r="AR36" i="11"/>
  <c r="AS36" i="11" s="1"/>
  <c r="CK34" i="11"/>
  <c r="CL34" i="11" s="1"/>
  <c r="CL47" i="11" s="1"/>
  <c r="HA34" i="11"/>
  <c r="HB34" i="11" s="1"/>
  <c r="LQ34" i="11"/>
  <c r="LR34" i="11" s="1"/>
  <c r="QG34" i="11"/>
  <c r="QH34" i="11" s="1"/>
  <c r="DO35" i="11"/>
  <c r="DP35" i="11" s="1"/>
  <c r="IE35" i="11"/>
  <c r="IF35" i="11" s="1"/>
  <c r="MU35" i="11"/>
  <c r="MV35" i="11" s="1"/>
  <c r="AC36" i="11"/>
  <c r="AD36" i="11" s="1"/>
  <c r="ON36" i="11"/>
  <c r="OO36" i="11" s="1"/>
  <c r="GL37" i="11"/>
  <c r="GM37" i="11" s="1"/>
  <c r="PR37" i="11"/>
  <c r="PS37" i="11" s="1"/>
  <c r="MF38" i="11"/>
  <c r="MG38" i="11" s="1"/>
  <c r="FH40" i="11"/>
  <c r="FI40" i="11" s="1"/>
  <c r="IT40" i="11"/>
  <c r="IU40" i="11" s="1"/>
  <c r="N41" i="11"/>
  <c r="O41" i="11" s="1"/>
  <c r="PD41" i="11"/>
  <c r="HP42" i="11"/>
  <c r="HQ42" i="11" s="1"/>
  <c r="JJ42" i="11"/>
  <c r="AR40" i="11"/>
  <c r="AS40" i="11" s="1"/>
  <c r="ED40" i="11"/>
  <c r="EE40" i="11" s="1"/>
  <c r="NJ40" i="11"/>
  <c r="NK40" i="11" s="1"/>
  <c r="ED39" i="11"/>
  <c r="EE39" i="11" s="1"/>
  <c r="HP39" i="11"/>
  <c r="HQ39" i="11" s="1"/>
  <c r="JX40" i="11"/>
  <c r="JY40" i="11" s="1"/>
  <c r="MU38" i="11"/>
  <c r="MV38" i="11" s="1"/>
  <c r="AC39" i="11"/>
  <c r="AD39" i="11" s="1"/>
  <c r="ES39" i="11"/>
  <c r="ET39" i="11" s="1"/>
  <c r="JI39" i="11"/>
  <c r="JJ39" i="11" s="1"/>
  <c r="NY39" i="11"/>
  <c r="NZ39" i="11" s="1"/>
  <c r="BG40" i="11"/>
  <c r="BH40" i="11" s="1"/>
  <c r="FW40" i="11"/>
  <c r="FX40" i="11" s="1"/>
  <c r="KM40" i="11"/>
  <c r="KN40" i="11" s="1"/>
  <c r="ON41" i="11"/>
  <c r="OO41" i="11" s="1"/>
  <c r="CZ42" i="11"/>
  <c r="PC38" i="11"/>
  <c r="PD38" i="11" s="1"/>
  <c r="CK39" i="11"/>
  <c r="CL39" i="11" s="1"/>
  <c r="HA39" i="11"/>
  <c r="HB39" i="11" s="1"/>
  <c r="LQ39" i="11"/>
  <c r="LR39" i="11" s="1"/>
  <c r="QG39" i="11"/>
  <c r="QH39" i="11" s="1"/>
  <c r="DO40" i="11"/>
  <c r="DP40" i="11" s="1"/>
  <c r="IE40" i="11"/>
  <c r="IF40" i="11" s="1"/>
  <c r="MU40" i="11"/>
  <c r="MV40" i="11" s="1"/>
  <c r="BV41" i="11"/>
  <c r="NJ41" i="11"/>
  <c r="ON38" i="11"/>
  <c r="OO38" i="11" s="1"/>
  <c r="BV39" i="11"/>
  <c r="BW39" i="11" s="1"/>
  <c r="GL39" i="11"/>
  <c r="GM39" i="11" s="1"/>
  <c r="LB39" i="11"/>
  <c r="LC39" i="11" s="1"/>
  <c r="PR39" i="11"/>
  <c r="PS39" i="11" s="1"/>
  <c r="CZ40" i="11"/>
  <c r="DA40" i="11" s="1"/>
  <c r="HP40" i="11"/>
  <c r="HQ40" i="11" s="1"/>
  <c r="MF40" i="11"/>
  <c r="MG40" i="11" s="1"/>
  <c r="FX41" i="11"/>
  <c r="JX41" i="11"/>
  <c r="PR41" i="11"/>
  <c r="PS41" i="11" s="1"/>
  <c r="AD42" i="11"/>
  <c r="LQ47" i="11"/>
  <c r="AD41" i="11"/>
  <c r="CL42" i="11"/>
  <c r="AS41" i="11"/>
  <c r="FI41" i="11"/>
  <c r="JY41" i="11"/>
  <c r="BW42" i="11"/>
  <c r="GM42" i="11"/>
  <c r="LC42" i="11"/>
  <c r="PS42" i="11"/>
  <c r="CL43" i="11"/>
  <c r="BH42" i="11"/>
  <c r="FX42" i="11"/>
  <c r="KN42" i="11"/>
  <c r="PD42" i="11"/>
  <c r="CZ43" i="11"/>
  <c r="DA43" i="11" s="1"/>
  <c r="EE41" i="11"/>
  <c r="IU41" i="11"/>
  <c r="NK41" i="11"/>
  <c r="AS42" i="11"/>
  <c r="FI42" i="11"/>
  <c r="JY42" i="11"/>
  <c r="OO42" i="11"/>
  <c r="NZ42" i="11"/>
  <c r="LB45" i="11"/>
  <c r="LC45" i="11" s="1"/>
  <c r="QG45" i="11"/>
  <c r="QH45" i="11" s="1"/>
  <c r="PS40" i="11"/>
  <c r="DA41" i="11"/>
  <c r="HQ41" i="11"/>
  <c r="MG41" i="11"/>
  <c r="O42" i="11"/>
  <c r="EE42" i="11"/>
  <c r="IU42" i="11"/>
  <c r="NK42" i="11"/>
  <c r="PD40" i="11"/>
  <c r="PD47" i="11" s="1"/>
  <c r="CL41" i="11"/>
  <c r="HB41" i="11"/>
  <c r="LR41" i="11"/>
  <c r="QH41" i="11"/>
  <c r="DP42" i="11"/>
  <c r="IF42" i="11"/>
  <c r="MV42" i="11"/>
  <c r="ED43" i="11"/>
  <c r="GL43" i="11"/>
  <c r="GM43" i="11" s="1"/>
  <c r="IT43" i="11"/>
  <c r="IU43" i="11" s="1"/>
  <c r="LB43" i="11"/>
  <c r="LC43" i="11" s="1"/>
  <c r="NJ43" i="11"/>
  <c r="PR43" i="11"/>
  <c r="AR44" i="11"/>
  <c r="CZ44" i="11"/>
  <c r="FH44" i="11"/>
  <c r="HP44" i="11"/>
  <c r="HQ44" i="11" s="1"/>
  <c r="JX44" i="11"/>
  <c r="JY44" i="11" s="1"/>
  <c r="MF44" i="11"/>
  <c r="MG44" i="11" s="1"/>
  <c r="ON44" i="11"/>
  <c r="N45" i="11"/>
  <c r="BV45" i="11"/>
  <c r="BW45" i="11" s="1"/>
  <c r="HA45" i="11"/>
  <c r="HB45" i="11" s="1"/>
  <c r="KM45" i="11"/>
  <c r="KN45" i="11" s="1"/>
  <c r="MU45" i="11"/>
  <c r="MV45" i="11" s="1"/>
  <c r="MF47" i="11"/>
  <c r="OO40" i="11"/>
  <c r="BW41" i="11"/>
  <c r="GM41" i="11"/>
  <c r="LC41" i="11"/>
  <c r="DA42" i="11"/>
  <c r="MG42" i="11"/>
  <c r="O43" i="11"/>
  <c r="MG43" i="11"/>
  <c r="OO43" i="11"/>
  <c r="O44" i="11"/>
  <c r="BW44" i="11"/>
  <c r="NK44" i="11"/>
  <c r="PS44" i="11"/>
  <c r="QH42" i="11"/>
  <c r="DP43" i="11"/>
  <c r="FX43" i="11"/>
  <c r="IF43" i="11"/>
  <c r="KN43" i="11"/>
  <c r="MV43" i="11"/>
  <c r="PD43" i="11"/>
  <c r="AD44" i="11"/>
  <c r="CL44" i="11"/>
  <c r="ET44" i="11"/>
  <c r="HB44" i="11"/>
  <c r="JJ44" i="11"/>
  <c r="LR44" i="11"/>
  <c r="NZ44" i="11"/>
  <c r="QH44" i="11"/>
  <c r="AR47" i="11"/>
  <c r="FH47" i="11"/>
  <c r="ES47" i="11"/>
  <c r="ET43" i="11"/>
  <c r="HB43" i="11"/>
  <c r="JJ43" i="11"/>
  <c r="LR43" i="11"/>
  <c r="NZ43" i="11"/>
  <c r="QH43" i="11"/>
  <c r="BH44" i="11"/>
  <c r="DP44" i="11"/>
  <c r="FX44" i="11"/>
  <c r="IF44" i="11"/>
  <c r="KN44" i="11"/>
  <c r="MV44" i="11"/>
  <c r="PD44" i="11"/>
  <c r="AS43" i="11"/>
  <c r="FH43" i="11"/>
  <c r="FI43" i="11" s="1"/>
  <c r="HP43" i="11"/>
  <c r="HQ43" i="11" s="1"/>
  <c r="JX43" i="11"/>
  <c r="JY43" i="11" s="1"/>
  <c r="MF43" i="11"/>
  <c r="ON43" i="11"/>
  <c r="N44" i="11"/>
  <c r="BV44" i="11"/>
  <c r="ED44" i="11"/>
  <c r="EE44" i="11" s="1"/>
  <c r="GL44" i="11"/>
  <c r="GM44" i="11" s="1"/>
  <c r="IT44" i="11"/>
  <c r="IU44" i="11" s="1"/>
  <c r="LB44" i="11"/>
  <c r="LC44" i="11" s="1"/>
  <c r="NJ44" i="11"/>
  <c r="PR44" i="11"/>
  <c r="AR45" i="11"/>
  <c r="AS45" i="11" s="1"/>
  <c r="GL45" i="11"/>
  <c r="GM45" i="11" s="1"/>
  <c r="PR45" i="11"/>
  <c r="PS45" i="11" s="1"/>
  <c r="AD43" i="11"/>
  <c r="EE43" i="11"/>
  <c r="NK43" i="11"/>
  <c r="PS43" i="11"/>
  <c r="AS44" i="11"/>
  <c r="DA44" i="11"/>
  <c r="FI44" i="11"/>
  <c r="OO44" i="11"/>
  <c r="O45" i="11"/>
  <c r="ON47" i="11"/>
  <c r="AC47" i="11"/>
  <c r="HP47" i="11"/>
  <c r="JI47" i="11"/>
  <c r="CK47" i="11"/>
  <c r="CZ47" i="11"/>
  <c r="NY47" i="11"/>
  <c r="BI47" i="10"/>
  <c r="CV47" i="10"/>
  <c r="DA25" i="10"/>
  <c r="DL47" i="10"/>
  <c r="DO47" i="10" s="1"/>
  <c r="EB47" i="10"/>
  <c r="ER47" i="10"/>
  <c r="FY47" i="10"/>
  <c r="HL47" i="10"/>
  <c r="IB47" i="10"/>
  <c r="IR47" i="10"/>
  <c r="IT47" i="10" s="1"/>
  <c r="JH47" i="10"/>
  <c r="KO47" i="10"/>
  <c r="LM47" i="10"/>
  <c r="MD47" i="10"/>
  <c r="MW47" i="10"/>
  <c r="NU47" i="10"/>
  <c r="OL47" i="10"/>
  <c r="PE47" i="10"/>
  <c r="QC47" i="10"/>
  <c r="QH25" i="10"/>
  <c r="BH26" i="10"/>
  <c r="DP26" i="10"/>
  <c r="AD27" i="10"/>
  <c r="CL27" i="10"/>
  <c r="ET27" i="10"/>
  <c r="BH28" i="10"/>
  <c r="DP28" i="10"/>
  <c r="JJ28" i="10"/>
  <c r="BR47" i="10"/>
  <c r="CH47" i="10"/>
  <c r="ED25" i="10"/>
  <c r="GH47" i="10"/>
  <c r="GM25" i="10"/>
  <c r="GX47" i="10"/>
  <c r="IE47" i="10"/>
  <c r="IT25" i="10"/>
  <c r="KX47" i="10"/>
  <c r="NF47" i="10"/>
  <c r="PN47" i="10"/>
  <c r="PS25" i="10"/>
  <c r="AS26" i="10"/>
  <c r="O27" i="10"/>
  <c r="BW27" i="10"/>
  <c r="AS28" i="10"/>
  <c r="FI28" i="10"/>
  <c r="BC47" i="10"/>
  <c r="CY47" i="10"/>
  <c r="DO25" i="10"/>
  <c r="FS47" i="10"/>
  <c r="FX25" i="10"/>
  <c r="GI47" i="10"/>
  <c r="HO47" i="10"/>
  <c r="IE25" i="10"/>
  <c r="KI47" i="10"/>
  <c r="LP47" i="10"/>
  <c r="LQ25" i="10"/>
  <c r="LR25" i="10" s="1"/>
  <c r="NX47" i="10"/>
  <c r="NY25" i="10"/>
  <c r="NZ25" i="10" s="1"/>
  <c r="QF47" i="10"/>
  <c r="QG25" i="10"/>
  <c r="BG26" i="10"/>
  <c r="DO26" i="10"/>
  <c r="FW26" i="10"/>
  <c r="FX26" i="10" s="1"/>
  <c r="IE26" i="10"/>
  <c r="IF26" i="10" s="1"/>
  <c r="KM26" i="10"/>
  <c r="KN26" i="10" s="1"/>
  <c r="MU26" i="10"/>
  <c r="MV26" i="10" s="1"/>
  <c r="PC26" i="10"/>
  <c r="PD26" i="10" s="1"/>
  <c r="AC27" i="10"/>
  <c r="CK27" i="10"/>
  <c r="ES27" i="10"/>
  <c r="HA27" i="10"/>
  <c r="HB27" i="10" s="1"/>
  <c r="JI27" i="10"/>
  <c r="JJ27" i="10" s="1"/>
  <c r="LQ27" i="10"/>
  <c r="LR27" i="10" s="1"/>
  <c r="NY27" i="10"/>
  <c r="NZ27" i="10" s="1"/>
  <c r="QG27" i="10"/>
  <c r="QH27" i="10" s="1"/>
  <c r="BG28" i="10"/>
  <c r="JI28" i="10"/>
  <c r="AN47" i="10"/>
  <c r="AS25" i="10"/>
  <c r="BD47" i="10"/>
  <c r="CZ25" i="10"/>
  <c r="FD47" i="10"/>
  <c r="FI25" i="10"/>
  <c r="GJ47" i="10"/>
  <c r="GZ47" i="10"/>
  <c r="HA47" i="10" s="1"/>
  <c r="HP25" i="10"/>
  <c r="HQ25" i="10" s="1"/>
  <c r="JT47" i="10"/>
  <c r="JY25" i="10"/>
  <c r="KJ47" i="10"/>
  <c r="MQ47" i="10"/>
  <c r="NH47" i="10"/>
  <c r="OY47" i="10"/>
  <c r="AD26" i="10"/>
  <c r="CL26" i="10"/>
  <c r="BH27" i="10"/>
  <c r="DP27" i="10"/>
  <c r="CL28" i="10"/>
  <c r="ET28" i="10"/>
  <c r="ME47" i="10"/>
  <c r="MF25" i="10"/>
  <c r="OM47" i="10"/>
  <c r="ON25" i="10"/>
  <c r="MV33" i="10"/>
  <c r="FT47" i="10"/>
  <c r="K47" i="10"/>
  <c r="Z47" i="10"/>
  <c r="AO47" i="10"/>
  <c r="BE47" i="10"/>
  <c r="BU47" i="10"/>
  <c r="BV47" i="10" s="1"/>
  <c r="CK25" i="10"/>
  <c r="DB47" i="10"/>
  <c r="EO47" i="10"/>
  <c r="ET25" i="10"/>
  <c r="FE47" i="10"/>
  <c r="FU47" i="10"/>
  <c r="GK47" i="10"/>
  <c r="HA25" i="10"/>
  <c r="HR47" i="10"/>
  <c r="JE47" i="10"/>
  <c r="JJ25" i="10"/>
  <c r="JU47" i="10"/>
  <c r="KK47" i="10"/>
  <c r="LA47" i="10"/>
  <c r="LB47" i="10" s="1"/>
  <c r="LB25" i="10"/>
  <c r="LC25" i="10" s="1"/>
  <c r="MR47" i="10"/>
  <c r="NI47" i="10"/>
  <c r="NJ47" i="10" s="1"/>
  <c r="NJ25" i="10"/>
  <c r="NK25" i="10" s="1"/>
  <c r="OZ47" i="10"/>
  <c r="PQ47" i="10"/>
  <c r="PR47" i="10" s="1"/>
  <c r="PR25" i="10"/>
  <c r="AR26" i="10"/>
  <c r="CZ26" i="10"/>
  <c r="DA26" i="10" s="1"/>
  <c r="FH26" i="10"/>
  <c r="FI26" i="10" s="1"/>
  <c r="HP26" i="10"/>
  <c r="HQ26" i="10" s="1"/>
  <c r="JX26" i="10"/>
  <c r="JY26" i="10" s="1"/>
  <c r="MF26" i="10"/>
  <c r="MG26" i="10" s="1"/>
  <c r="ON26" i="10"/>
  <c r="OO26" i="10" s="1"/>
  <c r="N27" i="10"/>
  <c r="BV27" i="10"/>
  <c r="ED27" i="10"/>
  <c r="EE27" i="10" s="1"/>
  <c r="GL27" i="10"/>
  <c r="GM27" i="10" s="1"/>
  <c r="IT27" i="10"/>
  <c r="IU27" i="10" s="1"/>
  <c r="LB27" i="10"/>
  <c r="LC27" i="10" s="1"/>
  <c r="NJ27" i="10"/>
  <c r="NK27" i="10" s="1"/>
  <c r="PR27" i="10"/>
  <c r="PS27" i="10" s="1"/>
  <c r="AR28" i="10"/>
  <c r="FH28" i="10"/>
  <c r="ED33" i="10"/>
  <c r="CG47" i="10"/>
  <c r="CL25" i="10"/>
  <c r="L47" i="10"/>
  <c r="AA47" i="10"/>
  <c r="AP47" i="10"/>
  <c r="BF47" i="10"/>
  <c r="BV25" i="10"/>
  <c r="BW25" i="10" s="1"/>
  <c r="CM47" i="10"/>
  <c r="DZ47" i="10"/>
  <c r="EE25" i="10"/>
  <c r="EP47" i="10"/>
  <c r="ES47" i="10" s="1"/>
  <c r="FF47" i="10"/>
  <c r="FV47" i="10"/>
  <c r="GL25" i="10"/>
  <c r="HC47" i="10"/>
  <c r="IP47" i="10"/>
  <c r="IU25" i="10"/>
  <c r="JF47" i="10"/>
  <c r="JV47" i="10"/>
  <c r="KL47" i="10"/>
  <c r="KM47" i="10" s="1"/>
  <c r="LD47" i="10"/>
  <c r="MB47" i="10"/>
  <c r="MG25" i="10"/>
  <c r="MS47" i="10"/>
  <c r="NL47" i="10"/>
  <c r="OJ47" i="10"/>
  <c r="OO25" i="10"/>
  <c r="PA47" i="10"/>
  <c r="PT47" i="10"/>
  <c r="O26" i="10"/>
  <c r="BW26" i="10"/>
  <c r="EE26" i="10"/>
  <c r="GM26" i="10"/>
  <c r="IU26" i="10"/>
  <c r="LC26" i="10"/>
  <c r="NK26" i="10"/>
  <c r="PS26" i="10"/>
  <c r="AS27" i="10"/>
  <c r="DA27" i="10"/>
  <c r="FI27" i="10"/>
  <c r="HQ27" i="10"/>
  <c r="JY27" i="10"/>
  <c r="MG27" i="10"/>
  <c r="OO27" i="10"/>
  <c r="O28" i="10"/>
  <c r="BW28" i="10"/>
  <c r="JY28" i="10"/>
  <c r="ET29" i="10"/>
  <c r="HB29" i="10"/>
  <c r="FX30" i="10"/>
  <c r="IF30" i="10"/>
  <c r="HB31" i="10"/>
  <c r="JJ31" i="10"/>
  <c r="IF32" i="10"/>
  <c r="KN32" i="10"/>
  <c r="GW47" i="10"/>
  <c r="HB25" i="10"/>
  <c r="M47" i="10"/>
  <c r="AB47" i="10"/>
  <c r="AQ47" i="10"/>
  <c r="BG25" i="10"/>
  <c r="BH25" i="10" s="1"/>
  <c r="BX47" i="10"/>
  <c r="DK47" i="10"/>
  <c r="DP25" i="10"/>
  <c r="EA47" i="10"/>
  <c r="ED47" i="10" s="1"/>
  <c r="EQ47" i="10"/>
  <c r="FG47" i="10"/>
  <c r="FW25" i="10"/>
  <c r="GN47" i="10"/>
  <c r="IA47" i="10"/>
  <c r="IF25" i="10"/>
  <c r="IQ47" i="10"/>
  <c r="JG47" i="10"/>
  <c r="JI47" i="10" s="1"/>
  <c r="JW47" i="10"/>
  <c r="KM25" i="10"/>
  <c r="KN25" i="10" s="1"/>
  <c r="MC47" i="10"/>
  <c r="MT47" i="10"/>
  <c r="MU47" i="10" s="1"/>
  <c r="MU25" i="10"/>
  <c r="MV25" i="10" s="1"/>
  <c r="OK47" i="10"/>
  <c r="ON47" i="10" s="1"/>
  <c r="PB47" i="10"/>
  <c r="PC47" i="10" s="1"/>
  <c r="PC25" i="10"/>
  <c r="PD25" i="10" s="1"/>
  <c r="AC26" i="10"/>
  <c r="CK26" i="10"/>
  <c r="ES26" i="10"/>
  <c r="ET26" i="10" s="1"/>
  <c r="HA26" i="10"/>
  <c r="HB26" i="10" s="1"/>
  <c r="JI26" i="10"/>
  <c r="JJ26" i="10" s="1"/>
  <c r="LQ26" i="10"/>
  <c r="LR26" i="10" s="1"/>
  <c r="NY26" i="10"/>
  <c r="NZ26" i="10" s="1"/>
  <c r="QG26" i="10"/>
  <c r="QH26" i="10" s="1"/>
  <c r="BG27" i="10"/>
  <c r="DO27" i="10"/>
  <c r="FW27" i="10"/>
  <c r="FX27" i="10" s="1"/>
  <c r="IE27" i="10"/>
  <c r="IF27" i="10" s="1"/>
  <c r="KM27" i="10"/>
  <c r="KN27" i="10" s="1"/>
  <c r="MU27" i="10"/>
  <c r="MV27" i="10" s="1"/>
  <c r="PC27" i="10"/>
  <c r="PD27" i="10" s="1"/>
  <c r="AC28" i="10"/>
  <c r="AD28" i="10" s="1"/>
  <c r="CK28" i="10"/>
  <c r="ES28" i="10"/>
  <c r="NJ28" i="10"/>
  <c r="PR28" i="10"/>
  <c r="AR29" i="10"/>
  <c r="AS29" i="10" s="1"/>
  <c r="CZ29" i="10"/>
  <c r="DA29" i="10" s="1"/>
  <c r="FH29" i="10"/>
  <c r="FI29" i="10" s="1"/>
  <c r="HP29" i="10"/>
  <c r="HQ29" i="10" s="1"/>
  <c r="JX29" i="10"/>
  <c r="MF29" i="10"/>
  <c r="ON29" i="10"/>
  <c r="N30" i="10"/>
  <c r="BV30" i="10"/>
  <c r="BW30" i="10" s="1"/>
  <c r="ED30" i="10"/>
  <c r="EE30" i="10" s="1"/>
  <c r="GL30" i="10"/>
  <c r="GM30" i="10" s="1"/>
  <c r="IT30" i="10"/>
  <c r="IU30" i="10" s="1"/>
  <c r="LB30" i="10"/>
  <c r="NJ30" i="10"/>
  <c r="PR30" i="10"/>
  <c r="AR31" i="10"/>
  <c r="CZ31" i="10"/>
  <c r="DA31" i="10" s="1"/>
  <c r="FH31" i="10"/>
  <c r="FI31" i="10" s="1"/>
  <c r="HP31" i="10"/>
  <c r="HQ31" i="10" s="1"/>
  <c r="JX31" i="10"/>
  <c r="JY31" i="10" s="1"/>
  <c r="MF31" i="10"/>
  <c r="ON31" i="10"/>
  <c r="N32" i="10"/>
  <c r="BV32" i="10"/>
  <c r="ED32" i="10"/>
  <c r="EE32" i="10" s="1"/>
  <c r="GL32" i="10"/>
  <c r="GM32" i="10" s="1"/>
  <c r="IT32" i="10"/>
  <c r="IU32" i="10" s="1"/>
  <c r="LB32" i="10"/>
  <c r="LC32" i="10" s="1"/>
  <c r="NJ32" i="10"/>
  <c r="PR32" i="10"/>
  <c r="FH34" i="10"/>
  <c r="FX28" i="10"/>
  <c r="KN28" i="10"/>
  <c r="NK28" i="10"/>
  <c r="PS28" i="10"/>
  <c r="JY29" i="10"/>
  <c r="MG29" i="10"/>
  <c r="OO29" i="10"/>
  <c r="O30" i="10"/>
  <c r="LC30" i="10"/>
  <c r="NK30" i="10"/>
  <c r="PS30" i="10"/>
  <c r="AS31" i="10"/>
  <c r="MG31" i="10"/>
  <c r="OO31" i="10"/>
  <c r="O32" i="10"/>
  <c r="BW32" i="10"/>
  <c r="NK32" i="10"/>
  <c r="PS32" i="10"/>
  <c r="EE33" i="10"/>
  <c r="NK33" i="10"/>
  <c r="FI34" i="10"/>
  <c r="IU34" i="10"/>
  <c r="OO34" i="10"/>
  <c r="AS35" i="10"/>
  <c r="LR35" i="10"/>
  <c r="PD35" i="10"/>
  <c r="ET37" i="10"/>
  <c r="FH37" i="10"/>
  <c r="HQ28" i="10"/>
  <c r="MU28" i="10"/>
  <c r="MV28" i="10" s="1"/>
  <c r="PC28" i="10"/>
  <c r="PD28" i="10" s="1"/>
  <c r="AC29" i="10"/>
  <c r="AD29" i="10" s="1"/>
  <c r="CK29" i="10"/>
  <c r="CL29" i="10" s="1"/>
  <c r="ES29" i="10"/>
  <c r="HA29" i="10"/>
  <c r="JI29" i="10"/>
  <c r="JJ29" i="10" s="1"/>
  <c r="LQ29" i="10"/>
  <c r="LR29" i="10" s="1"/>
  <c r="NY29" i="10"/>
  <c r="NZ29" i="10" s="1"/>
  <c r="QG29" i="10"/>
  <c r="QH29" i="10" s="1"/>
  <c r="BG30" i="10"/>
  <c r="BH30" i="10" s="1"/>
  <c r="DO30" i="10"/>
  <c r="DP30" i="10" s="1"/>
  <c r="FW30" i="10"/>
  <c r="IE30" i="10"/>
  <c r="KM30" i="10"/>
  <c r="KN30" i="10" s="1"/>
  <c r="MU30" i="10"/>
  <c r="MV30" i="10" s="1"/>
  <c r="PC30" i="10"/>
  <c r="PD30" i="10" s="1"/>
  <c r="AC31" i="10"/>
  <c r="AD31" i="10" s="1"/>
  <c r="CK31" i="10"/>
  <c r="CL31" i="10" s="1"/>
  <c r="ES31" i="10"/>
  <c r="ET31" i="10" s="1"/>
  <c r="HA31" i="10"/>
  <c r="JI31" i="10"/>
  <c r="LQ31" i="10"/>
  <c r="LR31" i="10" s="1"/>
  <c r="NY31" i="10"/>
  <c r="NZ31" i="10" s="1"/>
  <c r="QG31" i="10"/>
  <c r="QH31" i="10" s="1"/>
  <c r="BG32" i="10"/>
  <c r="BH32" i="10" s="1"/>
  <c r="DO32" i="10"/>
  <c r="DP32" i="10" s="1"/>
  <c r="FW32" i="10"/>
  <c r="FX32" i="10" s="1"/>
  <c r="IE32" i="10"/>
  <c r="KM32" i="10"/>
  <c r="MU32" i="10"/>
  <c r="MV32" i="10" s="1"/>
  <c r="PC32" i="10"/>
  <c r="PD32" i="10" s="1"/>
  <c r="AC33" i="10"/>
  <c r="AD33" i="10" s="1"/>
  <c r="JI33" i="10"/>
  <c r="JJ33" i="10" s="1"/>
  <c r="BG34" i="10"/>
  <c r="BH34" i="10" s="1"/>
  <c r="KM34" i="10"/>
  <c r="KN34" i="10" s="1"/>
  <c r="NJ36" i="10"/>
  <c r="HB28" i="10"/>
  <c r="LR28" i="10"/>
  <c r="NZ28" i="10"/>
  <c r="QH28" i="10"/>
  <c r="BH29" i="10"/>
  <c r="DP29" i="10"/>
  <c r="FX29" i="10"/>
  <c r="IF29" i="10"/>
  <c r="KN29" i="10"/>
  <c r="MV29" i="10"/>
  <c r="PD29" i="10"/>
  <c r="AD30" i="10"/>
  <c r="CL30" i="10"/>
  <c r="ET30" i="10"/>
  <c r="HB30" i="10"/>
  <c r="JJ30" i="10"/>
  <c r="LR30" i="10"/>
  <c r="NZ30" i="10"/>
  <c r="QH30" i="10"/>
  <c r="BH31" i="10"/>
  <c r="DP31" i="10"/>
  <c r="FX31" i="10"/>
  <c r="IF31" i="10"/>
  <c r="KN31" i="10"/>
  <c r="MV31" i="10"/>
  <c r="PD31" i="10"/>
  <c r="AD32" i="10"/>
  <c r="CL32" i="10"/>
  <c r="ET32" i="10"/>
  <c r="HB32" i="10"/>
  <c r="JJ32" i="10"/>
  <c r="LR32" i="10"/>
  <c r="NZ32" i="10"/>
  <c r="QH32" i="10"/>
  <c r="IF33" i="10"/>
  <c r="GM28" i="10"/>
  <c r="LC28" i="10"/>
  <c r="AR34" i="10"/>
  <c r="AS34" i="10" s="1"/>
  <c r="JX34" i="10"/>
  <c r="JY34" i="10" s="1"/>
  <c r="ED36" i="10"/>
  <c r="EE36" i="10" s="1"/>
  <c r="MG35" i="10"/>
  <c r="HQ36" i="10"/>
  <c r="NK36" i="10"/>
  <c r="O37" i="10"/>
  <c r="FI37" i="10"/>
  <c r="DO33" i="10"/>
  <c r="DP33" i="10" s="1"/>
  <c r="IE33" i="10"/>
  <c r="MU33" i="10"/>
  <c r="AC34" i="10"/>
  <c r="AD34" i="10" s="1"/>
  <c r="ES34" i="10"/>
  <c r="ET34" i="10" s="1"/>
  <c r="JI34" i="10"/>
  <c r="JJ34" i="10" s="1"/>
  <c r="NY34" i="10"/>
  <c r="NZ34" i="10" s="1"/>
  <c r="IE35" i="10"/>
  <c r="IF35" i="10" s="1"/>
  <c r="AC36" i="10"/>
  <c r="AD36" i="10" s="1"/>
  <c r="JI36" i="10"/>
  <c r="JJ36" i="10" s="1"/>
  <c r="BG37" i="10"/>
  <c r="BH37" i="10" s="1"/>
  <c r="NZ37" i="10"/>
  <c r="CZ33" i="10"/>
  <c r="DA33" i="10" s="1"/>
  <c r="HP33" i="10"/>
  <c r="HQ33" i="10" s="1"/>
  <c r="MF33" i="10"/>
  <c r="MG33" i="10" s="1"/>
  <c r="N34" i="10"/>
  <c r="O34" i="10" s="1"/>
  <c r="ED34" i="10"/>
  <c r="EE34" i="10" s="1"/>
  <c r="IT34" i="10"/>
  <c r="NJ34" i="10"/>
  <c r="NK34" i="10" s="1"/>
  <c r="HB35" i="10"/>
  <c r="KN35" i="10"/>
  <c r="CL36" i="10"/>
  <c r="CK33" i="10"/>
  <c r="CL33" i="10" s="1"/>
  <c r="HA33" i="10"/>
  <c r="HB33" i="10" s="1"/>
  <c r="IT36" i="10"/>
  <c r="IU36" i="10" s="1"/>
  <c r="AR37" i="10"/>
  <c r="AS37" i="10" s="1"/>
  <c r="HB38" i="10"/>
  <c r="KM37" i="10"/>
  <c r="KN37" i="10" s="1"/>
  <c r="PC37" i="10"/>
  <c r="PD37" i="10" s="1"/>
  <c r="CL38" i="10"/>
  <c r="HA35" i="10"/>
  <c r="LQ35" i="10"/>
  <c r="QG35" i="10"/>
  <c r="QH35" i="10" s="1"/>
  <c r="DO36" i="10"/>
  <c r="DP36" i="10" s="1"/>
  <c r="IE36" i="10"/>
  <c r="IF36" i="10" s="1"/>
  <c r="MU36" i="10"/>
  <c r="MV36" i="10" s="1"/>
  <c r="AC37" i="10"/>
  <c r="AD37" i="10" s="1"/>
  <c r="ES37" i="10"/>
  <c r="JI37" i="10"/>
  <c r="JJ37" i="10" s="1"/>
  <c r="NY37" i="10"/>
  <c r="CZ38" i="10"/>
  <c r="DA38" i="10" s="1"/>
  <c r="GL35" i="10"/>
  <c r="GM35" i="10" s="1"/>
  <c r="LB35" i="10"/>
  <c r="LC35" i="10" s="1"/>
  <c r="PR35" i="10"/>
  <c r="PS35" i="10" s="1"/>
  <c r="CZ36" i="10"/>
  <c r="DA36" i="10" s="1"/>
  <c r="HP36" i="10"/>
  <c r="MF36" i="10"/>
  <c r="MG36" i="10" s="1"/>
  <c r="N37" i="10"/>
  <c r="ED37" i="10"/>
  <c r="EE37" i="10" s="1"/>
  <c r="IT37" i="10"/>
  <c r="IU37" i="10" s="1"/>
  <c r="NJ37" i="10"/>
  <c r="NK37" i="10" s="1"/>
  <c r="FW35" i="10"/>
  <c r="FX35" i="10" s="1"/>
  <c r="KM35" i="10"/>
  <c r="PC35" i="10"/>
  <c r="CK36" i="10"/>
  <c r="HA36" i="10"/>
  <c r="HB36" i="10" s="1"/>
  <c r="LQ36" i="10"/>
  <c r="LR36" i="10" s="1"/>
  <c r="QG36" i="10"/>
  <c r="QH36" i="10" s="1"/>
  <c r="DO37" i="10"/>
  <c r="DP37" i="10" s="1"/>
  <c r="IE37" i="10"/>
  <c r="IF37" i="10" s="1"/>
  <c r="MU37" i="10"/>
  <c r="MV37" i="10" s="1"/>
  <c r="CK38" i="10"/>
  <c r="AC38" i="10"/>
  <c r="AD38" i="10" s="1"/>
  <c r="ES38" i="10"/>
  <c r="ET38" i="10" s="1"/>
  <c r="BV38" i="10"/>
  <c r="BW38" i="10" s="1"/>
  <c r="GL38" i="10"/>
  <c r="GM38" i="10" s="1"/>
  <c r="BG38" i="10"/>
  <c r="BH38" i="10" s="1"/>
  <c r="FW38" i="10"/>
  <c r="FX38" i="10" s="1"/>
  <c r="KN43" i="10"/>
  <c r="PD43" i="10"/>
  <c r="CL44" i="10"/>
  <c r="HB44" i="10"/>
  <c r="LR44" i="10"/>
  <c r="QH44" i="10"/>
  <c r="DP45" i="10"/>
  <c r="IT45" i="10"/>
  <c r="IU45" i="10" s="1"/>
  <c r="AR46" i="10"/>
  <c r="JX46" i="10"/>
  <c r="JY46" i="10" s="1"/>
  <c r="JY43" i="10"/>
  <c r="OO43" i="10"/>
  <c r="BW44" i="10"/>
  <c r="GM44" i="10"/>
  <c r="LC44" i="10"/>
  <c r="PS44" i="10"/>
  <c r="DA45" i="10"/>
  <c r="HQ45" i="10"/>
  <c r="O46" i="10"/>
  <c r="JJ43" i="10"/>
  <c r="NZ43" i="10"/>
  <c r="BH44" i="10"/>
  <c r="FX44" i="10"/>
  <c r="KN44" i="10"/>
  <c r="PD44" i="10"/>
  <c r="CL45" i="10"/>
  <c r="IU43" i="10"/>
  <c r="NK43" i="10"/>
  <c r="AS44" i="10"/>
  <c r="FI44" i="10"/>
  <c r="JY44" i="10"/>
  <c r="OO44" i="10"/>
  <c r="BW45" i="10"/>
  <c r="MV45" i="10"/>
  <c r="BH45" i="10"/>
  <c r="NJ45" i="10"/>
  <c r="NK45" i="10" s="1"/>
  <c r="FH46" i="10"/>
  <c r="FI46" i="10" s="1"/>
  <c r="ON46" i="10"/>
  <c r="OO46" i="10" s="1"/>
  <c r="HQ43" i="10"/>
  <c r="MG43" i="10"/>
  <c r="O44" i="10"/>
  <c r="EE44" i="10"/>
  <c r="IU44" i="10"/>
  <c r="NK44" i="10"/>
  <c r="AS45" i="10"/>
  <c r="FI45" i="10"/>
  <c r="MG45" i="10"/>
  <c r="AS46" i="10"/>
  <c r="LR43" i="10"/>
  <c r="QH43" i="10"/>
  <c r="DP44" i="10"/>
  <c r="IF44" i="10"/>
  <c r="MV44" i="10"/>
  <c r="AD45" i="10"/>
  <c r="ET45" i="10"/>
  <c r="JI45" i="10"/>
  <c r="JJ45" i="10" s="1"/>
  <c r="BG46" i="10"/>
  <c r="BH46" i="10" s="1"/>
  <c r="ES46" i="10"/>
  <c r="ET46" i="10" s="1"/>
  <c r="KM46" i="10"/>
  <c r="KN46" i="10" s="1"/>
  <c r="NY46" i="10"/>
  <c r="NZ46" i="10" s="1"/>
  <c r="LC43" i="10"/>
  <c r="PS43" i="10"/>
  <c r="DA44" i="10"/>
  <c r="HQ44" i="10"/>
  <c r="MG44" i="10"/>
  <c r="O45" i="10"/>
  <c r="EE45" i="10"/>
  <c r="IF45" i="10"/>
  <c r="NZ45" i="10"/>
  <c r="AD46" i="10"/>
  <c r="JY45" i="10"/>
  <c r="OO45" i="10"/>
  <c r="BW46" i="10"/>
  <c r="HB45" i="10"/>
  <c r="LR45" i="10"/>
  <c r="QH45" i="10"/>
  <c r="DP46" i="10"/>
  <c r="GM45" i="10"/>
  <c r="LC45" i="10"/>
  <c r="PS45" i="10"/>
  <c r="DA46" i="10"/>
  <c r="AC47" i="10"/>
  <c r="CK47" i="10"/>
  <c r="LQ47" i="10"/>
  <c r="NY47" i="10"/>
  <c r="QG47" i="10"/>
  <c r="FX45" i="10"/>
  <c r="KN45" i="10"/>
  <c r="PD45" i="10"/>
  <c r="CL46" i="10"/>
  <c r="AR47" i="10"/>
  <c r="CZ47" i="10"/>
  <c r="FH47" i="10"/>
  <c r="HP47" i="10"/>
  <c r="JX47" i="10"/>
  <c r="MF47" i="10"/>
  <c r="BD47" i="6"/>
  <c r="BT47" i="6"/>
  <c r="CJ47" i="6"/>
  <c r="FT47" i="6"/>
  <c r="GJ47" i="6"/>
  <c r="GZ47" i="6"/>
  <c r="KJ47" i="6"/>
  <c r="KZ47" i="6"/>
  <c r="LP47" i="6"/>
  <c r="LQ25" i="6"/>
  <c r="LR25" i="6" s="1"/>
  <c r="NW47" i="6"/>
  <c r="QE47" i="6"/>
  <c r="JJ30" i="6"/>
  <c r="NX47" i="6"/>
  <c r="NY25" i="6"/>
  <c r="NZ25" i="6" s="1"/>
  <c r="QF47" i="6"/>
  <c r="QG25" i="6"/>
  <c r="FX30" i="6"/>
  <c r="OO30" i="6"/>
  <c r="O33" i="6"/>
  <c r="Z47" i="6"/>
  <c r="AC47" i="6" s="1"/>
  <c r="BF47" i="6"/>
  <c r="BV25" i="6"/>
  <c r="BW25" i="6" s="1"/>
  <c r="EP47" i="6"/>
  <c r="FV47" i="6"/>
  <c r="GL25" i="6"/>
  <c r="GM25" i="6" s="1"/>
  <c r="JF47" i="6"/>
  <c r="KL47" i="6"/>
  <c r="LB25" i="6"/>
  <c r="LC25" i="6" s="1"/>
  <c r="NI47" i="6"/>
  <c r="NJ25" i="6"/>
  <c r="NK25" i="6" s="1"/>
  <c r="PQ47" i="6"/>
  <c r="PR25" i="6"/>
  <c r="PS25" i="6" s="1"/>
  <c r="AR26" i="6"/>
  <c r="AS26" i="6" s="1"/>
  <c r="CZ26" i="6"/>
  <c r="DA26" i="6" s="1"/>
  <c r="FH26" i="6"/>
  <c r="FI26" i="6" s="1"/>
  <c r="HP26" i="6"/>
  <c r="HQ26" i="6" s="1"/>
  <c r="JX26" i="6"/>
  <c r="JY26" i="6" s="1"/>
  <c r="MF26" i="6"/>
  <c r="MG26" i="6" s="1"/>
  <c r="ON26" i="6"/>
  <c r="OO26" i="6" s="1"/>
  <c r="N27" i="6"/>
  <c r="O27" i="6" s="1"/>
  <c r="BV27" i="6"/>
  <c r="BW27" i="6" s="1"/>
  <c r="ED27" i="6"/>
  <c r="EE27" i="6" s="1"/>
  <c r="GL27" i="6"/>
  <c r="GM27" i="6" s="1"/>
  <c r="IT27" i="6"/>
  <c r="IU27" i="6" s="1"/>
  <c r="LB27" i="6"/>
  <c r="LC27" i="6" s="1"/>
  <c r="NJ27" i="6"/>
  <c r="NK27" i="6" s="1"/>
  <c r="PR27" i="6"/>
  <c r="PS27" i="6" s="1"/>
  <c r="AR28" i="6"/>
  <c r="AS28" i="6" s="1"/>
  <c r="CZ28" i="6"/>
  <c r="DA28" i="6" s="1"/>
  <c r="FH28" i="6"/>
  <c r="FI28" i="6" s="1"/>
  <c r="HP28" i="6"/>
  <c r="HQ28" i="6" s="1"/>
  <c r="JX28" i="6"/>
  <c r="JY28" i="6" s="1"/>
  <c r="MF28" i="6"/>
  <c r="MG28" i="6" s="1"/>
  <c r="ON28" i="6"/>
  <c r="OO28" i="6" s="1"/>
  <c r="N29" i="6"/>
  <c r="O29" i="6" s="1"/>
  <c r="BV29" i="6"/>
  <c r="BW29" i="6" s="1"/>
  <c r="ED29" i="6"/>
  <c r="EE29" i="6" s="1"/>
  <c r="GL29" i="6"/>
  <c r="GM29" i="6" s="1"/>
  <c r="IT29" i="6"/>
  <c r="IU29" i="6" s="1"/>
  <c r="LB29" i="6"/>
  <c r="LC29" i="6" s="1"/>
  <c r="NJ29" i="6"/>
  <c r="NK29" i="6" s="1"/>
  <c r="PR29" i="6"/>
  <c r="PS29" i="6" s="1"/>
  <c r="AR30" i="6"/>
  <c r="AS30" i="6" s="1"/>
  <c r="CZ31" i="6"/>
  <c r="DA31" i="6" s="1"/>
  <c r="LQ31" i="6"/>
  <c r="LR31" i="6" s="1"/>
  <c r="CZ32" i="6"/>
  <c r="DA32" i="6" s="1"/>
  <c r="AR25" i="6"/>
  <c r="FH25" i="6"/>
  <c r="FI25" i="6" s="1"/>
  <c r="JX25" i="6"/>
  <c r="JY25" i="6" s="1"/>
  <c r="MC47" i="6"/>
  <c r="M47" i="6"/>
  <c r="N47" i="6" s="1"/>
  <c r="AC25" i="6"/>
  <c r="AD25" i="6" s="1"/>
  <c r="CW47" i="6"/>
  <c r="DM47" i="6"/>
  <c r="EC47" i="6"/>
  <c r="ES25" i="6"/>
  <c r="ET25" i="6" s="1"/>
  <c r="HM47" i="6"/>
  <c r="IC47" i="6"/>
  <c r="IS47" i="6"/>
  <c r="JI25" i="6"/>
  <c r="JJ25" i="6" s="1"/>
  <c r="MD47" i="6"/>
  <c r="MT47" i="6"/>
  <c r="MU25" i="6"/>
  <c r="MV25" i="6" s="1"/>
  <c r="OK47" i="6"/>
  <c r="PB47" i="6"/>
  <c r="PC25" i="6"/>
  <c r="PD25" i="6" s="1"/>
  <c r="AC26" i="6"/>
  <c r="AD26" i="6" s="1"/>
  <c r="CK26" i="6"/>
  <c r="CL26" i="6" s="1"/>
  <c r="ES26" i="6"/>
  <c r="ET26" i="6" s="1"/>
  <c r="HA26" i="6"/>
  <c r="HB26" i="6" s="1"/>
  <c r="JI26" i="6"/>
  <c r="JJ26" i="6" s="1"/>
  <c r="LQ26" i="6"/>
  <c r="LR26" i="6" s="1"/>
  <c r="NY26" i="6"/>
  <c r="NZ26" i="6" s="1"/>
  <c r="QG26" i="6"/>
  <c r="QH26" i="6" s="1"/>
  <c r="BG27" i="6"/>
  <c r="BH27" i="6" s="1"/>
  <c r="DO27" i="6"/>
  <c r="DP27" i="6" s="1"/>
  <c r="FW27" i="6"/>
  <c r="FX27" i="6" s="1"/>
  <c r="IE27" i="6"/>
  <c r="IF27" i="6" s="1"/>
  <c r="KM27" i="6"/>
  <c r="KN27" i="6" s="1"/>
  <c r="MU27" i="6"/>
  <c r="MV27" i="6" s="1"/>
  <c r="PC27" i="6"/>
  <c r="PD27" i="6" s="1"/>
  <c r="AC28" i="6"/>
  <c r="AD28" i="6" s="1"/>
  <c r="CK28" i="6"/>
  <c r="CL28" i="6" s="1"/>
  <c r="ES28" i="6"/>
  <c r="ET28" i="6" s="1"/>
  <c r="HA28" i="6"/>
  <c r="HB28" i="6" s="1"/>
  <c r="JI28" i="6"/>
  <c r="JJ28" i="6" s="1"/>
  <c r="LQ28" i="6"/>
  <c r="LR28" i="6" s="1"/>
  <c r="NY28" i="6"/>
  <c r="NZ28" i="6" s="1"/>
  <c r="QG28" i="6"/>
  <c r="QH28" i="6" s="1"/>
  <c r="BG29" i="6"/>
  <c r="BH29" i="6" s="1"/>
  <c r="DO29" i="6"/>
  <c r="DP29" i="6" s="1"/>
  <c r="FW29" i="6"/>
  <c r="FX29" i="6" s="1"/>
  <c r="IE29" i="6"/>
  <c r="IF29" i="6" s="1"/>
  <c r="KM29" i="6"/>
  <c r="KN29" i="6" s="1"/>
  <c r="MU29" i="6"/>
  <c r="MV29" i="6" s="1"/>
  <c r="PC29" i="6"/>
  <c r="PD29" i="6" s="1"/>
  <c r="AC30" i="6"/>
  <c r="AD30" i="6" s="1"/>
  <c r="ET30" i="6"/>
  <c r="LB30" i="6"/>
  <c r="LC30" i="6" s="1"/>
  <c r="CK31" i="6"/>
  <c r="CL31" i="6" s="1"/>
  <c r="LB31" i="6"/>
  <c r="LC31" i="6" s="1"/>
  <c r="NJ32" i="6"/>
  <c r="NK32" i="6" s="1"/>
  <c r="IU33" i="6"/>
  <c r="NZ33" i="6"/>
  <c r="N25" i="6"/>
  <c r="O25" i="6" s="1"/>
  <c r="CH47" i="6"/>
  <c r="CX47" i="6"/>
  <c r="DN47" i="6"/>
  <c r="ED25" i="6"/>
  <c r="EE25" i="6" s="1"/>
  <c r="GX47" i="6"/>
  <c r="HN47" i="6"/>
  <c r="ID47" i="6"/>
  <c r="IT25" i="6"/>
  <c r="IU25" i="6" s="1"/>
  <c r="LN47" i="6"/>
  <c r="ME47" i="6"/>
  <c r="OL47" i="6"/>
  <c r="BH26" i="6"/>
  <c r="FX26" i="6"/>
  <c r="IF26" i="6"/>
  <c r="MV26" i="6"/>
  <c r="AD27" i="6"/>
  <c r="NZ27" i="6"/>
  <c r="KN28" i="6"/>
  <c r="MV28" i="6"/>
  <c r="PD28" i="6"/>
  <c r="AD29" i="6"/>
  <c r="CL29" i="6"/>
  <c r="HB29" i="6"/>
  <c r="JJ29" i="6"/>
  <c r="FH30" i="6"/>
  <c r="FI30" i="6" s="1"/>
  <c r="JY30" i="6"/>
  <c r="BH31" i="6"/>
  <c r="HP31" i="6"/>
  <c r="HQ31" i="6" s="1"/>
  <c r="QG31" i="6"/>
  <c r="QH31" i="6" s="1"/>
  <c r="HP32" i="6"/>
  <c r="HQ32" i="6" s="1"/>
  <c r="MG32" i="6"/>
  <c r="JI33" i="6"/>
  <c r="JJ33" i="6" s="1"/>
  <c r="ON33" i="6"/>
  <c r="OO33" i="6" s="1"/>
  <c r="BS47" i="6"/>
  <c r="CI47" i="6"/>
  <c r="CY47" i="6"/>
  <c r="DO25" i="6"/>
  <c r="GI47" i="6"/>
  <c r="GY47" i="6"/>
  <c r="HO47" i="6"/>
  <c r="IE25" i="6"/>
  <c r="IF25" i="6" s="1"/>
  <c r="KY47" i="6"/>
  <c r="LO47" i="6"/>
  <c r="MF25" i="6"/>
  <c r="MG25" i="6" s="1"/>
  <c r="NV47" i="6"/>
  <c r="OM47" i="6"/>
  <c r="ON25" i="6"/>
  <c r="QD47" i="6"/>
  <c r="N26" i="6"/>
  <c r="O26" i="6" s="1"/>
  <c r="BV26" i="6"/>
  <c r="BW26" i="6" s="1"/>
  <c r="ED26" i="6"/>
  <c r="EE26" i="6" s="1"/>
  <c r="GL26" i="6"/>
  <c r="GM26" i="6" s="1"/>
  <c r="IT26" i="6"/>
  <c r="IU26" i="6" s="1"/>
  <c r="LB26" i="6"/>
  <c r="LC26" i="6" s="1"/>
  <c r="NJ26" i="6"/>
  <c r="NK26" i="6" s="1"/>
  <c r="PR26" i="6"/>
  <c r="PS26" i="6" s="1"/>
  <c r="AR27" i="6"/>
  <c r="AS27" i="6" s="1"/>
  <c r="CZ27" i="6"/>
  <c r="DA27" i="6" s="1"/>
  <c r="FH27" i="6"/>
  <c r="FI27" i="6" s="1"/>
  <c r="HP27" i="6"/>
  <c r="HQ27" i="6" s="1"/>
  <c r="JX27" i="6"/>
  <c r="JY27" i="6" s="1"/>
  <c r="MF27" i="6"/>
  <c r="MG27" i="6" s="1"/>
  <c r="ON27" i="6"/>
  <c r="OO27" i="6" s="1"/>
  <c r="N28" i="6"/>
  <c r="O28" i="6" s="1"/>
  <c r="BV28" i="6"/>
  <c r="BW28" i="6" s="1"/>
  <c r="ED28" i="6"/>
  <c r="EE28" i="6" s="1"/>
  <c r="GL28" i="6"/>
  <c r="GM28" i="6" s="1"/>
  <c r="IT28" i="6"/>
  <c r="IU28" i="6" s="1"/>
  <c r="LB28" i="6"/>
  <c r="LC28" i="6" s="1"/>
  <c r="NJ28" i="6"/>
  <c r="NK28" i="6" s="1"/>
  <c r="PR28" i="6"/>
  <c r="PS28" i="6" s="1"/>
  <c r="AR29" i="6"/>
  <c r="AS29" i="6" s="1"/>
  <c r="CZ29" i="6"/>
  <c r="DA29" i="6" s="1"/>
  <c r="FH29" i="6"/>
  <c r="FI29" i="6" s="1"/>
  <c r="HP29" i="6"/>
  <c r="HQ29" i="6" s="1"/>
  <c r="JX29" i="6"/>
  <c r="JY29" i="6" s="1"/>
  <c r="MF29" i="6"/>
  <c r="MG29" i="6" s="1"/>
  <c r="ON29" i="6"/>
  <c r="OO29" i="6" s="1"/>
  <c r="N30" i="6"/>
  <c r="O30" i="6" s="1"/>
  <c r="BV30" i="6"/>
  <c r="BW30" i="6" s="1"/>
  <c r="KM30" i="6"/>
  <c r="KN30" i="6" s="1"/>
  <c r="ED32" i="6"/>
  <c r="EE32" i="6" s="1"/>
  <c r="MU32" i="6"/>
  <c r="MV32" i="6" s="1"/>
  <c r="AD33" i="6"/>
  <c r="NK33" i="6"/>
  <c r="BH34" i="6"/>
  <c r="J47" i="6"/>
  <c r="Y47" i="6"/>
  <c r="AN47" i="6"/>
  <c r="BC47" i="6"/>
  <c r="BR47" i="6"/>
  <c r="CG47" i="6"/>
  <c r="CV47" i="6"/>
  <c r="DK47" i="6"/>
  <c r="DZ47" i="6"/>
  <c r="EO47" i="6"/>
  <c r="FD47" i="6"/>
  <c r="FS47" i="6"/>
  <c r="GH47" i="6"/>
  <c r="GW47" i="6"/>
  <c r="HL47" i="6"/>
  <c r="IA47" i="6"/>
  <c r="IP47" i="6"/>
  <c r="JE47" i="6"/>
  <c r="JT47" i="6"/>
  <c r="KI47" i="6"/>
  <c r="KX47" i="6"/>
  <c r="LM47" i="6"/>
  <c r="MB47" i="6"/>
  <c r="MQ47" i="6"/>
  <c r="NF47" i="6"/>
  <c r="NU47" i="6"/>
  <c r="OJ47" i="6"/>
  <c r="OY47" i="6"/>
  <c r="PN47" i="6"/>
  <c r="QC47" i="6"/>
  <c r="PS30" i="6"/>
  <c r="MG31" i="6"/>
  <c r="O32" i="6"/>
  <c r="IU32" i="6"/>
  <c r="AS33" i="6"/>
  <c r="JY33" i="6"/>
  <c r="GM34" i="6"/>
  <c r="QH34" i="6"/>
  <c r="JJ36" i="6"/>
  <c r="BH37" i="6"/>
  <c r="KN37" i="6"/>
  <c r="NZ37" i="6"/>
  <c r="CL38" i="6"/>
  <c r="FX38" i="6"/>
  <c r="LR38" i="6"/>
  <c r="MG34" i="6"/>
  <c r="NK35" i="6"/>
  <c r="FI36" i="6"/>
  <c r="OO36" i="6"/>
  <c r="PS37" i="6"/>
  <c r="HQ38" i="6"/>
  <c r="DP33" i="6"/>
  <c r="IF33" i="6"/>
  <c r="MV33" i="6"/>
  <c r="AD34" i="6"/>
  <c r="KM34" i="6"/>
  <c r="KN34" i="6" s="1"/>
  <c r="CK35" i="6"/>
  <c r="CL35" i="6" s="1"/>
  <c r="LQ35" i="6"/>
  <c r="LR35" i="6" s="1"/>
  <c r="DO36" i="6"/>
  <c r="DP36" i="6" s="1"/>
  <c r="MU36" i="6"/>
  <c r="MV36" i="6" s="1"/>
  <c r="NK30" i="6"/>
  <c r="LC32" i="6"/>
  <c r="PS32" i="6"/>
  <c r="HQ33" i="6"/>
  <c r="AD37" i="6"/>
  <c r="AS25" i="6"/>
  <c r="BH25" i="6"/>
  <c r="DP25" i="6"/>
  <c r="FX25" i="6"/>
  <c r="HQ25" i="6"/>
  <c r="OO25" i="6"/>
  <c r="QH25" i="6"/>
  <c r="DP30" i="6"/>
  <c r="MV30" i="6"/>
  <c r="AD31" i="6"/>
  <c r="BH32" i="6"/>
  <c r="FX32" i="6"/>
  <c r="KN32" i="6"/>
  <c r="PD32" i="6"/>
  <c r="CL33" i="6"/>
  <c r="LR33" i="6"/>
  <c r="QH33" i="6"/>
  <c r="DP34" i="6"/>
  <c r="OO34" i="6"/>
  <c r="PR34" i="6"/>
  <c r="PS34" i="6" s="1"/>
  <c r="HP35" i="6"/>
  <c r="HQ35" i="6" s="1"/>
  <c r="PS35" i="6"/>
  <c r="N36" i="6"/>
  <c r="O36" i="6" s="1"/>
  <c r="HQ36" i="6"/>
  <c r="IT36" i="6"/>
  <c r="IU36" i="6" s="1"/>
  <c r="O37" i="6"/>
  <c r="AR37" i="6"/>
  <c r="IU37" i="6"/>
  <c r="JX37" i="6"/>
  <c r="JY37" i="6" s="1"/>
  <c r="AS38" i="6"/>
  <c r="BV38" i="6"/>
  <c r="BW38" i="6" s="1"/>
  <c r="JY38" i="6"/>
  <c r="LB38" i="6"/>
  <c r="LC38" i="6" s="1"/>
  <c r="EE30" i="6"/>
  <c r="AS31" i="6"/>
  <c r="JY31" i="6"/>
  <c r="OO31" i="6"/>
  <c r="BW32" i="6"/>
  <c r="DA30" i="6"/>
  <c r="HQ30" i="6"/>
  <c r="O31" i="6"/>
  <c r="NK31" i="6"/>
  <c r="AS32" i="6"/>
  <c r="JY32" i="6"/>
  <c r="OO32" i="6"/>
  <c r="BW33" i="6"/>
  <c r="GM33" i="6"/>
  <c r="LC33" i="6"/>
  <c r="PS33" i="6"/>
  <c r="DA34" i="6"/>
  <c r="HQ34" i="6"/>
  <c r="IU35" i="6"/>
  <c r="AS36" i="6"/>
  <c r="JY36" i="6"/>
  <c r="BW37" i="6"/>
  <c r="LC37" i="6"/>
  <c r="DA38" i="6"/>
  <c r="MG38" i="6"/>
  <c r="EE39" i="6"/>
  <c r="IU30" i="6"/>
  <c r="CL30" i="6"/>
  <c r="HB30" i="6"/>
  <c r="DP31" i="6"/>
  <c r="MV31" i="6"/>
  <c r="AD32" i="6"/>
  <c r="JJ32" i="6"/>
  <c r="NZ32" i="6"/>
  <c r="BH33" i="6"/>
  <c r="FX33" i="6"/>
  <c r="CL34" i="6"/>
  <c r="HB34" i="6"/>
  <c r="PC34" i="6"/>
  <c r="PD34" i="6" s="1"/>
  <c r="HA35" i="6"/>
  <c r="HB35" i="6" s="1"/>
  <c r="QG35" i="6"/>
  <c r="QH35" i="6" s="1"/>
  <c r="IE36" i="6"/>
  <c r="IF36" i="6" s="1"/>
  <c r="AC37" i="6"/>
  <c r="JI37" i="6"/>
  <c r="JJ37" i="6" s="1"/>
  <c r="LC34" i="6"/>
  <c r="DA35" i="6"/>
  <c r="MG35" i="6"/>
  <c r="NK36" i="6"/>
  <c r="AS37" i="6"/>
  <c r="FI37" i="6"/>
  <c r="OO37" i="6"/>
  <c r="GM38" i="6"/>
  <c r="BH39" i="6"/>
  <c r="LC39" i="6"/>
  <c r="DA40" i="6"/>
  <c r="ET41" i="6"/>
  <c r="HB41" i="6"/>
  <c r="JJ41" i="6"/>
  <c r="LR41" i="6"/>
  <c r="NZ41" i="6"/>
  <c r="QH41" i="6"/>
  <c r="BH42" i="6"/>
  <c r="BG40" i="6"/>
  <c r="BH40" i="6" s="1"/>
  <c r="HQ42" i="6"/>
  <c r="JJ34" i="6"/>
  <c r="NZ34" i="6"/>
  <c r="BH35" i="6"/>
  <c r="KN35" i="6"/>
  <c r="PD35" i="6"/>
  <c r="CL36" i="6"/>
  <c r="HB36" i="6"/>
  <c r="LR36" i="6"/>
  <c r="DP37" i="6"/>
  <c r="IF37" i="6"/>
  <c r="MV37" i="6"/>
  <c r="AD38" i="6"/>
  <c r="ET38" i="6"/>
  <c r="JJ38" i="6"/>
  <c r="NZ38" i="6"/>
  <c r="DP39" i="6"/>
  <c r="NK39" i="6"/>
  <c r="ON39" i="6"/>
  <c r="OO39" i="6" s="1"/>
  <c r="IU34" i="6"/>
  <c r="NK34" i="6"/>
  <c r="FI35" i="6"/>
  <c r="JY35" i="6"/>
  <c r="OO35" i="6"/>
  <c r="BW36" i="6"/>
  <c r="GM36" i="6"/>
  <c r="LC36" i="6"/>
  <c r="PS36" i="6"/>
  <c r="DA37" i="6"/>
  <c r="HQ37" i="6"/>
  <c r="MG37" i="6"/>
  <c r="O38" i="6"/>
  <c r="EE38" i="6"/>
  <c r="IU38" i="6"/>
  <c r="NK38" i="6"/>
  <c r="AD39" i="6"/>
  <c r="ES39" i="6"/>
  <c r="ET39" i="6" s="1"/>
  <c r="GM39" i="6"/>
  <c r="PS39" i="6"/>
  <c r="IF34" i="6"/>
  <c r="MV34" i="6"/>
  <c r="AD35" i="6"/>
  <c r="ET35" i="6"/>
  <c r="JJ35" i="6"/>
  <c r="NZ35" i="6"/>
  <c r="BH36" i="6"/>
  <c r="FX36" i="6"/>
  <c r="KN36" i="6"/>
  <c r="PD36" i="6"/>
  <c r="CL37" i="6"/>
  <c r="LR37" i="6"/>
  <c r="DP38" i="6"/>
  <c r="IF38" i="6"/>
  <c r="MV38" i="6"/>
  <c r="O39" i="6"/>
  <c r="AR39" i="6"/>
  <c r="AS39" i="6" s="1"/>
  <c r="FX39" i="6"/>
  <c r="NY39" i="6"/>
  <c r="NZ39" i="6" s="1"/>
  <c r="FX42" i="6"/>
  <c r="IF42" i="6"/>
  <c r="FI39" i="6"/>
  <c r="JY39" i="6"/>
  <c r="GL40" i="6"/>
  <c r="GM40" i="6" s="1"/>
  <c r="IT40" i="6"/>
  <c r="IU40" i="6" s="1"/>
  <c r="LB40" i="6"/>
  <c r="LC40" i="6" s="1"/>
  <c r="NJ40" i="6"/>
  <c r="NK40" i="6" s="1"/>
  <c r="PR40" i="6"/>
  <c r="PS40" i="6" s="1"/>
  <c r="AR41" i="6"/>
  <c r="AS41" i="6" s="1"/>
  <c r="CZ41" i="6"/>
  <c r="FH41" i="6"/>
  <c r="FI41" i="6" s="1"/>
  <c r="HP41" i="6"/>
  <c r="HQ41" i="6" s="1"/>
  <c r="JX41" i="6"/>
  <c r="JY41" i="6" s="1"/>
  <c r="MF41" i="6"/>
  <c r="MG41" i="6" s="1"/>
  <c r="ON41" i="6"/>
  <c r="OO41" i="6" s="1"/>
  <c r="N42" i="6"/>
  <c r="O42" i="6" s="1"/>
  <c r="BV42" i="6"/>
  <c r="ED42" i="6"/>
  <c r="EE42" i="6" s="1"/>
  <c r="GL42" i="6"/>
  <c r="GM42" i="6" s="1"/>
  <c r="IT42" i="6"/>
  <c r="AR43" i="6"/>
  <c r="AS43" i="6" s="1"/>
  <c r="JX43" i="6"/>
  <c r="JY43" i="6" s="1"/>
  <c r="BV44" i="6"/>
  <c r="BW44" i="6" s="1"/>
  <c r="LB44" i="6"/>
  <c r="LC44" i="6" s="1"/>
  <c r="JY42" i="6"/>
  <c r="MV39" i="6"/>
  <c r="AD40" i="6"/>
  <c r="ET40" i="6"/>
  <c r="HB40" i="6"/>
  <c r="JJ40" i="6"/>
  <c r="LR40" i="6"/>
  <c r="NZ40" i="6"/>
  <c r="QH40" i="6"/>
  <c r="BH41" i="6"/>
  <c r="DP41" i="6"/>
  <c r="FX41" i="6"/>
  <c r="IF41" i="6"/>
  <c r="KN41" i="6"/>
  <c r="MV41" i="6"/>
  <c r="PD41" i="6"/>
  <c r="AD42" i="6"/>
  <c r="CL42" i="6"/>
  <c r="ET42" i="6"/>
  <c r="HB42" i="6"/>
  <c r="JJ42" i="6"/>
  <c r="PS38" i="6"/>
  <c r="DA39" i="6"/>
  <c r="MG39" i="6"/>
  <c r="O40" i="6"/>
  <c r="FH40" i="6"/>
  <c r="FI40" i="6" s="1"/>
  <c r="HP40" i="6"/>
  <c r="HQ40" i="6" s="1"/>
  <c r="JX40" i="6"/>
  <c r="JY40" i="6" s="1"/>
  <c r="MF40" i="6"/>
  <c r="MG40" i="6" s="1"/>
  <c r="ON40" i="6"/>
  <c r="OO40" i="6" s="1"/>
  <c r="N41" i="6"/>
  <c r="O41" i="6" s="1"/>
  <c r="BV41" i="6"/>
  <c r="BW41" i="6" s="1"/>
  <c r="ED41" i="6"/>
  <c r="EE41" i="6" s="1"/>
  <c r="GL41" i="6"/>
  <c r="GM41" i="6" s="1"/>
  <c r="IT41" i="6"/>
  <c r="IU41" i="6" s="1"/>
  <c r="LB41" i="6"/>
  <c r="LC41" i="6" s="1"/>
  <c r="NJ41" i="6"/>
  <c r="NK41" i="6" s="1"/>
  <c r="PR41" i="6"/>
  <c r="PS41" i="6" s="1"/>
  <c r="AR42" i="6"/>
  <c r="AS42" i="6" s="1"/>
  <c r="CZ42" i="6"/>
  <c r="DA42" i="6" s="1"/>
  <c r="FH42" i="6"/>
  <c r="FI42" i="6" s="1"/>
  <c r="HP42" i="6"/>
  <c r="NJ42" i="6"/>
  <c r="NK42" i="6" s="1"/>
  <c r="FH43" i="6"/>
  <c r="FI43" i="6" s="1"/>
  <c r="ON43" i="6"/>
  <c r="OO43" i="6" s="1"/>
  <c r="GL44" i="6"/>
  <c r="GM44" i="6" s="1"/>
  <c r="PR44" i="6"/>
  <c r="PS44" i="6" s="1"/>
  <c r="CL39" i="6"/>
  <c r="HB39" i="6"/>
  <c r="LR39" i="6"/>
  <c r="QH39" i="6"/>
  <c r="DP40" i="6"/>
  <c r="DA41" i="6"/>
  <c r="BW42" i="6"/>
  <c r="IU42" i="6"/>
  <c r="LR42" i="6"/>
  <c r="CZ45" i="6"/>
  <c r="DA45" i="6" s="1"/>
  <c r="LC42" i="6"/>
  <c r="CK45" i="6"/>
  <c r="CL45" i="6" s="1"/>
  <c r="KN42" i="6"/>
  <c r="AD26" i="5"/>
  <c r="JJ26" i="5"/>
  <c r="LR26" i="5"/>
  <c r="QH26" i="5"/>
  <c r="BH27" i="5"/>
  <c r="FX27" i="5"/>
  <c r="IF27" i="5"/>
  <c r="KN27" i="5"/>
  <c r="MV27" i="5"/>
  <c r="FI26" i="5"/>
  <c r="HQ26" i="5"/>
  <c r="MG26" i="5"/>
  <c r="OO26" i="5"/>
  <c r="EE27" i="5"/>
  <c r="GM27" i="5"/>
  <c r="IU27" i="5"/>
  <c r="LC27" i="5"/>
  <c r="NK27" i="5"/>
  <c r="QH27" i="5"/>
  <c r="PD27" i="5"/>
  <c r="IU37" i="5"/>
  <c r="K47" i="5"/>
  <c r="Z47" i="5"/>
  <c r="AC47" i="5" s="1"/>
  <c r="AO47" i="5"/>
  <c r="BD47" i="5"/>
  <c r="BS47" i="5"/>
  <c r="CH47" i="5"/>
  <c r="CW47" i="5"/>
  <c r="DL47" i="5"/>
  <c r="EA47" i="5"/>
  <c r="EP47" i="5"/>
  <c r="FE47" i="5"/>
  <c r="FT47" i="5"/>
  <c r="GI47" i="5"/>
  <c r="GX47" i="5"/>
  <c r="HM47" i="5"/>
  <c r="IB47" i="5"/>
  <c r="IQ47" i="5"/>
  <c r="JF47" i="5"/>
  <c r="JU47" i="5"/>
  <c r="KJ47" i="5"/>
  <c r="KY47" i="5"/>
  <c r="LN47" i="5"/>
  <c r="MC47" i="5"/>
  <c r="MF47" i="5" s="1"/>
  <c r="MR47" i="5"/>
  <c r="MU47" i="5" s="1"/>
  <c r="NG47" i="5"/>
  <c r="NV47" i="5"/>
  <c r="OK47" i="5"/>
  <c r="OZ47" i="5"/>
  <c r="PO47" i="5"/>
  <c r="QD47" i="5"/>
  <c r="CL28" i="5"/>
  <c r="JI37" i="5"/>
  <c r="JJ37" i="5" s="1"/>
  <c r="FI38" i="5"/>
  <c r="FW47" i="5"/>
  <c r="PQ47" i="5"/>
  <c r="N25" i="5"/>
  <c r="O25" i="5" s="1"/>
  <c r="AC25" i="5"/>
  <c r="AR25" i="5"/>
  <c r="AS25" i="5" s="1"/>
  <c r="BG25" i="5"/>
  <c r="BH25" i="5" s="1"/>
  <c r="BV25" i="5"/>
  <c r="BW25" i="5" s="1"/>
  <c r="CK25" i="5"/>
  <c r="CL25" i="5" s="1"/>
  <c r="CZ25" i="5"/>
  <c r="DA25" i="5" s="1"/>
  <c r="DO25" i="5"/>
  <c r="DP25" i="5" s="1"/>
  <c r="ED25" i="5"/>
  <c r="EE25" i="5" s="1"/>
  <c r="ES25" i="5"/>
  <c r="ET25" i="5" s="1"/>
  <c r="FH25" i="5"/>
  <c r="FI25" i="5" s="1"/>
  <c r="FW25" i="5"/>
  <c r="FX25" i="5" s="1"/>
  <c r="GL25" i="5"/>
  <c r="GM25" i="5" s="1"/>
  <c r="HA25" i="5"/>
  <c r="HB25" i="5" s="1"/>
  <c r="HP25" i="5"/>
  <c r="HQ25" i="5" s="1"/>
  <c r="IE25" i="5"/>
  <c r="IF25" i="5" s="1"/>
  <c r="IT25" i="5"/>
  <c r="IU25" i="5" s="1"/>
  <c r="JI25" i="5"/>
  <c r="JJ25" i="5" s="1"/>
  <c r="JX25" i="5"/>
  <c r="JY25" i="5" s="1"/>
  <c r="KM25" i="5"/>
  <c r="KN25" i="5" s="1"/>
  <c r="LB25" i="5"/>
  <c r="LC25" i="5" s="1"/>
  <c r="LQ25" i="5"/>
  <c r="LR25" i="5" s="1"/>
  <c r="MF25" i="5"/>
  <c r="MG25" i="5" s="1"/>
  <c r="MU25" i="5"/>
  <c r="MV25" i="5" s="1"/>
  <c r="NJ25" i="5"/>
  <c r="NK25" i="5" s="1"/>
  <c r="NY25" i="5"/>
  <c r="NZ25" i="5" s="1"/>
  <c r="ON25" i="5"/>
  <c r="OO25" i="5" s="1"/>
  <c r="PC25" i="5"/>
  <c r="PD25" i="5" s="1"/>
  <c r="PR25" i="5"/>
  <c r="PS25" i="5" s="1"/>
  <c r="AS28" i="5"/>
  <c r="FI28" i="5"/>
  <c r="HQ36" i="5"/>
  <c r="NY37" i="5"/>
  <c r="NZ37" i="5" s="1"/>
  <c r="BG47" i="5"/>
  <c r="AD25" i="5"/>
  <c r="QH25" i="5"/>
  <c r="AD28" i="5"/>
  <c r="ET28" i="5"/>
  <c r="IE36" i="5"/>
  <c r="IF36" i="5" s="1"/>
  <c r="OO38" i="5"/>
  <c r="KM47" i="5"/>
  <c r="QF47" i="5"/>
  <c r="O28" i="5"/>
  <c r="ES37" i="5"/>
  <c r="ET37" i="5" s="1"/>
  <c r="AS38" i="5"/>
  <c r="DO41" i="5"/>
  <c r="DP41" i="5" s="1"/>
  <c r="ED36" i="5"/>
  <c r="EE36" i="5" s="1"/>
  <c r="IT36" i="5"/>
  <c r="IU36" i="5" s="1"/>
  <c r="NJ36" i="5"/>
  <c r="NK36" i="5" s="1"/>
  <c r="AR37" i="5"/>
  <c r="AS37" i="5" s="1"/>
  <c r="FH37" i="5"/>
  <c r="FI37" i="5" s="1"/>
  <c r="JX37" i="5"/>
  <c r="JY37" i="5" s="1"/>
  <c r="ON37" i="5"/>
  <c r="OO37" i="5" s="1"/>
  <c r="BV38" i="5"/>
  <c r="BW38" i="5" s="1"/>
  <c r="GL38" i="5"/>
  <c r="GM38" i="5" s="1"/>
  <c r="LB38" i="5"/>
  <c r="LC38" i="5" s="1"/>
  <c r="PR38" i="5"/>
  <c r="PS38" i="5" s="1"/>
  <c r="CZ39" i="5"/>
  <c r="DA39" i="5" s="1"/>
  <c r="HP39" i="5"/>
  <c r="HQ39" i="5" s="1"/>
  <c r="MF39" i="5"/>
  <c r="MG39" i="5" s="1"/>
  <c r="N40" i="5"/>
  <c r="O40" i="5" s="1"/>
  <c r="ED40" i="5"/>
  <c r="EE40" i="5" s="1"/>
  <c r="IT40" i="5"/>
  <c r="IU40" i="5" s="1"/>
  <c r="NJ40" i="5"/>
  <c r="NK40" i="5" s="1"/>
  <c r="AR41" i="5"/>
  <c r="AS41" i="5" s="1"/>
  <c r="KN41" i="5"/>
  <c r="LQ41" i="5"/>
  <c r="O42" i="5"/>
  <c r="NK43" i="5"/>
  <c r="FW38" i="5"/>
  <c r="FX38" i="5" s="1"/>
  <c r="KM38" i="5"/>
  <c r="KN38" i="5" s="1"/>
  <c r="PC38" i="5"/>
  <c r="PD38" i="5" s="1"/>
  <c r="CK39" i="5"/>
  <c r="CL39" i="5" s="1"/>
  <c r="HA39" i="5"/>
  <c r="HB39" i="5" s="1"/>
  <c r="LQ39" i="5"/>
  <c r="LR39" i="5" s="1"/>
  <c r="QG39" i="5"/>
  <c r="QH39" i="5" s="1"/>
  <c r="DO40" i="5"/>
  <c r="DP40" i="5" s="1"/>
  <c r="IE40" i="5"/>
  <c r="IF40" i="5" s="1"/>
  <c r="MU40" i="5"/>
  <c r="MV40" i="5" s="1"/>
  <c r="AC41" i="5"/>
  <c r="AD41" i="5" s="1"/>
  <c r="IU42" i="5"/>
  <c r="AS43" i="5"/>
  <c r="NY43" i="5"/>
  <c r="NZ43" i="5" s="1"/>
  <c r="GL47" i="5"/>
  <c r="MV41" i="5"/>
  <c r="QG36" i="5"/>
  <c r="QH36" i="5" s="1"/>
  <c r="DO37" i="5"/>
  <c r="DP37" i="5" s="1"/>
  <c r="IE37" i="5"/>
  <c r="IF37" i="5" s="1"/>
  <c r="MU37" i="5"/>
  <c r="MV37" i="5" s="1"/>
  <c r="AC38" i="5"/>
  <c r="AD38" i="5" s="1"/>
  <c r="ES38" i="5"/>
  <c r="ET38" i="5" s="1"/>
  <c r="NY38" i="5"/>
  <c r="NZ38" i="5" s="1"/>
  <c r="BG39" i="5"/>
  <c r="BH39" i="5" s="1"/>
  <c r="FW39" i="5"/>
  <c r="FX39" i="5" s="1"/>
  <c r="KM39" i="5"/>
  <c r="KN39" i="5" s="1"/>
  <c r="PC39" i="5"/>
  <c r="PD39" i="5" s="1"/>
  <c r="CK40" i="5"/>
  <c r="CL40" i="5" s="1"/>
  <c r="HA40" i="5"/>
  <c r="HB40" i="5" s="1"/>
  <c r="LQ40" i="5"/>
  <c r="LR40" i="5" s="1"/>
  <c r="QG40" i="5"/>
  <c r="QH40" i="5" s="1"/>
  <c r="FI41" i="5"/>
  <c r="MG41" i="5"/>
  <c r="JI42" i="5"/>
  <c r="ES43" i="5"/>
  <c r="ET43" i="5" s="1"/>
  <c r="HA36" i="5"/>
  <c r="HB36" i="5" s="1"/>
  <c r="LQ36" i="5"/>
  <c r="LR36" i="5" s="1"/>
  <c r="GL36" i="5"/>
  <c r="GM36" i="5" s="1"/>
  <c r="LB36" i="5"/>
  <c r="LC36" i="5" s="1"/>
  <c r="PR36" i="5"/>
  <c r="PS36" i="5" s="1"/>
  <c r="CZ37" i="5"/>
  <c r="DA37" i="5" s="1"/>
  <c r="HP37" i="5"/>
  <c r="HQ37" i="5" s="1"/>
  <c r="MF37" i="5"/>
  <c r="MG37" i="5" s="1"/>
  <c r="N38" i="5"/>
  <c r="O38" i="5" s="1"/>
  <c r="ED38" i="5"/>
  <c r="EE38" i="5" s="1"/>
  <c r="IT38" i="5"/>
  <c r="IU38" i="5" s="1"/>
  <c r="NJ38" i="5"/>
  <c r="NK38" i="5" s="1"/>
  <c r="AR39" i="5"/>
  <c r="AS39" i="5" s="1"/>
  <c r="FH39" i="5"/>
  <c r="FI39" i="5" s="1"/>
  <c r="JX39" i="5"/>
  <c r="JY39" i="5" s="1"/>
  <c r="ON39" i="5"/>
  <c r="OO39" i="5" s="1"/>
  <c r="BV40" i="5"/>
  <c r="BW40" i="5" s="1"/>
  <c r="GL40" i="5"/>
  <c r="GM40" i="5" s="1"/>
  <c r="LB40" i="5"/>
  <c r="LC40" i="5" s="1"/>
  <c r="PR40" i="5"/>
  <c r="PS40" i="5" s="1"/>
  <c r="CK41" i="5"/>
  <c r="CL41" i="5" s="1"/>
  <c r="GL41" i="5"/>
  <c r="GM41" i="5" s="1"/>
  <c r="IF41" i="5"/>
  <c r="PS41" i="5"/>
  <c r="BW42" i="5"/>
  <c r="CZ42" i="5"/>
  <c r="DA42" i="5" s="1"/>
  <c r="LC42" i="5"/>
  <c r="DA43" i="5"/>
  <c r="JI38" i="5"/>
  <c r="JJ38" i="5" s="1"/>
  <c r="FW36" i="5"/>
  <c r="FX36" i="5" s="1"/>
  <c r="KM36" i="5"/>
  <c r="KN36" i="5" s="1"/>
  <c r="PC36" i="5"/>
  <c r="PD36" i="5" s="1"/>
  <c r="CK37" i="5"/>
  <c r="CL37" i="5" s="1"/>
  <c r="HA37" i="5"/>
  <c r="HB37" i="5" s="1"/>
  <c r="LQ37" i="5"/>
  <c r="LR37" i="5" s="1"/>
  <c r="QG37" i="5"/>
  <c r="QH37" i="5" s="1"/>
  <c r="DO38" i="5"/>
  <c r="DP38" i="5" s="1"/>
  <c r="IE38" i="5"/>
  <c r="IF38" i="5" s="1"/>
  <c r="MU38" i="5"/>
  <c r="MV38" i="5" s="1"/>
  <c r="AC39" i="5"/>
  <c r="AD39" i="5" s="1"/>
  <c r="ES39" i="5"/>
  <c r="ET39" i="5" s="1"/>
  <c r="JI39" i="5"/>
  <c r="JJ39" i="5" s="1"/>
  <c r="NY39" i="5"/>
  <c r="NZ39" i="5" s="1"/>
  <c r="BG40" i="5"/>
  <c r="BH40" i="5" s="1"/>
  <c r="FW40" i="5"/>
  <c r="FX40" i="5" s="1"/>
  <c r="KM40" i="5"/>
  <c r="KN40" i="5" s="1"/>
  <c r="PC40" i="5"/>
  <c r="PD40" i="5" s="1"/>
  <c r="HQ41" i="5"/>
  <c r="LR41" i="5"/>
  <c r="QG41" i="5"/>
  <c r="QH41" i="5" s="1"/>
  <c r="EE42" i="5"/>
  <c r="NK42" i="5"/>
  <c r="PD41" i="5"/>
  <c r="LQ45" i="5"/>
  <c r="LR45" i="5" s="1"/>
  <c r="HB42" i="5"/>
  <c r="LR42" i="5"/>
  <c r="QH42" i="5"/>
  <c r="IE43" i="5"/>
  <c r="IF43" i="5" s="1"/>
  <c r="LQ43" i="5"/>
  <c r="LR43" i="5" s="1"/>
  <c r="AC44" i="5"/>
  <c r="AD44" i="5" s="1"/>
  <c r="CK44" i="5"/>
  <c r="CL44" i="5" s="1"/>
  <c r="ES44" i="5"/>
  <c r="HA44" i="5"/>
  <c r="HB44" i="5" s="1"/>
  <c r="JI44" i="5"/>
  <c r="JJ44" i="5" s="1"/>
  <c r="LQ44" i="5"/>
  <c r="LR44" i="5" s="1"/>
  <c r="NY44" i="5"/>
  <c r="NZ44" i="5" s="1"/>
  <c r="QG44" i="5"/>
  <c r="QH44" i="5" s="1"/>
  <c r="BG45" i="5"/>
  <c r="BH45" i="5" s="1"/>
  <c r="DO45" i="5"/>
  <c r="DP45" i="5" s="1"/>
  <c r="FW45" i="5"/>
  <c r="FX45" i="5" s="1"/>
  <c r="QG47" i="5"/>
  <c r="ET41" i="5"/>
  <c r="JJ41" i="5"/>
  <c r="NZ41" i="5"/>
  <c r="BH42" i="5"/>
  <c r="FX42" i="5"/>
  <c r="KN42" i="5"/>
  <c r="PD42" i="5"/>
  <c r="CL43" i="5"/>
  <c r="GM43" i="5"/>
  <c r="HP43" i="5"/>
  <c r="HQ43" i="5" s="1"/>
  <c r="PS43" i="5"/>
  <c r="N44" i="5"/>
  <c r="O44" i="5" s="1"/>
  <c r="EE41" i="5"/>
  <c r="IU41" i="5"/>
  <c r="NK41" i="5"/>
  <c r="AS42" i="5"/>
  <c r="FI42" i="5"/>
  <c r="JY42" i="5"/>
  <c r="OO42" i="5"/>
  <c r="BW43" i="5"/>
  <c r="IU43" i="5"/>
  <c r="MG43" i="5"/>
  <c r="AD42" i="5"/>
  <c r="ET42" i="5"/>
  <c r="JJ42" i="5"/>
  <c r="NZ42" i="5"/>
  <c r="BH43" i="5"/>
  <c r="MV43" i="5"/>
  <c r="ET44" i="5"/>
  <c r="MU45" i="5"/>
  <c r="MV45" i="5" s="1"/>
  <c r="ES47" i="5"/>
  <c r="LB47" i="5"/>
  <c r="FX43" i="5"/>
  <c r="PD43" i="5"/>
  <c r="BH44" i="5"/>
  <c r="DP44" i="5"/>
  <c r="FX44" i="5"/>
  <c r="IF44" i="5"/>
  <c r="KN44" i="5"/>
  <c r="MV44" i="5"/>
  <c r="PD44" i="5"/>
  <c r="IE45" i="5"/>
  <c r="IF45" i="5" s="1"/>
  <c r="AC46" i="5"/>
  <c r="AD46" i="5" s="1"/>
  <c r="FI43" i="5"/>
  <c r="JY43" i="5"/>
  <c r="OO43" i="5"/>
  <c r="BV44" i="5"/>
  <c r="BW44" i="5" s="1"/>
  <c r="ED44" i="5"/>
  <c r="EE44" i="5" s="1"/>
  <c r="GL44" i="5"/>
  <c r="GM44" i="5" s="1"/>
  <c r="IT44" i="5"/>
  <c r="IU44" i="5" s="1"/>
  <c r="LB44" i="5"/>
  <c r="LC44" i="5" s="1"/>
  <c r="NJ44" i="5"/>
  <c r="NK44" i="5" s="1"/>
  <c r="PR44" i="5"/>
  <c r="PS44" i="5" s="1"/>
  <c r="AR45" i="5"/>
  <c r="AS45" i="5" s="1"/>
  <c r="CZ45" i="5"/>
  <c r="DA45" i="5" s="1"/>
  <c r="FH45" i="5"/>
  <c r="FI45" i="5" s="1"/>
  <c r="JJ43" i="5"/>
  <c r="AS44" i="5"/>
  <c r="DA44" i="5"/>
  <c r="FI44" i="5"/>
  <c r="HQ44" i="5"/>
  <c r="JY44" i="5"/>
  <c r="MG44" i="5"/>
  <c r="OO44" i="5"/>
  <c r="O45" i="5"/>
  <c r="FH47" i="5"/>
  <c r="LB45" i="5"/>
  <c r="LC45" i="5" s="1"/>
  <c r="PR45" i="5"/>
  <c r="PS45" i="5" s="1"/>
  <c r="CZ46" i="5"/>
  <c r="DA46" i="5" s="1"/>
  <c r="KM45" i="5"/>
  <c r="KN45" i="5" s="1"/>
  <c r="PC45" i="5"/>
  <c r="PD45" i="5" s="1"/>
  <c r="CK46" i="5"/>
  <c r="CL46" i="5" s="1"/>
  <c r="JX45" i="5"/>
  <c r="JY45" i="5" s="1"/>
  <c r="ON45" i="5"/>
  <c r="OO45" i="5" s="1"/>
  <c r="BV46" i="5"/>
  <c r="BW46" i="5" s="1"/>
  <c r="HL44" i="7"/>
  <c r="JT44" i="7"/>
  <c r="KJ44" i="7"/>
  <c r="KZ44" i="7"/>
  <c r="LP44" i="7"/>
  <c r="OJ44" i="7"/>
  <c r="OZ44" i="7"/>
  <c r="PP44" i="7"/>
  <c r="JE44" i="7"/>
  <c r="NU44" i="7"/>
  <c r="PQ44" i="7"/>
  <c r="IP44" i="7"/>
  <c r="NF44" i="7"/>
  <c r="IA44" i="7"/>
  <c r="MQ44" i="7"/>
  <c r="AC25" i="7"/>
  <c r="AD25" i="7" s="1"/>
  <c r="CK25" i="7"/>
  <c r="CL25" i="7" s="1"/>
  <c r="ES25" i="7"/>
  <c r="ET25" i="7" s="1"/>
  <c r="HA25" i="7"/>
  <c r="HB25" i="7" s="1"/>
  <c r="JI25" i="7"/>
  <c r="JJ25" i="7" s="1"/>
  <c r="LQ25" i="7"/>
  <c r="LR25" i="7" s="1"/>
  <c r="NY25" i="7"/>
  <c r="NZ25" i="7" s="1"/>
  <c r="QG25" i="7"/>
  <c r="QH25" i="7" s="1"/>
  <c r="AC26" i="7"/>
  <c r="AD26" i="7" s="1"/>
  <c r="CK26" i="7"/>
  <c r="CL26" i="7" s="1"/>
  <c r="ES26" i="7"/>
  <c r="ET26" i="7" s="1"/>
  <c r="HA26" i="7"/>
  <c r="HB26" i="7" s="1"/>
  <c r="JI26" i="7"/>
  <c r="JJ26" i="7" s="1"/>
  <c r="LQ26" i="7"/>
  <c r="LR26" i="7" s="1"/>
  <c r="NY26" i="7"/>
  <c r="NZ26" i="7" s="1"/>
  <c r="QG26" i="7"/>
  <c r="QH26" i="7" s="1"/>
  <c r="BG27" i="7"/>
  <c r="BH27" i="7" s="1"/>
  <c r="DO27" i="7"/>
  <c r="DP27" i="7" s="1"/>
  <c r="FW27" i="7"/>
  <c r="FX27" i="7" s="1"/>
  <c r="IE27" i="7"/>
  <c r="IF27" i="7" s="1"/>
  <c r="KM27" i="7"/>
  <c r="KN27" i="7" s="1"/>
  <c r="MU27" i="7"/>
  <c r="MV27" i="7" s="1"/>
  <c r="PC27" i="7"/>
  <c r="PD27" i="7" s="1"/>
  <c r="AC28" i="7"/>
  <c r="AD28" i="7" s="1"/>
  <c r="CK28" i="7"/>
  <c r="CL28" i="7" s="1"/>
  <c r="ES28" i="7"/>
  <c r="ET28" i="7" s="1"/>
  <c r="HA28" i="7"/>
  <c r="HB28" i="7" s="1"/>
  <c r="JI28" i="7"/>
  <c r="JJ28" i="7" s="1"/>
  <c r="LQ28" i="7"/>
  <c r="LR28" i="7" s="1"/>
  <c r="K44" i="7"/>
  <c r="Z44" i="7"/>
  <c r="AO44" i="7"/>
  <c r="BD44" i="7"/>
  <c r="BS44" i="7"/>
  <c r="CH44" i="7"/>
  <c r="CW44" i="7"/>
  <c r="DL44" i="7"/>
  <c r="EA44" i="7"/>
  <c r="EP44" i="7"/>
  <c r="FE44" i="7"/>
  <c r="FT44" i="7"/>
  <c r="GI44" i="7"/>
  <c r="GX44" i="7"/>
  <c r="HM44" i="7"/>
  <c r="IC44" i="7"/>
  <c r="IS44" i="7"/>
  <c r="LM44" i="7"/>
  <c r="MC44" i="7"/>
  <c r="MS44" i="7"/>
  <c r="NI44" i="7"/>
  <c r="QD44" i="7"/>
  <c r="N25" i="7"/>
  <c r="O25" i="7" s="1"/>
  <c r="BV25" i="7"/>
  <c r="BW25" i="7" s="1"/>
  <c r="ED25" i="7"/>
  <c r="EE25" i="7" s="1"/>
  <c r="GL25" i="7"/>
  <c r="GM25" i="7" s="1"/>
  <c r="IT25" i="7"/>
  <c r="IU25" i="7" s="1"/>
  <c r="LB25" i="7"/>
  <c r="LC25" i="7" s="1"/>
  <c r="NJ25" i="7"/>
  <c r="NK25" i="7" s="1"/>
  <c r="PR25" i="7"/>
  <c r="PS25" i="7" s="1"/>
  <c r="N26" i="7"/>
  <c r="O26" i="7" s="1"/>
  <c r="BV26" i="7"/>
  <c r="BW26" i="7" s="1"/>
  <c r="ED26" i="7"/>
  <c r="EE26" i="7" s="1"/>
  <c r="GL26" i="7"/>
  <c r="GM26" i="7" s="1"/>
  <c r="IT26" i="7"/>
  <c r="IU26" i="7" s="1"/>
  <c r="LB26" i="7"/>
  <c r="LC26" i="7" s="1"/>
  <c r="NJ26" i="7"/>
  <c r="NK26" i="7" s="1"/>
  <c r="PR26" i="7"/>
  <c r="PS26" i="7" s="1"/>
  <c r="AR27" i="7"/>
  <c r="AS27" i="7" s="1"/>
  <c r="CZ27" i="7"/>
  <c r="DA27" i="7" s="1"/>
  <c r="FH27" i="7"/>
  <c r="FI27" i="7" s="1"/>
  <c r="HP27" i="7"/>
  <c r="HQ27" i="7" s="1"/>
  <c r="JX27" i="7"/>
  <c r="JY27" i="7" s="1"/>
  <c r="MF27" i="7"/>
  <c r="MG27" i="7" s="1"/>
  <c r="ON27" i="7"/>
  <c r="OO27" i="7" s="1"/>
  <c r="N28" i="7"/>
  <c r="O28" i="7" s="1"/>
  <c r="BV28" i="7"/>
  <c r="BW28" i="7" s="1"/>
  <c r="ED28" i="7"/>
  <c r="EE28" i="7" s="1"/>
  <c r="GL28" i="7"/>
  <c r="GM28" i="7" s="1"/>
  <c r="IT28" i="7"/>
  <c r="IU28" i="7" s="1"/>
  <c r="LB28" i="7"/>
  <c r="LC28" i="7" s="1"/>
  <c r="NJ28" i="7"/>
  <c r="NK28" i="7" s="1"/>
  <c r="L44" i="7"/>
  <c r="AA44" i="7"/>
  <c r="AP44" i="7"/>
  <c r="BE44" i="7"/>
  <c r="BT44" i="7"/>
  <c r="CI44" i="7"/>
  <c r="CX44" i="7"/>
  <c r="DM44" i="7"/>
  <c r="EB44" i="7"/>
  <c r="EQ44" i="7"/>
  <c r="FF44" i="7"/>
  <c r="FU44" i="7"/>
  <c r="GJ44" i="7"/>
  <c r="GY44" i="7"/>
  <c r="HN44" i="7"/>
  <c r="ID44" i="7"/>
  <c r="KX44" i="7"/>
  <c r="LN44" i="7"/>
  <c r="MD44" i="7"/>
  <c r="MT44" i="7"/>
  <c r="PN44" i="7"/>
  <c r="QE44" i="7"/>
  <c r="DA26" i="7"/>
  <c r="FI26" i="7"/>
  <c r="HQ26" i="7"/>
  <c r="MG26" i="7"/>
  <c r="EE27" i="7"/>
  <c r="NK27" i="7"/>
  <c r="PS27" i="7"/>
  <c r="DA28" i="7"/>
  <c r="HQ28" i="7"/>
  <c r="MB44" i="7"/>
  <c r="QC44" i="7"/>
  <c r="M44" i="7"/>
  <c r="AB44" i="7"/>
  <c r="AQ44" i="7"/>
  <c r="BF44" i="7"/>
  <c r="BU44" i="7"/>
  <c r="CJ44" i="7"/>
  <c r="CY44" i="7"/>
  <c r="DN44" i="7"/>
  <c r="EC44" i="7"/>
  <c r="ER44" i="7"/>
  <c r="FG44" i="7"/>
  <c r="FV44" i="7"/>
  <c r="GK44" i="7"/>
  <c r="GZ44" i="7"/>
  <c r="HO44" i="7"/>
  <c r="KI44" i="7"/>
  <c r="KY44" i="7"/>
  <c r="LO44" i="7"/>
  <c r="ME44" i="7"/>
  <c r="OY44" i="7"/>
  <c r="PO44" i="7"/>
  <c r="QF44" i="7"/>
  <c r="BG25" i="7"/>
  <c r="BH25" i="7" s="1"/>
  <c r="DO25" i="7"/>
  <c r="DP25" i="7" s="1"/>
  <c r="FW25" i="7"/>
  <c r="FX25" i="7" s="1"/>
  <c r="IE25" i="7"/>
  <c r="IF25" i="7" s="1"/>
  <c r="KM25" i="7"/>
  <c r="KN25" i="7" s="1"/>
  <c r="MU25" i="7"/>
  <c r="MV25" i="7" s="1"/>
  <c r="PC25" i="7"/>
  <c r="PD25" i="7" s="1"/>
  <c r="BG26" i="7"/>
  <c r="BH26" i="7" s="1"/>
  <c r="DO26" i="7"/>
  <c r="DP26" i="7" s="1"/>
  <c r="FW26" i="7"/>
  <c r="FX26" i="7" s="1"/>
  <c r="IE26" i="7"/>
  <c r="IF26" i="7" s="1"/>
  <c r="KM26" i="7"/>
  <c r="KN26" i="7" s="1"/>
  <c r="MU26" i="7"/>
  <c r="MV26" i="7" s="1"/>
  <c r="PC26" i="7"/>
  <c r="PD26" i="7" s="1"/>
  <c r="AC27" i="7"/>
  <c r="AD27" i="7" s="1"/>
  <c r="CK27" i="7"/>
  <c r="CL27" i="7" s="1"/>
  <c r="ES27" i="7"/>
  <c r="ET27" i="7" s="1"/>
  <c r="HA27" i="7"/>
  <c r="HB27" i="7" s="1"/>
  <c r="JI27" i="7"/>
  <c r="JJ27" i="7" s="1"/>
  <c r="LQ27" i="7"/>
  <c r="LR27" i="7" s="1"/>
  <c r="NY27" i="7"/>
  <c r="NZ27" i="7" s="1"/>
  <c r="QG27" i="7"/>
  <c r="QH27" i="7" s="1"/>
  <c r="BG28" i="7"/>
  <c r="BH28" i="7" s="1"/>
  <c r="DO28" i="7"/>
  <c r="DP28" i="7" s="1"/>
  <c r="FW28" i="7"/>
  <c r="FX28" i="7" s="1"/>
  <c r="IE28" i="7"/>
  <c r="IF28" i="7" s="1"/>
  <c r="KM28" i="7"/>
  <c r="KN28" i="7" s="1"/>
  <c r="MU28" i="7"/>
  <c r="MV28" i="7" s="1"/>
  <c r="BX44" i="7"/>
  <c r="CM44" i="7"/>
  <c r="DB44" i="7"/>
  <c r="DQ44" i="7"/>
  <c r="EF44" i="7"/>
  <c r="EU44" i="7"/>
  <c r="FJ44" i="7"/>
  <c r="GN44" i="7"/>
  <c r="HC44" i="7"/>
  <c r="HR44" i="7"/>
  <c r="IG44" i="7"/>
  <c r="IV44" i="7"/>
  <c r="JK44" i="7"/>
  <c r="JZ44" i="7"/>
  <c r="LD44" i="7"/>
  <c r="LS44" i="7"/>
  <c r="MH44" i="7"/>
  <c r="MW44" i="7"/>
  <c r="NL44" i="7"/>
  <c r="OA44" i="7"/>
  <c r="OP44" i="7"/>
  <c r="PT44" i="7"/>
  <c r="QI44" i="7"/>
  <c r="IT35" i="7"/>
  <c r="IU35" i="7" s="1"/>
  <c r="NJ35" i="7"/>
  <c r="NK35" i="7" s="1"/>
  <c r="AR36" i="7"/>
  <c r="AS36" i="7" s="1"/>
  <c r="FH36" i="7"/>
  <c r="FI36" i="7" s="1"/>
  <c r="JX36" i="7"/>
  <c r="JY36" i="7" s="1"/>
  <c r="ON36" i="7"/>
  <c r="OO36" i="7" s="1"/>
  <c r="BV37" i="7"/>
  <c r="BW37" i="7" s="1"/>
  <c r="GL37" i="7"/>
  <c r="GM37" i="7" s="1"/>
  <c r="LB37" i="7"/>
  <c r="LC37" i="7" s="1"/>
  <c r="PR37" i="7"/>
  <c r="PS37" i="7" s="1"/>
  <c r="N38" i="7"/>
  <c r="O38" i="7" s="1"/>
  <c r="ED38" i="7"/>
  <c r="EE38" i="7" s="1"/>
  <c r="IT38" i="7"/>
  <c r="IU38" i="7" s="1"/>
  <c r="NJ38" i="7"/>
  <c r="NK38" i="7" s="1"/>
  <c r="AR39" i="7"/>
  <c r="AS39" i="7" s="1"/>
  <c r="DO39" i="7"/>
  <c r="DP39" i="7" s="1"/>
  <c r="HA39" i="7"/>
  <c r="HB39" i="7" s="1"/>
  <c r="QG39" i="7"/>
  <c r="QH39" i="7" s="1"/>
  <c r="IE40" i="7"/>
  <c r="IF40" i="7" s="1"/>
  <c r="H44" i="7"/>
  <c r="CE44" i="7"/>
  <c r="CT44" i="7"/>
  <c r="DI44" i="7"/>
  <c r="DX44" i="7"/>
  <c r="FQ44" i="7"/>
  <c r="GF44" i="7"/>
  <c r="GU44" i="7"/>
  <c r="HJ44" i="7"/>
  <c r="KG44" i="7"/>
  <c r="KV44" i="7"/>
  <c r="LK44" i="7"/>
  <c r="LZ44" i="7"/>
  <c r="OW44" i="7"/>
  <c r="PL44" i="7"/>
  <c r="QA44" i="7"/>
  <c r="HP35" i="7"/>
  <c r="HQ35" i="7" s="1"/>
  <c r="MF35" i="7"/>
  <c r="MG35" i="7" s="1"/>
  <c r="N36" i="7"/>
  <c r="O36" i="7" s="1"/>
  <c r="ED36" i="7"/>
  <c r="EE36" i="7" s="1"/>
  <c r="IT36" i="7"/>
  <c r="IU36" i="7" s="1"/>
  <c r="NJ36" i="7"/>
  <c r="NK36" i="7" s="1"/>
  <c r="AR37" i="7"/>
  <c r="AS37" i="7" s="1"/>
  <c r="FH37" i="7"/>
  <c r="FI37" i="7" s="1"/>
  <c r="JX37" i="7"/>
  <c r="JY37" i="7" s="1"/>
  <c r="ON37" i="7"/>
  <c r="OO37" i="7" s="1"/>
  <c r="CZ38" i="7"/>
  <c r="DA38" i="7" s="1"/>
  <c r="HP38" i="7"/>
  <c r="HQ38" i="7" s="1"/>
  <c r="MF38" i="7"/>
  <c r="MG38" i="7" s="1"/>
  <c r="N39" i="7"/>
  <c r="O39" i="7" s="1"/>
  <c r="MF39" i="7"/>
  <c r="MG39" i="7" s="1"/>
  <c r="ED40" i="7"/>
  <c r="EE40" i="7" s="1"/>
  <c r="HA35" i="7"/>
  <c r="HB35" i="7" s="1"/>
  <c r="LQ35" i="7"/>
  <c r="LR35" i="7" s="1"/>
  <c r="QG35" i="7"/>
  <c r="QH35" i="7" s="1"/>
  <c r="DO36" i="7"/>
  <c r="DP36" i="7" s="1"/>
  <c r="IE36" i="7"/>
  <c r="IF36" i="7" s="1"/>
  <c r="MU36" i="7"/>
  <c r="MV36" i="7" s="1"/>
  <c r="AC37" i="7"/>
  <c r="AD37" i="7" s="1"/>
  <c r="ES37" i="7"/>
  <c r="ET37" i="7" s="1"/>
  <c r="JI37" i="7"/>
  <c r="JJ37" i="7" s="1"/>
  <c r="NY37" i="7"/>
  <c r="NZ37" i="7" s="1"/>
  <c r="CK38" i="7"/>
  <c r="CL38" i="7" s="1"/>
  <c r="HA38" i="7"/>
  <c r="HB38" i="7" s="1"/>
  <c r="LQ38" i="7"/>
  <c r="LR38" i="7" s="1"/>
  <c r="QG38" i="7"/>
  <c r="QH38" i="7" s="1"/>
  <c r="CK39" i="7"/>
  <c r="CL39" i="7" s="1"/>
  <c r="MU40" i="7"/>
  <c r="MV40" i="7" s="1"/>
  <c r="GL35" i="7"/>
  <c r="GM35" i="7" s="1"/>
  <c r="LB35" i="7"/>
  <c r="LC35" i="7" s="1"/>
  <c r="PR35" i="7"/>
  <c r="PS35" i="7" s="1"/>
  <c r="CZ36" i="7"/>
  <c r="DA36" i="7" s="1"/>
  <c r="HP36" i="7"/>
  <c r="HQ36" i="7" s="1"/>
  <c r="MF36" i="7"/>
  <c r="MG36" i="7" s="1"/>
  <c r="N37" i="7"/>
  <c r="O37" i="7" s="1"/>
  <c r="ED37" i="7"/>
  <c r="EE37" i="7" s="1"/>
  <c r="IT37" i="7"/>
  <c r="IU37" i="7" s="1"/>
  <c r="NJ37" i="7"/>
  <c r="NK37" i="7" s="1"/>
  <c r="BV38" i="7"/>
  <c r="BW38" i="7" s="1"/>
  <c r="DO40" i="7"/>
  <c r="DP40" i="7" s="1"/>
  <c r="NJ40" i="7"/>
  <c r="NK40" i="7" s="1"/>
  <c r="AC41" i="7"/>
  <c r="AD41" i="7" s="1"/>
  <c r="FW43" i="7"/>
  <c r="FX43" i="7" s="1"/>
  <c r="BV39" i="7"/>
  <c r="BW39" i="7" s="1"/>
  <c r="GL39" i="7"/>
  <c r="GM39" i="7" s="1"/>
  <c r="LB39" i="7"/>
  <c r="LC39" i="7" s="1"/>
  <c r="PR39" i="7"/>
  <c r="PS39" i="7" s="1"/>
  <c r="CZ40" i="7"/>
  <c r="DA40" i="7" s="1"/>
  <c r="HP40" i="7"/>
  <c r="HQ40" i="7" s="1"/>
  <c r="MF40" i="7"/>
  <c r="MG40" i="7" s="1"/>
  <c r="N41" i="7"/>
  <c r="O41" i="7" s="1"/>
  <c r="DP41" i="7"/>
  <c r="FX41" i="7"/>
  <c r="BG39" i="7"/>
  <c r="BH39" i="7" s="1"/>
  <c r="FW39" i="7"/>
  <c r="FX39" i="7" s="1"/>
  <c r="KM39" i="7"/>
  <c r="KN39" i="7" s="1"/>
  <c r="PC39" i="7"/>
  <c r="PD39" i="7" s="1"/>
  <c r="CK40" i="7"/>
  <c r="CL40" i="7" s="1"/>
  <c r="HA40" i="7"/>
  <c r="HB40" i="7" s="1"/>
  <c r="LQ40" i="7"/>
  <c r="LR40" i="7" s="1"/>
  <c r="QG40" i="7"/>
  <c r="QH40" i="7" s="1"/>
  <c r="IF41" i="7"/>
  <c r="AD42" i="7"/>
  <c r="CL42" i="7"/>
  <c r="HB42" i="7"/>
  <c r="JJ42" i="7"/>
  <c r="AR41" i="7"/>
  <c r="AS41" i="7" s="1"/>
  <c r="CZ41" i="7"/>
  <c r="DA41" i="7" s="1"/>
  <c r="FH41" i="7"/>
  <c r="FI41" i="7" s="1"/>
  <c r="HP41" i="7"/>
  <c r="HQ41" i="7" s="1"/>
  <c r="JX41" i="7"/>
  <c r="JY41" i="7" s="1"/>
  <c r="MF41" i="7"/>
  <c r="MG41" i="7" s="1"/>
  <c r="ON41" i="7"/>
  <c r="OO41" i="7" s="1"/>
  <c r="N42" i="7"/>
  <c r="O42" i="7" s="1"/>
  <c r="BV42" i="7"/>
  <c r="BW42" i="7" s="1"/>
  <c r="ED42" i="7"/>
  <c r="EE42" i="7" s="1"/>
  <c r="GL42" i="7"/>
  <c r="GM42" i="7" s="1"/>
  <c r="IT42" i="7"/>
  <c r="IU42" i="7" s="1"/>
  <c r="LB42" i="7"/>
  <c r="LC42" i="7" s="1"/>
  <c r="NJ42" i="7"/>
  <c r="NK42" i="7" s="1"/>
  <c r="CK43" i="7"/>
  <c r="CL43" i="7" s="1"/>
  <c r="MG42" i="7"/>
  <c r="BV43" i="7"/>
  <c r="BW43" i="7" s="1"/>
  <c r="LB43" i="7"/>
  <c r="LC43" i="7" s="1"/>
  <c r="CK41" i="7"/>
  <c r="CL41" i="7" s="1"/>
  <c r="ES41" i="7"/>
  <c r="ET41" i="7" s="1"/>
  <c r="HA41" i="7"/>
  <c r="HB41" i="7" s="1"/>
  <c r="JI41" i="7"/>
  <c r="JJ41" i="7" s="1"/>
  <c r="LQ41" i="7"/>
  <c r="LR41" i="7" s="1"/>
  <c r="NY41" i="7"/>
  <c r="NZ41" i="7" s="1"/>
  <c r="QG41" i="7"/>
  <c r="QH41" i="7" s="1"/>
  <c r="BG42" i="7"/>
  <c r="BH42" i="7" s="1"/>
  <c r="DO42" i="7"/>
  <c r="DP42" i="7" s="1"/>
  <c r="FW42" i="7"/>
  <c r="FX42" i="7" s="1"/>
  <c r="IE42" i="7"/>
  <c r="IF42" i="7" s="1"/>
  <c r="KM42" i="7"/>
  <c r="KN42" i="7" s="1"/>
  <c r="MU42" i="7"/>
  <c r="MV42" i="7" s="1"/>
  <c r="AR43" i="7"/>
  <c r="AS43" i="7" s="1"/>
  <c r="FH43" i="7"/>
  <c r="FI43" i="7" s="1"/>
  <c r="JX43" i="7"/>
  <c r="JY43" i="7" s="1"/>
  <c r="ON43" i="7"/>
  <c r="OO43" i="7" s="1"/>
  <c r="AC43" i="7"/>
  <c r="AD43" i="7" s="1"/>
  <c r="ES43" i="7"/>
  <c r="ET43" i="7" s="1"/>
  <c r="JI43" i="7"/>
  <c r="JJ43" i="7" s="1"/>
  <c r="NY43" i="7"/>
  <c r="NZ43" i="7" s="1"/>
  <c r="N43" i="7"/>
  <c r="O43" i="7" s="1"/>
  <c r="ED43" i="7"/>
  <c r="EE43" i="7" s="1"/>
  <c r="IT43" i="7"/>
  <c r="IU43" i="7" s="1"/>
  <c r="NJ43" i="7"/>
  <c r="NK43" i="7" s="1"/>
  <c r="QH28" i="9"/>
  <c r="QH32" i="9"/>
  <c r="QH40" i="9"/>
  <c r="QH44" i="9"/>
  <c r="QH29" i="9"/>
  <c r="QH41" i="9"/>
  <c r="QH45" i="9"/>
  <c r="QG25" i="9"/>
  <c r="QH25" i="9" s="1"/>
  <c r="AN47" i="9"/>
  <c r="BD47" i="9"/>
  <c r="BT47" i="9"/>
  <c r="CJ47" i="9"/>
  <c r="CZ25" i="9"/>
  <c r="DA25" i="9" s="1"/>
  <c r="DQ47" i="9"/>
  <c r="FD47" i="9"/>
  <c r="FT47" i="9"/>
  <c r="GJ47" i="9"/>
  <c r="GZ47" i="9"/>
  <c r="HP25" i="9"/>
  <c r="HQ25" i="9" s="1"/>
  <c r="IG47" i="9"/>
  <c r="JT47" i="9"/>
  <c r="KJ47" i="9"/>
  <c r="KZ47" i="9"/>
  <c r="LP47" i="9"/>
  <c r="MF25" i="9"/>
  <c r="MG25" i="9" s="1"/>
  <c r="MW47" i="9"/>
  <c r="OJ47" i="9"/>
  <c r="OO25" i="9"/>
  <c r="OZ47" i="9"/>
  <c r="PP47" i="9"/>
  <c r="HB26" i="9"/>
  <c r="LR26" i="9"/>
  <c r="O27" i="9"/>
  <c r="EE27" i="9"/>
  <c r="IU27" i="9"/>
  <c r="BH28" i="9"/>
  <c r="FX28" i="9"/>
  <c r="PD28" i="9"/>
  <c r="DA29" i="9"/>
  <c r="BV34" i="9"/>
  <c r="BW34" i="9" s="1"/>
  <c r="OO34" i="9"/>
  <c r="Y47" i="9"/>
  <c r="EO47" i="9"/>
  <c r="JE47" i="9"/>
  <c r="NU47" i="9"/>
  <c r="BW26" i="9"/>
  <c r="GM26" i="9"/>
  <c r="LC26" i="9"/>
  <c r="PS26" i="9"/>
  <c r="DP27" i="9"/>
  <c r="IF27" i="9"/>
  <c r="MV27" i="9"/>
  <c r="CL29" i="9"/>
  <c r="J47" i="9"/>
  <c r="BV25" i="9"/>
  <c r="BW25" i="9" s="1"/>
  <c r="DZ47" i="9"/>
  <c r="GL25" i="9"/>
  <c r="GM25" i="9" s="1"/>
  <c r="IP47" i="9"/>
  <c r="LB25" i="9"/>
  <c r="LC25" i="9" s="1"/>
  <c r="NF47" i="9"/>
  <c r="PR25" i="9"/>
  <c r="PS25" i="9" s="1"/>
  <c r="BH26" i="9"/>
  <c r="FX26" i="9"/>
  <c r="KN26" i="9"/>
  <c r="PD26" i="9"/>
  <c r="DA27" i="9"/>
  <c r="HQ27" i="9"/>
  <c r="MG27" i="9"/>
  <c r="AD28" i="9"/>
  <c r="DK47" i="9"/>
  <c r="IA47" i="9"/>
  <c r="IF25" i="9"/>
  <c r="MQ47" i="9"/>
  <c r="FI26" i="9"/>
  <c r="JY26" i="9"/>
  <c r="OO26" i="9"/>
  <c r="CL27" i="9"/>
  <c r="HB27" i="9"/>
  <c r="NK28" i="9"/>
  <c r="HA29" i="9"/>
  <c r="HB29" i="9" s="1"/>
  <c r="JI29" i="9"/>
  <c r="JJ29" i="9" s="1"/>
  <c r="LQ29" i="9"/>
  <c r="LR29" i="9" s="1"/>
  <c r="NY29" i="9"/>
  <c r="NZ29" i="9" s="1"/>
  <c r="N30" i="9"/>
  <c r="O30" i="9" s="1"/>
  <c r="BV30" i="9"/>
  <c r="BW30" i="9" s="1"/>
  <c r="ED30" i="9"/>
  <c r="EE30" i="9" s="1"/>
  <c r="GL30" i="9"/>
  <c r="GM30" i="9" s="1"/>
  <c r="IT30" i="9"/>
  <c r="IU30" i="9" s="1"/>
  <c r="LB30" i="9"/>
  <c r="LC30" i="9" s="1"/>
  <c r="NJ30" i="9"/>
  <c r="NK30" i="9" s="1"/>
  <c r="PR30" i="9"/>
  <c r="PS30" i="9" s="1"/>
  <c r="BG31" i="9"/>
  <c r="BH31" i="9" s="1"/>
  <c r="DO31" i="9"/>
  <c r="DP31" i="9" s="1"/>
  <c r="FW31" i="9"/>
  <c r="FX31" i="9" s="1"/>
  <c r="IE31" i="9"/>
  <c r="IF31" i="9" s="1"/>
  <c r="KM31" i="9"/>
  <c r="KN31" i="9" s="1"/>
  <c r="MU31" i="9"/>
  <c r="MV31" i="9" s="1"/>
  <c r="PC31" i="9"/>
  <c r="PD31" i="9" s="1"/>
  <c r="AR32" i="9"/>
  <c r="AS32" i="9" s="1"/>
  <c r="CZ32" i="9"/>
  <c r="DA32" i="9" s="1"/>
  <c r="FH32" i="9"/>
  <c r="FI32" i="9" s="1"/>
  <c r="HP32" i="9"/>
  <c r="HQ32" i="9" s="1"/>
  <c r="JX32" i="9"/>
  <c r="JY32" i="9" s="1"/>
  <c r="MF32" i="9"/>
  <c r="MG32" i="9" s="1"/>
  <c r="ON32" i="9"/>
  <c r="OO32" i="9" s="1"/>
  <c r="AC33" i="9"/>
  <c r="AD33" i="9" s="1"/>
  <c r="CK33" i="9"/>
  <c r="CL33" i="9" s="1"/>
  <c r="ES33" i="9"/>
  <c r="ET33" i="9" s="1"/>
  <c r="HA33" i="9"/>
  <c r="HB33" i="9" s="1"/>
  <c r="JI33" i="9"/>
  <c r="JJ33" i="9" s="1"/>
  <c r="LQ33" i="9"/>
  <c r="LR33" i="9" s="1"/>
  <c r="NY33" i="9"/>
  <c r="NZ33" i="9" s="1"/>
  <c r="CL34" i="9"/>
  <c r="AR25" i="9"/>
  <c r="AS25" i="9" s="1"/>
  <c r="HL47" i="9"/>
  <c r="MB47" i="9"/>
  <c r="AD26" i="9"/>
  <c r="ET26" i="9"/>
  <c r="JJ26" i="9"/>
  <c r="NZ26" i="9"/>
  <c r="BW27" i="9"/>
  <c r="GM27" i="9"/>
  <c r="LC27" i="9"/>
  <c r="MV28" i="9"/>
  <c r="AS29" i="9"/>
  <c r="AC25" i="9"/>
  <c r="AD25" i="9" s="1"/>
  <c r="CG47" i="9"/>
  <c r="ES25" i="9"/>
  <c r="ET25" i="9" s="1"/>
  <c r="GW47" i="9"/>
  <c r="JI25" i="9"/>
  <c r="JJ25" i="9" s="1"/>
  <c r="LM47" i="9"/>
  <c r="NY25" i="9"/>
  <c r="NZ25" i="9" s="1"/>
  <c r="IU26" i="9"/>
  <c r="NK26" i="9"/>
  <c r="BH27" i="9"/>
  <c r="FX27" i="9"/>
  <c r="DA28" i="9"/>
  <c r="GL29" i="9"/>
  <c r="GM29" i="9" s="1"/>
  <c r="IT29" i="9"/>
  <c r="IU29" i="9" s="1"/>
  <c r="LB29" i="9"/>
  <c r="LC29" i="9" s="1"/>
  <c r="NJ29" i="9"/>
  <c r="NK29" i="9" s="1"/>
  <c r="PR29" i="9"/>
  <c r="PS29" i="9" s="1"/>
  <c r="BG30" i="9"/>
  <c r="BH30" i="9" s="1"/>
  <c r="DO30" i="9"/>
  <c r="DP30" i="9" s="1"/>
  <c r="FW30" i="9"/>
  <c r="FX30" i="9" s="1"/>
  <c r="IE30" i="9"/>
  <c r="IF30" i="9" s="1"/>
  <c r="KM30" i="9"/>
  <c r="KN30" i="9" s="1"/>
  <c r="MU30" i="9"/>
  <c r="MV30" i="9" s="1"/>
  <c r="PC30" i="9"/>
  <c r="PD30" i="9" s="1"/>
  <c r="AR31" i="9"/>
  <c r="AS31" i="9" s="1"/>
  <c r="CZ31" i="9"/>
  <c r="DA31" i="9" s="1"/>
  <c r="FH31" i="9"/>
  <c r="FI31" i="9" s="1"/>
  <c r="HP31" i="9"/>
  <c r="HQ31" i="9" s="1"/>
  <c r="JX31" i="9"/>
  <c r="JY31" i="9" s="1"/>
  <c r="MF31" i="9"/>
  <c r="MG31" i="9" s="1"/>
  <c r="ON31" i="9"/>
  <c r="OO31" i="9" s="1"/>
  <c r="AC32" i="9"/>
  <c r="AD32" i="9" s="1"/>
  <c r="CK32" i="9"/>
  <c r="CL32" i="9" s="1"/>
  <c r="ES32" i="9"/>
  <c r="ET32" i="9" s="1"/>
  <c r="HA32" i="9"/>
  <c r="HB32" i="9" s="1"/>
  <c r="JI32" i="9"/>
  <c r="JJ32" i="9" s="1"/>
  <c r="LQ32" i="9"/>
  <c r="LR32" i="9" s="1"/>
  <c r="NY32" i="9"/>
  <c r="NZ32" i="9" s="1"/>
  <c r="N33" i="9"/>
  <c r="O33" i="9" s="1"/>
  <c r="BV33" i="9"/>
  <c r="BW33" i="9" s="1"/>
  <c r="ED33" i="9"/>
  <c r="EE33" i="9" s="1"/>
  <c r="GL33" i="9"/>
  <c r="GM33" i="9" s="1"/>
  <c r="IT33" i="9"/>
  <c r="IU33" i="9" s="1"/>
  <c r="LB33" i="9"/>
  <c r="LC33" i="9" s="1"/>
  <c r="NJ33" i="9"/>
  <c r="NK33" i="9" s="1"/>
  <c r="GL34" i="9"/>
  <c r="GM34" i="9" s="1"/>
  <c r="CL35" i="9"/>
  <c r="CV47" i="9"/>
  <c r="N25" i="9"/>
  <c r="O25" i="9" s="1"/>
  <c r="AE47" i="9"/>
  <c r="BR47" i="9"/>
  <c r="CH47" i="9"/>
  <c r="CX47" i="9"/>
  <c r="DN47" i="9"/>
  <c r="ED25" i="9"/>
  <c r="EE25" i="9" s="1"/>
  <c r="EU47" i="9"/>
  <c r="GH47" i="9"/>
  <c r="GX47" i="9"/>
  <c r="HN47" i="9"/>
  <c r="ID47" i="9"/>
  <c r="IT25" i="9"/>
  <c r="IU25" i="9" s="1"/>
  <c r="JK47" i="9"/>
  <c r="KX47" i="9"/>
  <c r="LN47" i="9"/>
  <c r="MD47" i="9"/>
  <c r="MT47" i="9"/>
  <c r="MU47" i="9" s="1"/>
  <c r="NJ25" i="9"/>
  <c r="NK25" i="9" s="1"/>
  <c r="OA47" i="9"/>
  <c r="PN47" i="9"/>
  <c r="DP26" i="9"/>
  <c r="IF26" i="9"/>
  <c r="MV26" i="9"/>
  <c r="FI27" i="9"/>
  <c r="JY27" i="9"/>
  <c r="OO27" i="9"/>
  <c r="CL28" i="9"/>
  <c r="HB28" i="9"/>
  <c r="O29" i="9"/>
  <c r="EE29" i="9"/>
  <c r="JY29" i="9"/>
  <c r="MG29" i="9"/>
  <c r="OO29" i="9"/>
  <c r="CL30" i="9"/>
  <c r="JJ30" i="9"/>
  <c r="EE31" i="9"/>
  <c r="NK31" i="9"/>
  <c r="PS31" i="9"/>
  <c r="DP32" i="9"/>
  <c r="FX32" i="9"/>
  <c r="IF32" i="9"/>
  <c r="KN32" i="9"/>
  <c r="MV32" i="9"/>
  <c r="PD32" i="9"/>
  <c r="HQ33" i="9"/>
  <c r="FI34" i="9"/>
  <c r="JX34" i="9"/>
  <c r="JY34" i="9" s="1"/>
  <c r="PD34" i="9"/>
  <c r="CZ35" i="9"/>
  <c r="DA35" i="9" s="1"/>
  <c r="P47" i="9"/>
  <c r="BC47" i="9"/>
  <c r="BH25" i="9"/>
  <c r="BS47" i="9"/>
  <c r="CI47" i="9"/>
  <c r="CY47" i="9"/>
  <c r="DO25" i="9"/>
  <c r="DP25" i="9" s="1"/>
  <c r="EF47" i="9"/>
  <c r="FS47" i="9"/>
  <c r="GI47" i="9"/>
  <c r="GY47" i="9"/>
  <c r="HO47" i="9"/>
  <c r="IE25" i="9"/>
  <c r="IV47" i="9"/>
  <c r="KI47" i="9"/>
  <c r="KN25" i="9"/>
  <c r="KY47" i="9"/>
  <c r="LO47" i="9"/>
  <c r="ME47" i="9"/>
  <c r="MU25" i="9"/>
  <c r="MV25" i="9" s="1"/>
  <c r="NL47" i="9"/>
  <c r="OY47" i="9"/>
  <c r="PD25" i="9"/>
  <c r="PO47" i="9"/>
  <c r="DA26" i="9"/>
  <c r="HQ26" i="9"/>
  <c r="MG26" i="9"/>
  <c r="AD27" i="9"/>
  <c r="ET27" i="9"/>
  <c r="JJ27" i="9"/>
  <c r="BW28" i="9"/>
  <c r="GM28" i="9"/>
  <c r="PS28" i="9"/>
  <c r="IE29" i="9"/>
  <c r="IF29" i="9" s="1"/>
  <c r="KM29" i="9"/>
  <c r="KN29" i="9" s="1"/>
  <c r="MU29" i="9"/>
  <c r="MV29" i="9" s="1"/>
  <c r="PC29" i="9"/>
  <c r="PD29" i="9" s="1"/>
  <c r="AR30" i="9"/>
  <c r="AS30" i="9" s="1"/>
  <c r="CZ30" i="9"/>
  <c r="DA30" i="9" s="1"/>
  <c r="FH30" i="9"/>
  <c r="FI30" i="9" s="1"/>
  <c r="HP30" i="9"/>
  <c r="HQ30" i="9" s="1"/>
  <c r="JX30" i="9"/>
  <c r="JY30" i="9" s="1"/>
  <c r="MF30" i="9"/>
  <c r="MG30" i="9" s="1"/>
  <c r="ON30" i="9"/>
  <c r="OO30" i="9" s="1"/>
  <c r="AC31" i="9"/>
  <c r="AD31" i="9" s="1"/>
  <c r="CK31" i="9"/>
  <c r="CL31" i="9" s="1"/>
  <c r="ES31" i="9"/>
  <c r="ET31" i="9" s="1"/>
  <c r="HA31" i="9"/>
  <c r="HB31" i="9" s="1"/>
  <c r="JI31" i="9"/>
  <c r="JJ31" i="9" s="1"/>
  <c r="LQ31" i="9"/>
  <c r="LR31" i="9" s="1"/>
  <c r="NY31" i="9"/>
  <c r="NZ31" i="9" s="1"/>
  <c r="N32" i="9"/>
  <c r="O32" i="9" s="1"/>
  <c r="BV32" i="9"/>
  <c r="BW32" i="9" s="1"/>
  <c r="ED32" i="9"/>
  <c r="EE32" i="9" s="1"/>
  <c r="GL32" i="9"/>
  <c r="GM32" i="9" s="1"/>
  <c r="IT32" i="9"/>
  <c r="IU32" i="9" s="1"/>
  <c r="LB32" i="9"/>
  <c r="LC32" i="9" s="1"/>
  <c r="NJ32" i="9"/>
  <c r="NK32" i="9" s="1"/>
  <c r="PR32" i="9"/>
  <c r="PS32" i="9" s="1"/>
  <c r="DO33" i="9"/>
  <c r="DP33" i="9" s="1"/>
  <c r="FW33" i="9"/>
  <c r="FX33" i="9" s="1"/>
  <c r="BH34" i="9"/>
  <c r="FW34" i="9"/>
  <c r="FX34" i="9" s="1"/>
  <c r="PR34" i="9"/>
  <c r="PS34" i="9" s="1"/>
  <c r="O35" i="9"/>
  <c r="IU35" i="9"/>
  <c r="BH36" i="9"/>
  <c r="PD36" i="9"/>
  <c r="DA37" i="9"/>
  <c r="HQ37" i="9"/>
  <c r="MG37" i="9"/>
  <c r="AD38" i="9"/>
  <c r="ET38" i="9"/>
  <c r="JJ38" i="9"/>
  <c r="NZ38" i="9"/>
  <c r="FW39" i="9"/>
  <c r="NZ39" i="9"/>
  <c r="MV35" i="9"/>
  <c r="AS36" i="9"/>
  <c r="FI36" i="9"/>
  <c r="OO36" i="9"/>
  <c r="CL37" i="9"/>
  <c r="HB37" i="9"/>
  <c r="O38" i="9"/>
  <c r="EE38" i="9"/>
  <c r="IU38" i="9"/>
  <c r="ET39" i="9"/>
  <c r="ET41" i="9"/>
  <c r="HB41" i="9"/>
  <c r="HQ35" i="9"/>
  <c r="MG35" i="9"/>
  <c r="AD36" i="9"/>
  <c r="JJ36" i="9"/>
  <c r="NZ36" i="9"/>
  <c r="BW37" i="9"/>
  <c r="GM37" i="9"/>
  <c r="DP38" i="9"/>
  <c r="MV38" i="9"/>
  <c r="EE39" i="9"/>
  <c r="O36" i="9"/>
  <c r="EE36" i="9"/>
  <c r="NK36" i="9"/>
  <c r="BH37" i="9"/>
  <c r="FX37" i="9"/>
  <c r="PD37" i="9"/>
  <c r="DA38" i="9"/>
  <c r="MG38" i="9"/>
  <c r="DP39" i="9"/>
  <c r="GM39" i="9"/>
  <c r="N40" i="9"/>
  <c r="AR39" i="9"/>
  <c r="AS39" i="9" s="1"/>
  <c r="KM39" i="9"/>
  <c r="KN39" i="9" s="1"/>
  <c r="O34" i="9"/>
  <c r="EE34" i="9"/>
  <c r="NK34" i="9"/>
  <c r="BH35" i="9"/>
  <c r="FX35" i="9"/>
  <c r="DA36" i="9"/>
  <c r="HQ36" i="9"/>
  <c r="MG36" i="9"/>
  <c r="AD37" i="9"/>
  <c r="ET37" i="9"/>
  <c r="JJ37" i="9"/>
  <c r="NZ37" i="9"/>
  <c r="BW38" i="9"/>
  <c r="LC38" i="9"/>
  <c r="PS38" i="9"/>
  <c r="FX39" i="9"/>
  <c r="PR39" i="9"/>
  <c r="PS39" i="9" s="1"/>
  <c r="DP34" i="9"/>
  <c r="MV34" i="9"/>
  <c r="AS35" i="9"/>
  <c r="FI35" i="9"/>
  <c r="JY35" i="9"/>
  <c r="OO35" i="9"/>
  <c r="CL36" i="9"/>
  <c r="LR36" i="9"/>
  <c r="O37" i="9"/>
  <c r="EE37" i="9"/>
  <c r="IU37" i="9"/>
  <c r="NK37" i="9"/>
  <c r="BH38" i="9"/>
  <c r="BW39" i="9"/>
  <c r="GL39" i="9"/>
  <c r="JX39" i="9"/>
  <c r="JY39" i="9" s="1"/>
  <c r="PD33" i="9"/>
  <c r="DA34" i="9"/>
  <c r="MG34" i="9"/>
  <c r="AD35" i="9"/>
  <c r="ET35" i="9"/>
  <c r="JJ35" i="9"/>
  <c r="BW36" i="9"/>
  <c r="PS36" i="9"/>
  <c r="DP37" i="9"/>
  <c r="IF37" i="9"/>
  <c r="MV37" i="9"/>
  <c r="AS38" i="9"/>
  <c r="FI38" i="9"/>
  <c r="OO38" i="9"/>
  <c r="BH39" i="9"/>
  <c r="FI39" i="9"/>
  <c r="LC39" i="9"/>
  <c r="CL39" i="9"/>
  <c r="HB39" i="9"/>
  <c r="LR39" i="9"/>
  <c r="O40" i="9"/>
  <c r="EE40" i="9"/>
  <c r="IU40" i="9"/>
  <c r="NK40" i="9"/>
  <c r="CZ41" i="9"/>
  <c r="DA41" i="9" s="1"/>
  <c r="GL41" i="9"/>
  <c r="GM41" i="9" s="1"/>
  <c r="AD43" i="9"/>
  <c r="IF40" i="9"/>
  <c r="MV40" i="9"/>
  <c r="AS41" i="9"/>
  <c r="DA40" i="9"/>
  <c r="HQ40" i="9"/>
  <c r="AD41" i="9"/>
  <c r="MV42" i="9"/>
  <c r="O43" i="9"/>
  <c r="CL40" i="9"/>
  <c r="HB40" i="9"/>
  <c r="O41" i="9"/>
  <c r="BG41" i="9"/>
  <c r="BH41" i="9" s="1"/>
  <c r="LQ41" i="9"/>
  <c r="LR41" i="9" s="1"/>
  <c r="ED42" i="9"/>
  <c r="EE42" i="9" s="1"/>
  <c r="NJ42" i="9"/>
  <c r="NK42" i="9" s="1"/>
  <c r="BW40" i="9"/>
  <c r="GM40" i="9"/>
  <c r="LC40" i="9"/>
  <c r="PS40" i="9"/>
  <c r="MG42" i="9"/>
  <c r="IU39" i="9"/>
  <c r="NK39" i="9"/>
  <c r="BH40" i="9"/>
  <c r="FX40" i="9"/>
  <c r="PD40" i="9"/>
  <c r="LB41" i="9"/>
  <c r="LC41" i="9" s="1"/>
  <c r="DO42" i="9"/>
  <c r="DP42" i="9" s="1"/>
  <c r="MU42" i="9"/>
  <c r="IF39" i="9"/>
  <c r="MV39" i="9"/>
  <c r="AS40" i="9"/>
  <c r="FI40" i="9"/>
  <c r="JY40" i="9"/>
  <c r="HP41" i="9"/>
  <c r="HQ41" i="9" s="1"/>
  <c r="PS41" i="9"/>
  <c r="IF42" i="9"/>
  <c r="AS43" i="9"/>
  <c r="DA39" i="9"/>
  <c r="HQ39" i="9"/>
  <c r="AD40" i="9"/>
  <c r="ET40" i="9"/>
  <c r="JJ40" i="9"/>
  <c r="NZ40" i="9"/>
  <c r="FX41" i="9"/>
  <c r="HA41" i="9"/>
  <c r="N42" i="9"/>
  <c r="O42" i="9" s="1"/>
  <c r="IT42" i="9"/>
  <c r="IU42" i="9" s="1"/>
  <c r="BG43" i="9"/>
  <c r="BH43" i="9" s="1"/>
  <c r="KM41" i="9"/>
  <c r="KN41" i="9" s="1"/>
  <c r="PC41" i="9"/>
  <c r="PD41" i="9" s="1"/>
  <c r="CZ42" i="9"/>
  <c r="DA42" i="9" s="1"/>
  <c r="HP42" i="9"/>
  <c r="HQ42" i="9" s="1"/>
  <c r="MF42" i="9"/>
  <c r="AC43" i="9"/>
  <c r="FH41" i="9"/>
  <c r="FI41" i="9" s="1"/>
  <c r="JX41" i="9"/>
  <c r="JY41" i="9" s="1"/>
  <c r="ON41" i="9"/>
  <c r="OO41" i="9" s="1"/>
  <c r="CK42" i="9"/>
  <c r="CL42" i="9" s="1"/>
  <c r="HA42" i="9"/>
  <c r="HB42" i="9" s="1"/>
  <c r="LQ42" i="9"/>
  <c r="LR42" i="9" s="1"/>
  <c r="N43" i="9"/>
  <c r="ES41" i="9"/>
  <c r="JI41" i="9"/>
  <c r="JJ41" i="9" s="1"/>
  <c r="NY41" i="9"/>
  <c r="NZ41" i="9" s="1"/>
  <c r="BV42" i="9"/>
  <c r="BW42" i="9" s="1"/>
  <c r="GL42" i="9"/>
  <c r="GM42" i="9" s="1"/>
  <c r="LB42" i="9"/>
  <c r="LC42" i="9" s="1"/>
  <c r="PR42" i="9"/>
  <c r="PS42" i="9" s="1"/>
  <c r="JJ46" i="9"/>
  <c r="LR46" i="9"/>
  <c r="LC46" i="9"/>
  <c r="NK46" i="9"/>
  <c r="PS46" i="9"/>
  <c r="AC46" i="9"/>
  <c r="AD46" i="9" s="1"/>
  <c r="CK46" i="9"/>
  <c r="CL46" i="9" s="1"/>
  <c r="ES46" i="9"/>
  <c r="ET46" i="9" s="1"/>
  <c r="HA46" i="9"/>
  <c r="HB46" i="9" s="1"/>
  <c r="JI46" i="9"/>
  <c r="LQ46" i="9"/>
  <c r="NY46" i="9"/>
  <c r="NZ46" i="9" s="1"/>
  <c r="H47" i="9"/>
  <c r="BA47" i="9"/>
  <c r="BP47" i="9"/>
  <c r="DI47" i="9"/>
  <c r="DX47" i="9"/>
  <c r="FQ47" i="9"/>
  <c r="GF47" i="9"/>
  <c r="HY47" i="9"/>
  <c r="IN47" i="9"/>
  <c r="KG47" i="9"/>
  <c r="KV47" i="9"/>
  <c r="MO47" i="9"/>
  <c r="ND47" i="9"/>
  <c r="OW47" i="9"/>
  <c r="PL47" i="9"/>
  <c r="PD45" i="9"/>
  <c r="N46" i="9"/>
  <c r="O46" i="9" s="1"/>
  <c r="BV46" i="9"/>
  <c r="BW46" i="9" s="1"/>
  <c r="ED46" i="9"/>
  <c r="EE46" i="9" s="1"/>
  <c r="GL46" i="9"/>
  <c r="GM46" i="9" s="1"/>
  <c r="IT46" i="9"/>
  <c r="IU46" i="9" s="1"/>
  <c r="LB46" i="9"/>
  <c r="NJ46" i="9"/>
  <c r="PR46" i="9"/>
  <c r="OO45" i="9"/>
  <c r="AS46" i="9"/>
  <c r="DA46" i="9"/>
  <c r="FI46" i="9"/>
  <c r="HQ46" i="9"/>
  <c r="JY46" i="9"/>
  <c r="MG46" i="9"/>
  <c r="OO46" i="9"/>
  <c r="PR45" i="9"/>
  <c r="PS45" i="9" s="1"/>
  <c r="BG46" i="9"/>
  <c r="BH46" i="9" s="1"/>
  <c r="DO46" i="9"/>
  <c r="DP46" i="9" s="1"/>
  <c r="FW46" i="9"/>
  <c r="FX46" i="9" s="1"/>
  <c r="IE46" i="9"/>
  <c r="IF46" i="9" s="1"/>
  <c r="KM46" i="9"/>
  <c r="KN46" i="9" s="1"/>
  <c r="MU46" i="9"/>
  <c r="MV46" i="9" s="1"/>
  <c r="PC46" i="9"/>
  <c r="PD46" i="9" s="1"/>
  <c r="PR47" i="5" l="1"/>
  <c r="PR47" i="6"/>
  <c r="QG47" i="9"/>
  <c r="QH47" i="9"/>
  <c r="PR47" i="9"/>
  <c r="PC47" i="6"/>
  <c r="PC47" i="5"/>
  <c r="PC47" i="9"/>
  <c r="ON47" i="9"/>
  <c r="ON47" i="5"/>
  <c r="NY47" i="5"/>
  <c r="NY47" i="6"/>
  <c r="NJ47" i="5"/>
  <c r="NJ47" i="6"/>
  <c r="NJ47" i="9"/>
  <c r="NY47" i="9"/>
  <c r="NK47" i="9"/>
  <c r="MF47" i="9"/>
  <c r="LQ47" i="5"/>
  <c r="LB47" i="6"/>
  <c r="LB47" i="9"/>
  <c r="QG47" i="6"/>
  <c r="LQ47" i="6"/>
  <c r="JI47" i="6"/>
  <c r="ON47" i="6"/>
  <c r="MU47" i="6"/>
  <c r="MF47" i="6"/>
  <c r="BG47" i="6"/>
  <c r="KM47" i="9"/>
  <c r="JX47" i="5"/>
  <c r="ON44" i="7"/>
  <c r="JX47" i="6"/>
  <c r="JX47" i="9"/>
  <c r="JX44" i="7"/>
  <c r="JI47" i="5"/>
  <c r="IT47" i="5"/>
  <c r="JI47" i="9"/>
  <c r="IT47" i="6"/>
  <c r="IT47" i="9"/>
  <c r="IE47" i="5"/>
  <c r="IE47" i="9"/>
  <c r="HP47" i="5"/>
  <c r="HP47" i="6"/>
  <c r="HA47" i="5"/>
  <c r="HP47" i="9"/>
  <c r="FW47" i="6"/>
  <c r="GL47" i="6"/>
  <c r="GL47" i="9"/>
  <c r="NJ44" i="7"/>
  <c r="PC44" i="7"/>
  <c r="FW47" i="9"/>
  <c r="FH47" i="6"/>
  <c r="FH47" i="9"/>
  <c r="ES47" i="6"/>
  <c r="ES47" i="9"/>
  <c r="ED47" i="6"/>
  <c r="ED47" i="5"/>
  <c r="ED47" i="9"/>
  <c r="DO47" i="5"/>
  <c r="DO47" i="6"/>
  <c r="CZ47" i="5"/>
  <c r="CZ47" i="6"/>
  <c r="DO47" i="9"/>
  <c r="CZ47" i="9"/>
  <c r="CK47" i="6"/>
  <c r="CK47" i="5"/>
  <c r="BV47" i="6"/>
  <c r="BV47" i="5"/>
  <c r="ES44" i="7"/>
  <c r="QG44" i="7"/>
  <c r="JI44" i="7"/>
  <c r="NY44" i="7"/>
  <c r="KM44" i="7"/>
  <c r="FH44" i="7"/>
  <c r="BV47" i="9"/>
  <c r="BG47" i="9"/>
  <c r="AR47" i="6"/>
  <c r="AR47" i="5"/>
  <c r="MF44" i="7"/>
  <c r="HP44" i="7"/>
  <c r="HA44" i="7"/>
  <c r="CZ44" i="7"/>
  <c r="CK44" i="7"/>
  <c r="IU44" i="7"/>
  <c r="PR44" i="7"/>
  <c r="LB44" i="7"/>
  <c r="GL44" i="7"/>
  <c r="BV44" i="7"/>
  <c r="IF44" i="7"/>
  <c r="LQ44" i="7"/>
  <c r="FW44" i="7"/>
  <c r="BG44" i="7"/>
  <c r="DA44" i="7"/>
  <c r="IT44" i="7"/>
  <c r="AR44" i="7"/>
  <c r="AR47" i="9"/>
  <c r="AS47" i="9"/>
  <c r="AC47" i="9"/>
  <c r="N47" i="5"/>
  <c r="N47" i="9"/>
  <c r="AC44" i="7"/>
  <c r="IU47" i="11"/>
  <c r="PS47" i="11"/>
  <c r="IF47" i="11"/>
  <c r="O47" i="11"/>
  <c r="ET47" i="11"/>
  <c r="MG47" i="11"/>
  <c r="AD47" i="11"/>
  <c r="FI47" i="11"/>
  <c r="FX47" i="11"/>
  <c r="HQ47" i="11"/>
  <c r="MV47" i="11"/>
  <c r="EE47" i="11"/>
  <c r="LC47" i="11"/>
  <c r="DP47" i="11"/>
  <c r="DA47" i="11"/>
  <c r="MU47" i="11"/>
  <c r="LR47" i="10"/>
  <c r="KN47" i="10"/>
  <c r="NK47" i="10"/>
  <c r="HQ47" i="10"/>
  <c r="PD47" i="10"/>
  <c r="AD47" i="10"/>
  <c r="LC47" i="10"/>
  <c r="BW47" i="10"/>
  <c r="MV47" i="10"/>
  <c r="O47" i="10"/>
  <c r="NZ47" i="10"/>
  <c r="BH47" i="10"/>
  <c r="N47" i="10"/>
  <c r="FW47" i="10"/>
  <c r="HB47" i="10"/>
  <c r="ET47" i="10"/>
  <c r="JY47" i="10"/>
  <c r="DA47" i="10"/>
  <c r="DP47" i="10"/>
  <c r="OO47" i="10"/>
  <c r="JJ47" i="10"/>
  <c r="AS47" i="10"/>
  <c r="FX47" i="10"/>
  <c r="PS47" i="10"/>
  <c r="IF47" i="10"/>
  <c r="EE47" i="10"/>
  <c r="CL47" i="10"/>
  <c r="GM47" i="10"/>
  <c r="IU47" i="10"/>
  <c r="QH47" i="10"/>
  <c r="MG47" i="10"/>
  <c r="GL47" i="10"/>
  <c r="FI47" i="10"/>
  <c r="BG47" i="10"/>
  <c r="NK47" i="6"/>
  <c r="JY47" i="6"/>
  <c r="MG47" i="6"/>
  <c r="EE47" i="6"/>
  <c r="IF47" i="6"/>
  <c r="MV47" i="6"/>
  <c r="QH47" i="6"/>
  <c r="LR47" i="6"/>
  <c r="HB47" i="6"/>
  <c r="CL47" i="6"/>
  <c r="PS47" i="6"/>
  <c r="LC47" i="6"/>
  <c r="GM47" i="6"/>
  <c r="BW47" i="6"/>
  <c r="HA47" i="6"/>
  <c r="PD47" i="6"/>
  <c r="KN47" i="6"/>
  <c r="FX47" i="6"/>
  <c r="BH47" i="6"/>
  <c r="OO47" i="6"/>
  <c r="FI47" i="6"/>
  <c r="AS47" i="6"/>
  <c r="NZ47" i="6"/>
  <c r="JJ47" i="6"/>
  <c r="ET47" i="6"/>
  <c r="AD47" i="6"/>
  <c r="IU47" i="6"/>
  <c r="O47" i="6"/>
  <c r="DP47" i="6"/>
  <c r="HQ47" i="6"/>
  <c r="DA47" i="6"/>
  <c r="IE47" i="6"/>
  <c r="KM47" i="6"/>
  <c r="LR47" i="5"/>
  <c r="HB47" i="5"/>
  <c r="CL47" i="5"/>
  <c r="NK47" i="5"/>
  <c r="IU47" i="5"/>
  <c r="EE47" i="5"/>
  <c r="O47" i="5"/>
  <c r="MV47" i="5"/>
  <c r="IF47" i="5"/>
  <c r="DP47" i="5"/>
  <c r="MG47" i="5"/>
  <c r="HQ47" i="5"/>
  <c r="DA47" i="5"/>
  <c r="QH47" i="5"/>
  <c r="PS47" i="5"/>
  <c r="LC47" i="5"/>
  <c r="GM47" i="5"/>
  <c r="BW47" i="5"/>
  <c r="PD47" i="5"/>
  <c r="KN47" i="5"/>
  <c r="FX47" i="5"/>
  <c r="BH47" i="5"/>
  <c r="OO47" i="5"/>
  <c r="JY47" i="5"/>
  <c r="FI47" i="5"/>
  <c r="AS47" i="5"/>
  <c r="NZ47" i="5"/>
  <c r="JJ47" i="5"/>
  <c r="ET47" i="5"/>
  <c r="AD47" i="5"/>
  <c r="HB44" i="7"/>
  <c r="DP44" i="7"/>
  <c r="FI44" i="7"/>
  <c r="EE44" i="7"/>
  <c r="AD44" i="7"/>
  <c r="BH44" i="7"/>
  <c r="PD44" i="7"/>
  <c r="PS44" i="7"/>
  <c r="JJ44" i="7"/>
  <c r="O44" i="7"/>
  <c r="BW44" i="7"/>
  <c r="AS44" i="7"/>
  <c r="NZ44" i="7"/>
  <c r="OO44" i="7"/>
  <c r="JY44" i="7"/>
  <c r="ET44" i="7"/>
  <c r="FX44" i="7"/>
  <c r="GM44" i="7"/>
  <c r="CL44" i="7"/>
  <c r="LC44" i="7"/>
  <c r="QH44" i="7"/>
  <c r="NK44" i="7"/>
  <c r="KN44" i="7"/>
  <c r="MG44" i="7"/>
  <c r="IE44" i="7"/>
  <c r="MV44" i="7"/>
  <c r="ED44" i="7"/>
  <c r="N44" i="7"/>
  <c r="DO44" i="7"/>
  <c r="MU44" i="7"/>
  <c r="LR44" i="7"/>
  <c r="HQ44" i="7"/>
  <c r="O47" i="9"/>
  <c r="IU47" i="9"/>
  <c r="PS47" i="9"/>
  <c r="MV47" i="9"/>
  <c r="NZ47" i="9"/>
  <c r="ET47" i="9"/>
  <c r="DA47" i="9"/>
  <c r="AD47" i="9"/>
  <c r="JJ47" i="9"/>
  <c r="JY47" i="9"/>
  <c r="BH47" i="9"/>
  <c r="MG47" i="9"/>
  <c r="IF47" i="9"/>
  <c r="OO47" i="9"/>
  <c r="FX47" i="9"/>
  <c r="BW47" i="9"/>
  <c r="EE47" i="9"/>
  <c r="KN47" i="9"/>
  <c r="GM47" i="9"/>
  <c r="LR47" i="9"/>
  <c r="CL47" i="9"/>
  <c r="HQ47" i="9"/>
  <c r="DP47" i="9"/>
  <c r="CK47" i="9"/>
  <c r="PD47" i="9"/>
  <c r="LC47" i="9"/>
  <c r="HA47" i="9"/>
  <c r="LQ47" i="9"/>
  <c r="HB47" i="9"/>
  <c r="FI4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Dieudonné</author>
    <author>tc={34DEF1BE-CC95-4234-94AA-AEC7CD1A1A24}</author>
    <author>tc={3485D4D1-BB97-4012-B780-07B03F6ED1B0}</author>
    <author>tc={2F81A896-CC0D-49C1-846B-86C61798AA57}</author>
    <author>tc={7E49E407-91E2-4A32-BDC4-2893051FA470}</author>
    <author>tc={5631CA8D-9B4C-4E89-8234-C8F1BD990613}</author>
    <author>tc={3FC465AC-E94E-477E-B62F-2F4E10A3AA78}</author>
    <author>tc={4EB0022E-C7D9-42A4-AD26-809973B182D7}</author>
    <author>tc={030135D3-324F-4987-8980-2FE60CE3BDB6}</author>
    <author>tc={137939F7-641F-406A-811F-E64E0DE3B1BE}</author>
    <author>tc={E6AC884F-540C-41EC-A206-7451ECF76252}</author>
    <author>tc={17B0D8F4-1D0C-433C-A7CF-DC9941324DCC}</author>
    <author>tc={3D9EF2D8-5AEF-465C-B4D5-34659B1C00CA}</author>
    <author>tc={E5291571-B68E-47BA-93C2-A7C55A99CE04}</author>
    <author>tc={821F8092-A1CA-4E79-AAB9-5B5C7FCA7618}</author>
    <author>tc={2AA97EF6-F54A-424C-B4D5-AF60F2ABC0A5}</author>
    <author>tc={7C1BE090-DD7B-4305-B0C3-675B810C6E69}</author>
    <author>tc={EA1B59B9-BF23-4658-B999-40F879FDB409}</author>
    <author>tc={96986EC8-A56D-4498-9486-1A5D7E6DD842}</author>
    <author>tc={D3211411-EDE2-4B1E-BC8F-E5F5B0728F19}</author>
    <author>tc={34749393-5A1E-45AD-A6DA-24465B1961E1}</author>
    <author>tc={69DD43CD-3FF7-49F9-944D-6CAD558D6DF9}</author>
    <author>tc={29B5F553-7C14-4832-ACA1-8BEB92EF7816}</author>
    <author>tc={7799678F-C6FF-4A11-BDE2-9091487492EF}</author>
    <author>tc={ED784187-DAA1-491E-93A5-68F78E87C652}</author>
    <author>tc={200F94B7-66E4-4439-A4AC-3960C90856F6}</author>
    <author>tc={BBCC0EF1-2794-4E67-8DC6-B3963F2F339B}</author>
    <author>tc={18C6F227-329C-409B-9F0C-5502CD901DE9}</author>
    <author>tc={2BBDDB22-85A4-40BD-ADC4-DCD8F0FDEBEA}</author>
    <author>tc={27263F28-DB7B-4BA6-8700-45AE0962E9CB}</author>
    <author>tc={95EB827D-BB0B-4DEB-85DE-F03E5A2504A6}</author>
    <author>tc={A86B2D7F-1F10-4727-9459-CF7956A39571}</author>
    <author>tc={0CEEE921-64A4-448A-A2BC-09D426D303F4}</author>
    <author>tc={7FAA3F8A-18F7-4580-82CC-1115697D12A9}</author>
    <author>tc={A91F5C9E-758D-4EBB-BE60-57E91703EEB7}</author>
    <author>tc={78D349D1-45E0-4DAF-997C-4CF00E3B7935}</author>
    <author>tc={0812E6FE-48C7-42C4-95A0-319C368E1D1E}</author>
    <author>tc={C3DE26F3-C927-4FD7-8BD1-E60A4A09007F}</author>
    <author>tc={F19240B2-BE66-41F2-BD14-AE59CC6C3CE6}</author>
    <author>tc={235ABFE9-745D-4E22-975B-EE684A3EC306}</author>
    <author>tc={CED5F9C6-2DFF-438E-AF6C-80C039BC625C}</author>
    <author>tc={B27E82DB-7E65-4831-8777-7A57E0B71D2B}</author>
    <author>tc={924FE511-8487-4936-A60B-5A0ED4C8BE8A}</author>
    <author>tc={CF51EA87-B9BF-4D14-9543-FA87B84BBBE0}</author>
    <author>tc={74BDC819-7E18-4336-A538-F1C17E4FB977}</author>
    <author>tc={7CE50BE1-015B-43C1-871B-19852310CE0C}</author>
    <author>tc={EA04EB83-4AE7-4319-B5B7-18AEC50238A1}</author>
    <author>tc={B8156137-E2C5-47EE-B220-20D5245F4781}</author>
    <author>tc={18C54597-C4F5-47F6-BAB4-F65D94FD620F}</author>
    <author>tc={68825049-7AB4-46D8-B731-2DA46F52CD92}</author>
    <author>tc={7081593D-5E29-4C34-8DE9-EA357C972E08}</author>
    <author>tc={BE26ADFB-FB08-4214-9863-5F623A8232A2}</author>
    <author>tc={FB55C3AB-C375-4C78-9CAF-CB5DBD609B09}</author>
    <author>tc={551D0299-4E2D-4E86-A9BC-A7F517B0AEAC}</author>
    <author>tc={51B837E3-1505-49BA-837A-6B406F9041E0}</author>
    <author>tc={7B2A90BA-45A0-4CCA-AA9A-4AE1D7077139}</author>
    <author>tc={36E757D5-1D05-459E-913A-EFFC845D41AD}</author>
    <author>tc={050906AB-3B06-49CF-9671-D59FBFC7F5D1}</author>
    <author>tc={C80E4DFC-E031-4AF0-B3CB-A92CD7FFC9BC}</author>
    <author>tc={3CD088EA-8B4D-4B9F-AC9A-43D1B89C76D4}</author>
    <author>tc={C9F370A6-7584-4CBC-83B9-81DBCDA64CA0}</author>
    <author>tc={8609EA5A-41A9-4FB4-AF79-4F54E14BFC79}</author>
    <author>tc={F9F7515D-BDBC-4242-B3BA-AE714FDE0ED6}</author>
    <author>tc={923179C1-2D3B-4962-A69B-04060EA23B46}</author>
    <author>tc={D0F3F885-64E0-4450-8A4C-A92387F77D41}</author>
    <author>tc={8E8DE3F9-90D1-4834-B746-F9AA22146905}</author>
    <author>tc={DCF1849A-BF64-4BB9-9247-0518612159C6}</author>
    <author>tc={261601A8-CDB5-4F99-BF9E-ABE11CC65504}</author>
    <author>tc={84828CCE-91F1-4699-9DE5-EB595F87C0BB}</author>
    <author>tc={B9F6D118-9098-445C-B325-15DFFE9F0FEA}</author>
    <author>tc={958B554B-C32E-47D0-BEE1-819E24A60C0D}</author>
    <author>tc={CA41564A-C062-44E6-A7E5-FD54B5237D26}</author>
    <author>tc={435ED3CC-A49A-4067-966C-EA9E246F64E3}</author>
    <author>tc={DC58BBC6-936F-4060-B2D7-813D92EE25DC}</author>
    <author>tc={FAA13347-17B4-4C8F-B209-2C5F44F12A04}</author>
    <author>tc={B5E6643B-E54B-4662-A050-428820D55CAF}</author>
    <author>tc={22B7764C-8DA4-4F83-90E8-FF48A28CAFC1}</author>
    <author>tc={6E037FDD-D376-43BE-B6EB-B899925AE42D}</author>
    <author>tc={1322A9B0-B6C7-4422-A1DD-B44D471BF14E}</author>
    <author>tc={8E38C407-056F-42BF-A692-FEA8F32A67C2}</author>
    <author>tc={4758C857-037A-41A2-817C-B7649EF2ED98}</author>
    <author>tc={55ACC3BE-FF33-491D-B8EB-E32F7AEE1DDC}</author>
    <author>tc={D5C39531-BF92-4DAC-BF4B-CD4E8BB36F26}</author>
    <author>tc={7116C108-4D3D-4499-A162-A21FFC412259}</author>
    <author>tc={3FBF586B-B20C-4E72-809B-59C52DDB65E8}</author>
    <author>tc={3F825693-C4DC-45BB-86DD-7DE21953178A}</author>
    <author>tc={980254E4-CB82-4568-BF63-3CA008D64A29}</author>
    <author>tc={618E0D29-BAAC-4A52-927B-43AF6A5479B2}</author>
    <author>tc={8F5B29DD-449F-4B9D-A575-3CDA0089A163}</author>
    <author>tc={574C4E63-8DC8-4075-AA70-4ED45251B24C}</author>
    <author>tc={618BED25-C6CD-4212-884C-7A9FFFEBE88F}</author>
    <author>tc={492E638F-8278-47B2-8ADA-6FC43C0478CD}</author>
    <author>tc={A52E6CC1-92F9-4D7B-A3DA-593738BB7DF0}</author>
    <author>tc={0C5C56A2-DF01-42EB-B471-3F43A88C28FE}</author>
    <author>tc={AFE65A64-2710-450C-A824-9814B34CAAC5}</author>
    <author>tc={EB927797-D1CA-4864-B3B3-2008669173B3}</author>
    <author>tc={D9B2A80F-CF97-4B31-9B01-A18BF38C4ABF}</author>
    <author>tc={2376065B-132C-47CB-9040-4F0A1F67C54E}</author>
    <author>tc={B694641C-7171-4AF8-B4B3-569780FC94D6}</author>
    <author>tc={3DBC4D12-FD27-4481-AADF-A417DB7506E5}</author>
    <author>tc={3930D688-7F80-43C8-A381-85FBD41987E6}</author>
    <author>tc={FB7A44CA-33F1-488E-8AE8-77664E3283C7}</author>
    <author>tc={08E64F42-88D6-4D46-8487-F4ED195F39F1}</author>
    <author>tc={93D88D9C-2DDB-445E-B7B9-7454415AF4FA}</author>
    <author>tc={A5200F04-CA38-4A1D-A565-4ED6010E8E9B}</author>
    <author>tc={634B777A-8643-4960-BD71-4F2AEC87EDFF}</author>
    <author>tc={E5EFBF46-4FD3-4C8A-A199-3298D8FD253C}</author>
  </authors>
  <commentList>
    <comment ref="K24" authorId="0" shapeId="0" xr:uid="{D8EFF37C-68C5-D74D-AFBE-69486AB6E123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24" authorId="0" shapeId="0" xr:uid="{43DBFE86-1935-A947-82F3-CDA8425DAF8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Z24" authorId="0" shapeId="0" xr:uid="{37281984-A21E-B248-AABF-2CE4B863BFA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B24" authorId="0" shapeId="0" xr:uid="{22052380-3E08-7348-87B2-A82CBBAC312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O24" authorId="0" shapeId="0" xr:uid="{C5C727CE-F979-6B4A-9AC4-66083713EEF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Q24" authorId="0" shapeId="0" xr:uid="{E89CDF95-C19F-5046-80F6-1C055F44A66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D24" authorId="0" shapeId="0" xr:uid="{95F7A502-2FB2-074B-91E7-203080474FD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F24" authorId="0" shapeId="0" xr:uid="{9BE877CD-C3B4-DA45-8844-64592782D19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S24" authorId="0" shapeId="0" xr:uid="{D82E34C9-67C8-4E46-BD8B-569E5EFF456A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U24" authorId="0" shapeId="0" xr:uid="{F901BAFC-3162-1C40-8399-B766F7802ED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H24" authorId="0" shapeId="0" xr:uid="{883FD25D-4223-6549-BE15-EC609ADF823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J24" authorId="0" shapeId="0" xr:uid="{6A6B63B6-2AF1-8F45-B8B9-6B32DE2282D6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W24" authorId="0" shapeId="0" xr:uid="{C5D5FB90-D606-904E-B1BA-EB2BD1B23A24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Y24" authorId="0" shapeId="0" xr:uid="{BAEC75AE-A796-7749-8163-66949F141C8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DL24" authorId="0" shapeId="0" xr:uid="{CB5F5B8A-E802-224D-B967-9C22756D03B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DN24" authorId="0" shapeId="0" xr:uid="{3B1EC614-7899-AB41-B07B-36FD148C9F63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A24" authorId="0" shapeId="0" xr:uid="{4CFBB2B3-24B3-8040-A8E3-D338A714421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C24" authorId="0" shapeId="0" xr:uid="{8FD42819-3225-7540-9751-FC24523C7FD4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P24" authorId="0" shapeId="0" xr:uid="{3BF1D865-E7DE-7840-BBE2-7DBA93188B0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R24" authorId="0" shapeId="0" xr:uid="{9C964C70-AA2B-384E-A671-C2C42C5FE28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E24" authorId="0" shapeId="0" xr:uid="{6EDED3C2-C8B3-6F49-BC8A-7DA377A348D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G24" authorId="0" shapeId="0" xr:uid="{6D63CA90-9556-0D42-B111-838B2BD4EAD6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T24" authorId="0" shapeId="0" xr:uid="{5407C315-AEAD-EE4A-B8E5-38E89D115C4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V24" authorId="0" shapeId="0" xr:uid="{AD00568E-0739-BC46-9812-7A0DF2171C4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I24" authorId="0" shapeId="0" xr:uid="{2B2D8EA7-045F-7C40-A56B-ED41D7F7F734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K24" authorId="0" shapeId="0" xr:uid="{601FCDE5-A1FB-6F4E-A6E5-C377B61A40B6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X24" authorId="0" shapeId="0" xr:uid="{1DC1344A-AB4A-CB43-8527-4236657281D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Z24" authorId="0" shapeId="0" xr:uid="{92712D3D-8BF4-CD43-AF41-5AC33E4B4D8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HM24" authorId="0" shapeId="0" xr:uid="{B0102DC6-0C8E-E749-B8F4-D5C9DC6ACF3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HO24" authorId="0" shapeId="0" xr:uid="{FF29BE11-BA1D-B746-AAE5-CA130CD3B20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B24" authorId="0" shapeId="0" xr:uid="{FBCD5A90-2D51-234A-A385-D99F7664AF1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D24" authorId="0" shapeId="0" xr:uid="{C469CF4D-E922-4440-A1B0-42AEB0BAEAD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Q24" authorId="0" shapeId="0" xr:uid="{AD34C482-AC34-5149-A425-577BBF5B97E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S24" authorId="0" shapeId="0" xr:uid="{B1201C31-07A6-8F49-A88F-3CD1C561A9D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F24" authorId="0" shapeId="0" xr:uid="{EEAD3BCD-6929-6D42-BC3C-A10E6C0C720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H24" authorId="0" shapeId="0" xr:uid="{4CD4998C-15A7-4745-BC1D-783056FFC716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U24" authorId="0" shapeId="0" xr:uid="{91387F92-EFCF-2B47-ACA1-F51F36EB867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W24" authorId="0" shapeId="0" xr:uid="{A8A6EBF4-006E-E04F-960A-87845A050B8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KJ24" authorId="0" shapeId="0" xr:uid="{94DBC205-EF68-DB41-83C8-A8C8B1DA832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KL24" authorId="0" shapeId="0" xr:uid="{F8E38EB8-B5A4-7941-8E46-6C28AF55F8EA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KY24" authorId="0" shapeId="0" xr:uid="{F76AAE6B-4726-7A47-B3DD-B33B640EF504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LA24" authorId="0" shapeId="0" xr:uid="{70A18C25-47A0-E043-820F-47BAE77416B3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LN24" authorId="0" shapeId="0" xr:uid="{F19371CD-F987-DC41-A474-DB4A2255938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LP24" authorId="0" shapeId="0" xr:uid="{16624F81-C720-0742-A590-5C6F354ACDF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C24" authorId="0" shapeId="0" xr:uid="{D09BC851-D90E-5542-9AD1-B455A325198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E24" authorId="0" shapeId="0" xr:uid="{ACE7E7F4-A44B-934D-97D8-8C54B6D3BC76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R24" authorId="0" shapeId="0" xr:uid="{52BDF9AB-7C76-3F4C-80F9-58E02124FAB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T24" authorId="0" shapeId="0" xr:uid="{2F819A82-2C8B-2643-AE7E-E0327ADBFE1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G24" authorId="0" shapeId="0" xr:uid="{37975355-40D0-A445-890D-9B3D6CC6F8A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I24" authorId="0" shapeId="0" xr:uid="{CAB4D07F-C2E3-3A42-8F5F-78ECA49305A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V24" authorId="0" shapeId="0" xr:uid="{3470DDE8-5142-8047-A928-A33484A3AE5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X24" authorId="0" shapeId="0" xr:uid="{E1E0DEED-55BE-E240-935E-00E2D5809CF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OK24" authorId="0" shapeId="0" xr:uid="{AA3F20BE-C249-1C4C-A967-3970F496A2E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OM24" authorId="0" shapeId="0" xr:uid="{B9C3CF99-C634-B547-823E-385E51F3DEE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OZ24" authorId="0" shapeId="0" xr:uid="{5E7BA5E3-0EA0-DF48-9D97-0EBAC24D3C5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PB24" authorId="0" shapeId="0" xr:uid="{C641C93D-C800-5548-B3A9-D46D559BE586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PO24" authorId="0" shapeId="0" xr:uid="{BAC5C2EF-5942-584F-9762-D8B8D3FB60D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PQ24" authorId="0" shapeId="0" xr:uid="{B8D1EC21-A45E-0C40-859D-A4F9D91CD11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QD24" authorId="0" shapeId="0" xr:uid="{8D5D04EE-3BB7-334A-B8E7-112774C782E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QF24" authorId="0" shapeId="0" xr:uid="{4F44B855-03F7-1B4A-B9F9-078FC8F2A943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I25" authorId="1" shapeId="0" xr:uid="{34DEF1BE-CC95-4234-94AA-AEC7CD1A1A24}">
      <text>
        <t>[Threaded comment]
Your version of Excel allows you to read this threaded comment; however, any edits to it will get removed if the file is opened in a newer version of Excel. Learn more: https://go.microsoft.com/fwlink/?linkid=870924
Comment:
    volle dag, opleiding</t>
      </text>
    </comment>
    <comment ref="FL25" authorId="2" shapeId="0" xr:uid="{3485D4D1-BB97-4012-B780-07B03F6ED1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nog goed zetten
</t>
      </text>
    </comment>
    <comment ref="GP25" authorId="3" shapeId="0" xr:uid="{2F81A896-CC0D-49C1-846B-86C61798AA57}">
      <text>
        <t>[Threaded comment]
Your version of Excel allows you to read this threaded comment; however, any edits to it will get removed if the file is opened in a newer version of Excel. Learn more: https://go.microsoft.com/fwlink/?linkid=870924
Comment:
    opvolging Helin</t>
      </text>
    </comment>
    <comment ref="GQ25" authorId="4" shapeId="0" xr:uid="{7E49E407-91E2-4A32-BDC4-2893051FA4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opvolging Helin
</t>
      </text>
    </comment>
    <comment ref="HE25" authorId="5" shapeId="0" xr:uid="{5631CA8D-9B4C-4E89-8234-C8F1BD990613}">
      <text>
        <t>[Threaded comment]
Your version of Excel allows you to read this threaded comment; however, any edits to it will get removed if the file is opened in a newer version of Excel. Learn more: https://go.microsoft.com/fwlink/?linkid=870924
Comment:
    zonnebankkeuring in Antw</t>
      </text>
    </comment>
    <comment ref="KE25" authorId="6" shapeId="0" xr:uid="{3FC465AC-E94E-477E-B62F-2F4E10A3AA78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NM</t>
      </text>
    </comment>
    <comment ref="NR25" authorId="7" shapeId="0" xr:uid="{4EB0022E-C7D9-42A4-AD26-809973B182D7}">
      <text>
        <t>[Threaded comment]
Your version of Excel allows you to read this threaded comment; however, any edits to it will get removed if the file is opened in a newer version of Excel. Learn more: https://go.microsoft.com/fwlink/?linkid=870924
Comment:
    1 keuring in Henegouwen</t>
      </text>
    </comment>
    <comment ref="EJ26" authorId="8" shapeId="0" xr:uid="{030135D3-324F-4987-8980-2FE60CE3BDB6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Gas NM</t>
      </text>
    </comment>
    <comment ref="AK27" authorId="9" shapeId="0" xr:uid="{137939F7-641F-406A-811F-E64E0DE3B1BE}">
      <text>
        <t>[Threaded comment]
Your version of Excel allows you to read this threaded comment; however, any edits to it will get removed if the file is opened in a newer version of Excel. Learn more: https://go.microsoft.com/fwlink/?linkid=870924
Comment:
    NM verlof</t>
      </text>
    </comment>
    <comment ref="BL27" authorId="10" shapeId="0" xr:uid="{E6AC884F-540C-41EC-A206-7451ECF76252}">
      <text>
        <t>[Threaded comment]
Your version of Excel allows you to read this threaded comment; however, any edits to it will get removed if the file is opened in a newer version of Excel. Learn more: https://go.microsoft.com/fwlink/?linkid=870924
Comment:
    verlof VM</t>
      </text>
    </comment>
    <comment ref="JP27" authorId="11" shapeId="0" xr:uid="{17B0D8F4-1D0C-433C-A7CF-DC9941324DCC}">
      <text>
        <t>[Threaded comment]
Your version of Excel allows you to read this threaded comment; however, any edits to it will get removed if the file is opened in a newer version of Excel. Learn more: https://go.microsoft.com/fwlink/?linkid=870924
Comment:
    NM naar huis</t>
      </text>
    </comment>
    <comment ref="KE27" authorId="12" shapeId="0" xr:uid="{3D9EF2D8-5AEF-465C-B4D5-34659B1C00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opleiding NM
</t>
      </text>
    </comment>
    <comment ref="LG27" authorId="13" shapeId="0" xr:uid="{E5291571-B68E-47BA-93C2-A7C55A99CE04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tot 13u30</t>
      </text>
    </comment>
    <comment ref="LH27" authorId="14" shapeId="0" xr:uid="{821F8092-A1CA-4E79-AAB9-5B5C7FCA7618}">
      <text>
        <t>[Threaded comment]
Your version of Excel allows you to read this threaded comment; however, any edits to it will get removed if the file is opened in a newer version of Excel. Learn more: https://go.microsoft.com/fwlink/?linkid=870924
Comment:
    evaluatiegesprek</t>
      </text>
    </comment>
    <comment ref="LW27" authorId="15" shapeId="0" xr:uid="{2AA97EF6-F54A-424C-B4D5-AF60F2ABC0A5}">
      <text>
        <t>[Threaded comment]
Your version of Excel allows you to read this threaded comment; however, any edits to it will get removed if the file is opened in a newer version of Excel. Learn more: https://go.microsoft.com/fwlink/?linkid=870924
Comment:
    NM verlof</t>
      </text>
    </comment>
    <comment ref="MK27" authorId="16" shapeId="0" xr:uid="{7C1BE090-DD7B-4305-B0C3-675B810C6E69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tot 13u30</t>
      </text>
    </comment>
    <comment ref="MZ27" authorId="17" shapeId="0" xr:uid="{EA1B59B9-BF23-4658-B999-40F879FDB409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tot 13u30</t>
      </text>
    </comment>
    <comment ref="NO27" authorId="18" shapeId="0" xr:uid="{96986EC8-A56D-4498-9486-1A5D7E6DD842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tot 13u30</t>
      </text>
    </comment>
    <comment ref="OT27" authorId="19" shapeId="0" xr:uid="{D3211411-EDE2-4B1E-BC8F-E5F5B0728F19}">
      <text>
        <t>[Threaded comment]
Your version of Excel allows you to read this threaded comment; however, any edits to it will get removed if the file is opened in a newer version of Excel. Learn more: https://go.microsoft.com/fwlink/?linkid=870924
Comment:
    verlof NM</t>
      </text>
    </comment>
    <comment ref="PH27" authorId="20" shapeId="0" xr:uid="{34749393-5A1E-45AD-A6DA-24465B1961E1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tot 13u30</t>
      </text>
    </comment>
    <comment ref="PI27" authorId="21" shapeId="0" xr:uid="{69DD43CD-3FF7-49F9-944D-6CAD558D6D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NM verlof
</t>
      </text>
    </comment>
    <comment ref="S28" authorId="22" shapeId="0" xr:uid="{29B5F553-7C14-4832-ACA1-8BEB92EF7816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tot 13u30</t>
      </text>
    </comment>
    <comment ref="T28" authorId="23" shapeId="0" xr:uid="{7799678F-C6FF-4A11-BDE2-9091487492EF}">
      <text>
        <t>[Threaded comment]
Your version of Excel allows you to read this threaded comment; however, any edits to it will get removed if the file is opened in a newer version of Excel. Learn more: https://go.microsoft.com/fwlink/?linkid=870924
Comment:
    verlof NM</t>
      </text>
    </comment>
    <comment ref="AH28" authorId="24" shapeId="0" xr:uid="{ED784187-DAA1-491E-93A5-68F78E87C652}">
      <text>
        <t>[Threaded comment]
Your version of Excel allows you to read this threaded comment; however, any edits to it will get removed if the file is opened in a newer version of Excel. Learn more: https://go.microsoft.com/fwlink/?linkid=870924
Comment:
    in samenspraak met Kevin, job buiten blok</t>
      </text>
    </comment>
    <comment ref="AW28" authorId="25" shapeId="0" xr:uid="{200F94B7-66E4-4439-A4AC-3960C90856F6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tot 13u30</t>
      </text>
    </comment>
    <comment ref="CA28" authorId="26" shapeId="0" xr:uid="{BBCC0EF1-2794-4E67-8DC6-B3963F2F339B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tot 13u30</t>
      </text>
    </comment>
    <comment ref="CP28" authorId="27" shapeId="0" xr:uid="{18C6F227-329C-409B-9F0C-5502CD901DE9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tot 13u30</t>
      </text>
    </comment>
    <comment ref="DE28" authorId="28" shapeId="0" xr:uid="{2BBDDB22-85A4-40BD-ADC4-DCD8F0FDEBEA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tot 13u30</t>
      </text>
    </comment>
    <comment ref="DT28" authorId="29" shapeId="0" xr:uid="{27263F28-DB7B-4BA6-8700-45AE0962E9CB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tot 13u30</t>
      </text>
    </comment>
    <comment ref="EI28" authorId="30" shapeId="0" xr:uid="{95EB827D-BB0B-4DEB-85DE-F03E5A2504A6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tot 13u30</t>
      </text>
    </comment>
    <comment ref="EX28" authorId="31" shapeId="0" xr:uid="{A86B2D7F-1F10-4727-9459-CF7956A39571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tot 13u30</t>
      </text>
    </comment>
    <comment ref="FN28" authorId="32" shapeId="0" xr:uid="{0CEEE921-64A4-448A-A2BC-09D426D303F4}">
      <text>
        <t>[Threaded comment]
Your version of Excel allows you to read this threaded comment; however, any edits to it will get removed if the file is opened in a newer version of Excel. Learn more: https://go.microsoft.com/fwlink/?linkid=870924
Comment:
    keuringen Actief Interim</t>
      </text>
    </comment>
    <comment ref="GQ28" authorId="33" shapeId="0" xr:uid="{7FAA3F8A-18F7-4580-82CC-1115697D12A9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tot 13u30</t>
      </text>
    </comment>
    <comment ref="HF28" authorId="34" shapeId="0" xr:uid="{A91F5C9E-758D-4EBB-BE60-57E91703EEB7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tot 13u30</t>
      </text>
    </comment>
    <comment ref="HU28" authorId="35" shapeId="0" xr:uid="{78D349D1-45E0-4DAF-997C-4CF00E3B7935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tot 13u30</t>
      </text>
    </comment>
    <comment ref="HV28" authorId="36" shapeId="0" xr:uid="{0812E6FE-48C7-42C4-95A0-319C368E1D1E}">
      <text>
        <t>[Threaded comment]
Your version of Excel allows you to read this threaded comment; however, any edits to it will get removed if the file is opened in a newer version of Excel. Learn more: https://go.microsoft.com/fwlink/?linkid=870924
Comment:
    NM verlof</t>
      </text>
    </comment>
    <comment ref="KB28" authorId="37" shapeId="0" xr:uid="{C3DE26F3-C927-4FD7-8BD1-E60A4A09007F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in VM</t>
      </text>
    </comment>
    <comment ref="KE28" authorId="38" shapeId="0" xr:uid="{F19240B2-BE66-41F2-BD14-AE59CC6C3CE6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NM</t>
      </text>
    </comment>
    <comment ref="MY28" authorId="39" shapeId="0" xr:uid="{235ABFE9-745D-4E22-975B-EE684A3EC3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BV keuringen
</t>
      </text>
    </comment>
    <comment ref="OE28" authorId="40" shapeId="0" xr:uid="{CED5F9C6-2DFF-438E-AF6C-80C039BC625C}">
      <text>
        <t>[Threaded comment]
Your version of Excel allows you to read this threaded comment; however, any edits to it will get removed if the file is opened in a newer version of Excel. Learn more: https://go.microsoft.com/fwlink/?linkid=870924
Comment:
    BV attest, verschillende regio's</t>
      </text>
    </comment>
    <comment ref="HT29" authorId="41" shapeId="0" xr:uid="{B27E82DB-7E65-4831-8777-7A57E0B71D2B}">
      <text>
        <t>[Threaded comment]
Your version of Excel allows you to read this threaded comment; however, any edits to it will get removed if the file is opened in a newer version of Excel. Learn more: https://go.microsoft.com/fwlink/?linkid=870924
Comment:
    VM opleiding</t>
      </text>
    </comment>
    <comment ref="JP29" authorId="42" shapeId="0" xr:uid="{924FE511-8487-4936-A60B-5A0ED4C8BE8A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in VM</t>
      </text>
    </comment>
    <comment ref="KE29" authorId="43" shapeId="0" xr:uid="{CF51EA87-B9BF-4D14-9543-FA87B84BBBE0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NM</t>
      </text>
    </comment>
    <comment ref="KS29" authorId="44" shapeId="0" xr:uid="{74BDC819-7E18-4336-A538-F1C17E4FB977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geven</t>
      </text>
    </comment>
    <comment ref="LJ29" authorId="45" shapeId="0" xr:uid="{7CE50BE1-015B-43C1-871B-19852310CE0C}">
      <text>
        <t>[Threaded comment]
Your version of Excel allows you to read this threaded comment; however, any edits to it will get removed if the file is opened in a newer version of Excel. Learn more: https://go.microsoft.com/fwlink/?linkid=870924
Comment:
    adminjob NM</t>
      </text>
    </comment>
    <comment ref="LW29" authorId="46" shapeId="0" xr:uid="{EA04EB83-4AE7-4319-B5B7-18AEC50238A1}">
      <text>
        <t>[Threaded comment]
Your version of Excel allows you to read this threaded comment; however, any edits to it will get removed if the file is opened in a newer version of Excel. Learn more: https://go.microsoft.com/fwlink/?linkid=870924
Comment:
    NM evaluatiegesprek</t>
      </text>
    </comment>
    <comment ref="LX29" authorId="47" shapeId="0" xr:uid="{B8156137-E2C5-47EE-B220-20D5245F4781}">
      <text>
        <t>[Threaded comment]
Your version of Excel allows you to read this threaded comment; however, any edits to it will get removed if the file is opened in a newer version of Excel. Learn more: https://go.microsoft.com/fwlink/?linkid=870924
Comment:
    adminjob VM</t>
      </text>
    </comment>
    <comment ref="D30" authorId="48" shapeId="0" xr:uid="{18C54597-C4F5-47F6-BAB4-F65D94FD620F}">
      <text>
        <t>[Threaded comment]
Your version of Excel allows you to read this threaded comment; however, any edits to it will get removed if the file is opened in a newer version of Excel. Learn more: https://go.microsoft.com/fwlink/?linkid=870924
Comment:
    route namen-waals brabant</t>
      </text>
    </comment>
    <comment ref="S30" authorId="49" shapeId="0" xr:uid="{68825049-7AB4-46D8-B731-2DA46F52CD92}">
      <text>
        <t>[Threaded comment]
Your version of Excel allows you to read this threaded comment; however, any edits to it will get removed if the file is opened in a newer version of Excel. Learn more: https://go.microsoft.com/fwlink/?linkid=870924
Comment:
    verlof NM</t>
      </text>
    </comment>
    <comment ref="AJ30" authorId="50" shapeId="0" xr:uid="{7081593D-5E29-4C34-8DE9-EA357C972E08}">
      <text>
        <t>[Threaded comment]
Your version of Excel allows you to read this threaded comment; however, any edits to it will get removed if the file is opened in a newer version of Excel. Learn more: https://go.microsoft.com/fwlink/?linkid=870924
Comment:
    klacht in Limburg</t>
      </text>
    </comment>
    <comment ref="CS30" authorId="51" shapeId="0" xr:uid="{BE26ADFB-FB08-4214-9863-5F623A8232A2}">
      <text>
        <t>[Threaded comment]
Your version of Excel allows you to read this threaded comment; however, any edits to it will get removed if the file is opened in a newer version of Excel. Learn more: https://go.microsoft.com/fwlink/?linkid=870924
Comment:
    klachten behandelen in NM</t>
      </text>
    </comment>
    <comment ref="HV30" authorId="52" shapeId="0" xr:uid="{FB55C3AB-C375-4C78-9CAF-CB5DBD609B09}">
      <text>
        <t>[Threaded comment]
Your version of Excel allows you to read this threaded comment; however, any edits to it will get removed if the file is opened in a newer version of Excel. Learn more: https://go.microsoft.com/fwlink/?linkid=870924
Comment:
    adminjob NM</t>
      </text>
    </comment>
    <comment ref="JA30" authorId="53" shapeId="0" xr:uid="{551D0299-4E2D-4E86-A9BC-A7F517B0AEAC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</t>
      </text>
    </comment>
    <comment ref="KE30" authorId="54" shapeId="0" xr:uid="{51B837E3-1505-49BA-837A-6B406F9041E0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NM</t>
      </text>
    </comment>
    <comment ref="LH30" authorId="55" shapeId="0" xr:uid="{7B2A90BA-45A0-4CCA-AA9A-4AE1D7077139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NM</t>
      </text>
    </comment>
    <comment ref="LI30" authorId="56" shapeId="0" xr:uid="{36E757D5-1D05-459E-913A-EFFC845D41AD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VM</t>
      </text>
    </comment>
    <comment ref="NP30" authorId="57" shapeId="0" xr:uid="{050906AB-3B06-49CF-9671-D59FBFC7F5D1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VM</t>
      </text>
    </comment>
    <comment ref="JA31" authorId="58" shapeId="0" xr:uid="{C80E4DFC-E031-4AF0-B3CB-A92CD7FFC9BC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</t>
      </text>
    </comment>
    <comment ref="JM31" authorId="59" shapeId="0" xr:uid="{3CD088EA-8B4D-4B9F-AC9A-43D1B89C76D4}">
      <text>
        <t>[Threaded comment]
Your version of Excel allows you to read this threaded comment; however, any edits to it will get removed if the file is opened in a newer version of Excel. Learn more: https://go.microsoft.com/fwlink/?linkid=870924
Comment:
    halve dag verlof</t>
      </text>
    </comment>
    <comment ref="LG31" authorId="60" shapeId="0" xr:uid="{C9F370A6-7584-4CBC-83B9-81DBCDA64CA0}">
      <text>
        <t>[Threaded comment]
Your version of Excel allows you to read this threaded comment; however, any edits to it will get removed if the file is opened in a newer version of Excel. Learn more: https://go.microsoft.com/fwlink/?linkid=870924
Comment:
    dringende keuring A-net, niet in de regio</t>
      </text>
    </comment>
    <comment ref="E32" authorId="61" shapeId="0" xr:uid="{8609EA5A-41A9-4FB4-AF79-4F54E14BFC79}">
      <text>
        <t>[Threaded comment]
Your version of Excel allows you to read this threaded comment; however, any edits to it will get removed if the file is opened in a newer version of Excel. Learn more: https://go.microsoft.com/fwlink/?linkid=870924
Comment:
    gesprek in NM</t>
      </text>
    </comment>
    <comment ref="BO32" authorId="62" shapeId="0" xr:uid="{F9F7515D-BDBC-4242-B3BA-AE714FDE0ED6}">
      <text>
        <t>[Threaded comment]
Your version of Excel allows you to read this threaded comment; however, any edits to it will get removed if the file is opened in a newer version of Excel. Learn more: https://go.microsoft.com/fwlink/?linkid=870924
Comment:
    dag is volgepland</t>
      </text>
    </comment>
    <comment ref="BZ32" authorId="63" shapeId="0" xr:uid="{923179C1-2D3B-4962-A69B-04060EA23B46}">
      <text>
        <t>[Threaded comment]
Your version of Excel allows you to read this threaded comment; however, any edits to it will get removed if the file is opened in a newer version of Excel. Learn more: https://go.microsoft.com/fwlink/?linkid=870924
Comment:
    volgepland</t>
      </text>
    </comment>
    <comment ref="HW32" authorId="64" shapeId="0" xr:uid="{D0F3F885-64E0-4450-8A4C-A92387F77D41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NM</t>
      </text>
    </comment>
    <comment ref="AK33" authorId="65" shapeId="0" xr:uid="{8E8DE3F9-90D1-4834-B746-F9AA22146905}">
      <text>
        <t>[Threaded comment]
Your version of Excel allows you to read this threaded comment; however, any edits to it will get removed if the file is opened in a newer version of Excel. Learn more: https://go.microsoft.com/fwlink/?linkid=870924
Comment:
    VM opleiding</t>
      </text>
    </comment>
    <comment ref="HT33" authorId="66" shapeId="0" xr:uid="{DCF1849A-BF64-4BB9-9247-0518612159C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theorie examen in VM</t>
      </text>
    </comment>
    <comment ref="IX33" authorId="67" shapeId="0" xr:uid="{261601A8-CDB5-4F99-BF9E-ABE11CC65504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</t>
      </text>
    </comment>
    <comment ref="KE33" authorId="68" shapeId="0" xr:uid="{84828CCE-91F1-4699-9DE5-EB595F87C0BB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NM</t>
      </text>
    </comment>
    <comment ref="OG33" authorId="69" shapeId="0" xr:uid="{B9F6D118-9098-445C-B325-15DFFE9F0FEA}">
      <text>
        <t>[Threaded comment]
Your version of Excel allows you to read this threaded comment; however, any edits to it will get removed if the file is opened in a newer version of Excel. Learn more: https://go.microsoft.com/fwlink/?linkid=870924
Comment:
    bandenwissel NM</t>
      </text>
    </comment>
    <comment ref="S34" authorId="70" shapeId="0" xr:uid="{958B554B-C32E-47D0-BEE1-819E24A60C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Eerste dag alleen op baan
</t>
      </text>
    </comment>
    <comment ref="AK34" authorId="71" shapeId="0" xr:uid="{CA41564A-C062-44E6-A7E5-FD54B5237D26}">
      <text>
        <t>[Threaded comment]
Your version of Excel allows you to read this threaded comment; however, any edits to it will get removed if the file is opened in a newer version of Excel. Learn more: https://go.microsoft.com/fwlink/?linkid=870924
Comment:
    VM opleiding</t>
      </text>
    </comment>
    <comment ref="FA34" authorId="72" shapeId="0" xr:uid="{435ED3CC-A49A-4067-966C-EA9E246F64E3}">
      <text>
        <t>[Threaded comment]
Your version of Excel allows you to read this threaded comment; however, any edits to it will get removed if the file is opened in a newer version of Excel. Learn more: https://go.microsoft.com/fwlink/?linkid=870924
Comment:
    dringende keuring voor Levi</t>
      </text>
    </comment>
    <comment ref="GT34" authorId="73" shapeId="0" xr:uid="{DC58BBC6-936F-4060-B2D7-813D92EE25D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forms opleiding in VM</t>
      </text>
    </comment>
    <comment ref="HW34" authorId="74" shapeId="0" xr:uid="{FAA13347-17B4-4C8F-B209-2C5F44F12A04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in NM</t>
      </text>
    </comment>
    <comment ref="IY34" authorId="75" shapeId="0" xr:uid="{B5E6643B-E54B-4662-A050-428820D55CAF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</t>
      </text>
    </comment>
    <comment ref="KE34" authorId="76" shapeId="0" xr:uid="{22B7764C-8DA4-4F83-90E8-FF48A28CAFC1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NM</t>
      </text>
    </comment>
    <comment ref="KU34" authorId="77" shapeId="0" xr:uid="{6E037FDD-D376-43BE-B6EB-B899925AE42D}">
      <text>
        <t>[Threaded comment]
Your version of Excel allows you to read this threaded comment; however, any edits to it will get removed if the file is opened in a newer version of Excel. Learn more: https://go.microsoft.com/fwlink/?linkid=870924
Comment:
    NM verlof</t>
      </text>
    </comment>
    <comment ref="DT35" authorId="78" shapeId="0" xr:uid="{1322A9B0-B6C7-4422-A1DD-B44D471BF14E}">
      <text>
        <t>[Threaded comment]
Your version of Excel allows you to read this threaded comment; however, any edits to it will get removed if the file is opened in a newer version of Excel. Learn more: https://go.microsoft.com/fwlink/?linkid=870924
Comment:
    eerste dag alleen</t>
      </text>
    </comment>
    <comment ref="DU35" authorId="79" shapeId="0" xr:uid="{8E38C407-056F-42BF-A692-FEA8F32A67C2}">
      <text>
        <t>[Threaded comment]
Your version of Excel allows you to read this threaded comment; however, any edits to it will get removed if the file is opened in a newer version of Excel. Learn more: https://go.microsoft.com/fwlink/?linkid=870924
Comment:
    VM opleiding Forms</t>
      </text>
    </comment>
    <comment ref="GB35" authorId="80" shapeId="0" xr:uid="{4758C857-037A-41A2-817C-B7649EF2ED98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forms in VM</t>
      </text>
    </comment>
    <comment ref="GT35" authorId="81" shapeId="0" xr:uid="{55ACC3BE-FF33-491D-B8EB-E32F7AEE1DDC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forms in VM</t>
      </text>
    </comment>
    <comment ref="LH35" authorId="82" shapeId="0" xr:uid="{D5C39531-BF92-4DAC-BF4B-CD4E8BB36F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VM</t>
      </text>
    </comment>
    <comment ref="OS35" authorId="83" shapeId="0" xr:uid="{7116C108-4D3D-4499-A162-A21FFC412259}">
      <text>
        <t>[Threaded comment]
Your version of Excel allows you to read this threaded comment; however, any edits to it will get removed if the file is opened in a newer version of Excel. Learn more: https://go.microsoft.com/fwlink/?linkid=870924
Comment:
    Eigen planning</t>
      </text>
    </comment>
    <comment ref="DU36" authorId="84" shapeId="0" xr:uid="{3FBF586B-B20C-4E72-809B-59C52DDB65E8}">
      <text>
        <t>[Threaded comment]
Your version of Excel allows you to read this threaded comment; however, any edits to it will get removed if the file is opened in a newer version of Excel. Learn more: https://go.microsoft.com/fwlink/?linkid=870924
Comment:
    VM opleiding Forms</t>
      </text>
    </comment>
    <comment ref="HW36" authorId="85" shapeId="0" xr:uid="{3F825693-C4DC-45BB-86DD-7DE21953178A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 in NM</t>
      </text>
    </comment>
    <comment ref="IY36" authorId="86" shapeId="0" xr:uid="{980254E4-CB82-4568-BF63-3CA008D64A29}">
      <text>
        <t>[Threaded comment]
Your version of Excel allows you to read this threaded comment; however, any edits to it will get removed if the file is opened in a newer version of Excel. Learn more: https://go.microsoft.com/fwlink/?linkid=870924
Comment:
    verre afstanden</t>
      </text>
    </comment>
    <comment ref="IZ36" authorId="87" shapeId="0" xr:uid="{618E0D29-BAAC-4A52-927B-43AF6A5479B2}">
      <text>
        <t>[Threaded comment]
Your version of Excel allows you to read this threaded comment; however, any edits to it will get removed if the file is opened in a newer version of Excel. Learn more: https://go.microsoft.com/fwlink/?linkid=870924
Comment:
    verre afstanden</t>
      </text>
    </comment>
    <comment ref="KE36" authorId="88" shapeId="0" xr:uid="{8F5B29DD-449F-4B9D-A575-3CDA0089A163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in NM</t>
      </text>
    </comment>
    <comment ref="NN36" authorId="89" shapeId="0" xr:uid="{574C4E63-8DC8-4075-AA70-4ED45251B24C}">
      <text>
        <t>[Threaded comment]
Your version of Excel allows you to read this threaded comment; however, any edits to it will get removed if the file is opened in a newer version of Excel. Learn more: https://go.microsoft.com/fwlink/?linkid=870924
Comment:
    adminjob in VM</t>
      </text>
    </comment>
    <comment ref="DS37" authorId="90" shapeId="0" xr:uid="{618BED25-C6CD-4212-884C-7A9FFFEBE88F}">
      <text>
        <t>[Threaded comment]
Your version of Excel allows you to read this threaded comment; however, any edits to it will get removed if the file is opened in a newer version of Excel. Learn more: https://go.microsoft.com/fwlink/?linkid=870924
Comment:
    onderhoud wagen</t>
      </text>
    </comment>
    <comment ref="DU37" authorId="91" shapeId="0" xr:uid="{492E638F-8278-47B2-8ADA-6FC43C0478CD}">
      <text>
        <t>[Threaded comment]
Your version of Excel allows you to read this threaded comment; however, any edits to it will get removed if the file is opened in a newer version of Excel. Learn more: https://go.microsoft.com/fwlink/?linkid=870924
Comment:
    VM opleiding Forms</t>
      </text>
    </comment>
    <comment ref="KE37" authorId="92" shapeId="0" xr:uid="{A52E6CC1-92F9-4D7B-A3DA-593738BB7DF0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NM</t>
      </text>
    </comment>
    <comment ref="LW37" authorId="93" shapeId="0" xr:uid="{0C5C56A2-DF01-42EB-B471-3F43A88C28FE}">
      <text>
        <t>[Threaded comment]
Your version of Excel allows you to read this threaded comment; however, any edits to it will get removed if the file is opened in a newer version of Excel. Learn more: https://go.microsoft.com/fwlink/?linkid=870924
Comment:
    evaluatie in NM</t>
      </text>
    </comment>
    <comment ref="FP38" authorId="94" shapeId="0" xr:uid="{AFE65A64-2710-450C-A824-9814B34CAAC5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forms in VM</t>
      </text>
    </comment>
    <comment ref="GB38" authorId="95" shapeId="0" xr:uid="{EB927797-D1CA-4864-B3B3-2008669173B3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forms NM</t>
      </text>
    </comment>
    <comment ref="GT38" authorId="96" shapeId="0" xr:uid="{D9B2A80F-CF97-4B31-9B01-A18BF38C4A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forms in VM</t>
      </text>
    </comment>
    <comment ref="HH38" authorId="97" shapeId="0" xr:uid="{2376065B-132C-47CB-9040-4F0A1F67C54E}">
      <text>
        <t>[Threaded comment]
Your version of Excel allows you to read this threaded comment; however, any edits to it will get removed if the file is opened in a newer version of Excel. Learn more: https://go.microsoft.com/fwlink/?linkid=870924
Comment:
    1 kosteloze keuring</t>
      </text>
    </comment>
    <comment ref="HW38" authorId="98" shapeId="0" xr:uid="{B694641C-7171-4AF8-B4B3-569780FC94D6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in NM</t>
      </text>
    </comment>
    <comment ref="KE38" authorId="99" shapeId="0" xr:uid="{3DBC4D12-FD27-4481-AADF-A417DB7506E5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Nm</t>
      </text>
    </comment>
    <comment ref="LI38" authorId="100" shapeId="0" xr:uid="{3930D688-7F80-43C8-A381-85FBD41987E6}">
      <text>
        <t>[Threaded comment]
Your version of Excel allows you to read this threaded comment; however, any edits to it will get removed if the file is opened in a newer version of Excel. Learn more: https://go.microsoft.com/fwlink/?linkid=870924
Comment:
    immokeuring nog door sabine toe te voegen</t>
      </text>
    </comment>
    <comment ref="MJ38" authorId="101" shapeId="0" xr:uid="{FB7A44CA-33F1-488E-8AE8-77664E3283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Ziek naar huis gegaan
</t>
      </text>
    </comment>
    <comment ref="KE39" authorId="102" shapeId="0" xr:uid="{08E64F42-88D6-4D46-8487-F4ED195F39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opleiding NM
</t>
      </text>
    </comment>
    <comment ref="NB39" authorId="103" shapeId="0" xr:uid="{93D88D9C-2DDB-445E-B7B9-7454415AF4FA}">
      <text>
        <t>[Threaded comment]
Your version of Excel allows you to read this threaded comment; however, any edits to it will get removed if the file is opened in a newer version of Excel. Learn more: https://go.microsoft.com/fwlink/?linkid=870924
Comment:
    onderhoud auto</t>
      </text>
    </comment>
    <comment ref="KE40" authorId="104" shapeId="0" xr:uid="{A5200F04-CA38-4A1D-A565-4ED6010E8E9B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NM</t>
      </text>
    </comment>
    <comment ref="KE41" authorId="105" shapeId="0" xr:uid="{634B777A-8643-4960-BD71-4F2AEC87EDFF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NM</t>
      </text>
    </comment>
    <comment ref="LH41" authorId="106" shapeId="0" xr:uid="{E5EFBF46-4FD3-4C8A-A199-3298D8FD253C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VM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tc={E4C01CF1-C9A4-D54E-B58F-B72479C9282F}</author>
    <author>tc={AB712BFB-B90B-FA42-9590-16BE87AC32A2}</author>
    <author>tc={61C1C901-0BDC-364E-BC37-9FD17355922B}</author>
    <author>Peter Dieudonné</author>
    <author>tc={D871A143-2F5B-B64A-A23C-745C06CC9FBD}</author>
    <author>tc={DA016E6C-10B6-ED45-BF9B-6B58D7EC5094}</author>
    <author>tc={4416B670-FA90-854E-9523-7E293392DB16}</author>
    <author>tc={403035FE-47C9-9042-9C9F-E5FFED7764D0}</author>
    <author>tc={3379EB76-010D-CC4F-B770-24237EA4419C}</author>
    <author>tc={592EE62F-B184-3C47-B0F4-05809F6D288F}</author>
    <author>tc={68D4ABFE-9B93-CF48-9DCE-D5CA2E7F058B}</author>
    <author>tc={C7473A8B-22C6-584C-AA48-563B3B5BB1C9}</author>
    <author>tc={57EC6B8F-931B-704F-A222-633058D5430A}</author>
    <author>tc={64456712-AE20-1047-B5AE-0D43B97DCEA0}</author>
    <author>tc={8749B804-B62E-3C45-AF6C-5D506CEA5333}</author>
    <author>tc={07747824-E7D1-0347-8CE4-522FB9B1EB49}</author>
    <author>tc={5AB18C21-C91C-C845-8157-DD90591A971C}</author>
    <author>tc={92599D0E-5B77-0247-A628-7FFDC4707E89}</author>
    <author>tc={3E0CA5F1-8B71-2C4F-B4FE-9C5C4AD4A815}</author>
    <author>tc={67E9FE03-395F-FD44-8F7B-D784082B6136}</author>
    <author>tc={C40BF941-5215-4F46-A3A1-195544B6296D}</author>
    <author>tc={1B463266-DBE0-C247-A91E-4ACF45272DBD}</author>
    <author>tc={C4754249-42F2-1144-9DB9-83560F6FD21F}</author>
    <author>tc={089C63EE-62AF-BF47-8504-FE68E9C2EE23}</author>
    <author>tc={B31128E7-16CD-9242-A086-DE14310852B5}</author>
    <author>tc={2771314C-ABEC-FA41-8B81-90CCABEA20E6}</author>
    <author>tc={FCAA3E92-D0B0-464F-B09F-9A3CB4303E39}</author>
    <author>tc={723419A2-1DA3-9449-B3FD-C1EAE37E4F89}</author>
    <author>tc={6C8DEA16-0460-144C-B7A7-3D1D9E217B90}</author>
    <author>tc={8A56D786-A7A5-B142-90C6-747D4055461F}</author>
    <author>tc={DF75D3B3-752F-CB40-AA84-3776E8DE5F1B}</author>
    <author>tc={150B6FAC-7EFF-6D4A-B7BC-7285E17BFB53}</author>
    <author>tc={D91961FE-36A2-2E4F-9401-85A55684C929}</author>
    <author>tc={B1CDD8A2-2239-8E48-B255-FFEEC3C5755F}</author>
    <author>tc={696080B8-61D7-0E4E-9116-4CE4BC927E45}</author>
    <author>tc={A7C3F769-DFA7-2B4B-B644-42FA421F03BC}</author>
    <author>tc={60938AA2-0C61-534A-9C24-3A429C0CF578}</author>
    <author>tc={F06569A2-DD0D-3544-912B-5E622C108D3F}</author>
    <author>tc={DEE82383-73BB-0244-ABC4-7599F5ED677F}</author>
    <author>tc={BE918323-766D-4E48-A80C-290A35E75EF0}</author>
    <author>tc={75D086D2-1030-B24F-9915-64B3346C4063}</author>
    <author>tc={A60FB9F1-83B2-994F-93D0-5328D8EF2B51}</author>
    <author>tc={7A7BA2C6-B975-4143-8F76-E86DD658A01D}</author>
    <author>tc={C2B042B9-DBE3-AB45-86F4-23ABD3DA530D}</author>
    <author>tc={C13ACF01-49D7-5F49-9C36-54CE25AB1293}</author>
    <author>tc={A2EA6E19-E668-4842-B32E-1C06F9AC03A3}</author>
    <author>tc={F3F510B5-63FA-CB4F-BDB6-70982498DB77}</author>
    <author>tc={51F79108-ED6E-E94E-9331-0E3C3EEB399A}</author>
    <author>tc={E60F5F8D-449C-4542-9450-EFA02BCC0B03}</author>
    <author>tc={408EC0BE-AE93-DD41-90DA-1155016DFFE7}</author>
    <author>tc={6285CCB1-1718-4545-A61D-9C2E03EDE478}</author>
    <author>tc={06C1C5D6-0612-FC4A-817D-E603D0DBD537}</author>
    <author>tc={0810EA38-30CE-BB44-BFE6-F8BA2B252192}</author>
    <author>tc={C3F10113-BB80-654F-99A7-E65872F61820}</author>
    <author>tc={4576C1FF-2356-7540-9649-3D00A5D8E5A3}</author>
    <author>tc={CCDBA9E5-4C56-AA42-8D2F-9F557138B8C3}</author>
    <author>tc={BE29293D-DAE6-F842-9334-111A9D767AC6}</author>
    <author>tc={12071352-5BC2-C64D-B9D5-C51D19B998CA}</author>
    <author>tc={CD4A8E26-11EF-F240-8BAB-A0B82B0BDE24}</author>
    <author>tc={CD536313-D619-2645-81B7-5046C0B6B8BE}</author>
    <author>tc={A4AE4978-76E8-FB41-AFB9-59C282AB0329}</author>
    <author>tc={3EBA2002-BDAD-1F4B-9CAE-4F1270E82891}</author>
    <author>tc={6C552927-02C5-024A-B4F3-4BF43E60E4D7}</author>
    <author>tc={BF95F720-6242-CB40-961E-91CD284AFD33}</author>
    <author>tc={8ADC2311-EAEF-FF43-AF84-03B797A8FC45}</author>
    <author>tc={EEF3E6E6-1870-2149-A423-F4EB6CC1B15A}</author>
    <author>tc={A493376D-F787-A948-88F9-1EE874F40DF2}</author>
    <author>tc={B969DA3C-C580-AA48-8F34-4858C69CC442}</author>
    <author>tc={911E47B3-A64D-E94B-BEC6-2D0FA98A64E8}</author>
    <author>tc={8368BFA2-5790-364C-BF16-336C9FC09172}</author>
    <author>tc={BE8A24C6-68DB-6E49-B465-F863D07A3EED}</author>
    <author>tc={4D158FBE-D4BD-2946-8D7B-1CA7C211FE60}</author>
    <author>tc={2D80EE51-3B4D-3F4D-BBF5-272B8D75DBF3}</author>
    <author>tc={CDF7B622-A9CC-4D4B-9449-93654AC25EF3}</author>
    <author>tc={9E44AA58-993A-2647-BDD4-CDF2BDB2EEC3}</author>
    <author>tc={4D83AD9C-F951-4246-9726-96E6CC50DF3F}</author>
    <author>tc={9C301F25-9A2A-1748-BFA5-8771183198AA}</author>
    <author>tc={73704726-5DA5-2049-BDF1-6851FE083832}</author>
    <author>tc={564CD0E2-6312-BD47-B072-C8B0A38F6E72}</author>
    <author>tc={C382EF80-EF5C-AF44-AD94-65E8668C4685}</author>
    <author>tc={2B450967-9812-304B-B974-D363482A1A03}</author>
    <author>tc={DFC34B8F-40DB-E046-AB35-90CB9CE3E7EE}</author>
  </authors>
  <commentList>
    <comment ref="OS13" authorId="0" shapeId="0" xr:uid="{E4C01CF1-C9A4-D54E-B58F-B72479C9282F}">
      <text>
        <t>[Threaded comment]
Your version of Excel allows you to read this threaded comment; however, any edits to it will get removed if the file is opened in a newer version of Excel. Learn more: https://go.microsoft.com/fwlink/?linkid=870924
Comment:
    mail gestuurd naar Brent</t>
      </text>
    </comment>
    <comment ref="OT13" authorId="1" shapeId="0" xr:uid="{AB712BFB-B90B-FA42-9590-16BE87AC32A2}">
      <text>
        <t>[Threaded comment]
Your version of Excel allows you to read this threaded comment; however, any edits to it will get removed if the file is opened in a newer version of Excel. Learn more: https://go.microsoft.com/fwlink/?linkid=870924
Comment:
    mail gestuurd naar bavo</t>
      </text>
    </comment>
    <comment ref="OV13" authorId="2" shapeId="0" xr:uid="{61C1C901-0BDC-364E-BC37-9FD17355922B}">
      <text>
        <t>[Threaded comment]
Your version of Excel allows you to read this threaded comment; however, any edits to it will get removed if the file is opened in a newer version of Excel. Learn more: https://go.microsoft.com/fwlink/?linkid=870924
Comment:
    insp mail gestuurd om jobs de verwerken</t>
      </text>
    </comment>
    <comment ref="K24" authorId="3" shapeId="0" xr:uid="{9C05CB22-5F6F-FD4B-94F3-8CA9EA91E50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24" authorId="3" shapeId="0" xr:uid="{FD44958B-6CF2-3E48-93AD-769A137C9EA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Z24" authorId="3" shapeId="0" xr:uid="{219298A1-E17F-4A48-A653-16BD9137061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B24" authorId="3" shapeId="0" xr:uid="{0E10D92A-7B87-7A41-9E8A-DF18BEB092F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O24" authorId="3" shapeId="0" xr:uid="{3C30376F-5E0F-794B-8B4D-591614F2130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Q24" authorId="3" shapeId="0" xr:uid="{8A11A369-741E-D941-979C-1CB998095E7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D24" authorId="3" shapeId="0" xr:uid="{FC9E848A-CAC2-034D-BC3C-45BDFAD6665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F24" authorId="3" shapeId="0" xr:uid="{10D841EC-A1BD-B640-8450-02D92F03F104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S24" authorId="3" shapeId="0" xr:uid="{B5BDAAF6-81B1-9741-9AEB-5A951E86A1E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U24" authorId="3" shapeId="0" xr:uid="{79AA8707-47E2-E947-871D-BCA75F9C34B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H24" authorId="3" shapeId="0" xr:uid="{44EB7960-6D43-604C-AD5A-CE7F2FED9E6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J24" authorId="3" shapeId="0" xr:uid="{1640D726-0054-C642-9562-106F4BEE74E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W24" authorId="3" shapeId="0" xr:uid="{FBEDC27C-B194-A445-BBBC-D39DBC54874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Y24" authorId="3" shapeId="0" xr:uid="{3FA97C50-12FC-A14A-9852-54D0989A996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DL24" authorId="3" shapeId="0" xr:uid="{FDF6D5C7-873C-8B49-B432-377523D3B90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DN24" authorId="3" shapeId="0" xr:uid="{EB767054-1B30-3B4E-9331-332381C2F45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A24" authorId="3" shapeId="0" xr:uid="{8C43DD5C-04C9-554E-BBAB-7ED78DEA441A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C24" authorId="3" shapeId="0" xr:uid="{E2D1D848-7DD3-A046-BB17-2AE7DADACF2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P24" authorId="3" shapeId="0" xr:uid="{32040AD2-3813-5742-85D4-957C45B3E283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R24" authorId="3" shapeId="0" xr:uid="{2042CA5F-4709-E743-BD5F-0F19CBE8398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E24" authorId="3" shapeId="0" xr:uid="{FD6FA36E-EB90-1846-831B-C490D2BA505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G24" authorId="3" shapeId="0" xr:uid="{729DAF07-616B-0841-8207-0EF5D360A0A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T24" authorId="3" shapeId="0" xr:uid="{72839495-08F0-6F4A-BF5F-2ACD4CB022F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V24" authorId="3" shapeId="0" xr:uid="{3632A88F-CA58-544E-A378-815854A0030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I24" authorId="3" shapeId="0" xr:uid="{6A6A89C4-7F71-BA46-BBFE-DF7FD43F8A04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K24" authorId="3" shapeId="0" xr:uid="{C6C2A0E3-3B06-684A-B118-65273619F15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X24" authorId="3" shapeId="0" xr:uid="{E67EDB09-A62D-8C43-A5EC-1169366379AA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Z24" authorId="3" shapeId="0" xr:uid="{F4DB0E12-89C3-8740-8485-2B8B6D6E52C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HM24" authorId="3" shapeId="0" xr:uid="{10CB9F98-693D-F941-9F3F-08303E3D4CAA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HO24" authorId="3" shapeId="0" xr:uid="{674C1710-1A4D-FB41-BF6E-B69A84663C2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B24" authorId="3" shapeId="0" xr:uid="{B0B14D3D-56AD-084B-9EA2-44279900493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D24" authorId="3" shapeId="0" xr:uid="{6F798DEE-EF7B-B443-84E5-26B9FB15D18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Q24" authorId="3" shapeId="0" xr:uid="{E222F93C-AB61-2947-89B6-6B520A2CF3C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S24" authorId="3" shapeId="0" xr:uid="{38413538-01B7-274F-A7F5-45E1F9F6C4C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F24" authorId="3" shapeId="0" xr:uid="{486D5074-D024-C247-BA29-1F3BFD3A1A0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H24" authorId="3" shapeId="0" xr:uid="{2EE1DD50-938C-8543-9026-2156CFE9B0A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U24" authorId="3" shapeId="0" xr:uid="{0241B154-FB99-E14C-A084-30FE803FEE96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W24" authorId="3" shapeId="0" xr:uid="{B842BA3F-0C5A-B342-830D-59337196F2D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KJ24" authorId="3" shapeId="0" xr:uid="{75D991BC-6444-124F-8A87-05619A7E1DD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KL24" authorId="3" shapeId="0" xr:uid="{4231EDC0-3409-9446-AC12-602FA960E18A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KY24" authorId="3" shapeId="0" xr:uid="{38DC9735-DF37-6746-876C-A6A42846C99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LA24" authorId="3" shapeId="0" xr:uid="{28259B7F-231D-DF41-B6D5-53B96C778B1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LN24" authorId="3" shapeId="0" xr:uid="{60155FD3-8A0D-AB4D-9C50-3F438F7B1FF4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LP24" authorId="3" shapeId="0" xr:uid="{D6BAF3F5-1932-7847-93E9-14DCF1B99C8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C24" authorId="3" shapeId="0" xr:uid="{CB148781-1E04-1E4F-BE5A-237834DB934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E24" authorId="3" shapeId="0" xr:uid="{0871D9E1-FDD7-3240-83F2-8B794ADDBD1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R24" authorId="3" shapeId="0" xr:uid="{D5EB5C2A-8A7E-3546-9CE4-E75F3D549A1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T24" authorId="3" shapeId="0" xr:uid="{B340033F-974E-E349-8FF5-0E6EF37C53F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G24" authorId="3" shapeId="0" xr:uid="{AA991E00-E300-4143-BA9C-C7BDB1C1A3C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I24" authorId="3" shapeId="0" xr:uid="{13FB3449-8B71-624E-9B13-8C70097FD0D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V24" authorId="3" shapeId="0" xr:uid="{C033EB9C-3BD0-D946-9BD2-11A3E51C6A2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X24" authorId="3" shapeId="0" xr:uid="{008207B4-F00E-A246-BAC1-14E8FA2A2B8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OK24" authorId="3" shapeId="0" xr:uid="{D62E7190-F175-5540-8CF2-2AB285C58E8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OM24" authorId="3" shapeId="0" xr:uid="{0648C19D-F0E1-C840-97C5-BC9E62101434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OZ24" authorId="3" shapeId="0" xr:uid="{D578505B-A897-3740-AE42-8129417DABF6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PB24" authorId="3" shapeId="0" xr:uid="{92A9C44E-266A-3240-8366-D89AE9C1E99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PO24" authorId="3" shapeId="0" xr:uid="{5251300E-CC02-4F48-A866-1403FDC7CA3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PQ24" authorId="3" shapeId="0" xr:uid="{320214B7-5956-2A41-B0E2-7BBF1655A75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QD24" authorId="3" shapeId="0" xr:uid="{30882148-199C-8B49-818A-D7C30F218C9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QF24" authorId="3" shapeId="0" xr:uid="{D4466759-3AF4-6540-B0E3-9105F6237E6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C25" authorId="4" shapeId="0" xr:uid="{D871A143-2F5B-B64A-A23C-745C06CC9F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OPL EV3 1/2 DAG </t>
      </text>
    </comment>
    <comment ref="KE25" authorId="5" shapeId="0" xr:uid="{DA016E6C-10B6-ED45-BF9B-6B58D7EC5094}">
      <text>
        <t>[Threaded comment]
Your version of Excel allows you to read this threaded comment; however, any edits to it will get removed if the file is opened in a newer version of Excel. Learn more: https://go.microsoft.com/fwlink/?linkid=870924
Comment:
    OPL NAMEN</t>
      </text>
    </comment>
    <comment ref="KF25" authorId="6" shapeId="0" xr:uid="{4416B670-FA90-854E-9523-7E293392DB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1/2 D KANTOOR </t>
      </text>
    </comment>
    <comment ref="LH25" authorId="7" shapeId="0" xr:uid="{403035FE-47C9-9042-9C9F-E5FFED7764D0}">
      <text>
        <t>[Threaded comment]
Your version of Excel allows you to read this threaded comment; however, any edits to it will get removed if the file is opened in a newer version of Excel. Learn more: https://go.microsoft.com/fwlink/?linkid=870924
Comment:
    JOB OVER ELKAAR EP</t>
      </text>
    </comment>
    <comment ref="MN25" authorId="8" shapeId="0" xr:uid="{3379EB76-010D-CC4F-B770-24237EA4419C}">
      <text>
        <t>[Threaded comment]
Your version of Excel allows you to read this threaded comment; however, any edits to it will get removed if the file is opened in a newer version of Excel. Learn more: https://go.microsoft.com/fwlink/?linkid=870924
Comment:
    EV GESPREK</t>
      </text>
    </comment>
    <comment ref="G26" authorId="9" shapeId="0" xr:uid="{592EE62F-B184-3C47-B0F4-05809F6D288F}">
      <text>
        <t>[Threaded comment]
Your version of Excel allows you to read this threaded comment; however, any edits to it will get removed if the file is opened in a newer version of Excel. Learn more: https://go.microsoft.com/fwlink/?linkid=870924
Comment:
    adm blok</t>
      </text>
    </comment>
    <comment ref="V26" authorId="10" shapeId="0" xr:uid="{68D4ABFE-9B93-CF48-9DCE-D5CA2E7F058B}">
      <text>
        <t>[Threaded comment]
Your version of Excel allows you to read this threaded comment; however, any edits to it will get removed if the file is opened in a newer version of Excel. Learn more: https://go.microsoft.com/fwlink/?linkid=870924
Comment:
    ADM BLOK</t>
      </text>
    </comment>
    <comment ref="AG26" authorId="11" shapeId="0" xr:uid="{C7473A8B-22C6-584C-AA48-563B3B5BB1C9}">
      <text>
        <t>[Threaded comment]
Your version of Excel allows you to read this threaded comment; however, any edits to it will get removed if the file is opened in a newer version of Excel. Learn more: https://go.microsoft.com/fwlink/?linkid=870924
Comment:
    adm blok - auto</t>
      </text>
    </comment>
    <comment ref="AI26" authorId="12" shapeId="0" xr:uid="{57EC6B8F-931B-704F-A222-633058D5430A}">
      <text>
        <t>[Threaded comment]
Your version of Excel allows you to read this threaded comment; however, any edits to it will get removed if the file is opened in a newer version of Excel. Learn more: https://go.microsoft.com/fwlink/?linkid=870924
Comment:
    klacht</t>
      </text>
    </comment>
    <comment ref="AV26" authorId="13" shapeId="0" xr:uid="{64456712-AE20-1047-B5AE-0D43B97DCEA0}">
      <text>
        <t>[Threaded comment]
Your version of Excel allows you to read this threaded comment; however, any edits to it will get removed if the file is opened in a newer version of Excel. Learn more: https://go.microsoft.com/fwlink/?linkid=870924
Comment:
    ADM BLOK</t>
      </text>
    </comment>
    <comment ref="AW26" authorId="14" shapeId="0" xr:uid="{8749B804-B62E-3C45-AF6C-5D506CEA5333}">
      <text>
        <t>[Threaded comment]
Your version of Excel allows you to read this threaded comment; however, any edits to it will get removed if the file is opened in a newer version of Excel. Learn more: https://go.microsoft.com/fwlink/?linkid=870924
Comment:
    KLACHT</t>
      </text>
    </comment>
    <comment ref="BK26" authorId="15" shapeId="0" xr:uid="{07747824-E7D1-0347-8CE4-522FB9B1EB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klacht </t>
      </text>
    </comment>
    <comment ref="BM26" authorId="16" shapeId="0" xr:uid="{5AB18C21-C91C-C845-8157-DD90591A971C}">
      <text>
        <t>[Threaded comment]
Your version of Excel allows you to read this threaded comment; however, any edits to it will get removed if the file is opened in a newer version of Excel. Learn more: https://go.microsoft.com/fwlink/?linkid=870924
Comment:
    klacht</t>
      </text>
    </comment>
    <comment ref="BZ26" authorId="17" shapeId="0" xr:uid="{92599D0E-5B77-0247-A628-7FFDC4707E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KLACHT
</t>
      </text>
    </comment>
    <comment ref="GQ26" authorId="18" shapeId="0" xr:uid="{3E0CA5F1-8B71-2C4F-B4FE-9C5C4AD4A815}">
      <text>
        <t>[Threaded comment]
Your version of Excel allows you to read this threaded comment; however, any edits to it will get removed if the file is opened in a newer version of Excel. Learn more: https://go.microsoft.com/fwlink/?linkid=870924
Comment:
    VAKBONDSVERGADERING</t>
      </text>
    </comment>
    <comment ref="IY26" authorId="19" shapeId="0" xr:uid="{67E9FE03-395F-FD44-8F7B-D784082B6136}">
      <text>
        <t>[Threaded comment]
Your version of Excel allows you to read this threaded comment; however, any edits to it will get removed if the file is opened in a newer version of Excel. Learn more: https://go.microsoft.com/fwlink/?linkid=870924
Comment:
    vakbonsvergadering</t>
      </text>
    </comment>
    <comment ref="KE26" authorId="20" shapeId="0" xr:uid="{C40BF941-5215-4F46-A3A1-195544B6296D}">
      <text>
        <t>[Threaded comment]
Your version of Excel allows you to read this threaded comment; however, any edits to it will get removed if the file is opened in a newer version of Excel. Learn more: https://go.microsoft.com/fwlink/?linkid=870924
Comment:
    OPL NAMEN</t>
      </text>
    </comment>
    <comment ref="MY26" authorId="21" shapeId="0" xr:uid="{1B463266-DBE0-C247-A91E-4ACF45272DBD}">
      <text>
        <t>[Threaded comment]
Your version of Excel allows you to read this threaded comment; however, any edits to it will get removed if the file is opened in a newer version of Excel. Learn more: https://go.microsoft.com/fwlink/?linkid=870924
Comment:
    EV GESPREK</t>
      </text>
    </comment>
    <comment ref="OD26" authorId="22" shapeId="0" xr:uid="{C4754249-42F2-1144-9DB9-83560F6FD2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SYND VERGADERING </t>
      </text>
    </comment>
    <comment ref="HT27" authorId="23" shapeId="0" xr:uid="{089C63EE-62AF-BF47-8504-FE68E9C2EE23}">
      <text>
        <t>[Threaded comment]
Your version of Excel allows you to read this threaded comment; however, any edits to it will get removed if the file is opened in a newer version of Excel. Learn more: https://go.microsoft.com/fwlink/?linkid=870924
Comment:
    OPL 1/2 DAG BV1</t>
      </text>
    </comment>
    <comment ref="KB27" authorId="24" shapeId="0" xr:uid="{B31128E7-16CD-9242-A086-DE14310852B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EX VV.01</t>
      </text>
    </comment>
    <comment ref="KE27" authorId="25" shapeId="0" xr:uid="{2771314C-ABEC-FA41-8B81-90CCABEA20E6}">
      <text>
        <t>[Threaded comment]
Your version of Excel allows you to read this threaded comment; however, any edits to it will get removed if the file is opened in a newer version of Excel. Learn more: https://go.microsoft.com/fwlink/?linkid=870924
Comment:
    OPL NAMEN</t>
      </text>
    </comment>
    <comment ref="ML27" authorId="26" shapeId="0" xr:uid="{FCAA3E92-D0B0-464F-B09F-9A3CB4303E39}">
      <text>
        <t>[Threaded comment]
Your version of Excel allows you to read this threaded comment; however, any edits to it will get removed if the file is opened in a newer version of Excel. Learn more: https://go.microsoft.com/fwlink/?linkid=870924
Comment:
    MEEST BV KEURINGEN</t>
      </text>
    </comment>
    <comment ref="DU28" authorId="27" shapeId="0" xr:uid="{723419A2-1DA3-9449-B3FD-C1EAE37E4F8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 EX</t>
      </text>
    </comment>
    <comment ref="KE28" authorId="28" shapeId="0" xr:uid="{6C8DEA16-0460-144C-B7A7-3D1D9E217B90}">
      <text>
        <t>[Threaded comment]
Your version of Excel allows you to read this threaded comment; however, any edits to it will get removed if the file is opened in a newer version of Excel. Learn more: https://go.microsoft.com/fwlink/?linkid=870924
Comment:
    OPL NAMEN</t>
      </text>
    </comment>
    <comment ref="GT29" authorId="29" shapeId="0" xr:uid="{8A56D786-A7A5-B142-90C6-747D4055461F}">
      <text>
        <t>[Threaded comment]
Your version of Excel allows you to read this threaded comment; however, any edits to it will get removed if the file is opened in a newer version of Excel. Learn more: https://go.microsoft.com/fwlink/?linkid=870924
Comment:
    1/2 OPL FORMS</t>
      </text>
    </comment>
    <comment ref="HT29" authorId="30" shapeId="0" xr:uid="{DF75D3B3-752F-CB40-AA84-3776E8DE5F1B}">
      <text>
        <t>[Threaded comment]
Your version of Excel allows you to read this threaded comment; however, any edits to it will get removed if the file is opened in a newer version of Excel. Learn more: https://go.microsoft.com/fwlink/?linkid=870924
Comment:
    EP</t>
      </text>
    </comment>
    <comment ref="HX29" authorId="31" shapeId="0" xr:uid="{150B6FAC-7EFF-6D4A-B7BC-7285E17BFB53}">
      <text>
        <t>[Threaded comment]
Your version of Excel allows you to read this threaded comment; however, any edits to it will get removed if the file is opened in a newer version of Excel. Learn more: https://go.microsoft.com/fwlink/?linkid=870924
Comment:
    chn antw salesgesprek</t>
      </text>
    </comment>
    <comment ref="IZ29" authorId="32" shapeId="0" xr:uid="{D91961FE-36A2-2E4F-9401-85A55684C929}">
      <text>
        <t>[Threaded comment]
Your version of Excel allows you to read this threaded comment; however, any edits to it will get removed if the file is opened in a newer version of Excel. Learn more: https://go.microsoft.com/fwlink/?linkid=870924
Comment:
    ONDERHOUD WAGEN</t>
      </text>
    </comment>
    <comment ref="KB29" authorId="33" shapeId="0" xr:uid="{B1CDD8A2-2239-8E48-B255-FFEEC3C5755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 EX VV.01</t>
      </text>
    </comment>
    <comment ref="KE29" authorId="34" shapeId="0" xr:uid="{696080B8-61D7-0E4E-9116-4CE4BC927E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OPL NAMEN</t>
      </text>
    </comment>
    <comment ref="AZ31" authorId="35" shapeId="0" xr:uid="{A7C3F769-DFA7-2B4B-B644-42FA421F03BC}">
      <text>
        <t>[Threaded comment]
Your version of Excel allows you to read this threaded comment; however, any edits to it will get removed if the file is opened in a newer version of Excel. Learn more: https://go.microsoft.com/fwlink/?linkid=870924
Comment:
    1/2 dag afwezig</t>
      </text>
    </comment>
    <comment ref="KE31" authorId="36" shapeId="0" xr:uid="{60938AA2-0C61-534A-9C24-3A429C0CF578}">
      <text>
        <t>[Threaded comment]
Your version of Excel allows you to read this threaded comment; however, any edits to it will get removed if the file is opened in a newer version of Excel. Learn more: https://go.microsoft.com/fwlink/?linkid=870924
Comment:
    OPL NAMEN</t>
      </text>
    </comment>
    <comment ref="MJ31" authorId="37" shapeId="0" xr:uid="{F06569A2-DD0D-3544-912B-5E622C10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EV GESPREK</t>
      </text>
    </comment>
    <comment ref="G32" authorId="38" shapeId="0" xr:uid="{DEE82383-73BB-0244-ABC4-7599F5ED677F}">
      <text>
        <t>[Threaded comment]
Your version of Excel allows you to read this threaded comment; however, any edits to it will get removed if the file is opened in a newer version of Excel. Learn more: https://go.microsoft.com/fwlink/?linkid=870924
Comment:
    adm blok</t>
      </text>
    </comment>
    <comment ref="BO32" authorId="39" shapeId="0" xr:uid="{BE918323-766D-4E48-A80C-290A35E75EF0}">
      <text>
        <t>[Threaded comment]
Your version of Excel allows you to read this threaded comment; however, any edits to it will get removed if the file is opened in a newer version of Excel. Learn more: https://go.microsoft.com/fwlink/?linkid=870924
Comment:
    adm blok ringlaan</t>
      </text>
    </comment>
    <comment ref="KE32" authorId="40" shapeId="0" xr:uid="{75D086D2-1030-B24F-9915-64B3346C4063}">
      <text>
        <t>[Threaded comment]
Your version of Excel allows you to read this threaded comment; however, any edits to it will get removed if the file is opened in a newer version of Excel. Learn more: https://go.microsoft.com/fwlink/?linkid=870924
Comment:
    OPL NAMEN</t>
      </text>
    </comment>
    <comment ref="LI32" authorId="41" shapeId="0" xr:uid="{A60FB9F1-83B2-994F-93D0-5328D8EF2B51}">
      <text>
        <t>[Threaded comment]
Your version of Excel allows you to read this threaded comment; however, any edits to it will get removed if the file is opened in a newer version of Excel. Learn more: https://go.microsoft.com/fwlink/?linkid=870924
Comment:
    ADM BLOK</t>
      </text>
    </comment>
    <comment ref="MY32" authorId="42" shapeId="0" xr:uid="{7A7BA2C6-B975-4143-8F76-E86DD658A01D}">
      <text>
        <t>[Threaded comment]
Your version of Excel allows you to read this threaded comment; however, any edits to it will get removed if the file is opened in a newer version of Excel. Learn more: https://go.microsoft.com/fwlink/?linkid=870924
Comment:
    EV GESPREK</t>
      </text>
    </comment>
    <comment ref="NP32" authorId="43" shapeId="0" xr:uid="{C2B042B9-DBE3-AB45-86F4-23ABD3DA530D}">
      <text>
        <t>[Threaded comment]
Your version of Excel allows you to read this threaded comment; however, any edits to it will get removed if the file is opened in a newer version of Excel. Learn more: https://go.microsoft.com/fwlink/?linkid=870924
Comment:
    1/2d opl stefaan</t>
      </text>
    </comment>
    <comment ref="NR32" authorId="44" shapeId="0" xr:uid="{C13ACF01-49D7-5F49-9C36-54CE25AB129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 EX GAS</t>
      </text>
    </comment>
    <comment ref="S33" authorId="45" shapeId="0" xr:uid="{A2EA6E19-E668-4842-B32E-1C06F9AC03A3}">
      <text>
        <t>[Threaded comment]
Your version of Excel allows you to read this threaded comment; however, any edits to it will get removed if the file is opened in a newer version of Excel. Learn more: https://go.microsoft.com/fwlink/?linkid=870924
Comment:
    ADM BLOK</t>
      </text>
    </comment>
    <comment ref="IY33" authorId="46" shapeId="0" xr:uid="{F3F510B5-63FA-CB4F-BDB6-70982498DB77}">
      <text>
        <t>[Threaded comment]
Your version of Excel allows you to read this threaded comment; however, any edits to it will get removed if the file is opened in a newer version of Excel. Learn more: https://go.microsoft.com/fwlink/?linkid=870924
Comment:
    opl brandveiligheid 1/2 dag</t>
      </text>
    </comment>
    <comment ref="KE33" authorId="47" shapeId="0" xr:uid="{51F79108-ED6E-E94E-9331-0E3C3EEB399A}">
      <text>
        <t>[Threaded comment]
Your version of Excel allows you to read this threaded comment; however, any edits to it will get removed if the file is opened in a newer version of Excel. Learn more: https://go.microsoft.com/fwlink/?linkid=870924
Comment:
    OPL NAMEN</t>
      </text>
    </comment>
    <comment ref="KF33" authorId="48" shapeId="0" xr:uid="{E60F5F8D-449C-4542-9450-EFA02BCC0B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1/2 D VERLOF </t>
      </text>
    </comment>
    <comment ref="FM34" authorId="49" shapeId="0" xr:uid="{408EC0BE-AE93-DD41-90DA-1155016DFFE7}">
      <text>
        <t>[Threaded comment]
Your version of Excel allows you to read this threaded comment; however, any edits to it will get removed if the file is opened in a newer version of Excel. Learn more: https://go.microsoft.com/fwlink/?linkid=870924
Comment:
    3 jobs met sleutel</t>
      </text>
    </comment>
    <comment ref="HT34" authorId="50" shapeId="0" xr:uid="{6285CCB1-1718-4545-A61D-9C2E03EDE478}">
      <text>
        <t>[Threaded comment]
Your version of Excel allows you to read this threaded comment; however, any edits to it will get removed if the file is opened in a newer version of Excel. Learn more: https://go.microsoft.com/fwlink/?linkid=870924
Comment:
    1/2 DAG OPL BV1</t>
      </text>
    </comment>
    <comment ref="JM34" authorId="51" shapeId="0" xr:uid="{06C1C5D6-0612-FC4A-817D-E603D0DBD537}">
      <text>
        <t>[Threaded comment]
Your version of Excel allows you to read this threaded comment; however, any edits to it will get removed if the file is opened in a newer version of Excel. Learn more: https://go.microsoft.com/fwlink/?linkid=870924
Comment:
    ONDERHOUD WAGEN</t>
      </text>
    </comment>
    <comment ref="KB34" authorId="52" shapeId="0" xr:uid="{0810EA38-30CE-BB44-BFE6-F8BA2B25219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 OPL VV.01</t>
      </text>
    </comment>
    <comment ref="KE34" authorId="53" shapeId="0" xr:uid="{C3F10113-BB80-654F-99A7-E65872F61820}">
      <text>
        <t>[Threaded comment]
Your version of Excel allows you to read this threaded comment; however, any edits to it will get removed if the file is opened in a newer version of Excel. Learn more: https://go.microsoft.com/fwlink/?linkid=870924
Comment:
    OPL NAMEN</t>
      </text>
    </comment>
    <comment ref="NO34" authorId="54" shapeId="0" xr:uid="{4576C1FF-2356-7540-9649-3D00A5D8E5A3}">
      <text>
        <t>[Threaded comment]
Your version of Excel allows you to read this threaded comment; however, any edits to it will get removed if the file is opened in a newer version of Excel. Learn more: https://go.microsoft.com/fwlink/?linkid=870924
Comment:
    EV GESPREK</t>
      </text>
    </comment>
    <comment ref="OS34" authorId="55" shapeId="0" xr:uid="{CCDBA9E5-4C56-AA42-8D2F-9F557138B8C3}">
      <text>
        <t>[Threaded comment]
Your version of Excel allows you to read this threaded comment; however, any edits to it will get removed if the file is opened in a newer version of Excel. Learn more: https://go.microsoft.com/fwlink/?linkid=870924
Comment:
    2 jobs met sleutel</t>
      </text>
    </comment>
    <comment ref="OU34" authorId="56" shapeId="0" xr:uid="{BE29293D-DAE6-F842-9334-111A9D767AC6}">
      <text>
        <t>[Threaded comment]
Your version of Excel allows you to read this threaded comment; however, any edits to it will get removed if the file is opened in a newer version of Excel. Learn more: https://go.microsoft.com/fwlink/?linkid=870924
Comment:
    adm blok onderhoud wagen</t>
      </text>
    </comment>
    <comment ref="U35" authorId="57" shapeId="0" xr:uid="{12071352-5BC2-C64D-B9D5-C51D19B998CA}">
      <text>
        <t>[Threaded comment]
Your version of Excel allows you to read this threaded comment; however, any edits to it will get removed if the file is opened in a newer version of Excel. Learn more: https://go.microsoft.com/fwlink/?linkid=870924
Comment:
    gesprek gino</t>
      </text>
    </comment>
    <comment ref="KE35" authorId="58" shapeId="0" xr:uid="{CD4A8E26-11EF-F240-8BAB-A0B82B0BDE24}">
      <text>
        <t>[Threaded comment]
Your version of Excel allows you to read this threaded comment; however, any edits to it will get removed if the file is opened in a newer version of Excel. Learn more: https://go.microsoft.com/fwlink/?linkid=870924
Comment:
    OPL NAMEN</t>
      </text>
    </comment>
    <comment ref="LX35" authorId="59" shapeId="0" xr:uid="{CD536313-D619-2645-81B7-5046C0B6B8BE}">
      <text>
        <t>[Threaded comment]
Your version of Excel allows you to read this threaded comment; however, any edits to it will get removed if the file is opened in a newer version of Excel. Learn more: https://go.microsoft.com/fwlink/?linkid=870924
Comment:
    ADM BLOK BANDENWISSEL  + EV GESPREK</t>
      </text>
    </comment>
    <comment ref="NB35" authorId="60" shapeId="0" xr:uid="{A4AE4978-76E8-FB41-AFB9-59C282AB0329}">
      <text>
        <t>[Threaded comment]
Your version of Excel allows you to read this threaded comment; however, any edits to it will get removed if the file is opened in a newer version of Excel. Learn more: https://go.microsoft.com/fwlink/?linkid=870924
Comment:
    adm blok</t>
      </text>
    </comment>
    <comment ref="PW35" authorId="61" shapeId="0" xr:uid="{3EBA2002-BDAD-1F4B-9CAE-4F1270E82891}">
      <text>
        <t>[Threaded comment]
Your version of Excel allows you to read this threaded comment; however, any edits to it will get removed if the file is opened in a newer version of Excel. Learn more: https://go.microsoft.com/fwlink/?linkid=870924
Comment:
    onderhoud wagen adm blok</t>
      </text>
    </comment>
    <comment ref="KE36" authorId="62" shapeId="0" xr:uid="{6C552927-02C5-024A-B4F3-4BF43E60E4D7}">
      <text>
        <t>[Threaded comment]
Your version of Excel allows you to read this threaded comment; however, any edits to it will get removed if the file is opened in a newer version of Excel. Learn more: https://go.microsoft.com/fwlink/?linkid=870924
Comment:
    OPL NAMEN</t>
      </text>
    </comment>
    <comment ref="MJ36" authorId="63" shapeId="0" xr:uid="{BF95F720-6242-CB40-961E-91CD284AFD33}">
      <text>
        <t>[Threaded comment]
Your version of Excel allows you to read this threaded comment; however, any edits to it will get removed if the file is opened in a newer version of Excel. Learn more: https://go.microsoft.com/fwlink/?linkid=870924
Comment:
    EV GESPREK</t>
      </text>
    </comment>
    <comment ref="CC37" authorId="64" shapeId="0" xr:uid="{8ADC2311-EAEF-FF43-AF84-03B797A8FC45}">
      <text>
        <t>[Threaded comment]
Your version of Excel allows you to read this threaded comment; however, any edits to it will get removed if the file is opened in a newer version of Excel. Learn more: https://go.microsoft.com/fwlink/?linkid=870924
Comment:
    EX NAMIDDAG</t>
      </text>
    </comment>
    <comment ref="FL37" authorId="65" shapeId="0" xr:uid="{EEF3E6E6-1870-2149-A423-F4EB6CC1B1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PRAC EX WITH MANUEL 1/2 D</t>
      </text>
    </comment>
    <comment ref="GQ37" authorId="66" shapeId="0" xr:uid="{A493376D-F787-A948-88F9-1EE874F40DF2}">
      <text>
        <t>[Threaded comment]
Your version of Excel allows you to read this threaded comment; however, any edits to it will get removed if the file is opened in a newer version of Excel. Learn more: https://go.microsoft.com/fwlink/?linkid=870924
Comment:
    EP</t>
      </text>
    </comment>
    <comment ref="JQ37" authorId="67" shapeId="0" xr:uid="{B969DA3C-C580-AA48-8F34-4858C69CC442}">
      <text>
        <t>[Threaded comment]
Your version of Excel allows you to read this threaded comment; however, any edits to it will get removed if the file is opened in a newer version of Excel. Learn more: https://go.microsoft.com/fwlink/?linkid=870924
Comment:
    ONDERHOUD WAGEN</t>
      </text>
    </comment>
    <comment ref="KE37" authorId="68" shapeId="0" xr:uid="{911E47B3-A64D-E94B-BEC6-2D0FA98A64E8}">
      <text>
        <t>[Threaded comment]
Your version of Excel allows you to read this threaded comment; however, any edits to it will get removed if the file is opened in a newer version of Excel. Learn more: https://go.microsoft.com/fwlink/?linkid=870924
Comment:
    ADM BLOK + OPL NAMEN</t>
      </text>
    </comment>
    <comment ref="LG37" authorId="69" shapeId="0" xr:uid="{8368BFA2-5790-364C-BF16-336C9FC09172}">
      <text>
        <t>[Threaded comment]
Your version of Excel allows you to read this threaded comment; however, any edits to it will get removed if the file is opened in a newer version of Excel. Learn more: https://go.microsoft.com/fwlink/?linkid=870924
Comment:
    MEELOPEN MET MANU</t>
      </text>
    </comment>
    <comment ref="LX37" authorId="70" shapeId="0" xr:uid="{BE8A24C6-68DB-6E49-B465-F863D07A3EED}">
      <text>
        <t>[Threaded comment]
Your version of Excel allows you to read this threaded comment; however, any edits to it will get removed if the file is opened in a newer version of Excel. Learn more: https://go.microsoft.com/fwlink/?linkid=870924
Comment:
    EV GESPREK</t>
      </text>
    </comment>
    <comment ref="DU38" authorId="71" shapeId="0" xr:uid="{4D158FBE-D4BD-2946-8D7B-1CA7C211FE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THEO EX 1/2 DAG </t>
      </text>
    </comment>
    <comment ref="HT38" authorId="72" shapeId="0" xr:uid="{2D80EE51-3B4D-3F4D-BBF5-272B8D75DBF3}">
      <text>
        <t>[Threaded comment]
Your version of Excel allows you to read this threaded comment; however, any edits to it will get removed if the file is opened in a newer version of Excel. Learn more: https://go.microsoft.com/fwlink/?linkid=870924
Comment:
    1/2 DAG OPL BV1</t>
      </text>
    </comment>
    <comment ref="HU38" authorId="73" shapeId="0" xr:uid="{CDF7B622-A9CC-4D4B-9449-93654AC25EF3}">
      <text>
        <t>[Threaded comment]
Your version of Excel allows you to read this threaded comment; however, any edits to it will get removed if the file is opened in a newer version of Excel. Learn more: https://go.microsoft.com/fwlink/?linkid=870924
Comment:
    BESPREKING ZIEKENHUIS</t>
      </text>
    </comment>
    <comment ref="KE38" authorId="74" shapeId="0" xr:uid="{9E44AA58-993A-2647-BDD4-CDF2BDB2EEC3}">
      <text>
        <t>[Threaded comment]
Your version of Excel allows you to read this threaded comment; however, any edits to it will get removed if the file is opened in a newer version of Excel. Learn more: https://go.microsoft.com/fwlink/?linkid=870924
Comment:
    OPL NAMEN</t>
      </text>
    </comment>
    <comment ref="KS38" authorId="75" shapeId="0" xr:uid="{4D83AD9C-F951-4246-9726-96E6CC50DF3F}">
      <text>
        <t>[Threaded comment]
Your version of Excel allows you to read this threaded comment; however, any edits to it will get removed if the file is opened in a newer version of Excel. Learn more: https://go.microsoft.com/fwlink/?linkid=870924
Comment:
    1/2 D OPL MET YVES</t>
      </text>
    </comment>
    <comment ref="IJ39" authorId="76" shapeId="0" xr:uid="{9C301F25-9A2A-1748-BFA5-8771183198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PRAT EX 1/2 DAG </t>
      </text>
    </comment>
    <comment ref="KE39" authorId="77" shapeId="0" xr:uid="{73704726-5DA5-2049-BDF1-6851FE083832}">
      <text>
        <t>[Threaded comment]
Your version of Excel allows you to read this threaded comment; however, any edits to it will get removed if the file is opened in a newer version of Excel. Learn more: https://go.microsoft.com/fwlink/?linkid=870924
Comment:
    OPL NAMEN</t>
      </text>
    </comment>
    <comment ref="NO40" authorId="78" shapeId="0" xr:uid="{564CD0E2-6312-BD47-B072-C8B0A38F6E72}">
      <text>
        <t>[Threaded comment]
Your version of Excel allows you to read this threaded comment; however, any edits to it will get removed if the file is opened in a newer version of Excel. Learn more: https://go.microsoft.com/fwlink/?linkid=870924
Comment:
    1/2 d theo bv1</t>
      </text>
    </comment>
    <comment ref="OG40" authorId="79" shapeId="0" xr:uid="{C382EF80-EF5C-AF44-AD94-65E8668C4685}">
      <text>
        <t>[Threaded comment]
Your version of Excel allows you to read this threaded comment; however, any edits to it will get removed if the file is opened in a newer version of Excel. Learn more: https://go.microsoft.com/fwlink/?linkid=870924
Comment:
    1/2 D OPL MORAD</t>
      </text>
    </comment>
    <comment ref="PG40" authorId="80" shapeId="0" xr:uid="{2B450967-9812-304B-B974-D363482A1A03}">
      <text>
        <t>[Threaded comment]
Your version of Excel allows you to read this threaded comment; however, any edits to it will get removed if the file is opened in a newer version of Excel. Learn more: https://go.microsoft.com/fwlink/?linkid=870924
Comment:
    ex forms 2de poging</t>
      </text>
    </comment>
    <comment ref="OG41" authorId="81" shapeId="0" xr:uid="{DFC34B8F-40DB-E046-AB35-90CB9CE3E7EE}">
      <text>
        <t>[Threaded comment]
Your version of Excel allows you to read this threaded comment; however, any edits to it will get removed if the file is opened in a newer version of Excel. Learn more: https://go.microsoft.com/fwlink/?linkid=870924
Comment:
    1/2 D OPL MORAD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Dieudonné</author>
    <author>tc={41E6992A-0BD8-4B9A-AE5C-BD765CEBF9E6}</author>
    <author>tc={2799D84D-EEDB-124D-BAA7-F0B603A4A9D7}</author>
    <author>tc={DF617C2E-BBA2-E944-82B0-64730864B3A8}</author>
    <author>tc={59E1BC1D-B43D-4335-B73B-E3F4059EFA06}</author>
    <author>tc={1501C368-7EA5-424E-AB91-D307A7FE6F58}</author>
    <author>tc={E609E05E-BBC5-5141-BCC7-0E0DC5C4ADAB}</author>
    <author>tc={B77B9D88-CDCA-8246-B4D5-0B361AD4AEAE}</author>
    <author>tc={39EEEEA2-B07F-4596-BB0F-A859955F37CF}</author>
    <author>tc={4EF13700-3851-4E7B-8533-F46C161E57AB}</author>
    <author>tc={1A27F0AF-8158-8045-9A98-34C1DA206409}</author>
    <author>tc={3D73CCD0-7B93-5548-8C74-E5907DC8EE1C}</author>
    <author>tc={EF094582-1903-6E40-B80A-1AFA9ACE16DB}</author>
    <author>tc={7728676C-7EFA-4546-BEB0-F9B66A921EBE}</author>
    <author>tc={0280F1BB-F813-4D3D-BBD2-DD63589295F1}</author>
    <author>tc={4FE37E32-9B8F-0245-87BB-C87B63AA625A}</author>
    <author>tc={406E16EA-A8E0-4697-B320-CB25D1D06DC2}</author>
  </authors>
  <commentList>
    <comment ref="K24" authorId="0" shapeId="0" xr:uid="{DD62C2A3-F707-6F40-A5CA-24C9FFF986E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24" authorId="0" shapeId="0" xr:uid="{AE3711D0-9628-C248-9EBE-4C789A8727A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Z24" authorId="0" shapeId="0" xr:uid="{EB97F773-A54C-2B46-9479-1288DBD71D34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B24" authorId="0" shapeId="0" xr:uid="{5DE0EC86-7AAD-8A43-B953-ADE1CF5FD2E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O24" authorId="0" shapeId="0" xr:uid="{2A7CB606-8D42-304C-9DFF-137C1360E3F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Q24" authorId="0" shapeId="0" xr:uid="{C6F9C1C5-7490-2045-B90C-B882424899B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D24" authorId="0" shapeId="0" xr:uid="{C0A5F2AA-3EF6-C340-A784-A14EA992D56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F24" authorId="0" shapeId="0" xr:uid="{DF06D2F8-4537-504D-AE3D-AD9A7391891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S24" authorId="0" shapeId="0" xr:uid="{D5B1EB9E-D869-824C-A731-EEEFE0E9868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U24" authorId="0" shapeId="0" xr:uid="{8A9D552A-0F3E-034A-B2CD-8DC448C296B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H24" authorId="0" shapeId="0" xr:uid="{E870EC62-713E-7C46-BC5F-71D01B401E1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J24" authorId="0" shapeId="0" xr:uid="{5A0AACF4-BC00-0945-937C-50A2BF94D35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W24" authorId="0" shapeId="0" xr:uid="{9DDA6C3E-B216-684A-9ECC-0274FC316BB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Y24" authorId="0" shapeId="0" xr:uid="{F6400522-AF37-F14F-AE92-240C09D811AA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DL24" authorId="0" shapeId="0" xr:uid="{7A5AD723-1962-8646-B864-F0A706DFE30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DN24" authorId="0" shapeId="0" xr:uid="{C9951CFD-EC91-0A4C-8483-A2ED5AE6F1F4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A24" authorId="0" shapeId="0" xr:uid="{8A560810-0DFE-5A4D-A095-B8C328EE4FE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C24" authorId="0" shapeId="0" xr:uid="{61195041-1FF3-4E46-8D94-2F21026B55A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P24" authorId="0" shapeId="0" xr:uid="{8F58FFB1-493A-1249-92A8-EBD7FB82837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R24" authorId="0" shapeId="0" xr:uid="{1BA95A89-41AF-5645-98BA-0B71DA6BAD4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E24" authorId="0" shapeId="0" xr:uid="{67BBC9E2-16FF-BA45-81A3-3F61018A16C6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G24" authorId="0" shapeId="0" xr:uid="{D729BBF3-A034-964E-90B9-A353020239EA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T24" authorId="0" shapeId="0" xr:uid="{2863B454-A6DC-9640-9ADF-65B0AD9C175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V24" authorId="0" shapeId="0" xr:uid="{69B543D3-B571-9B4B-9AC0-054A72CBB0E3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I24" authorId="0" shapeId="0" xr:uid="{44C61230-B420-EF4E-B44B-62772A1CB74A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K24" authorId="0" shapeId="0" xr:uid="{19725D2A-C05F-E145-A18B-E2962A42C54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X24" authorId="0" shapeId="0" xr:uid="{80623E97-45E6-B841-85BF-7E04374F065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Z24" authorId="0" shapeId="0" xr:uid="{F7459711-D237-F14F-AE23-38C9A099B9B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HM24" authorId="0" shapeId="0" xr:uid="{6FB793D9-9AC4-DB42-BFCC-60C0B2E33D2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HO24" authorId="0" shapeId="0" xr:uid="{8FA0EB0A-0779-4B41-9270-0AE9EE10C92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B24" authorId="0" shapeId="0" xr:uid="{130D643B-381C-3B49-8A4A-52A64AE86573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D24" authorId="0" shapeId="0" xr:uid="{ADEE7933-C684-DD4F-8605-3A8E6FC746C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Q24" authorId="0" shapeId="0" xr:uid="{6377986B-1388-0E4E-9635-322549E003C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S24" authorId="0" shapeId="0" xr:uid="{66049F0F-2092-6342-8C25-ABD81269799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F24" authorId="0" shapeId="0" xr:uid="{546486E0-EBB6-984B-BE2A-E5ECA7803F23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H24" authorId="0" shapeId="0" xr:uid="{C0188905-DA59-F14D-ABA6-EB584851D97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U24" authorId="0" shapeId="0" xr:uid="{D3BCB4EB-039D-C74D-8E1F-9F92E4407E9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W24" authorId="0" shapeId="0" xr:uid="{D6E055F5-A506-0C48-A058-585653BE4DE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KJ24" authorId="0" shapeId="0" xr:uid="{0DECCB27-99E9-2047-8C4D-AFFF618935C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KL24" authorId="0" shapeId="0" xr:uid="{B2C94F44-E4F4-3B45-A868-E09DFDB74A6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KY24" authorId="0" shapeId="0" xr:uid="{FBB75EAD-EC4A-7144-8238-C3B372CA4EA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LA24" authorId="0" shapeId="0" xr:uid="{7A09F472-6AFB-CF49-9C03-87BC1CD7779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LN24" authorId="0" shapeId="0" xr:uid="{18CD10E8-0F80-244F-AB80-4B9DB16AD80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LP24" authorId="0" shapeId="0" xr:uid="{67AC8950-5AAC-5047-A87B-FBF82D01496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C24" authorId="0" shapeId="0" xr:uid="{FC407B71-5C50-6048-948C-5D47F7EAE05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E24" authorId="0" shapeId="0" xr:uid="{1158A143-D9E7-C248-B98D-4AC294A3958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R24" authorId="0" shapeId="0" xr:uid="{855B23CC-7F0D-5442-9EF5-C157A816EDB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T24" authorId="0" shapeId="0" xr:uid="{5E9753DD-F2E2-A042-8311-09C30B46D0D3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G24" authorId="0" shapeId="0" xr:uid="{E141508A-635C-8549-9C56-88B8A65C617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I24" authorId="0" shapeId="0" xr:uid="{C04A7318-005F-4241-AAE6-5463AE02442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V24" authorId="0" shapeId="0" xr:uid="{B62F6157-848C-D94E-A84F-B1EF769176E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X24" authorId="0" shapeId="0" xr:uid="{E70FB380-322E-704D-8382-A25929407EE6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OK24" authorId="0" shapeId="0" xr:uid="{DDD2DE53-1544-5F47-AC45-55F1852711A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OM24" authorId="0" shapeId="0" xr:uid="{128AC88D-4BA3-4943-982D-8FFF3C833FF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OZ24" authorId="0" shapeId="0" xr:uid="{35B93C66-98EA-2943-B441-432E7DEA2BE6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PB24" authorId="0" shapeId="0" xr:uid="{C87F51AE-9AD8-3C4B-89DA-E7EEAA3D5AD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PO24" authorId="0" shapeId="0" xr:uid="{A8C6FC5C-5751-B041-810C-A5CFD0A7F0E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PQ24" authorId="0" shapeId="0" xr:uid="{5F65DB89-EC41-2D46-BA66-6479D5C8DE7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QD24" authorId="0" shapeId="0" xr:uid="{2B73A47D-F7F8-9B4B-8E13-2E98760286D6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QF24" authorId="0" shapeId="0" xr:uid="{B4CA3BC5-6D57-7D4C-BB9D-F3180A05AEF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25" authorId="1" shapeId="0" xr:uid="{41E6992A-0BD8-4B9A-AE5C-BD765CEBF9E6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</t>
      </text>
    </comment>
    <comment ref="BM25" authorId="2" shapeId="0" xr:uid="{2799D84D-EEDB-124D-BAA7-F0B603A4A9D7}">
      <text>
        <t>[Threaded comment]
Your version of Excel allows you to read this threaded comment; however, any edits to it will get removed if the file is opened in a newer version of Excel. Learn more: https://go.microsoft.com/fwlink/?linkid=870924
Comment:
    1/2 dag</t>
      </text>
    </comment>
    <comment ref="OD25" authorId="3" shapeId="0" xr:uid="{DF617C2E-BBA2-E944-82B0-64730864B3A8}">
      <text>
        <t>[Threaded comment]
Your version of Excel allows you to read this threaded comment; however, any edits to it will get removed if the file is opened in a newer version of Excel. Learn more: https://go.microsoft.com/fwlink/?linkid=870924
Comment:
    vervolg 08/12</t>
      </text>
    </comment>
    <comment ref="AI26" authorId="4" shapeId="0" xr:uid="{59E1BC1D-B43D-4335-B73B-E3F4059EFA06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halve dag</t>
      </text>
    </comment>
    <comment ref="BK26" authorId="5" shapeId="0" xr:uid="{1501C368-7EA5-424E-AB91-D307A7FE6F58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forms opleiding</t>
      </text>
    </comment>
    <comment ref="CR27" authorId="6" shapeId="0" xr:uid="{E609E05E-BBC5-5141-BCC7-0E0DC5C4ADAB}">
      <text>
        <t>[Threaded comment]
Your version of Excel allows you to read this threaded comment; however, any edits to it will get removed if the file is opened in a newer version of Excel. Learn more: https://go.microsoft.com/fwlink/?linkid=870924
Comment:
    TECH AUDIT</t>
      </text>
    </comment>
    <comment ref="OU27" authorId="7" shapeId="0" xr:uid="{B77B9D88-CDCA-8246-B4D5-0B361AD4AEAE}">
      <text>
        <t>[Threaded comment]
Your version of Excel allows you to read this threaded comment; however, any edits to it will get removed if the file is opened in a newer version of Excel. Learn more: https://go.microsoft.com/fwlink/?linkid=870924
Comment:
    1/2 d verlof</t>
      </text>
    </comment>
    <comment ref="BK28" authorId="8" shapeId="0" xr:uid="{39EEEEA2-B07F-4596-BB0F-A859955F37CF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forms in vm</t>
      </text>
    </comment>
    <comment ref="BL28" authorId="9" shapeId="0" xr:uid="{4EF13700-3851-4E7B-8533-F46C161E57AB}">
      <text>
        <t>[Threaded comment]
Your version of Excel allows you to read this threaded comment; however, any edits to it will get removed if the file is opened in a newer version of Excel. Learn more: https://go.microsoft.com/fwlink/?linkid=870924
Comment:
    Gesprek Lisa</t>
      </text>
    </comment>
    <comment ref="BO28" authorId="10" shapeId="0" xr:uid="{1A27F0AF-8158-8045-9A98-34C1DA206409}">
      <text>
        <t>[Threaded comment]
Your version of Excel allows you to read this threaded comment; however, any edits to it will get removed if the file is opened in a newer version of Excel. Learn more: https://go.microsoft.com/fwlink/?linkid=870924
Comment:
    1/2 dag verlof</t>
      </text>
    </comment>
    <comment ref="CR28" authorId="11" shapeId="0" xr:uid="{3D73CCD0-7B93-5548-8C74-E5907DC8EE1C}">
      <text>
        <t>[Threaded comment]
Your version of Excel allows you to read this threaded comment; however, any edits to it will get removed if the file is opened in a newer version of Excel. Learn more: https://go.microsoft.com/fwlink/?linkid=870924
Comment:
    tech audit</t>
      </text>
    </comment>
    <comment ref="DS28" authorId="12" shapeId="0" xr:uid="{EF094582-1903-6E40-B80A-1AFA9ACE16DB}">
      <text>
        <t>[Threaded comment]
Your version of Excel allows you to read this threaded comment; however, any edits to it will get removed if the file is opened in a newer version of Excel. Learn more: https://go.microsoft.com/fwlink/?linkid=870924
Comment:
    Operationeel gesprek Lisa</t>
      </text>
    </comment>
    <comment ref="DT28" authorId="13" shapeId="0" xr:uid="{7728676C-7EFA-4546-BEB0-F9B66A921E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ZIEKENHUIS </t>
      </text>
    </comment>
    <comment ref="NB29" authorId="14" shapeId="0" xr:uid="{0280F1BB-F813-4D3D-BBD2-DD63589295F1}">
      <text>
        <t>[Threaded comment]
Your version of Excel allows you to read this threaded comment; however, any edits to it will get removed if the file is opened in a newer version of Excel. Learn more: https://go.microsoft.com/fwlink/?linkid=870924
Comment:
    evaluatiegesprek in NM</t>
      </text>
    </comment>
    <comment ref="BN30" authorId="15" shapeId="0" xr:uid="{4FE37E32-9B8F-0245-87BB-C87B63AA625A}">
      <text>
        <t>[Threaded comment]
Your version of Excel allows you to read this threaded comment; however, any edits to it will get removed if the file is opened in a newer version of Excel. Learn more: https://go.microsoft.com/fwlink/?linkid=870924
Comment:
    ADM BLOK</t>
      </text>
    </comment>
    <comment ref="LH31" authorId="16" shapeId="0" xr:uid="{406E16EA-A8E0-4697-B320-CB25D1D06DC2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VM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tc={F56FFECC-CC04-4649-8537-F7BC293A9779}</author>
    <author>tc={4855FE0E-33EF-4C4E-9C1F-887E625D7F0E}</author>
    <author>tc={320CA2C8-F2C7-4856-BA6A-AC909FD398C4}</author>
    <author>tc={9E42E504-3E02-4475-A26E-0CBFCBD7ADC1}</author>
    <author>Peter Dieudonné</author>
    <author>tc={4D56F94D-9DE8-4FC0-9E55-0EBAB1008B30}</author>
    <author>tc={058C519D-B4D1-4FF6-9E51-3A1E622A5A54}</author>
    <author>tc={E56D6D89-D61E-4A60-B442-7B2E67F68D2C}</author>
    <author>tc={3490C37F-A6C6-450C-964E-0532965EDC5A}</author>
    <author>tc={2489DE09-21AF-4515-91BE-D2078FABD314}</author>
    <author>tc={EEA254E1-AE0D-4F79-AF10-1FB7F4A1C899}</author>
    <author>tc={69A7E315-3423-400D-8F8D-304EE4CE0603}</author>
    <author>tc={A873F8CE-5FA8-44E2-963C-DEC6B31C871B}</author>
    <author>tc={0B870617-B363-4A12-9D55-2237A6FEEEA1}</author>
    <author>tc={0593C898-CFD9-4805-9667-70EEC047B608}</author>
    <author>tc={7CDFE987-8F3B-4898-92D5-5064EA6A4BED}</author>
    <author>tc={2F9C5F71-595E-4607-A533-2B1107588D23}</author>
    <author>tc={E29A11FE-D45D-4425-91C8-63F952736B35}</author>
    <author>tc={E848C844-2C8D-4815-8530-B706472C6D49}</author>
    <author>tc={1B9424E3-5594-4A4E-B3B7-E80808FDA4D9}</author>
    <author>tc={3142CFDA-F339-4451-8846-EA534B36A5A3}</author>
    <author>tc={0FF1A716-7838-45E4-B8BA-FD73BA782CDF}</author>
    <author>tc={152E5E34-FD0C-46E4-AB08-3F26C1C2F36D}</author>
    <author>tc={2708B2BE-03AA-4441-A711-0E85B7E7FF2D}</author>
    <author>tc={3F99D1E6-787E-4CC5-9BA2-A958E0064CE3}</author>
    <author>tc={7471B348-0D08-4536-B4D0-3A7DD7329825}</author>
    <author>tc={17A2F2CB-A065-4D8B-AF97-67CC1421A79E}</author>
    <author>tc={CB6CF83D-DAE0-41EA-AA1A-547725D5EA2D}</author>
    <author>tc={9A258605-B160-4BAC-AB7B-30C7579171E8}</author>
    <author>tc={0F37674B-48FA-40D7-A884-3C46F3E349B7}</author>
    <author>tc={8A65DD8F-F2EA-488F-A6C0-2FE5F4E5CDB4}</author>
    <author>tc={80812384-E3FC-4B08-8ADE-00B8165AB051}</author>
    <author>tc={60007222-9E9D-406F-9E63-BAC2E144AE0E}</author>
    <author>tc={A5E532D2-4FB4-4BDC-AA29-5E43F11EF980}</author>
    <author>tc={C0FB8B4A-DC74-49BF-88EE-50B0D3377F26}</author>
    <author>tc={272DD526-CEF6-44FB-9681-19B5A62DAA86}</author>
    <author>tc={262459F5-8BB6-418A-A570-3523E6D89B35}</author>
    <author>tc={8B9FD958-2614-41D3-A58D-3DEF72E33C41}</author>
    <author>tc={F8BCB12B-06C8-46C0-AF53-098B81D39456}</author>
    <author>tc={EDCE6274-2C89-4DC8-AF6E-39F879EF0A1D}</author>
    <author>tc={A744A45D-85F1-43F2-BA54-1279EE1ED450}</author>
    <author>tc={BDFC9E68-398A-47F5-99D7-A92E01A3ED93}</author>
    <author>tc={269B96DF-87FB-4226-8DFA-7C37936387E9}</author>
    <author>tc={11F55807-98C6-4547-938B-C1C61C6010B0}</author>
    <author>tc={1C899881-9969-4D2A-86D8-4B777D123653}</author>
    <author>tc={3146A463-7211-C441-B8B9-22952FDE3273}</author>
    <author>tc={0CA9F60C-10A0-164A-BB35-D977CF57D2B5}</author>
    <author>tc={7FEDB9DD-FF63-434D-8FD3-B0531CC6334E}</author>
    <author>tc={C0B8FD96-AC3C-4FA9-B26E-EBACFB3C3033}</author>
    <author>tc={88AFA702-7132-413E-9019-E1B435D63882}</author>
    <author>tc={94E670C4-D4A3-4E69-9B68-CFAEDEC0720C}</author>
    <author>tc={62CF08B3-4094-407A-9DB7-784FD111D9D8}</author>
    <author>tc={1071F88D-7DF7-4088-BABF-5908D52F72C0}</author>
    <author>tc={9DD4D989-64A8-444E-8708-63C90D02FAC8}</author>
    <author>tc={029649D0-7FE7-4288-9286-78E182C02F72}</author>
    <author>tc={128DC290-F715-478B-874E-5AE358E48C9B}</author>
    <author>tc={6CF1452C-4A59-41F1-9458-57D4DF9ACAA8}</author>
    <author>tc={BAD93C93-243D-4FFF-B358-8FA9B3B18B74}</author>
    <author>tc={3DBC979C-6811-40C0-B3B0-EA55E957E700}</author>
    <author>tc={0C05E670-EA4D-4185-9F71-74F2966C288E}</author>
    <author>tc={DE39F0A0-FB25-4A85-825A-918A3670754C}</author>
    <author>tc={122FCDC5-D99D-4C24-AA07-E7DDCBE8E6A4}</author>
    <author>tc={A2260E29-5720-4E34-8AE1-0BC6CFF734AC}</author>
  </authors>
  <commentList>
    <comment ref="IL17" authorId="0" shapeId="0" xr:uid="{F56FFECC-CC04-4649-8537-F7BC293A9779}">
      <text>
        <t>[Threaded comment]
Your version of Excel allows you to read this threaded comment; however, any edits to it will get removed if the file is opened in a newer version of Excel. Learn more: https://go.microsoft.com/fwlink/?linkid=870924
Comment:
    1 open gaskeuring die slecht was aangemaakt door de klant die blijft rood staan</t>
      </text>
    </comment>
    <comment ref="JB17" authorId="1" shapeId="0" xr:uid="{4855FE0E-33EF-4C4E-9C1F-887E625D7F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nog 1 die openstaat maar klant gaat zelf contact opnemen voor afspraak. </t>
      </text>
    </comment>
    <comment ref="JP17" authorId="2" shapeId="0" xr:uid="{320CA2C8-F2C7-4856-BA6A-AC909FD398C4}">
      <text>
        <t>[Threaded comment]
Your version of Excel allows you to read this threaded comment; however, any edits to it will get removed if the file is opened in a newer version of Excel. Learn more: https://go.microsoft.com/fwlink/?linkid=870924
Comment:
    Ik zit vast met LUIK</t>
      </text>
    </comment>
    <comment ref="I24" authorId="3" shapeId="0" xr:uid="{9E42E504-3E02-4475-A26E-0CBFCBD7ADC1}">
      <text>
        <t>[Threaded comment]
Your version of Excel allows you to read this threaded comment; however, any edits to it will get removed if the file is opened in a newer version of Excel. Learn more: https://go.microsoft.com/fwlink/?linkid=870924
Comment:
    Luik</t>
      </text>
    </comment>
    <comment ref="K24" authorId="4" shapeId="0" xr:uid="{49E1A517-6574-2640-BDAD-9F10CAA681DA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24" authorId="4" shapeId="0" xr:uid="{401B4144-E225-8746-8C6F-944C41DECAC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Z24" authorId="4" shapeId="0" xr:uid="{C7B60A1A-1B61-ED4B-A5B0-6DE6F63EA56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B24" authorId="4" shapeId="0" xr:uid="{B14E232F-FE4D-AA4C-8B84-AC6CBB2F3C4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O24" authorId="4" shapeId="0" xr:uid="{C5E95F4B-6AB7-9D43-BB93-DAC744BA3BB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Q24" authorId="4" shapeId="0" xr:uid="{15D8CA18-E677-D846-AF6B-5DAF59D3C664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D24" authorId="4" shapeId="0" xr:uid="{BD23AC8B-E005-AB4C-A39F-D7B5196210D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F24" authorId="4" shapeId="0" xr:uid="{276C2668-A4A4-5149-A604-797BEBBF8A1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S24" authorId="4" shapeId="0" xr:uid="{8B43F331-71D0-A448-97D0-65EF72AB607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U24" authorId="4" shapeId="0" xr:uid="{7135D873-C194-DE4D-A06D-F2591BD8D4C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H24" authorId="4" shapeId="0" xr:uid="{D8927EC8-9AC0-D641-9B53-CEEFB529C12A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J24" authorId="4" shapeId="0" xr:uid="{46E13135-2AC0-7043-8B24-947BB113866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W24" authorId="4" shapeId="0" xr:uid="{8C7B30F9-CE9F-DF44-8EB6-64ED069BD7E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Y24" authorId="4" shapeId="0" xr:uid="{C90041BC-5D6E-5D4A-AC4F-F8B162782EE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DL24" authorId="4" shapeId="0" xr:uid="{755328F6-AFFF-634D-8F25-86929B3E930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DN24" authorId="4" shapeId="0" xr:uid="{691A334D-889A-E44B-AA80-A0F1B7A397D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A24" authorId="4" shapeId="0" xr:uid="{795C937D-71A6-BD49-83F5-6D3FC56594A3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C24" authorId="4" shapeId="0" xr:uid="{98B8BF86-12E3-E64B-9A43-6E20AFB5050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P24" authorId="4" shapeId="0" xr:uid="{AE07F8EA-A14A-4C44-ADC6-885D8AD6FB6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R24" authorId="4" shapeId="0" xr:uid="{2BEB874D-D253-F64A-843D-D36CD90816B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E24" authorId="4" shapeId="0" xr:uid="{D5C52D23-BC5D-F649-9C1D-A3CE51CD5AE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G24" authorId="4" shapeId="0" xr:uid="{AC6DA608-EBED-FF46-AA1D-C065C5BD9C0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T24" authorId="4" shapeId="0" xr:uid="{ACD8CF1B-C0E4-764D-8BA4-B17AE4B83D8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V24" authorId="4" shapeId="0" xr:uid="{E16AF7B2-E26D-684D-8C4E-0B664DF38CD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I24" authorId="4" shapeId="0" xr:uid="{2ACA05E3-821B-8741-9961-CAEF8A7764D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K24" authorId="4" shapeId="0" xr:uid="{1AEB478B-78E4-9D42-8A90-612539D7F6D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X24" authorId="4" shapeId="0" xr:uid="{049C3C07-9B27-CD4A-A373-485C69B31D3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Z24" authorId="4" shapeId="0" xr:uid="{D17FDA4C-CFB2-9E40-8E28-E12985D28AE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HM24" authorId="4" shapeId="0" xr:uid="{029A9CA7-08FB-A94F-B189-9193B41E681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HO24" authorId="4" shapeId="0" xr:uid="{C8D7C92D-37AA-7447-B8DC-7321FD89536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B24" authorId="4" shapeId="0" xr:uid="{1FC797CB-2F42-E442-84ED-F4B4C3ADB676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D24" authorId="4" shapeId="0" xr:uid="{228A0EC5-9294-0445-9E82-186A54EFEF1A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Q24" authorId="4" shapeId="0" xr:uid="{5894FE64-DDC1-5946-8921-D1E7E4B1C23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S24" authorId="4" shapeId="0" xr:uid="{8270FDA3-D197-7040-A54E-7B2E67A4B8A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F24" authorId="4" shapeId="0" xr:uid="{A91C8AD0-3DBA-3944-84F7-345F6EB1739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H24" authorId="4" shapeId="0" xr:uid="{D6247A14-EFFA-4F4D-871D-E75413E0D70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U24" authorId="4" shapeId="0" xr:uid="{C4F425C1-4F15-1845-B4D6-C4973569EC5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W24" authorId="4" shapeId="0" xr:uid="{35577CAE-B1BE-FC4F-ADCF-D7A4587714F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KJ24" authorId="4" shapeId="0" xr:uid="{942A6E4C-589C-B44B-960F-DBAFB80E4066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KL24" authorId="4" shapeId="0" xr:uid="{01403D1C-AFD4-0441-85BF-31776CEF97F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KY24" authorId="4" shapeId="0" xr:uid="{CF3495B2-E538-704E-8B61-1A7F4D17B8A3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LA24" authorId="4" shapeId="0" xr:uid="{5F497EBC-847B-9448-A851-A8706A1156D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LN24" authorId="4" shapeId="0" xr:uid="{37B16120-C034-9E44-BDB0-8F54C719904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LP24" authorId="4" shapeId="0" xr:uid="{45D42B48-136E-FF46-8484-7E62BEF7A684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C24" authorId="4" shapeId="0" xr:uid="{FEEDCA48-4D4E-7D4C-9A95-169000AF8B4A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E24" authorId="4" shapeId="0" xr:uid="{3DD4FB1A-667A-1941-A0F6-CBE656EBE69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R24" authorId="4" shapeId="0" xr:uid="{DE7B974C-8D24-4A49-9D56-99F354D516F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T24" authorId="4" shapeId="0" xr:uid="{250A43EF-2BD9-1541-87B1-0B4EC88568BA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G24" authorId="4" shapeId="0" xr:uid="{915B1B31-7D44-7142-A087-A09E2626026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I24" authorId="4" shapeId="0" xr:uid="{12ED6AB3-3EA1-1148-B14A-94973D8AAF8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V24" authorId="4" shapeId="0" xr:uid="{A8454E11-FF10-1B43-8486-D80BFC8D3B8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X24" authorId="4" shapeId="0" xr:uid="{BBF1C0BC-07DC-FC48-BF68-62219A01A58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OK24" authorId="4" shapeId="0" xr:uid="{99031490-B6BC-734E-9F0B-8B4F4254459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OM24" authorId="4" shapeId="0" xr:uid="{AF65F075-C0CB-D347-A42C-A993887CE40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OZ24" authorId="4" shapeId="0" xr:uid="{8A26D5C5-5AC0-2944-9045-65F753DBAA9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PB24" authorId="4" shapeId="0" xr:uid="{5EF48052-5E06-BA43-BD5F-35612440316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PO24" authorId="4" shapeId="0" xr:uid="{B77012F0-2979-1D4B-B4F4-18FB64986EF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PQ24" authorId="4" shapeId="0" xr:uid="{9890B1C6-47FC-3741-9871-8C9BAEF1A88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QD24" authorId="4" shapeId="0" xr:uid="{F8AB927E-2902-7B4E-9C15-7136A388B6F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QF24" authorId="4" shapeId="0" xr:uid="{89A27AF3-8369-F749-8989-14C6A6C2DE9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M25" authorId="5" shapeId="0" xr:uid="{4D56F94D-9DE8-4FC0-9E55-0EBAB1008B30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</t>
      </text>
    </comment>
    <comment ref="GC25" authorId="6" shapeId="0" xr:uid="{058C519D-B4D1-4FF6-9E51-3A1E622A5A54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</t>
      </text>
    </comment>
    <comment ref="GE25" authorId="7" shapeId="0" xr:uid="{E56D6D89-D61E-4A60-B442-7B2E67F68D2C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</t>
      </text>
    </comment>
    <comment ref="IJ25" authorId="8" shapeId="0" xr:uid="{3490C37F-A6C6-450C-964E-0532965EDC5A}">
      <text>
        <t>[Threaded comment]
Your version of Excel allows you to read this threaded comment; however, any edits to it will get removed if the file is opened in a newer version of Excel. Learn more: https://go.microsoft.com/fwlink/?linkid=870924
Comment:
    Voormiddag ziekenhuisopname</t>
      </text>
    </comment>
    <comment ref="LF25" authorId="9" shapeId="0" xr:uid="{2489DE09-21AF-4515-91BE-D2078FABD314}">
      <text>
        <t>[Threaded comment]
Your version of Excel allows you to read this threaded comment; however, any edits to it will get removed if the file is opened in a newer version of Excel. Learn more: https://go.microsoft.com/fwlink/?linkid=870924
Comment:
    evaluatiegesprek</t>
      </text>
    </comment>
    <comment ref="OG25" authorId="10" shapeId="0" xr:uid="{EEA254E1-AE0D-4F79-AF10-1FB7F4A1C899}">
      <text>
        <t>[Threaded comment]
Your version of Excel allows you to read this threaded comment; however, any edits to it will get removed if the file is opened in a newer version of Excel. Learn more: https://go.microsoft.com/fwlink/?linkid=870924
Comment:
    Luxemburg</t>
      </text>
    </comment>
    <comment ref="EL26" authorId="11" shapeId="0" xr:uid="{69A7E315-3423-400D-8F8D-304EE4CE0603}">
      <text>
        <t>[Threaded comment]
Your version of Excel allows you to read this threaded comment; however, any edits to it will get removed if the file is opened in a newer version of Excel. Learn more: https://go.microsoft.com/fwlink/?linkid=870924
Comment:
    FEESTDAG</t>
      </text>
    </comment>
    <comment ref="IY26" authorId="12" shapeId="0" xr:uid="{A873F8CE-5FA8-44E2-963C-DEC6B31C87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Er staat een hoger bedrag in wegens een grote job die niet kon worden uitgevoerd omdat er niets in orde was van labels v/d zonnepanelen. </t>
      </text>
    </comment>
    <comment ref="LW26" authorId="13" shapeId="0" xr:uid="{0B870617-B363-4A12-9D55-2237A6FEEEA1}">
      <text>
        <t>[Threaded comment]
Your version of Excel allows you to read this threaded comment; however, any edits to it will get removed if the file is opened in a newer version of Excel. Learn more: https://go.microsoft.com/fwlink/?linkid=870924
Comment:
    Bijscholing</t>
      </text>
    </comment>
    <comment ref="NB26" authorId="14" shapeId="0" xr:uid="{0593C898-CFD9-4805-9667-70EEC047B608}">
      <text>
        <t>[Threaded comment]
Your version of Excel allows you to read this threaded comment; however, any edits to it will get removed if the file is opened in a newer version of Excel. Learn more: https://go.microsoft.com/fwlink/?linkid=870924
Comment:
    evaluatie</t>
      </text>
    </comment>
    <comment ref="E27" authorId="15" shapeId="0" xr:uid="{7CDFE987-8F3B-4898-92D5-5064EA6A4B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regio Lux</t>
      </text>
    </comment>
    <comment ref="BK27" authorId="16" shapeId="0" xr:uid="{2F9C5F71-595E-4607-A533-2B1107588D23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forms opleiding in vm</t>
      </text>
    </comment>
    <comment ref="BZ27" authorId="17" shapeId="0" xr:uid="{E29A11FE-D45D-4425-91C8-63F952736B35}">
      <text>
        <t>[Threaded comment]
Your version of Excel allows you to read this threaded comment; however, any edits to it will get removed if the file is opened in a newer version of Excel. Learn more: https://go.microsoft.com/fwlink/?linkid=870924
Comment:
    zit vol en geeft opleiding</t>
      </text>
    </comment>
    <comment ref="CB27" authorId="18" shapeId="0" xr:uid="{E848C844-2C8D-4815-8530-B706472C6D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keuringen in Luxemburg
</t>
      </text>
    </comment>
    <comment ref="EJ27" authorId="19" shapeId="0" xr:uid="{1B9424E3-5594-4A4E-B3B7-E80808FDA4D9}">
      <text>
        <t>[Threaded comment]
Your version of Excel allows you to read this threaded comment; however, any edits to it will get removed if the file is opened in a newer version of Excel. Learn more: https://go.microsoft.com/fwlink/?linkid=870924
Comment:
    annulatie van grote job =&gt; industrie !</t>
      </text>
    </comment>
    <comment ref="EL27" authorId="20" shapeId="0" xr:uid="{3142CFDA-F339-4451-8846-EA534B36A5A3}">
      <text>
        <t>[Threaded comment]
Your version of Excel allows you to read this threaded comment; however, any edits to it will get removed if the file is opened in a newer version of Excel. Learn more: https://go.microsoft.com/fwlink/?linkid=870924
Comment:
    FEESTDAG</t>
      </text>
    </comment>
    <comment ref="GC27" authorId="21" shapeId="0" xr:uid="{0FF1A716-7838-45E4-B8BA-FD73BA782CDF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 in NM</t>
      </text>
    </comment>
    <comment ref="IY27" authorId="22" shapeId="0" xr:uid="{152E5E34-FD0C-46E4-AB08-3F26C1C2F3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Moest 2 jobs verplaatsen wegens doktersafspraak</t>
      </text>
    </comment>
    <comment ref="LI27" authorId="23" shapeId="0" xr:uid="{2708B2BE-03AA-4441-A711-0E85B7E7FF2D}">
      <text>
        <t>[Threaded comment]
Your version of Excel allows you to read this threaded comment; however, any edits to it will get removed if the file is opened in a newer version of Excel. Learn more: https://go.microsoft.com/fwlink/?linkid=870924
Comment:
    evaluatiegesprek</t>
      </text>
    </comment>
    <comment ref="MM27" authorId="24" shapeId="0" xr:uid="{3F99D1E6-787E-4CC5-9BA2-A958E0064CE3}">
      <text>
        <t>[Threaded comment]
Your version of Excel allows you to read this threaded comment; however, any edits to it will get removed if the file is opened in a newer version of Excel. Learn more: https://go.microsoft.com/fwlink/?linkid=870924
Comment:
    onderhoud wagen</t>
      </text>
    </comment>
    <comment ref="D28" authorId="25" shapeId="0" xr:uid="{7471B348-0D08-4536-B4D0-3A7DD73298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regio Luik</t>
      </text>
    </comment>
    <comment ref="BM28" authorId="26" shapeId="0" xr:uid="{17A2F2CB-A065-4D8B-AF97-67CC1421A79E}">
      <text>
        <t>[Threaded comment]
Your version of Excel allows you to read this threaded comment; however, any edits to it will get removed if the file is opened in a newer version of Excel. Learn more: https://go.microsoft.com/fwlink/?linkid=870924
Comment:
    Luxemburg</t>
      </text>
    </comment>
    <comment ref="DV28" authorId="27" shapeId="0" xr:uid="{CB6CF83D-DAE0-41EA-AA1A-547725D5EA2D}">
      <text>
        <t>[Threaded comment]
Your version of Excel allows you to read this threaded comment; however, any edits to it will get removed if the file is opened in a newer version of Excel. Learn more: https://go.microsoft.com/fwlink/?linkid=870924
Comment:
    gsm inwissel op kantoor</t>
      </text>
    </comment>
    <comment ref="EH28" authorId="28" shapeId="0" xr:uid="{9A258605-B160-4BAC-AB7B-30C7579171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regio Lux</t>
      </text>
    </comment>
    <comment ref="EL28" authorId="29" shapeId="0" xr:uid="{0F37674B-48FA-40D7-A884-3C46F3E349B7}">
      <text>
        <t>[Threaded comment]
Your version of Excel allows you to read this threaded comment; however, any edits to it will get removed if the file is opened in a newer version of Excel. Learn more: https://go.microsoft.com/fwlink/?linkid=870924
Comment:
    FEESTDAG</t>
      </text>
    </comment>
    <comment ref="GQ28" authorId="30" shapeId="0" xr:uid="{8A65DD8F-F2EA-488F-A6C0-2FE5F4E5CDB4}">
      <text>
        <t>[Threaded comment]
Your version of Excel allows you to read this threaded comment; however, any edits to it will get removed if the file is opened in a newer version of Excel. Learn more: https://go.microsoft.com/fwlink/?linkid=870924
Comment:
    luxemburg</t>
      </text>
    </comment>
    <comment ref="LI28" authorId="31" shapeId="0" xr:uid="{80812384-E3FC-4B08-8ADE-00B8165AB051}">
      <text>
        <t>[Threaded comment]
Your version of Excel allows you to read this threaded comment; however, any edits to it will get removed if the file is opened in a newer version of Excel. Learn more: https://go.microsoft.com/fwlink/?linkid=870924
Comment:
    evaluatiegesprek</t>
      </text>
    </comment>
    <comment ref="AJ29" authorId="32" shapeId="0" xr:uid="{60007222-9E9D-406F-9E63-BAC2E144AE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Lux
</t>
      </text>
    </comment>
    <comment ref="BN29" authorId="33" shapeId="0" xr:uid="{A5E532D2-4FB4-4BDC-AA29-5E43F11EF980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overgepland algeco, kan tijd niet aanpassen</t>
      </text>
    </comment>
    <comment ref="BZ29" authorId="34" shapeId="0" xr:uid="{C0FB8B4A-DC74-49BF-88EE-50B0D3377F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grote ronde in Luxemburg
</t>
      </text>
    </comment>
    <comment ref="GB29" authorId="35" shapeId="0" xr:uid="{272DD526-CEF6-44FB-9681-19B5A62DAA86}">
      <text>
        <t>[Threaded comment]
Your version of Excel allows you to read this threaded comment; however, any edits to it will get removed if the file is opened in a newer version of Excel. Learn more: https://go.microsoft.com/fwlink/?linkid=870924
Comment:
    Lux</t>
      </text>
    </comment>
    <comment ref="GC29" authorId="36" shapeId="0" xr:uid="{262459F5-8BB6-418A-A570-3523E6D89B35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</t>
      </text>
    </comment>
    <comment ref="LJ29" authorId="37" shapeId="0" xr:uid="{8B9FD958-2614-41D3-A58D-3DEF72E33C41}">
      <text>
        <t>[Threaded comment]
Your version of Excel allows you to read this threaded comment; however, any edits to it will get removed if the file is opened in a newer version of Excel. Learn more: https://go.microsoft.com/fwlink/?linkid=870924
Comment:
    evaluatiegesprek</t>
      </text>
    </comment>
    <comment ref="PG29" authorId="38" shapeId="0" xr:uid="{F8BCB12B-06C8-46C0-AF53-098B81D39456}">
      <text>
        <t>[Threaded comment]
Your version of Excel allows you to read this threaded comment; however, any edits to it will get removed if the file is opened in a newer version of Excel. Learn more: https://go.microsoft.com/fwlink/?linkid=870924
Comment:
    Halve dag examen</t>
      </text>
    </comment>
    <comment ref="G30" authorId="39" shapeId="0" xr:uid="{EDCE6274-2C89-4DC8-AF6E-39F879EF0A1D}">
      <text>
        <t>[Threaded comment]
Your version of Excel allows you to read this threaded comment; however, any edits to it will get removed if the file is opened in a newer version of Excel. Learn more: https://go.microsoft.com/fwlink/?linkid=870924
Comment:
    Lux</t>
      </text>
    </comment>
    <comment ref="R30" authorId="40" shapeId="0" xr:uid="{A744A45D-85F1-43F2-BA54-1279EE1ED450}">
      <text>
        <t>[Threaded comment]
Your version of Excel allows you to read this threaded comment; however, any edits to it will get removed if the file is opened in a newer version of Excel. Learn more: https://go.microsoft.com/fwlink/?linkid=870924
Comment:
    verlof</t>
      </text>
    </comment>
    <comment ref="U30" authorId="41" shapeId="0" xr:uid="{BDFC9E68-398A-47F5-99D7-A92E01A3ED93}">
      <text>
        <t>[Threaded comment]
Your version of Excel allows you to read this threaded comment; however, any edits to it will get removed if the file is opened in a newer version of Excel. Learn more: https://go.microsoft.com/fwlink/?linkid=870924
Comment:
    ziek</t>
      </text>
    </comment>
    <comment ref="V30" authorId="42" shapeId="0" xr:uid="{269B96DF-87FB-4226-8DFA-7C37936387E9}">
      <text>
        <t>[Threaded comment]
Your version of Excel allows you to read this threaded comment; however, any edits to it will get removed if the file is opened in a newer version of Excel. Learn more: https://go.microsoft.com/fwlink/?linkid=870924
Comment:
    ziek</t>
      </text>
    </comment>
    <comment ref="EL30" authorId="43" shapeId="0" xr:uid="{11F55807-98C6-4547-938B-C1C61C6010B0}">
      <text>
        <t>[Threaded comment]
Your version of Excel allows you to read this threaded comment; however, any edits to it will get removed if the file is opened in a newer version of Excel. Learn more: https://go.microsoft.com/fwlink/?linkid=870924
Comment:
    FEESTDAG</t>
      </text>
    </comment>
    <comment ref="GE30" authorId="44" shapeId="0" xr:uid="{1C899881-9969-4D2A-86D8-4B777D123653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MINUTE ANNULATIE</t>
      </text>
    </comment>
    <comment ref="HE30" authorId="45" shapeId="0" xr:uid="{3146A463-7211-C441-B8B9-22952FDE3273}">
      <text>
        <t>[Threaded comment]
Your version of Excel allows you to read this threaded comment; however, any edits to it will get removed if the file is opened in a newer version of Excel. Learn more: https://go.microsoft.com/fwlink/?linkid=870924
Comment:
    9U TANDARTS</t>
      </text>
    </comment>
    <comment ref="HF30" authorId="46" shapeId="0" xr:uid="{0CA9F60C-10A0-164A-BB35-D977CF57D2B5}">
      <text>
        <t>[Threaded comment]
Your version of Excel allows you to read this threaded comment; however, any edits to it will get removed if the file is opened in a newer version of Excel. Learn more: https://go.microsoft.com/fwlink/?linkid=870924
Comment:
    1/2 OPL. FORMS</t>
      </text>
    </comment>
    <comment ref="HW30" authorId="47" shapeId="0" xr:uid="{7FEDB9DD-FF63-434D-8FD3-B0531CC6334E}">
      <text>
        <t>[Threaded comment]
Your version of Excel allows you to read this threaded comment; however, any edits to it will get removed if the file is opened in a newer version of Excel. Learn more: https://go.microsoft.com/fwlink/?linkid=870924
Comment:
    opleiding</t>
      </text>
    </comment>
    <comment ref="EL31" authorId="48" shapeId="0" xr:uid="{C0B8FD96-AC3C-4FA9-B26E-EBACFB3C3033}">
      <text>
        <t>[Threaded comment]
Your version of Excel allows you to read this threaded comment; however, any edits to it will get removed if the file is opened in a newer version of Excel. Learn more: https://go.microsoft.com/fwlink/?linkid=870924
Comment:
    FEESTDAG</t>
      </text>
    </comment>
    <comment ref="KF31" authorId="49" shapeId="0" xr:uid="{88AFA702-7132-413E-9019-E1B435D63882}">
      <text>
        <t>[Threaded comment]
Your version of Excel allows you to read this threaded comment; however, any edits to it will get removed if the file is opened in a newer version of Excel. Learn more: https://go.microsoft.com/fwlink/?linkid=870924
Comment:
    Er zit een gratis herkeuring bij</t>
      </text>
    </comment>
    <comment ref="LH31" authorId="50" shapeId="0" xr:uid="{94E670C4-D4A3-4E69-9B68-CFAEDEC072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veel annulaties. Klanten opgebeld om te vervroegen maar niemand kon </t>
      </text>
    </comment>
    <comment ref="LY31" authorId="51" shapeId="0" xr:uid="{62CF08B3-4094-407A-9DB7-784FD111D9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privé-afspraak</t>
      </text>
    </comment>
    <comment ref="MK31" authorId="52" shapeId="0" xr:uid="{1071F88D-7DF7-4088-BABF-5908D52F72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evaluatiegesprek
</t>
      </text>
    </comment>
    <comment ref="OV31" authorId="53" shapeId="0" xr:uid="{9DD4D989-64A8-444E-8708-63C90D02FAC8}">
      <text>
        <t>[Threaded comment]
Your version of Excel allows you to read this threaded comment; however, any edits to it will get removed if the file is opened in a newer version of Excel. Learn more: https://go.microsoft.com/fwlink/?linkid=870924
Comment:
    halve dag verlof</t>
      </text>
    </comment>
    <comment ref="EK32" authorId="54" shapeId="0" xr:uid="{029649D0-7FE7-4288-9286-78E182C02F72}">
      <text>
        <t>[Threaded comment]
Your version of Excel allows you to read this threaded comment; however, any edits to it will get removed if the file is opened in a newer version of Excel. Learn more: https://go.microsoft.com/fwlink/?linkid=870924
Comment:
    eigen planning</t>
      </text>
    </comment>
    <comment ref="EL32" authorId="55" shapeId="0" xr:uid="{128DC290-F715-478B-874E-5AE358E48C9B}">
      <text>
        <t>[Threaded comment]
Your version of Excel allows you to read this threaded comment; however, any edits to it will get removed if the file is opened in a newer version of Excel. Learn more: https://go.microsoft.com/fwlink/?linkid=870924
Comment:
    FEESTDAG</t>
      </text>
    </comment>
    <comment ref="OS32" authorId="56" shapeId="0" xr:uid="{6CF1452C-4A59-41F1-9458-57D4DF9ACAA8}">
      <text>
        <t>[Threaded comment]
Your version of Excel allows you to read this threaded comment; however, any edits to it will get removed if the file is opened in a newer version of Excel. Learn more: https://go.microsoft.com/fwlink/?linkid=870924
Comment:
    platte band dus klanten moeten afbellen</t>
      </text>
    </comment>
    <comment ref="EL33" authorId="57" shapeId="0" xr:uid="{BAD93C93-243D-4FFF-B358-8FA9B3B18B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FEESTDAG
</t>
      </text>
    </comment>
    <comment ref="KF33" authorId="58" shapeId="0" xr:uid="{3DBC979C-6811-40C0-B3B0-EA55E957E700}">
      <text>
        <t>[Threaded comment]
Your version of Excel allows you to read this threaded comment; however, any edits to it will get removed if the file is opened in a newer version of Excel. Learn more: https://go.microsoft.com/fwlink/?linkid=870924
Comment:
    Zeker 10 mensen opgebeld om te vervroegen maar niemand kon</t>
      </text>
    </comment>
    <comment ref="LH33" authorId="59" shapeId="0" xr:uid="{0C05E670-EA4D-4185-9F71-74F2966C288E}">
      <text>
        <t>[Threaded comment]
Your version of Excel allows you to read this threaded comment; however, any edits to it will get removed if the file is opened in a newer version of Excel. Learn more: https://go.microsoft.com/fwlink/?linkid=870924
Comment:
    examen Forms</t>
      </text>
    </comment>
    <comment ref="EL34" authorId="60" shapeId="0" xr:uid="{DE39F0A0-FB25-4A85-825A-918A3670754C}">
      <text>
        <t>[Threaded comment]
Your version of Excel allows you to read this threaded comment; however, any edits to it will get removed if the file is opened in a newer version of Excel. Learn more: https://go.microsoft.com/fwlink/?linkid=870924
Comment:
    FEESTDAG</t>
      </text>
    </comment>
    <comment ref="EL36" authorId="61" shapeId="0" xr:uid="{122FCDC5-D99D-4C24-AA07-E7DDCBE8E6A4}">
      <text>
        <t>[Threaded comment]
Your version of Excel allows you to read this threaded comment; however, any edits to it will get removed if the file is opened in a newer version of Excel. Learn more: https://go.microsoft.com/fwlink/?linkid=870924
Comment:
    FEESTDAG</t>
      </text>
    </comment>
    <comment ref="EL37" authorId="62" shapeId="0" xr:uid="{A2260E29-5720-4E34-8AE1-0BC6CFF734AC}">
      <text>
        <t>[Threaded comment]
Your version of Excel allows you to read this threaded comment; however, any edits to it will get removed if the file is opened in a newer version of Excel. Learn more: https://go.microsoft.com/fwlink/?linkid=870924
Comment:
    FEESTDAG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Dieudonné</author>
  </authors>
  <commentList>
    <comment ref="K24" authorId="0" shapeId="0" xr:uid="{2996A0CC-F7AD-4C4E-AE21-669FFDD8F53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24" authorId="0" shapeId="0" xr:uid="{9A4B2D1D-3041-5147-BC40-30134E4B576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Z24" authorId="0" shapeId="0" xr:uid="{6E3BA779-57B8-9B4E-8A83-AE742D23D51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B24" authorId="0" shapeId="0" xr:uid="{88C40FBF-B4F7-AD4D-AE1B-757A887D76A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O24" authorId="0" shapeId="0" xr:uid="{1CEDA144-78D9-334B-8727-ED4A7638FB14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Q24" authorId="0" shapeId="0" xr:uid="{3EB3A557-1251-C646-B8AC-EDC0A414810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D24" authorId="0" shapeId="0" xr:uid="{D201F634-99A4-C84B-94C2-C819D3F4135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F24" authorId="0" shapeId="0" xr:uid="{3F618F6E-29D5-9D4A-ADA1-31A36E72B6D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S24" authorId="0" shapeId="0" xr:uid="{780A7C02-BC00-DA4F-8C9C-E521B1B8287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U24" authorId="0" shapeId="0" xr:uid="{F0BC061E-3DD2-8642-9B54-55FE4AA4F0B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H24" authorId="0" shapeId="0" xr:uid="{03ED1284-6972-6645-B52B-AFB32E2172B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J24" authorId="0" shapeId="0" xr:uid="{23F4F31E-EBC3-9F4B-8DB9-714C0F34E676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W24" authorId="0" shapeId="0" xr:uid="{EB395305-F0A2-664C-B8CF-1088BD52EAD6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Y24" authorId="0" shapeId="0" xr:uid="{FAF3A317-B299-2D41-B591-B88ACFC294D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DL24" authorId="0" shapeId="0" xr:uid="{BC67ADD5-B50F-A548-B527-96F5443A62F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DN24" authorId="0" shapeId="0" xr:uid="{47511998-C49A-174E-9384-C219A0D775E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A24" authorId="0" shapeId="0" xr:uid="{D4D05F5E-3725-4646-B2A7-653340B9C2A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C24" authorId="0" shapeId="0" xr:uid="{DC92E113-98E3-8642-8F5E-7A6DE1B38D5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P24" authorId="0" shapeId="0" xr:uid="{16237323-BE5D-984E-9B50-4E7EBEEFF1B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R24" authorId="0" shapeId="0" xr:uid="{D8B1C440-05FE-5446-B3DA-BA549D2D941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E24" authorId="0" shapeId="0" xr:uid="{2772C38E-6E02-2042-B779-BC0054A9D04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G24" authorId="0" shapeId="0" xr:uid="{7010A2EE-6926-7B46-9550-7E2FE6C8354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T24" authorId="0" shapeId="0" xr:uid="{C402063B-DF6F-6B40-91E2-C8A84E04759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V24" authorId="0" shapeId="0" xr:uid="{AD36BC87-8CD1-D444-BACC-B17980001F8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I24" authorId="0" shapeId="0" xr:uid="{189479F6-F99A-B44B-B078-BE65A358769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K24" authorId="0" shapeId="0" xr:uid="{7F4802E3-315D-B449-956E-A1A82A48D67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X24" authorId="0" shapeId="0" xr:uid="{ADEAA0FB-A3AD-414C-8A51-A1E3244A080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Z24" authorId="0" shapeId="0" xr:uid="{448192FC-1814-9F4C-B77B-45CD8921B86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HM24" authorId="0" shapeId="0" xr:uid="{939F3110-90AA-064A-85A1-4A1CFC67C37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HO24" authorId="0" shapeId="0" xr:uid="{4D045ED8-9EBE-F543-8210-6629EB2F561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B24" authorId="0" shapeId="0" xr:uid="{02C0CC96-F82B-CC46-8EB5-A9C89B1F1AD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D24" authorId="0" shapeId="0" xr:uid="{6EBFD5B5-B885-AE4E-A7A5-0CD2A3A547D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Q24" authorId="0" shapeId="0" xr:uid="{6A2E318E-473A-9248-B560-A65D33B8493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S24" authorId="0" shapeId="0" xr:uid="{794391C4-3261-E146-BEDE-8D861707980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F24" authorId="0" shapeId="0" xr:uid="{EFB6C89F-D436-CA4E-987B-4ACFFCDA9AF6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H24" authorId="0" shapeId="0" xr:uid="{C67541C8-08F0-764E-9832-D4C225EE029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U24" authorId="0" shapeId="0" xr:uid="{15569192-0631-6B46-A7A4-A5770F940D3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W24" authorId="0" shapeId="0" xr:uid="{876FD1B4-F22B-764E-A355-812D19EF20C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KJ24" authorId="0" shapeId="0" xr:uid="{693CC422-8BD2-3640-B886-1F59D6B4AD2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KL24" authorId="0" shapeId="0" xr:uid="{E769C1E4-AC4C-8541-AC55-C38B462C7DB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KY24" authorId="0" shapeId="0" xr:uid="{C77EAC14-97E3-9D48-B33A-A130627A7DD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LA24" authorId="0" shapeId="0" xr:uid="{271F47FA-984D-B24C-AFA6-88642F912DC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LN24" authorId="0" shapeId="0" xr:uid="{E8895EA5-26A9-5A4D-B25C-D536BC21652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LP24" authorId="0" shapeId="0" xr:uid="{DED7C7BB-512A-D34B-B59C-7CDE503963D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C24" authorId="0" shapeId="0" xr:uid="{67F63CC2-3919-0542-A42A-D9EAC9B6A49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E24" authorId="0" shapeId="0" xr:uid="{0D139860-D94D-174F-B168-F7CC5F63A50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R24" authorId="0" shapeId="0" xr:uid="{D3993B54-B5BB-C941-91F5-387E29B1127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T24" authorId="0" shapeId="0" xr:uid="{632BB9B1-04D1-2D4B-A37A-9E9FA591AFC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G24" authorId="0" shapeId="0" xr:uid="{88220D04-9D29-9948-8C1B-35333C9EE36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I24" authorId="0" shapeId="0" xr:uid="{2CAB0FEB-FC13-D446-A7D7-3C43110E162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V24" authorId="0" shapeId="0" xr:uid="{7CB47F02-52B0-584E-8E56-17934772976A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X24" authorId="0" shapeId="0" xr:uid="{A0F3B10B-E867-4241-A48A-7B530F19C06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OK24" authorId="0" shapeId="0" xr:uid="{F0E4929C-E6A9-7F42-B340-564323B2E13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OM24" authorId="0" shapeId="0" xr:uid="{F12A55CA-0FAD-1449-AB5B-A9B8D80A040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OZ24" authorId="0" shapeId="0" xr:uid="{EC1E3B2F-45B8-174D-83E2-3CCB7D07428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PB24" authorId="0" shapeId="0" xr:uid="{C9AE0E47-4912-BA40-BCD6-430AAA4E97A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PO24" authorId="0" shapeId="0" xr:uid="{6591254D-07B0-2846-A911-175839B5988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PQ24" authorId="0" shapeId="0" xr:uid="{16AD45DD-7991-6649-8E20-F5C08D653A8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QD24" authorId="0" shapeId="0" xr:uid="{C798B237-C4A7-1544-B14B-B625AF8E71F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QF24" authorId="0" shapeId="0" xr:uid="{D77418EB-B8FD-394D-BC35-620FCE75F59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Dieudonné</author>
  </authors>
  <commentList>
    <comment ref="K24" authorId="0" shapeId="0" xr:uid="{72F1A807-5874-3641-BA11-F982CE2AE3C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24" authorId="0" shapeId="0" xr:uid="{CB4D63DA-8F12-8F40-8B28-E18D447E7ED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Z24" authorId="0" shapeId="0" xr:uid="{E786E04F-B01C-9E43-9F51-B463ACEE44D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B24" authorId="0" shapeId="0" xr:uid="{BB23CB9A-ACA2-C340-AE68-2579CF120D5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O24" authorId="0" shapeId="0" xr:uid="{699F59AF-50FC-0740-A764-64A77D3B5DA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AQ24" authorId="0" shapeId="0" xr:uid="{20E7C027-78A8-C142-8E75-E1B607E1D54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D24" authorId="0" shapeId="0" xr:uid="{A90E1A8F-A5B1-4349-B5FE-002AC8260E2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F24" authorId="0" shapeId="0" xr:uid="{C4A393AE-ED0B-574B-9DE3-79937D45C63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S24" authorId="0" shapeId="0" xr:uid="{FE084262-A0BB-1147-90E1-4BC3B6BC9AF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BU24" authorId="0" shapeId="0" xr:uid="{D7C137A6-62AE-8141-93F1-4A53A61D2573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H24" authorId="0" shapeId="0" xr:uid="{01C0DEBB-E948-B245-8E13-C1CF0B313A4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J24" authorId="0" shapeId="0" xr:uid="{AE1DE105-DE10-6444-B5B1-2B2E14F1A95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W24" authorId="0" shapeId="0" xr:uid="{66717B08-4B26-3045-A7D8-7F2AAA191776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CY24" authorId="0" shapeId="0" xr:uid="{430E804B-90E7-A146-91C4-CBFC0BA932A3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DL24" authorId="0" shapeId="0" xr:uid="{679568EF-5FB3-8D4B-91B5-CE3ECA8C0CD4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DN24" authorId="0" shapeId="0" xr:uid="{BAF64C1A-9A1F-D248-BA98-C945AC08EB4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A24" authorId="0" shapeId="0" xr:uid="{A873F69F-F50D-7648-92B8-73317DDC71B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C24" authorId="0" shapeId="0" xr:uid="{30C5DAE3-F536-7447-A0A3-9673801762A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P24" authorId="0" shapeId="0" xr:uid="{3E133F56-98A5-574A-9375-72C9DC817E3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ER24" authorId="0" shapeId="0" xr:uid="{C70DC233-1C29-3A4C-BF8C-077ADD7C30B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E24" authorId="0" shapeId="0" xr:uid="{2D04975D-9ACA-DD41-8106-3DBB9BB20A0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G24" authorId="0" shapeId="0" xr:uid="{6AE7293E-2F05-584C-A08D-8DF9FCF43762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T24" authorId="0" shapeId="0" xr:uid="{EB7BB280-1585-C046-98B8-55CC0FEB34D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FV24" authorId="0" shapeId="0" xr:uid="{5DA63BCB-E19D-994A-9D9F-D7EB77695E6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I24" authorId="0" shapeId="0" xr:uid="{F139488E-2EAE-0A4A-8C32-A0A6FD25143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K24" authorId="0" shapeId="0" xr:uid="{415E4CD4-1535-604F-809F-C9B791ED6DA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X24" authorId="0" shapeId="0" xr:uid="{61C601AC-AE9E-1F44-A980-59F401FDAE3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GZ24" authorId="0" shapeId="0" xr:uid="{3534AE67-0A8C-AB4F-994D-8107DCE3B69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HM24" authorId="0" shapeId="0" xr:uid="{C7ABCF82-821B-124C-9931-276AF976E4B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HO24" authorId="0" shapeId="0" xr:uid="{8D15AE70-90D7-B542-BBF7-20DAD2F187C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B24" authorId="0" shapeId="0" xr:uid="{6FB08456-FD6F-2D4D-9B7C-91D20911994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D24" authorId="0" shapeId="0" xr:uid="{5AD7EFA4-1DF1-2343-8E06-A3DE201D4B0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Q24" authorId="0" shapeId="0" xr:uid="{C2ABE34C-FD1F-2549-BCE6-1311E3CA6F5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IS24" authorId="0" shapeId="0" xr:uid="{BAC84F11-D981-2A4B-AA5B-331C5EB8B845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F24" authorId="0" shapeId="0" xr:uid="{DFD24F53-5486-2544-8ED7-C7F29B06391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H24" authorId="0" shapeId="0" xr:uid="{EFF8BE20-876D-1D4B-8551-C925C3D6CB29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U24" authorId="0" shapeId="0" xr:uid="{F21CF846-F5FD-9649-BF44-5E9375AD305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JW24" authorId="0" shapeId="0" xr:uid="{125AF1BF-8DE5-634C-A33C-7DD8B4E11C04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KJ24" authorId="0" shapeId="0" xr:uid="{A600017F-8436-A44A-80C7-07210278824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KL24" authorId="0" shapeId="0" xr:uid="{C9701048-65C6-E047-BC7B-E64BD361E29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KY24" authorId="0" shapeId="0" xr:uid="{9A0E77DB-041E-1241-85C6-A1CA8D749EC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LA24" authorId="0" shapeId="0" xr:uid="{E52DFD78-0614-234E-92CD-DCCC4D541D78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LN24" authorId="0" shapeId="0" xr:uid="{B6537EB3-9DEE-8244-BBD6-9403DC4B0614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LP24" authorId="0" shapeId="0" xr:uid="{B9E1BA37-D1EA-9B44-9896-FEB64E4CE66D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C24" authorId="0" shapeId="0" xr:uid="{ED7BA8C6-038A-A24D-94F2-FCC2EE56129F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E24" authorId="0" shapeId="0" xr:uid="{B39E075A-BFCB-824B-9D48-077F3EC8AEBC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R24" authorId="0" shapeId="0" xr:uid="{E139DD3B-16F4-AE4D-BCDF-D36F0F72009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MT24" authorId="0" shapeId="0" xr:uid="{B29C3CC7-761F-E448-BCF4-1957DF4F0AE3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G24" authorId="0" shapeId="0" xr:uid="{3C64885B-C056-EB4E-A662-7060E0451363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I24" authorId="0" shapeId="0" xr:uid="{55490A02-7505-D84B-A0EA-0BF88830898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V24" authorId="0" shapeId="0" xr:uid="{D82843E4-A3D1-8F4B-8727-BF97A6B0E49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NX24" authorId="0" shapeId="0" xr:uid="{7D9888B5-8199-4E4A-B125-817C71F05C0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OK24" authorId="0" shapeId="0" xr:uid="{B919F66E-F481-9C41-B5E8-7923D28E946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OM24" authorId="0" shapeId="0" xr:uid="{83333626-7551-5347-B70F-36EAFF64FC5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OZ24" authorId="0" shapeId="0" xr:uid="{8EE0AC1F-60CA-E24A-BF90-8642A456D130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PB24" authorId="0" shapeId="0" xr:uid="{0A588B44-DF67-7E47-9A74-FAB5DE0A758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PO24" authorId="0" shapeId="0" xr:uid="{A42A298D-29E2-5840-8701-300C3BCF162E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PQ24" authorId="0" shapeId="0" xr:uid="{70B52C8A-B73C-A740-A3B1-BA5B523489C7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QD24" authorId="0" shapeId="0" xr:uid="{657F21C9-B612-F648-A546-21A9ECC15B4B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  <comment ref="QF24" authorId="0" shapeId="0" xr:uid="{48ECF7E4-08EE-9D40-B815-03DCD92BDB11}">
      <text>
        <r>
          <rPr>
            <b/>
            <sz val="10"/>
            <color rgb="FF000000"/>
            <rFont val="Tahoma"/>
            <family val="2"/>
          </rPr>
          <t>Peter Dieudonné: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geen omzet gerekend</t>
        </r>
      </text>
    </comment>
  </commentList>
</comments>
</file>

<file path=xl/sharedStrings.xml><?xml version="1.0" encoding="utf-8"?>
<sst xmlns="http://schemas.openxmlformats.org/spreadsheetml/2006/main" count="9526" uniqueCount="129">
  <si>
    <t>Maandag</t>
  </si>
  <si>
    <t>Dinsdag</t>
  </si>
  <si>
    <t>Woensdag</t>
  </si>
  <si>
    <t>Donderdag</t>
  </si>
  <si>
    <t>Vrijdag</t>
  </si>
  <si>
    <t>Kjelle Vervoort</t>
  </si>
  <si>
    <t>Opmerking:</t>
  </si>
  <si>
    <t>aantal mails</t>
  </si>
  <si>
    <t>aantal open jobs</t>
  </si>
  <si>
    <t>aantal AP cancelled</t>
  </si>
  <si>
    <t>Totaal aantal open</t>
  </si>
  <si>
    <t>Wacht wegwerken</t>
  </si>
  <si>
    <t>-</t>
  </si>
  <si>
    <t>OK</t>
  </si>
  <si>
    <t>NOK</t>
  </si>
  <si>
    <t>Mailbox behandeld</t>
  </si>
  <si>
    <t>Rode lijnen verwerken</t>
  </si>
  <si>
    <t>AP Cancelled verwerken</t>
  </si>
  <si>
    <t>VO (van de volgende dag)</t>
  </si>
  <si>
    <t>MA</t>
  </si>
  <si>
    <t>DI</t>
  </si>
  <si>
    <t>WO</t>
  </si>
  <si>
    <t>DO</t>
  </si>
  <si>
    <t>VR</t>
  </si>
  <si>
    <t>dagtarget</t>
  </si>
  <si>
    <t>werkdagen</t>
  </si>
  <si>
    <t>opleiding
geven "og"</t>
  </si>
  <si>
    <t>opleiding
volgen "ov"</t>
  </si>
  <si>
    <t>ziek "z"</t>
  </si>
  <si>
    <t>verlof "v"</t>
  </si>
  <si>
    <t>Dagen met omzet</t>
  </si>
  <si>
    <t>weektarget</t>
  </si>
  <si>
    <t>weekomzet</t>
  </si>
  <si>
    <t>Bart Berckmans (VLBR 10) - 1500</t>
  </si>
  <si>
    <t>F</t>
  </si>
  <si>
    <t>V</t>
  </si>
  <si>
    <t>Ainis Viaene (VLBR 10) - 1500 - AFWEZIG</t>
  </si>
  <si>
    <t>Z</t>
  </si>
  <si>
    <t>Kevin Marien (VLBR 70) - 3370</t>
  </si>
  <si>
    <t>/</t>
  </si>
  <si>
    <t>Guy Boon (VLBR 80) - 3200</t>
  </si>
  <si>
    <t>1.134.88</t>
  </si>
  <si>
    <t>OV</t>
  </si>
  <si>
    <t>Kevin Dubois (VLBR 80) - 3270</t>
  </si>
  <si>
    <t>Jordi Borlez (VLBR 90) - 3300</t>
  </si>
  <si>
    <t>Nicolas Capron (VLRB 90) - 3320</t>
  </si>
  <si>
    <t>EP</t>
  </si>
  <si>
    <t>Matteo Rimaux (VLBR 20) - 1761</t>
  </si>
  <si>
    <t>Arnauld Rober (VLBR 30) - 1790</t>
  </si>
  <si>
    <t>O</t>
  </si>
  <si>
    <t>Yoric Verdeyen (VLRB 80) - 3460</t>
  </si>
  <si>
    <t>LIMBURG</t>
  </si>
  <si>
    <t>Raoul Kusseneers (VLBR 80) - 3200</t>
  </si>
  <si>
    <t>Muhammed Yavas (VLBR 40) - 1861</t>
  </si>
  <si>
    <t>Amar Djaroun (BRU A) - 1080</t>
  </si>
  <si>
    <t>Dylan Marquespereira (VLBR 10) - 1600</t>
  </si>
  <si>
    <t>IN STAKING</t>
  </si>
  <si>
    <t>Gaetan Wille (HEN 40) - 7390</t>
  </si>
  <si>
    <t>Stephan Chrobot (HEN 40) - 7370</t>
  </si>
  <si>
    <t>Massimo Montagna (HEN 60) - 7860</t>
  </si>
  <si>
    <t>Totaal omzet inspecteurs per dag</t>
  </si>
  <si>
    <t>Gemiddelde omzet per inspecteur</t>
  </si>
  <si>
    <t> </t>
  </si>
  <si>
    <t>Bianca De Ridder</t>
  </si>
  <si>
    <t>Bavo Poelvoorde (OVL 70) - 9000</t>
  </si>
  <si>
    <t>Geert De Decker (OVL 50) - 9220</t>
  </si>
  <si>
    <t>OG</t>
  </si>
  <si>
    <t>Dylan De Mildt (OVL 60) - 9230</t>
  </si>
  <si>
    <t>Jelle De Wilde (OVL 120) - 9420</t>
  </si>
  <si>
    <t>1269,,54</t>
  </si>
  <si>
    <t>Lorenzo Versluys (OVL10) - 9991</t>
  </si>
  <si>
    <t>z</t>
  </si>
  <si>
    <t>1243.64</t>
  </si>
  <si>
    <t>Arno Bastiaens (WVL10) - 8000</t>
  </si>
  <si>
    <t>Stefaan Van Meel (WVL 60) - 8020</t>
  </si>
  <si>
    <t>Bavo Velghe (WVL 100) - 8510</t>
  </si>
  <si>
    <t>Yaaron Van Cronenbrug (WVL 20) - 8430</t>
  </si>
  <si>
    <t>Brent Maertens (WVL 80) - 8830</t>
  </si>
  <si>
    <t>908,,1</t>
  </si>
  <si>
    <t>Dean Denneweth (WVL 80) - 8980</t>
  </si>
  <si>
    <t>Laurens Vandeputte (WVL 70) - 8870</t>
  </si>
  <si>
    <t>Sonny Symoen (WVL 60) - 8820</t>
  </si>
  <si>
    <t>Àrben Nuhiji (WVL 20) - 8420</t>
  </si>
  <si>
    <t>Robbe Van Vaerenbergh (WVL70) 8720</t>
  </si>
  <si>
    <t>Natalie De Smet</t>
  </si>
  <si>
    <t>Luc Albinovanus (ANTW 140) - 2900</t>
  </si>
  <si>
    <t>T</t>
  </si>
  <si>
    <t>Henk Pemen (ANTW 60) - 2100</t>
  </si>
  <si>
    <t>Robby De Smedt (ANTW 120) - 2590</t>
  </si>
  <si>
    <t>Mathias Somville (ANTW 60) - 2530</t>
  </si>
  <si>
    <t>Brian Van Ingelhem (ANTW 140) - 2930</t>
  </si>
  <si>
    <t>Tom De Prins (2950, Antwerpen (10)</t>
  </si>
  <si>
    <t>Youssef Taleb (ANTW 60) - 2100</t>
  </si>
  <si>
    <t>Mélanie Hermans</t>
  </si>
  <si>
    <t>Sabri Congoz (LIM 30) - 3550</t>
  </si>
  <si>
    <t>v</t>
  </si>
  <si>
    <t>Jordi Martens (LIM 60) - 3590</t>
  </si>
  <si>
    <t xml:space="preserve">v </t>
  </si>
  <si>
    <t>Wim Bullens (LIM 50) - 3600</t>
  </si>
  <si>
    <t>Matthias Froyen (LIM 60) - 3740</t>
  </si>
  <si>
    <t>1006.40</t>
  </si>
  <si>
    <t>Dimitri Eeman (LIM 70) - 3800</t>
  </si>
  <si>
    <t>ov</t>
  </si>
  <si>
    <t>ok</t>
  </si>
  <si>
    <t>Christoph Brunner (LIM 10) - 3940</t>
  </si>
  <si>
    <t>Danny Verstraeten (LIM 50) - 3600</t>
  </si>
  <si>
    <t>Jan Van Steenberghe (LIM 60) - 3590</t>
  </si>
  <si>
    <t>Rodi Akad (LUIK 20) - 4040</t>
  </si>
  <si>
    <t>733.91</t>
  </si>
  <si>
    <t>Romy Vanhove</t>
  </si>
  <si>
    <t>Jetske Augustijnen (OVL)</t>
  </si>
  <si>
    <t xml:space="preserve">Bjorn De Groof (Antwerpen) </t>
  </si>
  <si>
    <t>Stef Peeters (OVL)</t>
  </si>
  <si>
    <t>Koen Van De Veire (OVL )</t>
  </si>
  <si>
    <t>Hannes Pyfferoen (WVL )</t>
  </si>
  <si>
    <t>Wouter CV (WVL )</t>
  </si>
  <si>
    <t>Thibault Vanhoutte (WVL)</t>
  </si>
  <si>
    <t>Bart VK (ANTWP )</t>
  </si>
  <si>
    <t>Peter Maessen (ANTWP )</t>
  </si>
  <si>
    <t>Roel De Boeck (ANTWP )</t>
  </si>
  <si>
    <t>Benny M ( ANTWP )</t>
  </si>
  <si>
    <t>Faysal</t>
  </si>
  <si>
    <t>Sabine Strubbe</t>
  </si>
  <si>
    <t>Dirks Swalens (VLBR )</t>
  </si>
  <si>
    <t>Thomas Ceulemans (VLBR)</t>
  </si>
  <si>
    <t>Steve Maes (LIMB )</t>
  </si>
  <si>
    <t>Robin D'ardenne ( LIMB )</t>
  </si>
  <si>
    <t xml:space="preserve">Mark Sleven (Limburg) </t>
  </si>
  <si>
    <t xml:space="preserve">Bruno Delveaux (VLBR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</si>
</sst>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2"/>
      <color rgb="FFFFFFFF"/>
      <name val="Aptos Narrow"/>
      <family val="2"/>
      <scheme val="minor"/>
    </font>
    <font>
      <b/>
      <u/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2"/>
      <color rgb="FF000000"/>
      <name val="Aptos"/>
    </font>
    <font>
      <sz val="12"/>
      <color rgb="FF000000"/>
      <name val="Aptos"/>
      <family val="2"/>
      <charset val="1"/>
    </font>
    <font>
      <b/>
      <sz val="10"/>
      <color rgb="FFFF0000"/>
      <name val="Arial"/>
      <family val="2"/>
    </font>
    <font>
      <b/>
      <sz val="13"/>
      <color rgb="FF008000"/>
      <name val="Arial"/>
      <family val="2"/>
    </font>
    <font>
      <b/>
      <sz val="10"/>
      <color rgb="FF008000"/>
      <name val="Arial"/>
      <family val="2"/>
    </font>
    <font>
      <b/>
      <sz val="13"/>
      <color rgb="FF555555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</fills>
  <borders count="22">
    <border>
      <left/>
      <right/>
      <top/>
      <bottom/>
      <diagonal/>
    </border>
    <border>
      <left style="medium">
        <color rgb="FFED7D31"/>
      </left>
      <right/>
      <top style="medium">
        <color rgb="FFED7D3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D7D31"/>
      </left>
      <right/>
      <top/>
      <bottom/>
      <diagonal/>
    </border>
    <border>
      <left style="medium">
        <color rgb="FFED7D31"/>
      </left>
      <right/>
      <top/>
      <bottom style="medium">
        <color rgb="FFED7D31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4" fontId="2" fillId="0" borderId="0" xfId="0" applyNumberFormat="1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right"/>
    </xf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Protection="1">
      <protection locked="0"/>
    </xf>
    <xf numFmtId="0" fontId="3" fillId="0" borderId="5" xfId="0" applyFont="1" applyBorder="1"/>
    <xf numFmtId="0" fontId="0" fillId="0" borderId="6" xfId="0" applyBorder="1" applyProtection="1">
      <protection locked="0"/>
    </xf>
    <xf numFmtId="2" fontId="0" fillId="0" borderId="13" xfId="0" applyNumberFormat="1" applyBorder="1" applyProtection="1">
      <protection locked="0"/>
    </xf>
    <xf numFmtId="2" fontId="0" fillId="0" borderId="14" xfId="0" applyNumberFormat="1" applyBorder="1" applyProtection="1">
      <protection locked="0"/>
    </xf>
    <xf numFmtId="0" fontId="4" fillId="0" borderId="15" xfId="0" applyFont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4" fontId="0" fillId="0" borderId="0" xfId="0" applyNumberFormat="1" applyAlignment="1" applyProtection="1">
      <alignment horizontal="right" vertical="center"/>
      <protection locked="0"/>
    </xf>
    <xf numFmtId="0" fontId="7" fillId="2" borderId="7" xfId="0" applyFont="1" applyFill="1" applyBorder="1"/>
    <xf numFmtId="2" fontId="0" fillId="0" borderId="7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7" fillId="2" borderId="12" xfId="0" applyFont="1" applyFill="1" applyBorder="1"/>
    <xf numFmtId="2" fontId="0" fillId="0" borderId="12" xfId="0" applyNumberFormat="1" applyBorder="1" applyProtection="1">
      <protection locked="0"/>
    </xf>
    <xf numFmtId="0" fontId="1" fillId="0" borderId="0" xfId="0" applyFont="1" applyAlignment="1">
      <alignment horizontal="center"/>
    </xf>
    <xf numFmtId="0" fontId="1" fillId="5" borderId="0" xfId="0" applyFont="1" applyFill="1"/>
    <xf numFmtId="0" fontId="2" fillId="5" borderId="0" xfId="0" applyFont="1" applyFill="1"/>
    <xf numFmtId="0" fontId="3" fillId="5" borderId="0" xfId="0" applyFont="1" applyFill="1"/>
    <xf numFmtId="0" fontId="3" fillId="5" borderId="6" xfId="0" applyFont="1" applyFill="1" applyBorder="1"/>
    <xf numFmtId="0" fontId="4" fillId="5" borderId="16" xfId="0" applyFont="1" applyFill="1" applyBorder="1" applyAlignment="1">
      <alignment vertical="center"/>
    </xf>
    <xf numFmtId="0" fontId="5" fillId="6" borderId="0" xfId="0" applyFont="1" applyFill="1"/>
    <xf numFmtId="0" fontId="7" fillId="6" borderId="7" xfId="0" applyFont="1" applyFill="1" applyBorder="1"/>
    <xf numFmtId="0" fontId="7" fillId="6" borderId="12" xfId="0" applyFont="1" applyFill="1" applyBorder="1"/>
    <xf numFmtId="16" fontId="2" fillId="0" borderId="0" xfId="0" applyNumberFormat="1" applyFont="1"/>
    <xf numFmtId="0" fontId="3" fillId="0" borderId="0" xfId="0" applyFont="1" applyAlignment="1">
      <alignment horizontal="center"/>
    </xf>
    <xf numFmtId="0" fontId="1" fillId="0" borderId="2" xfId="0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2" xfId="0" applyFont="1" applyBorder="1"/>
    <xf numFmtId="0" fontId="1" fillId="4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4" borderId="0" xfId="0" applyNumberFormat="1" applyFont="1" applyFill="1" applyAlignment="1">
      <alignment horizontal="center"/>
    </xf>
    <xf numFmtId="0" fontId="1" fillId="4" borderId="0" xfId="0" applyFont="1" applyFill="1"/>
    <xf numFmtId="4" fontId="0" fillId="0" borderId="19" xfId="0" applyNumberFormat="1" applyBorder="1"/>
    <xf numFmtId="0" fontId="3" fillId="0" borderId="0" xfId="0" applyFont="1" applyAlignment="1" applyProtection="1">
      <alignment horizontal="center"/>
      <protection locked="0"/>
    </xf>
    <xf numFmtId="0" fontId="5" fillId="2" borderId="18" xfId="0" applyFont="1" applyFill="1" applyBorder="1" applyProtection="1">
      <protection locked="0"/>
    </xf>
    <xf numFmtId="4" fontId="10" fillId="0" borderId="0" xfId="0" applyNumberFormat="1" applyFont="1" applyAlignment="1" applyProtection="1">
      <alignment vertical="center" wrapText="1" readingOrder="1"/>
      <protection locked="0"/>
    </xf>
    <xf numFmtId="4" fontId="11" fillId="0" borderId="0" xfId="0" applyNumberFormat="1" applyFont="1" applyAlignment="1" applyProtection="1">
      <alignment horizontal="right" vertical="center"/>
      <protection locked="0"/>
    </xf>
    <xf numFmtId="4" fontId="12" fillId="0" borderId="0" xfId="0" applyNumberFormat="1" applyFont="1" applyAlignment="1" applyProtection="1">
      <alignment horizontal="right" vertical="center"/>
      <protection locked="0"/>
    </xf>
    <xf numFmtId="4" fontId="0" fillId="0" borderId="0" xfId="0" quotePrefix="1" applyNumberFormat="1" applyAlignment="1" applyProtection="1">
      <alignment horizontal="right" vertical="center"/>
      <protection locked="0"/>
    </xf>
    <xf numFmtId="4" fontId="13" fillId="0" borderId="0" xfId="0" applyNumberFormat="1" applyFont="1" applyAlignment="1" applyProtection="1">
      <alignment horizontal="right" vertical="center"/>
      <protection locked="0"/>
    </xf>
    <xf numFmtId="4" fontId="14" fillId="0" borderId="0" xfId="0" applyNumberFormat="1" applyFont="1" applyAlignment="1" applyProtection="1">
      <alignment horizontal="right" vertical="center"/>
      <protection locked="0"/>
    </xf>
    <xf numFmtId="4" fontId="15" fillId="0" borderId="0" xfId="0" applyNumberFormat="1" applyFont="1" applyAlignment="1" applyProtection="1">
      <alignment horizontal="right" vertical="center" wrapText="1"/>
      <protection locked="0"/>
    </xf>
    <xf numFmtId="0" fontId="6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17" fontId="2" fillId="0" borderId="20" xfId="0" applyNumberFormat="1" applyFont="1" applyBorder="1" applyAlignment="1">
      <alignment horizontal="center" vertical="center"/>
    </xf>
    <xf numFmtId="17" fontId="2" fillId="0" borderId="21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</cellXfs>
  <cellStyles count="1">
    <cellStyle name="Standaard" xfId="0" builtinId="0"/>
  </cellStyles>
  <dxfs count="164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115.xml"/><Relationship Id="rId299" Type="http://schemas.openxmlformats.org/officeDocument/2006/relationships/customXml" Target="../ink/ink296.xml"/><Relationship Id="rId21" Type="http://schemas.openxmlformats.org/officeDocument/2006/relationships/customXml" Target="../ink/ink19.xml"/><Relationship Id="rId63" Type="http://schemas.openxmlformats.org/officeDocument/2006/relationships/customXml" Target="../ink/ink61.xml"/><Relationship Id="rId159" Type="http://schemas.openxmlformats.org/officeDocument/2006/relationships/customXml" Target="../ink/ink157.xml"/><Relationship Id="rId324" Type="http://schemas.openxmlformats.org/officeDocument/2006/relationships/customXml" Target="../ink/ink320.xml"/><Relationship Id="rId366" Type="http://schemas.openxmlformats.org/officeDocument/2006/relationships/customXml" Target="../ink/ink362.xml"/><Relationship Id="rId170" Type="http://schemas.openxmlformats.org/officeDocument/2006/relationships/customXml" Target="../ink/ink167.xml"/><Relationship Id="rId226" Type="http://schemas.openxmlformats.org/officeDocument/2006/relationships/customXml" Target="../ink/ink223.xml"/><Relationship Id="rId433" Type="http://schemas.openxmlformats.org/officeDocument/2006/relationships/customXml" Target="../ink/ink429.xml"/><Relationship Id="rId268" Type="http://schemas.openxmlformats.org/officeDocument/2006/relationships/customXml" Target="../ink/ink265.xml"/><Relationship Id="rId475" Type="http://schemas.openxmlformats.org/officeDocument/2006/relationships/customXml" Target="../ink/ink471.xml"/><Relationship Id="rId32" Type="http://schemas.openxmlformats.org/officeDocument/2006/relationships/customXml" Target="../ink/ink30.xml"/><Relationship Id="rId74" Type="http://schemas.openxmlformats.org/officeDocument/2006/relationships/customXml" Target="../ink/ink72.xml"/><Relationship Id="rId128" Type="http://schemas.openxmlformats.org/officeDocument/2006/relationships/customXml" Target="../ink/ink126.xml"/><Relationship Id="rId335" Type="http://schemas.openxmlformats.org/officeDocument/2006/relationships/customXml" Target="../ink/ink331.xml"/><Relationship Id="rId377" Type="http://schemas.openxmlformats.org/officeDocument/2006/relationships/customXml" Target="../ink/ink373.xml"/><Relationship Id="rId5" Type="http://schemas.openxmlformats.org/officeDocument/2006/relationships/customXml" Target="../ink/ink3.xml"/><Relationship Id="rId181" Type="http://schemas.openxmlformats.org/officeDocument/2006/relationships/customXml" Target="../ink/ink178.xml"/><Relationship Id="rId237" Type="http://schemas.openxmlformats.org/officeDocument/2006/relationships/customXml" Target="../ink/ink234.xml"/><Relationship Id="rId402" Type="http://schemas.openxmlformats.org/officeDocument/2006/relationships/customXml" Target="../ink/ink398.xml"/><Relationship Id="rId279" Type="http://schemas.openxmlformats.org/officeDocument/2006/relationships/customXml" Target="../ink/ink276.xml"/><Relationship Id="rId444" Type="http://schemas.openxmlformats.org/officeDocument/2006/relationships/customXml" Target="../ink/ink440.xml"/><Relationship Id="rId43" Type="http://schemas.openxmlformats.org/officeDocument/2006/relationships/customXml" Target="../ink/ink41.xml"/><Relationship Id="rId139" Type="http://schemas.openxmlformats.org/officeDocument/2006/relationships/customXml" Target="../ink/ink137.xml"/><Relationship Id="rId290" Type="http://schemas.openxmlformats.org/officeDocument/2006/relationships/customXml" Target="../ink/ink287.xml"/><Relationship Id="rId304" Type="http://schemas.openxmlformats.org/officeDocument/2006/relationships/customXml" Target="../ink/ink300.xml"/><Relationship Id="rId346" Type="http://schemas.openxmlformats.org/officeDocument/2006/relationships/customXml" Target="../ink/ink342.xml"/><Relationship Id="rId388" Type="http://schemas.openxmlformats.org/officeDocument/2006/relationships/customXml" Target="../ink/ink384.xml"/><Relationship Id="rId85" Type="http://schemas.openxmlformats.org/officeDocument/2006/relationships/customXml" Target="../ink/ink83.xml"/><Relationship Id="rId150" Type="http://schemas.openxmlformats.org/officeDocument/2006/relationships/customXml" Target="../ink/ink148.xml"/><Relationship Id="rId192" Type="http://schemas.openxmlformats.org/officeDocument/2006/relationships/customXml" Target="../ink/ink189.xml"/><Relationship Id="rId206" Type="http://schemas.openxmlformats.org/officeDocument/2006/relationships/customXml" Target="../ink/ink203.xml"/><Relationship Id="rId413" Type="http://schemas.openxmlformats.org/officeDocument/2006/relationships/customXml" Target="../ink/ink409.xml"/><Relationship Id="rId248" Type="http://schemas.openxmlformats.org/officeDocument/2006/relationships/customXml" Target="../ink/ink245.xml"/><Relationship Id="rId455" Type="http://schemas.openxmlformats.org/officeDocument/2006/relationships/customXml" Target="../ink/ink451.xml"/><Relationship Id="rId12" Type="http://schemas.openxmlformats.org/officeDocument/2006/relationships/customXml" Target="../ink/ink10.xml"/><Relationship Id="rId108" Type="http://schemas.openxmlformats.org/officeDocument/2006/relationships/customXml" Target="../ink/ink106.xml"/><Relationship Id="rId315" Type="http://schemas.openxmlformats.org/officeDocument/2006/relationships/customXml" Target="../ink/ink311.xml"/><Relationship Id="rId357" Type="http://schemas.openxmlformats.org/officeDocument/2006/relationships/customXml" Target="../ink/ink353.xml"/><Relationship Id="rId54" Type="http://schemas.openxmlformats.org/officeDocument/2006/relationships/customXml" Target="../ink/ink52.xml"/><Relationship Id="rId96" Type="http://schemas.openxmlformats.org/officeDocument/2006/relationships/customXml" Target="../ink/ink94.xml"/><Relationship Id="rId161" Type="http://schemas.openxmlformats.org/officeDocument/2006/relationships/customXml" Target="../ink/ink159.xml"/><Relationship Id="rId217" Type="http://schemas.openxmlformats.org/officeDocument/2006/relationships/customXml" Target="../ink/ink214.xml"/><Relationship Id="rId399" Type="http://schemas.openxmlformats.org/officeDocument/2006/relationships/customXml" Target="../ink/ink395.xml"/><Relationship Id="rId259" Type="http://schemas.openxmlformats.org/officeDocument/2006/relationships/customXml" Target="../ink/ink256.xml"/><Relationship Id="rId424" Type="http://schemas.openxmlformats.org/officeDocument/2006/relationships/customXml" Target="../ink/ink420.xml"/><Relationship Id="rId466" Type="http://schemas.openxmlformats.org/officeDocument/2006/relationships/customXml" Target="../ink/ink462.xml"/><Relationship Id="rId23" Type="http://schemas.openxmlformats.org/officeDocument/2006/relationships/customXml" Target="../ink/ink21.xml"/><Relationship Id="rId119" Type="http://schemas.openxmlformats.org/officeDocument/2006/relationships/customXml" Target="../ink/ink117.xml"/><Relationship Id="rId270" Type="http://schemas.openxmlformats.org/officeDocument/2006/relationships/customXml" Target="../ink/ink267.xml"/><Relationship Id="rId326" Type="http://schemas.openxmlformats.org/officeDocument/2006/relationships/customXml" Target="../ink/ink322.xml"/><Relationship Id="rId65" Type="http://schemas.openxmlformats.org/officeDocument/2006/relationships/customXml" Target="../ink/ink63.xml"/><Relationship Id="rId130" Type="http://schemas.openxmlformats.org/officeDocument/2006/relationships/customXml" Target="../ink/ink128.xml"/><Relationship Id="rId368" Type="http://schemas.openxmlformats.org/officeDocument/2006/relationships/customXml" Target="../ink/ink364.xml"/><Relationship Id="rId172" Type="http://schemas.openxmlformats.org/officeDocument/2006/relationships/customXml" Target="../ink/ink169.xml"/><Relationship Id="rId228" Type="http://schemas.openxmlformats.org/officeDocument/2006/relationships/customXml" Target="../ink/ink225.xml"/><Relationship Id="rId435" Type="http://schemas.openxmlformats.org/officeDocument/2006/relationships/customXml" Target="../ink/ink431.xml"/><Relationship Id="rId477" Type="http://schemas.openxmlformats.org/officeDocument/2006/relationships/customXml" Target="../ink/ink473.xml"/><Relationship Id="rId281" Type="http://schemas.openxmlformats.org/officeDocument/2006/relationships/customXml" Target="../ink/ink278.xml"/><Relationship Id="rId337" Type="http://schemas.openxmlformats.org/officeDocument/2006/relationships/customXml" Target="../ink/ink333.xml"/><Relationship Id="rId34" Type="http://schemas.openxmlformats.org/officeDocument/2006/relationships/customXml" Target="../ink/ink32.xml"/><Relationship Id="rId76" Type="http://schemas.openxmlformats.org/officeDocument/2006/relationships/customXml" Target="../ink/ink74.xml"/><Relationship Id="rId141" Type="http://schemas.openxmlformats.org/officeDocument/2006/relationships/customXml" Target="../ink/ink139.xml"/><Relationship Id="rId379" Type="http://schemas.openxmlformats.org/officeDocument/2006/relationships/customXml" Target="../ink/ink375.xml"/><Relationship Id="rId7" Type="http://schemas.openxmlformats.org/officeDocument/2006/relationships/customXml" Target="../ink/ink5.xml"/><Relationship Id="rId183" Type="http://schemas.openxmlformats.org/officeDocument/2006/relationships/customXml" Target="../ink/ink180.xml"/><Relationship Id="rId239" Type="http://schemas.openxmlformats.org/officeDocument/2006/relationships/customXml" Target="../ink/ink236.xml"/><Relationship Id="rId390" Type="http://schemas.openxmlformats.org/officeDocument/2006/relationships/customXml" Target="../ink/ink386.xml"/><Relationship Id="rId404" Type="http://schemas.openxmlformats.org/officeDocument/2006/relationships/customXml" Target="../ink/ink400.xml"/><Relationship Id="rId446" Type="http://schemas.openxmlformats.org/officeDocument/2006/relationships/customXml" Target="../ink/ink442.xml"/><Relationship Id="rId250" Type="http://schemas.openxmlformats.org/officeDocument/2006/relationships/customXml" Target="../ink/ink247.xml"/><Relationship Id="rId292" Type="http://schemas.openxmlformats.org/officeDocument/2006/relationships/customXml" Target="../ink/ink289.xml"/><Relationship Id="rId306" Type="http://schemas.openxmlformats.org/officeDocument/2006/relationships/customXml" Target="../ink/ink302.xml"/><Relationship Id="rId45" Type="http://schemas.openxmlformats.org/officeDocument/2006/relationships/customXml" Target="../ink/ink43.xml"/><Relationship Id="rId87" Type="http://schemas.openxmlformats.org/officeDocument/2006/relationships/customXml" Target="../ink/ink85.xml"/><Relationship Id="rId110" Type="http://schemas.openxmlformats.org/officeDocument/2006/relationships/customXml" Target="../ink/ink108.xml"/><Relationship Id="rId348" Type="http://schemas.openxmlformats.org/officeDocument/2006/relationships/customXml" Target="../ink/ink344.xml"/><Relationship Id="rId152" Type="http://schemas.openxmlformats.org/officeDocument/2006/relationships/customXml" Target="../ink/ink150.xml"/><Relationship Id="rId194" Type="http://schemas.openxmlformats.org/officeDocument/2006/relationships/customXml" Target="../ink/ink191.xml"/><Relationship Id="rId208" Type="http://schemas.openxmlformats.org/officeDocument/2006/relationships/customXml" Target="../ink/ink205.xml"/><Relationship Id="rId415" Type="http://schemas.openxmlformats.org/officeDocument/2006/relationships/customXml" Target="../ink/ink411.xml"/><Relationship Id="rId457" Type="http://schemas.openxmlformats.org/officeDocument/2006/relationships/customXml" Target="../ink/ink453.xml"/><Relationship Id="rId261" Type="http://schemas.openxmlformats.org/officeDocument/2006/relationships/customXml" Target="../ink/ink258.xml"/><Relationship Id="rId14" Type="http://schemas.openxmlformats.org/officeDocument/2006/relationships/customXml" Target="../ink/ink12.xml"/><Relationship Id="rId56" Type="http://schemas.openxmlformats.org/officeDocument/2006/relationships/customXml" Target="../ink/ink54.xml"/><Relationship Id="rId317" Type="http://schemas.openxmlformats.org/officeDocument/2006/relationships/customXml" Target="../ink/ink313.xml"/><Relationship Id="rId359" Type="http://schemas.openxmlformats.org/officeDocument/2006/relationships/customXml" Target="../ink/ink355.xml"/><Relationship Id="rId98" Type="http://schemas.openxmlformats.org/officeDocument/2006/relationships/customXml" Target="../ink/ink96.xml"/><Relationship Id="rId121" Type="http://schemas.openxmlformats.org/officeDocument/2006/relationships/customXml" Target="../ink/ink119.xml"/><Relationship Id="rId163" Type="http://schemas.openxmlformats.org/officeDocument/2006/relationships/customXml" Target="../ink/ink161.xml"/><Relationship Id="rId219" Type="http://schemas.openxmlformats.org/officeDocument/2006/relationships/customXml" Target="../ink/ink216.xml"/><Relationship Id="rId370" Type="http://schemas.openxmlformats.org/officeDocument/2006/relationships/customXml" Target="../ink/ink366.xml"/><Relationship Id="rId426" Type="http://schemas.openxmlformats.org/officeDocument/2006/relationships/customXml" Target="../ink/ink422.xml"/><Relationship Id="rId230" Type="http://schemas.openxmlformats.org/officeDocument/2006/relationships/customXml" Target="../ink/ink227.xml"/><Relationship Id="rId468" Type="http://schemas.openxmlformats.org/officeDocument/2006/relationships/customXml" Target="../ink/ink464.xml"/><Relationship Id="rId25" Type="http://schemas.openxmlformats.org/officeDocument/2006/relationships/customXml" Target="../ink/ink23.xml"/><Relationship Id="rId67" Type="http://schemas.openxmlformats.org/officeDocument/2006/relationships/customXml" Target="../ink/ink65.xml"/><Relationship Id="rId272" Type="http://schemas.openxmlformats.org/officeDocument/2006/relationships/customXml" Target="../ink/ink269.xml"/><Relationship Id="rId328" Type="http://schemas.openxmlformats.org/officeDocument/2006/relationships/customXml" Target="../ink/ink324.xml"/><Relationship Id="rId132" Type="http://schemas.openxmlformats.org/officeDocument/2006/relationships/customXml" Target="../ink/ink130.xml"/><Relationship Id="rId174" Type="http://schemas.openxmlformats.org/officeDocument/2006/relationships/customXml" Target="../ink/ink171.xml"/><Relationship Id="rId381" Type="http://schemas.openxmlformats.org/officeDocument/2006/relationships/customXml" Target="../ink/ink377.xml"/><Relationship Id="rId241" Type="http://schemas.openxmlformats.org/officeDocument/2006/relationships/customXml" Target="../ink/ink238.xml"/><Relationship Id="rId437" Type="http://schemas.openxmlformats.org/officeDocument/2006/relationships/customXml" Target="../ink/ink433.xml"/><Relationship Id="rId36" Type="http://schemas.openxmlformats.org/officeDocument/2006/relationships/customXml" Target="../ink/ink34.xml"/><Relationship Id="rId283" Type="http://schemas.openxmlformats.org/officeDocument/2006/relationships/customXml" Target="../ink/ink280.xml"/><Relationship Id="rId339" Type="http://schemas.openxmlformats.org/officeDocument/2006/relationships/customXml" Target="../ink/ink335.xml"/><Relationship Id="rId78" Type="http://schemas.openxmlformats.org/officeDocument/2006/relationships/customXml" Target="../ink/ink76.xml"/><Relationship Id="rId101" Type="http://schemas.openxmlformats.org/officeDocument/2006/relationships/customXml" Target="../ink/ink99.xml"/><Relationship Id="rId143" Type="http://schemas.openxmlformats.org/officeDocument/2006/relationships/customXml" Target="../ink/ink141.xml"/><Relationship Id="rId185" Type="http://schemas.openxmlformats.org/officeDocument/2006/relationships/customXml" Target="../ink/ink182.xml"/><Relationship Id="rId350" Type="http://schemas.openxmlformats.org/officeDocument/2006/relationships/customXml" Target="../ink/ink346.xml"/><Relationship Id="rId406" Type="http://schemas.openxmlformats.org/officeDocument/2006/relationships/customXml" Target="../ink/ink402.xml"/><Relationship Id="rId9" Type="http://schemas.openxmlformats.org/officeDocument/2006/relationships/customXml" Target="../ink/ink7.xml"/><Relationship Id="rId210" Type="http://schemas.openxmlformats.org/officeDocument/2006/relationships/customXml" Target="../ink/ink207.xml"/><Relationship Id="rId392" Type="http://schemas.openxmlformats.org/officeDocument/2006/relationships/customXml" Target="../ink/ink388.xml"/><Relationship Id="rId448" Type="http://schemas.openxmlformats.org/officeDocument/2006/relationships/customXml" Target="../ink/ink444.xml"/><Relationship Id="rId252" Type="http://schemas.openxmlformats.org/officeDocument/2006/relationships/customXml" Target="../ink/ink249.xml"/><Relationship Id="rId294" Type="http://schemas.openxmlformats.org/officeDocument/2006/relationships/customXml" Target="../ink/ink291.xml"/><Relationship Id="rId308" Type="http://schemas.openxmlformats.org/officeDocument/2006/relationships/customXml" Target="../ink/ink304.xml"/><Relationship Id="rId47" Type="http://schemas.openxmlformats.org/officeDocument/2006/relationships/customXml" Target="../ink/ink45.xml"/><Relationship Id="rId89" Type="http://schemas.openxmlformats.org/officeDocument/2006/relationships/customXml" Target="../ink/ink87.xml"/><Relationship Id="rId112" Type="http://schemas.openxmlformats.org/officeDocument/2006/relationships/customXml" Target="../ink/ink110.xml"/><Relationship Id="rId154" Type="http://schemas.openxmlformats.org/officeDocument/2006/relationships/customXml" Target="../ink/ink152.xml"/><Relationship Id="rId361" Type="http://schemas.openxmlformats.org/officeDocument/2006/relationships/customXml" Target="../ink/ink357.xml"/><Relationship Id="rId196" Type="http://schemas.openxmlformats.org/officeDocument/2006/relationships/customXml" Target="../ink/ink193.xml"/><Relationship Id="rId417" Type="http://schemas.openxmlformats.org/officeDocument/2006/relationships/customXml" Target="../ink/ink413.xml"/><Relationship Id="rId459" Type="http://schemas.openxmlformats.org/officeDocument/2006/relationships/customXml" Target="../ink/ink455.xml"/><Relationship Id="rId16" Type="http://schemas.openxmlformats.org/officeDocument/2006/relationships/customXml" Target="../ink/ink14.xml"/><Relationship Id="rId221" Type="http://schemas.openxmlformats.org/officeDocument/2006/relationships/customXml" Target="../ink/ink218.xml"/><Relationship Id="rId263" Type="http://schemas.openxmlformats.org/officeDocument/2006/relationships/customXml" Target="../ink/ink260.xml"/><Relationship Id="rId319" Type="http://schemas.openxmlformats.org/officeDocument/2006/relationships/customXml" Target="../ink/ink315.xml"/><Relationship Id="rId470" Type="http://schemas.openxmlformats.org/officeDocument/2006/relationships/customXml" Target="../ink/ink466.xml"/><Relationship Id="rId58" Type="http://schemas.openxmlformats.org/officeDocument/2006/relationships/customXml" Target="../ink/ink56.xml"/><Relationship Id="rId123" Type="http://schemas.openxmlformats.org/officeDocument/2006/relationships/customXml" Target="../ink/ink121.xml"/><Relationship Id="rId330" Type="http://schemas.openxmlformats.org/officeDocument/2006/relationships/customXml" Target="../ink/ink326.xml"/><Relationship Id="rId165" Type="http://schemas.openxmlformats.org/officeDocument/2006/relationships/customXml" Target="../ink/ink163.xml"/><Relationship Id="rId372" Type="http://schemas.openxmlformats.org/officeDocument/2006/relationships/customXml" Target="../ink/ink368.xml"/><Relationship Id="rId428" Type="http://schemas.openxmlformats.org/officeDocument/2006/relationships/customXml" Target="../ink/ink424.xml"/><Relationship Id="rId232" Type="http://schemas.openxmlformats.org/officeDocument/2006/relationships/customXml" Target="../ink/ink229.xml"/><Relationship Id="rId274" Type="http://schemas.openxmlformats.org/officeDocument/2006/relationships/customXml" Target="../ink/ink271.xml"/><Relationship Id="rId27" Type="http://schemas.openxmlformats.org/officeDocument/2006/relationships/customXml" Target="../ink/ink25.xml"/><Relationship Id="rId69" Type="http://schemas.openxmlformats.org/officeDocument/2006/relationships/customXml" Target="../ink/ink67.xml"/><Relationship Id="rId134" Type="http://schemas.openxmlformats.org/officeDocument/2006/relationships/customXml" Target="../ink/ink132.xml"/><Relationship Id="rId80" Type="http://schemas.openxmlformats.org/officeDocument/2006/relationships/customXml" Target="../ink/ink78.xml"/><Relationship Id="rId176" Type="http://schemas.openxmlformats.org/officeDocument/2006/relationships/customXml" Target="../ink/ink173.xml"/><Relationship Id="rId341" Type="http://schemas.openxmlformats.org/officeDocument/2006/relationships/customXml" Target="../ink/ink337.xml"/><Relationship Id="rId383" Type="http://schemas.openxmlformats.org/officeDocument/2006/relationships/customXml" Target="../ink/ink379.xml"/><Relationship Id="rId439" Type="http://schemas.openxmlformats.org/officeDocument/2006/relationships/customXml" Target="../ink/ink435.xml"/><Relationship Id="rId201" Type="http://schemas.openxmlformats.org/officeDocument/2006/relationships/customXml" Target="../ink/ink198.xml"/><Relationship Id="rId243" Type="http://schemas.openxmlformats.org/officeDocument/2006/relationships/customXml" Target="../ink/ink240.xml"/><Relationship Id="rId285" Type="http://schemas.openxmlformats.org/officeDocument/2006/relationships/customXml" Target="../ink/ink282.xml"/><Relationship Id="rId450" Type="http://schemas.openxmlformats.org/officeDocument/2006/relationships/customXml" Target="../ink/ink446.xml"/><Relationship Id="rId38" Type="http://schemas.openxmlformats.org/officeDocument/2006/relationships/customXml" Target="../ink/ink36.xml"/><Relationship Id="rId103" Type="http://schemas.openxmlformats.org/officeDocument/2006/relationships/customXml" Target="../ink/ink101.xml"/><Relationship Id="rId310" Type="http://schemas.openxmlformats.org/officeDocument/2006/relationships/customXml" Target="../ink/ink306.xml"/><Relationship Id="rId91" Type="http://schemas.openxmlformats.org/officeDocument/2006/relationships/customXml" Target="../ink/ink89.xml"/><Relationship Id="rId145" Type="http://schemas.openxmlformats.org/officeDocument/2006/relationships/customXml" Target="../ink/ink143.xml"/><Relationship Id="rId187" Type="http://schemas.openxmlformats.org/officeDocument/2006/relationships/customXml" Target="../ink/ink184.xml"/><Relationship Id="rId352" Type="http://schemas.openxmlformats.org/officeDocument/2006/relationships/customXml" Target="../ink/ink348.xml"/><Relationship Id="rId394" Type="http://schemas.openxmlformats.org/officeDocument/2006/relationships/customXml" Target="../ink/ink390.xml"/><Relationship Id="rId408" Type="http://schemas.openxmlformats.org/officeDocument/2006/relationships/customXml" Target="../ink/ink404.xml"/><Relationship Id="rId212" Type="http://schemas.openxmlformats.org/officeDocument/2006/relationships/customXml" Target="../ink/ink209.xml"/><Relationship Id="rId254" Type="http://schemas.openxmlformats.org/officeDocument/2006/relationships/customXml" Target="../ink/ink251.xml"/><Relationship Id="rId49" Type="http://schemas.openxmlformats.org/officeDocument/2006/relationships/customXml" Target="../ink/ink47.xml"/><Relationship Id="rId114" Type="http://schemas.openxmlformats.org/officeDocument/2006/relationships/customXml" Target="../ink/ink112.xml"/><Relationship Id="rId296" Type="http://schemas.openxmlformats.org/officeDocument/2006/relationships/customXml" Target="../ink/ink293.xml"/><Relationship Id="rId461" Type="http://schemas.openxmlformats.org/officeDocument/2006/relationships/customXml" Target="../ink/ink457.xml"/><Relationship Id="rId60" Type="http://schemas.openxmlformats.org/officeDocument/2006/relationships/customXml" Target="../ink/ink58.xml"/><Relationship Id="rId156" Type="http://schemas.openxmlformats.org/officeDocument/2006/relationships/customXml" Target="../ink/ink154.xml"/><Relationship Id="rId198" Type="http://schemas.openxmlformats.org/officeDocument/2006/relationships/customXml" Target="../ink/ink195.xml"/><Relationship Id="rId321" Type="http://schemas.openxmlformats.org/officeDocument/2006/relationships/customXml" Target="../ink/ink317.xml"/><Relationship Id="rId363" Type="http://schemas.openxmlformats.org/officeDocument/2006/relationships/customXml" Target="../ink/ink359.xml"/><Relationship Id="rId419" Type="http://schemas.openxmlformats.org/officeDocument/2006/relationships/customXml" Target="../ink/ink415.xml"/><Relationship Id="rId223" Type="http://schemas.openxmlformats.org/officeDocument/2006/relationships/customXml" Target="../ink/ink220.xml"/><Relationship Id="rId430" Type="http://schemas.openxmlformats.org/officeDocument/2006/relationships/customXml" Target="../ink/ink426.xml"/><Relationship Id="rId18" Type="http://schemas.openxmlformats.org/officeDocument/2006/relationships/customXml" Target="../ink/ink16.xml"/><Relationship Id="rId265" Type="http://schemas.openxmlformats.org/officeDocument/2006/relationships/customXml" Target="../ink/ink262.xml"/><Relationship Id="rId472" Type="http://schemas.openxmlformats.org/officeDocument/2006/relationships/customXml" Target="../ink/ink468.xml"/><Relationship Id="rId125" Type="http://schemas.openxmlformats.org/officeDocument/2006/relationships/customXml" Target="../ink/ink123.xml"/><Relationship Id="rId167" Type="http://schemas.openxmlformats.org/officeDocument/2006/relationships/customXml" Target="../ink/ink164.xml"/><Relationship Id="rId332" Type="http://schemas.openxmlformats.org/officeDocument/2006/relationships/customXml" Target="../ink/ink328.xml"/><Relationship Id="rId374" Type="http://schemas.openxmlformats.org/officeDocument/2006/relationships/customXml" Target="../ink/ink370.xml"/><Relationship Id="rId71" Type="http://schemas.openxmlformats.org/officeDocument/2006/relationships/customXml" Target="../ink/ink69.xml"/><Relationship Id="rId234" Type="http://schemas.openxmlformats.org/officeDocument/2006/relationships/customXml" Target="../ink/ink231.xml"/><Relationship Id="rId2" Type="http://schemas.openxmlformats.org/officeDocument/2006/relationships/image" Target="../media/image1.png"/><Relationship Id="rId29" Type="http://schemas.openxmlformats.org/officeDocument/2006/relationships/customXml" Target="../ink/ink27.xml"/><Relationship Id="rId276" Type="http://schemas.openxmlformats.org/officeDocument/2006/relationships/customXml" Target="../ink/ink273.xml"/><Relationship Id="rId441" Type="http://schemas.openxmlformats.org/officeDocument/2006/relationships/customXml" Target="../ink/ink437.xml"/><Relationship Id="rId40" Type="http://schemas.openxmlformats.org/officeDocument/2006/relationships/customXml" Target="../ink/ink38.xml"/><Relationship Id="rId136" Type="http://schemas.openxmlformats.org/officeDocument/2006/relationships/customXml" Target="../ink/ink134.xml"/><Relationship Id="rId178" Type="http://schemas.openxmlformats.org/officeDocument/2006/relationships/customXml" Target="../ink/ink175.xml"/><Relationship Id="rId301" Type="http://schemas.openxmlformats.org/officeDocument/2006/relationships/customXml" Target="../ink/ink297.xml"/><Relationship Id="rId343" Type="http://schemas.openxmlformats.org/officeDocument/2006/relationships/customXml" Target="../ink/ink339.xml"/><Relationship Id="rId82" Type="http://schemas.openxmlformats.org/officeDocument/2006/relationships/customXml" Target="../ink/ink80.xml"/><Relationship Id="rId203" Type="http://schemas.openxmlformats.org/officeDocument/2006/relationships/customXml" Target="../ink/ink200.xml"/><Relationship Id="rId385" Type="http://schemas.openxmlformats.org/officeDocument/2006/relationships/customXml" Target="../ink/ink381.xml"/><Relationship Id="rId245" Type="http://schemas.openxmlformats.org/officeDocument/2006/relationships/customXml" Target="../ink/ink242.xml"/><Relationship Id="rId287" Type="http://schemas.openxmlformats.org/officeDocument/2006/relationships/customXml" Target="../ink/ink284.xml"/><Relationship Id="rId410" Type="http://schemas.openxmlformats.org/officeDocument/2006/relationships/customXml" Target="../ink/ink406.xml"/><Relationship Id="rId452" Type="http://schemas.openxmlformats.org/officeDocument/2006/relationships/customXml" Target="../ink/ink448.xml"/><Relationship Id="rId105" Type="http://schemas.openxmlformats.org/officeDocument/2006/relationships/customXml" Target="../ink/ink103.xml"/><Relationship Id="rId147" Type="http://schemas.openxmlformats.org/officeDocument/2006/relationships/customXml" Target="../ink/ink145.xml"/><Relationship Id="rId312" Type="http://schemas.openxmlformats.org/officeDocument/2006/relationships/customXml" Target="../ink/ink308.xml"/><Relationship Id="rId354" Type="http://schemas.openxmlformats.org/officeDocument/2006/relationships/customXml" Target="../ink/ink350.xml"/><Relationship Id="rId51" Type="http://schemas.openxmlformats.org/officeDocument/2006/relationships/customXml" Target="../ink/ink49.xml"/><Relationship Id="rId72" Type="http://schemas.openxmlformats.org/officeDocument/2006/relationships/customXml" Target="../ink/ink70.xml"/><Relationship Id="rId93" Type="http://schemas.openxmlformats.org/officeDocument/2006/relationships/customXml" Target="../ink/ink91.xml"/><Relationship Id="rId189" Type="http://schemas.openxmlformats.org/officeDocument/2006/relationships/customXml" Target="../ink/ink186.xml"/><Relationship Id="rId375" Type="http://schemas.openxmlformats.org/officeDocument/2006/relationships/customXml" Target="../ink/ink371.xml"/><Relationship Id="rId396" Type="http://schemas.openxmlformats.org/officeDocument/2006/relationships/customXml" Target="../ink/ink392.xml"/><Relationship Id="rId3" Type="http://schemas.openxmlformats.org/officeDocument/2006/relationships/customXml" Target="../ink/ink2.xml"/><Relationship Id="rId214" Type="http://schemas.openxmlformats.org/officeDocument/2006/relationships/customXml" Target="../ink/ink211.xml"/><Relationship Id="rId235" Type="http://schemas.openxmlformats.org/officeDocument/2006/relationships/customXml" Target="../ink/ink232.xml"/><Relationship Id="rId256" Type="http://schemas.openxmlformats.org/officeDocument/2006/relationships/customXml" Target="../ink/ink253.xml"/><Relationship Id="rId277" Type="http://schemas.openxmlformats.org/officeDocument/2006/relationships/customXml" Target="../ink/ink274.xml"/><Relationship Id="rId298" Type="http://schemas.openxmlformats.org/officeDocument/2006/relationships/customXml" Target="../ink/ink295.xml"/><Relationship Id="rId400" Type="http://schemas.openxmlformats.org/officeDocument/2006/relationships/customXml" Target="../ink/ink396.xml"/><Relationship Id="rId421" Type="http://schemas.openxmlformats.org/officeDocument/2006/relationships/customXml" Target="../ink/ink417.xml"/><Relationship Id="rId442" Type="http://schemas.openxmlformats.org/officeDocument/2006/relationships/customXml" Target="../ink/ink438.xml"/><Relationship Id="rId463" Type="http://schemas.openxmlformats.org/officeDocument/2006/relationships/customXml" Target="../ink/ink459.xml"/><Relationship Id="rId116" Type="http://schemas.openxmlformats.org/officeDocument/2006/relationships/customXml" Target="../ink/ink114.xml"/><Relationship Id="rId137" Type="http://schemas.openxmlformats.org/officeDocument/2006/relationships/customXml" Target="../ink/ink135.xml"/><Relationship Id="rId158" Type="http://schemas.openxmlformats.org/officeDocument/2006/relationships/customXml" Target="../ink/ink156.xml"/><Relationship Id="rId302" Type="http://schemas.openxmlformats.org/officeDocument/2006/relationships/customXml" Target="../ink/ink298.xml"/><Relationship Id="rId323" Type="http://schemas.openxmlformats.org/officeDocument/2006/relationships/customXml" Target="../ink/ink319.xml"/><Relationship Id="rId344" Type="http://schemas.openxmlformats.org/officeDocument/2006/relationships/customXml" Target="../ink/ink340.xml"/><Relationship Id="rId20" Type="http://schemas.openxmlformats.org/officeDocument/2006/relationships/customXml" Target="../ink/ink18.xml"/><Relationship Id="rId41" Type="http://schemas.openxmlformats.org/officeDocument/2006/relationships/customXml" Target="../ink/ink39.xml"/><Relationship Id="rId62" Type="http://schemas.openxmlformats.org/officeDocument/2006/relationships/customXml" Target="../ink/ink60.xml"/><Relationship Id="rId83" Type="http://schemas.openxmlformats.org/officeDocument/2006/relationships/customXml" Target="../ink/ink81.xml"/><Relationship Id="rId179" Type="http://schemas.openxmlformats.org/officeDocument/2006/relationships/customXml" Target="../ink/ink176.xml"/><Relationship Id="rId365" Type="http://schemas.openxmlformats.org/officeDocument/2006/relationships/customXml" Target="../ink/ink361.xml"/><Relationship Id="rId386" Type="http://schemas.openxmlformats.org/officeDocument/2006/relationships/customXml" Target="../ink/ink382.xml"/><Relationship Id="rId190" Type="http://schemas.openxmlformats.org/officeDocument/2006/relationships/customXml" Target="../ink/ink187.xml"/><Relationship Id="rId204" Type="http://schemas.openxmlformats.org/officeDocument/2006/relationships/customXml" Target="../ink/ink201.xml"/><Relationship Id="rId225" Type="http://schemas.openxmlformats.org/officeDocument/2006/relationships/customXml" Target="../ink/ink222.xml"/><Relationship Id="rId246" Type="http://schemas.openxmlformats.org/officeDocument/2006/relationships/customXml" Target="../ink/ink243.xml"/><Relationship Id="rId267" Type="http://schemas.openxmlformats.org/officeDocument/2006/relationships/customXml" Target="../ink/ink264.xml"/><Relationship Id="rId288" Type="http://schemas.openxmlformats.org/officeDocument/2006/relationships/customXml" Target="../ink/ink285.xml"/><Relationship Id="rId411" Type="http://schemas.openxmlformats.org/officeDocument/2006/relationships/customXml" Target="../ink/ink407.xml"/><Relationship Id="rId432" Type="http://schemas.openxmlformats.org/officeDocument/2006/relationships/customXml" Target="../ink/ink428.xml"/><Relationship Id="rId453" Type="http://schemas.openxmlformats.org/officeDocument/2006/relationships/customXml" Target="../ink/ink449.xml"/><Relationship Id="rId474" Type="http://schemas.openxmlformats.org/officeDocument/2006/relationships/customXml" Target="../ink/ink470.xml"/><Relationship Id="rId106" Type="http://schemas.openxmlformats.org/officeDocument/2006/relationships/customXml" Target="../ink/ink104.xml"/><Relationship Id="rId127" Type="http://schemas.openxmlformats.org/officeDocument/2006/relationships/customXml" Target="../ink/ink125.xml"/><Relationship Id="rId313" Type="http://schemas.openxmlformats.org/officeDocument/2006/relationships/customXml" Target="../ink/ink309.xml"/><Relationship Id="rId10" Type="http://schemas.openxmlformats.org/officeDocument/2006/relationships/customXml" Target="../ink/ink8.xml"/><Relationship Id="rId31" Type="http://schemas.openxmlformats.org/officeDocument/2006/relationships/customXml" Target="../ink/ink29.xml"/><Relationship Id="rId52" Type="http://schemas.openxmlformats.org/officeDocument/2006/relationships/customXml" Target="../ink/ink50.xml"/><Relationship Id="rId73" Type="http://schemas.openxmlformats.org/officeDocument/2006/relationships/customXml" Target="../ink/ink71.xml"/><Relationship Id="rId94" Type="http://schemas.openxmlformats.org/officeDocument/2006/relationships/customXml" Target="../ink/ink92.xml"/><Relationship Id="rId148" Type="http://schemas.openxmlformats.org/officeDocument/2006/relationships/customXml" Target="../ink/ink146.xml"/><Relationship Id="rId169" Type="http://schemas.openxmlformats.org/officeDocument/2006/relationships/customXml" Target="../ink/ink166.xml"/><Relationship Id="rId334" Type="http://schemas.openxmlformats.org/officeDocument/2006/relationships/customXml" Target="../ink/ink330.xml"/><Relationship Id="rId355" Type="http://schemas.openxmlformats.org/officeDocument/2006/relationships/customXml" Target="../ink/ink351.xml"/><Relationship Id="rId376" Type="http://schemas.openxmlformats.org/officeDocument/2006/relationships/customXml" Target="../ink/ink372.xml"/><Relationship Id="rId397" Type="http://schemas.openxmlformats.org/officeDocument/2006/relationships/customXml" Target="../ink/ink393.xml"/><Relationship Id="rId4" Type="http://schemas.openxmlformats.org/officeDocument/2006/relationships/image" Target="../media/image2.png"/><Relationship Id="rId180" Type="http://schemas.openxmlformats.org/officeDocument/2006/relationships/customXml" Target="../ink/ink177.xml"/><Relationship Id="rId215" Type="http://schemas.openxmlformats.org/officeDocument/2006/relationships/customXml" Target="../ink/ink212.xml"/><Relationship Id="rId236" Type="http://schemas.openxmlformats.org/officeDocument/2006/relationships/customXml" Target="../ink/ink233.xml"/><Relationship Id="rId257" Type="http://schemas.openxmlformats.org/officeDocument/2006/relationships/customXml" Target="../ink/ink254.xml"/><Relationship Id="rId278" Type="http://schemas.openxmlformats.org/officeDocument/2006/relationships/customXml" Target="../ink/ink275.xml"/><Relationship Id="rId401" Type="http://schemas.openxmlformats.org/officeDocument/2006/relationships/customXml" Target="../ink/ink397.xml"/><Relationship Id="rId422" Type="http://schemas.openxmlformats.org/officeDocument/2006/relationships/customXml" Target="../ink/ink418.xml"/><Relationship Id="rId443" Type="http://schemas.openxmlformats.org/officeDocument/2006/relationships/customXml" Target="../ink/ink439.xml"/><Relationship Id="rId464" Type="http://schemas.openxmlformats.org/officeDocument/2006/relationships/customXml" Target="../ink/ink460.xml"/><Relationship Id="rId303" Type="http://schemas.openxmlformats.org/officeDocument/2006/relationships/customXml" Target="../ink/ink299.xml"/><Relationship Id="rId42" Type="http://schemas.openxmlformats.org/officeDocument/2006/relationships/customXml" Target="../ink/ink40.xml"/><Relationship Id="rId84" Type="http://schemas.openxmlformats.org/officeDocument/2006/relationships/customXml" Target="../ink/ink82.xml"/><Relationship Id="rId138" Type="http://schemas.openxmlformats.org/officeDocument/2006/relationships/customXml" Target="../ink/ink136.xml"/><Relationship Id="rId345" Type="http://schemas.openxmlformats.org/officeDocument/2006/relationships/customXml" Target="../ink/ink341.xml"/><Relationship Id="rId387" Type="http://schemas.openxmlformats.org/officeDocument/2006/relationships/customXml" Target="../ink/ink383.xml"/><Relationship Id="rId191" Type="http://schemas.openxmlformats.org/officeDocument/2006/relationships/customXml" Target="../ink/ink188.xml"/><Relationship Id="rId205" Type="http://schemas.openxmlformats.org/officeDocument/2006/relationships/customXml" Target="../ink/ink202.xml"/><Relationship Id="rId247" Type="http://schemas.openxmlformats.org/officeDocument/2006/relationships/customXml" Target="../ink/ink244.xml"/><Relationship Id="rId412" Type="http://schemas.openxmlformats.org/officeDocument/2006/relationships/customXml" Target="../ink/ink408.xml"/><Relationship Id="rId107" Type="http://schemas.openxmlformats.org/officeDocument/2006/relationships/customXml" Target="../ink/ink105.xml"/><Relationship Id="rId289" Type="http://schemas.openxmlformats.org/officeDocument/2006/relationships/customXml" Target="../ink/ink286.xml"/><Relationship Id="rId454" Type="http://schemas.openxmlformats.org/officeDocument/2006/relationships/customXml" Target="../ink/ink450.xml"/><Relationship Id="rId11" Type="http://schemas.openxmlformats.org/officeDocument/2006/relationships/customXml" Target="../ink/ink9.xml"/><Relationship Id="rId53" Type="http://schemas.openxmlformats.org/officeDocument/2006/relationships/customXml" Target="../ink/ink51.xml"/><Relationship Id="rId149" Type="http://schemas.openxmlformats.org/officeDocument/2006/relationships/customXml" Target="../ink/ink147.xml"/><Relationship Id="rId314" Type="http://schemas.openxmlformats.org/officeDocument/2006/relationships/customXml" Target="../ink/ink310.xml"/><Relationship Id="rId356" Type="http://schemas.openxmlformats.org/officeDocument/2006/relationships/customXml" Target="../ink/ink352.xml"/><Relationship Id="rId398" Type="http://schemas.openxmlformats.org/officeDocument/2006/relationships/customXml" Target="../ink/ink394.xml"/><Relationship Id="rId95" Type="http://schemas.openxmlformats.org/officeDocument/2006/relationships/customXml" Target="../ink/ink93.xml"/><Relationship Id="rId160" Type="http://schemas.openxmlformats.org/officeDocument/2006/relationships/customXml" Target="../ink/ink158.xml"/><Relationship Id="rId216" Type="http://schemas.openxmlformats.org/officeDocument/2006/relationships/customXml" Target="../ink/ink213.xml"/><Relationship Id="rId423" Type="http://schemas.openxmlformats.org/officeDocument/2006/relationships/customXml" Target="../ink/ink419.xml"/><Relationship Id="rId258" Type="http://schemas.openxmlformats.org/officeDocument/2006/relationships/customXml" Target="../ink/ink255.xml"/><Relationship Id="rId465" Type="http://schemas.openxmlformats.org/officeDocument/2006/relationships/customXml" Target="../ink/ink461.xml"/><Relationship Id="rId22" Type="http://schemas.openxmlformats.org/officeDocument/2006/relationships/customXml" Target="../ink/ink20.xml"/><Relationship Id="rId64" Type="http://schemas.openxmlformats.org/officeDocument/2006/relationships/customXml" Target="../ink/ink62.xml"/><Relationship Id="rId118" Type="http://schemas.openxmlformats.org/officeDocument/2006/relationships/customXml" Target="../ink/ink116.xml"/><Relationship Id="rId325" Type="http://schemas.openxmlformats.org/officeDocument/2006/relationships/customXml" Target="../ink/ink321.xml"/><Relationship Id="rId367" Type="http://schemas.openxmlformats.org/officeDocument/2006/relationships/customXml" Target="../ink/ink363.xml"/><Relationship Id="rId171" Type="http://schemas.openxmlformats.org/officeDocument/2006/relationships/customXml" Target="../ink/ink168.xml"/><Relationship Id="rId227" Type="http://schemas.openxmlformats.org/officeDocument/2006/relationships/customXml" Target="../ink/ink224.xml"/><Relationship Id="rId269" Type="http://schemas.openxmlformats.org/officeDocument/2006/relationships/customXml" Target="../ink/ink266.xml"/><Relationship Id="rId434" Type="http://schemas.openxmlformats.org/officeDocument/2006/relationships/customXml" Target="../ink/ink430.xml"/><Relationship Id="rId476" Type="http://schemas.openxmlformats.org/officeDocument/2006/relationships/customXml" Target="../ink/ink472.xml"/><Relationship Id="rId33" Type="http://schemas.openxmlformats.org/officeDocument/2006/relationships/customXml" Target="../ink/ink31.xml"/><Relationship Id="rId129" Type="http://schemas.openxmlformats.org/officeDocument/2006/relationships/customXml" Target="../ink/ink127.xml"/><Relationship Id="rId280" Type="http://schemas.openxmlformats.org/officeDocument/2006/relationships/customXml" Target="../ink/ink277.xml"/><Relationship Id="rId336" Type="http://schemas.openxmlformats.org/officeDocument/2006/relationships/customXml" Target="../ink/ink332.xml"/><Relationship Id="rId75" Type="http://schemas.openxmlformats.org/officeDocument/2006/relationships/customXml" Target="../ink/ink73.xml"/><Relationship Id="rId140" Type="http://schemas.openxmlformats.org/officeDocument/2006/relationships/customXml" Target="../ink/ink138.xml"/><Relationship Id="rId182" Type="http://schemas.openxmlformats.org/officeDocument/2006/relationships/customXml" Target="../ink/ink179.xml"/><Relationship Id="rId378" Type="http://schemas.openxmlformats.org/officeDocument/2006/relationships/customXml" Target="../ink/ink374.xml"/><Relationship Id="rId403" Type="http://schemas.openxmlformats.org/officeDocument/2006/relationships/customXml" Target="../ink/ink399.xml"/><Relationship Id="rId6" Type="http://schemas.openxmlformats.org/officeDocument/2006/relationships/customXml" Target="../ink/ink4.xml"/><Relationship Id="rId238" Type="http://schemas.openxmlformats.org/officeDocument/2006/relationships/customXml" Target="../ink/ink235.xml"/><Relationship Id="rId445" Type="http://schemas.openxmlformats.org/officeDocument/2006/relationships/customXml" Target="../ink/ink441.xml"/><Relationship Id="rId291" Type="http://schemas.openxmlformats.org/officeDocument/2006/relationships/customXml" Target="../ink/ink288.xml"/><Relationship Id="rId305" Type="http://schemas.openxmlformats.org/officeDocument/2006/relationships/customXml" Target="../ink/ink301.xml"/><Relationship Id="rId347" Type="http://schemas.openxmlformats.org/officeDocument/2006/relationships/customXml" Target="../ink/ink343.xml"/><Relationship Id="rId44" Type="http://schemas.openxmlformats.org/officeDocument/2006/relationships/customXml" Target="../ink/ink42.xml"/><Relationship Id="rId86" Type="http://schemas.openxmlformats.org/officeDocument/2006/relationships/customXml" Target="../ink/ink84.xml"/><Relationship Id="rId151" Type="http://schemas.openxmlformats.org/officeDocument/2006/relationships/customXml" Target="../ink/ink149.xml"/><Relationship Id="rId389" Type="http://schemas.openxmlformats.org/officeDocument/2006/relationships/customXml" Target="../ink/ink385.xml"/><Relationship Id="rId193" Type="http://schemas.openxmlformats.org/officeDocument/2006/relationships/customXml" Target="../ink/ink190.xml"/><Relationship Id="rId207" Type="http://schemas.openxmlformats.org/officeDocument/2006/relationships/customXml" Target="../ink/ink204.xml"/><Relationship Id="rId249" Type="http://schemas.openxmlformats.org/officeDocument/2006/relationships/customXml" Target="../ink/ink246.xml"/><Relationship Id="rId414" Type="http://schemas.openxmlformats.org/officeDocument/2006/relationships/customXml" Target="../ink/ink410.xml"/><Relationship Id="rId456" Type="http://schemas.openxmlformats.org/officeDocument/2006/relationships/customXml" Target="../ink/ink452.xml"/><Relationship Id="rId13" Type="http://schemas.openxmlformats.org/officeDocument/2006/relationships/customXml" Target="../ink/ink11.xml"/><Relationship Id="rId109" Type="http://schemas.openxmlformats.org/officeDocument/2006/relationships/customXml" Target="../ink/ink107.xml"/><Relationship Id="rId260" Type="http://schemas.openxmlformats.org/officeDocument/2006/relationships/customXml" Target="../ink/ink257.xml"/><Relationship Id="rId316" Type="http://schemas.openxmlformats.org/officeDocument/2006/relationships/customXml" Target="../ink/ink312.xml"/><Relationship Id="rId55" Type="http://schemas.openxmlformats.org/officeDocument/2006/relationships/customXml" Target="../ink/ink53.xml"/><Relationship Id="rId97" Type="http://schemas.openxmlformats.org/officeDocument/2006/relationships/customXml" Target="../ink/ink95.xml"/><Relationship Id="rId120" Type="http://schemas.openxmlformats.org/officeDocument/2006/relationships/customXml" Target="../ink/ink118.xml"/><Relationship Id="rId358" Type="http://schemas.openxmlformats.org/officeDocument/2006/relationships/customXml" Target="../ink/ink354.xml"/><Relationship Id="rId162" Type="http://schemas.openxmlformats.org/officeDocument/2006/relationships/customXml" Target="../ink/ink160.xml"/><Relationship Id="rId218" Type="http://schemas.openxmlformats.org/officeDocument/2006/relationships/customXml" Target="../ink/ink215.xml"/><Relationship Id="rId425" Type="http://schemas.openxmlformats.org/officeDocument/2006/relationships/customXml" Target="../ink/ink421.xml"/><Relationship Id="rId467" Type="http://schemas.openxmlformats.org/officeDocument/2006/relationships/customXml" Target="../ink/ink463.xml"/><Relationship Id="rId271" Type="http://schemas.openxmlformats.org/officeDocument/2006/relationships/customXml" Target="../ink/ink268.xml"/><Relationship Id="rId24" Type="http://schemas.openxmlformats.org/officeDocument/2006/relationships/customXml" Target="../ink/ink22.xml"/><Relationship Id="rId66" Type="http://schemas.openxmlformats.org/officeDocument/2006/relationships/customXml" Target="../ink/ink64.xml"/><Relationship Id="rId131" Type="http://schemas.openxmlformats.org/officeDocument/2006/relationships/customXml" Target="../ink/ink129.xml"/><Relationship Id="rId327" Type="http://schemas.openxmlformats.org/officeDocument/2006/relationships/customXml" Target="../ink/ink323.xml"/><Relationship Id="rId369" Type="http://schemas.openxmlformats.org/officeDocument/2006/relationships/customXml" Target="../ink/ink365.xml"/><Relationship Id="rId173" Type="http://schemas.openxmlformats.org/officeDocument/2006/relationships/customXml" Target="../ink/ink170.xml"/><Relationship Id="rId229" Type="http://schemas.openxmlformats.org/officeDocument/2006/relationships/customXml" Target="../ink/ink226.xml"/><Relationship Id="rId380" Type="http://schemas.openxmlformats.org/officeDocument/2006/relationships/customXml" Target="../ink/ink376.xml"/><Relationship Id="rId436" Type="http://schemas.openxmlformats.org/officeDocument/2006/relationships/customXml" Target="../ink/ink432.xml"/><Relationship Id="rId240" Type="http://schemas.openxmlformats.org/officeDocument/2006/relationships/customXml" Target="../ink/ink237.xml"/><Relationship Id="rId35" Type="http://schemas.openxmlformats.org/officeDocument/2006/relationships/customXml" Target="../ink/ink33.xml"/><Relationship Id="rId77" Type="http://schemas.openxmlformats.org/officeDocument/2006/relationships/customXml" Target="../ink/ink75.xml"/><Relationship Id="rId100" Type="http://schemas.openxmlformats.org/officeDocument/2006/relationships/customXml" Target="../ink/ink98.xml"/><Relationship Id="rId282" Type="http://schemas.openxmlformats.org/officeDocument/2006/relationships/customXml" Target="../ink/ink279.xml"/><Relationship Id="rId338" Type="http://schemas.openxmlformats.org/officeDocument/2006/relationships/customXml" Target="../ink/ink334.xml"/><Relationship Id="rId8" Type="http://schemas.openxmlformats.org/officeDocument/2006/relationships/customXml" Target="../ink/ink6.xml"/><Relationship Id="rId142" Type="http://schemas.openxmlformats.org/officeDocument/2006/relationships/customXml" Target="../ink/ink140.xml"/><Relationship Id="rId184" Type="http://schemas.openxmlformats.org/officeDocument/2006/relationships/customXml" Target="../ink/ink181.xml"/><Relationship Id="rId391" Type="http://schemas.openxmlformats.org/officeDocument/2006/relationships/customXml" Target="../ink/ink387.xml"/><Relationship Id="rId405" Type="http://schemas.openxmlformats.org/officeDocument/2006/relationships/customXml" Target="../ink/ink401.xml"/><Relationship Id="rId447" Type="http://schemas.openxmlformats.org/officeDocument/2006/relationships/customXml" Target="../ink/ink443.xml"/><Relationship Id="rId251" Type="http://schemas.openxmlformats.org/officeDocument/2006/relationships/customXml" Target="../ink/ink248.xml"/><Relationship Id="rId46" Type="http://schemas.openxmlformats.org/officeDocument/2006/relationships/customXml" Target="../ink/ink44.xml"/><Relationship Id="rId293" Type="http://schemas.openxmlformats.org/officeDocument/2006/relationships/customXml" Target="../ink/ink290.xml"/><Relationship Id="rId307" Type="http://schemas.openxmlformats.org/officeDocument/2006/relationships/customXml" Target="../ink/ink303.xml"/><Relationship Id="rId349" Type="http://schemas.openxmlformats.org/officeDocument/2006/relationships/customXml" Target="../ink/ink345.xml"/><Relationship Id="rId88" Type="http://schemas.openxmlformats.org/officeDocument/2006/relationships/customXml" Target="../ink/ink86.xml"/><Relationship Id="rId111" Type="http://schemas.openxmlformats.org/officeDocument/2006/relationships/customXml" Target="../ink/ink109.xml"/><Relationship Id="rId153" Type="http://schemas.openxmlformats.org/officeDocument/2006/relationships/customXml" Target="../ink/ink151.xml"/><Relationship Id="rId195" Type="http://schemas.openxmlformats.org/officeDocument/2006/relationships/customXml" Target="../ink/ink192.xml"/><Relationship Id="rId209" Type="http://schemas.openxmlformats.org/officeDocument/2006/relationships/customXml" Target="../ink/ink206.xml"/><Relationship Id="rId360" Type="http://schemas.openxmlformats.org/officeDocument/2006/relationships/customXml" Target="../ink/ink356.xml"/><Relationship Id="rId416" Type="http://schemas.openxmlformats.org/officeDocument/2006/relationships/customXml" Target="../ink/ink412.xml"/><Relationship Id="rId220" Type="http://schemas.openxmlformats.org/officeDocument/2006/relationships/customXml" Target="../ink/ink217.xml"/><Relationship Id="rId458" Type="http://schemas.openxmlformats.org/officeDocument/2006/relationships/customXml" Target="../ink/ink454.xml"/><Relationship Id="rId15" Type="http://schemas.openxmlformats.org/officeDocument/2006/relationships/customXml" Target="../ink/ink13.xml"/><Relationship Id="rId57" Type="http://schemas.openxmlformats.org/officeDocument/2006/relationships/customXml" Target="../ink/ink55.xml"/><Relationship Id="rId262" Type="http://schemas.openxmlformats.org/officeDocument/2006/relationships/customXml" Target="../ink/ink259.xml"/><Relationship Id="rId318" Type="http://schemas.openxmlformats.org/officeDocument/2006/relationships/customXml" Target="../ink/ink314.xml"/><Relationship Id="rId99" Type="http://schemas.openxmlformats.org/officeDocument/2006/relationships/customXml" Target="../ink/ink97.xml"/><Relationship Id="rId122" Type="http://schemas.openxmlformats.org/officeDocument/2006/relationships/customXml" Target="../ink/ink120.xml"/><Relationship Id="rId164" Type="http://schemas.openxmlformats.org/officeDocument/2006/relationships/customXml" Target="../ink/ink162.xml"/><Relationship Id="rId371" Type="http://schemas.openxmlformats.org/officeDocument/2006/relationships/customXml" Target="../ink/ink367.xml"/><Relationship Id="rId427" Type="http://schemas.openxmlformats.org/officeDocument/2006/relationships/customXml" Target="../ink/ink423.xml"/><Relationship Id="rId469" Type="http://schemas.openxmlformats.org/officeDocument/2006/relationships/customXml" Target="../ink/ink465.xml"/><Relationship Id="rId26" Type="http://schemas.openxmlformats.org/officeDocument/2006/relationships/customXml" Target="../ink/ink24.xml"/><Relationship Id="rId231" Type="http://schemas.openxmlformats.org/officeDocument/2006/relationships/customXml" Target="../ink/ink228.xml"/><Relationship Id="rId273" Type="http://schemas.openxmlformats.org/officeDocument/2006/relationships/customXml" Target="../ink/ink270.xml"/><Relationship Id="rId329" Type="http://schemas.openxmlformats.org/officeDocument/2006/relationships/customXml" Target="../ink/ink325.xml"/><Relationship Id="rId68" Type="http://schemas.openxmlformats.org/officeDocument/2006/relationships/customXml" Target="../ink/ink66.xml"/><Relationship Id="rId133" Type="http://schemas.openxmlformats.org/officeDocument/2006/relationships/customXml" Target="../ink/ink131.xml"/><Relationship Id="rId175" Type="http://schemas.openxmlformats.org/officeDocument/2006/relationships/customXml" Target="../ink/ink172.xml"/><Relationship Id="rId340" Type="http://schemas.openxmlformats.org/officeDocument/2006/relationships/customXml" Target="../ink/ink336.xml"/><Relationship Id="rId200" Type="http://schemas.openxmlformats.org/officeDocument/2006/relationships/customXml" Target="../ink/ink197.xml"/><Relationship Id="rId382" Type="http://schemas.openxmlformats.org/officeDocument/2006/relationships/customXml" Target="../ink/ink378.xml"/><Relationship Id="rId438" Type="http://schemas.openxmlformats.org/officeDocument/2006/relationships/customXml" Target="../ink/ink434.xml"/><Relationship Id="rId242" Type="http://schemas.openxmlformats.org/officeDocument/2006/relationships/customXml" Target="../ink/ink239.xml"/><Relationship Id="rId284" Type="http://schemas.openxmlformats.org/officeDocument/2006/relationships/customXml" Target="../ink/ink281.xml"/><Relationship Id="rId37" Type="http://schemas.openxmlformats.org/officeDocument/2006/relationships/customXml" Target="../ink/ink35.xml"/><Relationship Id="rId79" Type="http://schemas.openxmlformats.org/officeDocument/2006/relationships/customXml" Target="../ink/ink77.xml"/><Relationship Id="rId102" Type="http://schemas.openxmlformats.org/officeDocument/2006/relationships/customXml" Target="../ink/ink100.xml"/><Relationship Id="rId144" Type="http://schemas.openxmlformats.org/officeDocument/2006/relationships/customXml" Target="../ink/ink142.xml"/><Relationship Id="rId90" Type="http://schemas.openxmlformats.org/officeDocument/2006/relationships/customXml" Target="../ink/ink88.xml"/><Relationship Id="rId186" Type="http://schemas.openxmlformats.org/officeDocument/2006/relationships/customXml" Target="../ink/ink183.xml"/><Relationship Id="rId351" Type="http://schemas.openxmlformats.org/officeDocument/2006/relationships/customXml" Target="../ink/ink347.xml"/><Relationship Id="rId393" Type="http://schemas.openxmlformats.org/officeDocument/2006/relationships/customXml" Target="../ink/ink389.xml"/><Relationship Id="rId407" Type="http://schemas.openxmlformats.org/officeDocument/2006/relationships/customXml" Target="../ink/ink403.xml"/><Relationship Id="rId449" Type="http://schemas.openxmlformats.org/officeDocument/2006/relationships/customXml" Target="../ink/ink445.xml"/><Relationship Id="rId211" Type="http://schemas.openxmlformats.org/officeDocument/2006/relationships/customXml" Target="../ink/ink208.xml"/><Relationship Id="rId253" Type="http://schemas.openxmlformats.org/officeDocument/2006/relationships/customXml" Target="../ink/ink250.xml"/><Relationship Id="rId295" Type="http://schemas.openxmlformats.org/officeDocument/2006/relationships/customXml" Target="../ink/ink292.xml"/><Relationship Id="rId309" Type="http://schemas.openxmlformats.org/officeDocument/2006/relationships/customXml" Target="../ink/ink305.xml"/><Relationship Id="rId460" Type="http://schemas.openxmlformats.org/officeDocument/2006/relationships/customXml" Target="../ink/ink456.xml"/><Relationship Id="rId48" Type="http://schemas.openxmlformats.org/officeDocument/2006/relationships/customXml" Target="../ink/ink46.xml"/><Relationship Id="rId113" Type="http://schemas.openxmlformats.org/officeDocument/2006/relationships/customXml" Target="../ink/ink111.xml"/><Relationship Id="rId320" Type="http://schemas.openxmlformats.org/officeDocument/2006/relationships/customXml" Target="../ink/ink316.xml"/><Relationship Id="rId155" Type="http://schemas.openxmlformats.org/officeDocument/2006/relationships/customXml" Target="../ink/ink153.xml"/><Relationship Id="rId197" Type="http://schemas.openxmlformats.org/officeDocument/2006/relationships/customXml" Target="../ink/ink194.xml"/><Relationship Id="rId362" Type="http://schemas.openxmlformats.org/officeDocument/2006/relationships/customXml" Target="../ink/ink358.xml"/><Relationship Id="rId418" Type="http://schemas.openxmlformats.org/officeDocument/2006/relationships/customXml" Target="../ink/ink414.xml"/><Relationship Id="rId222" Type="http://schemas.openxmlformats.org/officeDocument/2006/relationships/customXml" Target="../ink/ink219.xml"/><Relationship Id="rId264" Type="http://schemas.openxmlformats.org/officeDocument/2006/relationships/customXml" Target="../ink/ink261.xml"/><Relationship Id="rId471" Type="http://schemas.openxmlformats.org/officeDocument/2006/relationships/customXml" Target="../ink/ink467.xml"/><Relationship Id="rId17" Type="http://schemas.openxmlformats.org/officeDocument/2006/relationships/customXml" Target="../ink/ink15.xml"/><Relationship Id="rId59" Type="http://schemas.openxmlformats.org/officeDocument/2006/relationships/customXml" Target="../ink/ink57.xml"/><Relationship Id="rId124" Type="http://schemas.openxmlformats.org/officeDocument/2006/relationships/customXml" Target="../ink/ink122.xml"/><Relationship Id="rId70" Type="http://schemas.openxmlformats.org/officeDocument/2006/relationships/customXml" Target="../ink/ink68.xml"/><Relationship Id="rId166" Type="http://schemas.openxmlformats.org/officeDocument/2006/relationships/image" Target="../media/image1.png"/><Relationship Id="rId331" Type="http://schemas.openxmlformats.org/officeDocument/2006/relationships/customXml" Target="../ink/ink327.xml"/><Relationship Id="rId373" Type="http://schemas.openxmlformats.org/officeDocument/2006/relationships/customXml" Target="../ink/ink369.xml"/><Relationship Id="rId429" Type="http://schemas.openxmlformats.org/officeDocument/2006/relationships/customXml" Target="../ink/ink425.xml"/><Relationship Id="rId1" Type="http://schemas.openxmlformats.org/officeDocument/2006/relationships/customXml" Target="../ink/ink1.xml"/><Relationship Id="rId233" Type="http://schemas.openxmlformats.org/officeDocument/2006/relationships/customXml" Target="../ink/ink230.xml"/><Relationship Id="rId440" Type="http://schemas.openxmlformats.org/officeDocument/2006/relationships/customXml" Target="../ink/ink436.xml"/><Relationship Id="rId28" Type="http://schemas.openxmlformats.org/officeDocument/2006/relationships/customXml" Target="../ink/ink26.xml"/><Relationship Id="rId275" Type="http://schemas.openxmlformats.org/officeDocument/2006/relationships/customXml" Target="../ink/ink272.xml"/><Relationship Id="rId300" Type="http://schemas.openxmlformats.org/officeDocument/2006/relationships/image" Target="../media/image1.png"/><Relationship Id="rId81" Type="http://schemas.openxmlformats.org/officeDocument/2006/relationships/customXml" Target="../ink/ink79.xml"/><Relationship Id="rId135" Type="http://schemas.openxmlformats.org/officeDocument/2006/relationships/customXml" Target="../ink/ink133.xml"/><Relationship Id="rId177" Type="http://schemas.openxmlformats.org/officeDocument/2006/relationships/customXml" Target="../ink/ink174.xml"/><Relationship Id="rId342" Type="http://schemas.openxmlformats.org/officeDocument/2006/relationships/customXml" Target="../ink/ink338.xml"/><Relationship Id="rId384" Type="http://schemas.openxmlformats.org/officeDocument/2006/relationships/customXml" Target="../ink/ink380.xml"/><Relationship Id="rId202" Type="http://schemas.openxmlformats.org/officeDocument/2006/relationships/customXml" Target="../ink/ink199.xml"/><Relationship Id="rId244" Type="http://schemas.openxmlformats.org/officeDocument/2006/relationships/customXml" Target="../ink/ink241.xml"/><Relationship Id="rId39" Type="http://schemas.openxmlformats.org/officeDocument/2006/relationships/customXml" Target="../ink/ink37.xml"/><Relationship Id="rId286" Type="http://schemas.openxmlformats.org/officeDocument/2006/relationships/customXml" Target="../ink/ink283.xml"/><Relationship Id="rId451" Type="http://schemas.openxmlformats.org/officeDocument/2006/relationships/customXml" Target="../ink/ink447.xml"/><Relationship Id="rId50" Type="http://schemas.openxmlformats.org/officeDocument/2006/relationships/customXml" Target="../ink/ink48.xml"/><Relationship Id="rId104" Type="http://schemas.openxmlformats.org/officeDocument/2006/relationships/customXml" Target="../ink/ink102.xml"/><Relationship Id="rId146" Type="http://schemas.openxmlformats.org/officeDocument/2006/relationships/customXml" Target="../ink/ink144.xml"/><Relationship Id="rId188" Type="http://schemas.openxmlformats.org/officeDocument/2006/relationships/customXml" Target="../ink/ink185.xml"/><Relationship Id="rId311" Type="http://schemas.openxmlformats.org/officeDocument/2006/relationships/customXml" Target="../ink/ink307.xml"/><Relationship Id="rId353" Type="http://schemas.openxmlformats.org/officeDocument/2006/relationships/customXml" Target="../ink/ink349.xml"/><Relationship Id="rId395" Type="http://schemas.openxmlformats.org/officeDocument/2006/relationships/customXml" Target="../ink/ink391.xml"/><Relationship Id="rId409" Type="http://schemas.openxmlformats.org/officeDocument/2006/relationships/customXml" Target="../ink/ink405.xml"/><Relationship Id="rId92" Type="http://schemas.openxmlformats.org/officeDocument/2006/relationships/customXml" Target="../ink/ink90.xml"/><Relationship Id="rId213" Type="http://schemas.openxmlformats.org/officeDocument/2006/relationships/customXml" Target="../ink/ink210.xml"/><Relationship Id="rId420" Type="http://schemas.openxmlformats.org/officeDocument/2006/relationships/customXml" Target="../ink/ink416.xml"/><Relationship Id="rId255" Type="http://schemas.openxmlformats.org/officeDocument/2006/relationships/customXml" Target="../ink/ink252.xml"/><Relationship Id="rId297" Type="http://schemas.openxmlformats.org/officeDocument/2006/relationships/customXml" Target="../ink/ink294.xml"/><Relationship Id="rId462" Type="http://schemas.openxmlformats.org/officeDocument/2006/relationships/customXml" Target="../ink/ink458.xml"/><Relationship Id="rId115" Type="http://schemas.openxmlformats.org/officeDocument/2006/relationships/customXml" Target="../ink/ink113.xml"/><Relationship Id="rId157" Type="http://schemas.openxmlformats.org/officeDocument/2006/relationships/customXml" Target="../ink/ink155.xml"/><Relationship Id="rId322" Type="http://schemas.openxmlformats.org/officeDocument/2006/relationships/customXml" Target="../ink/ink318.xml"/><Relationship Id="rId364" Type="http://schemas.openxmlformats.org/officeDocument/2006/relationships/customXml" Target="../ink/ink360.xml"/><Relationship Id="rId61" Type="http://schemas.openxmlformats.org/officeDocument/2006/relationships/customXml" Target="../ink/ink59.xml"/><Relationship Id="rId199" Type="http://schemas.openxmlformats.org/officeDocument/2006/relationships/customXml" Target="../ink/ink196.xml"/><Relationship Id="rId19" Type="http://schemas.openxmlformats.org/officeDocument/2006/relationships/customXml" Target="../ink/ink17.xml"/><Relationship Id="rId224" Type="http://schemas.openxmlformats.org/officeDocument/2006/relationships/customXml" Target="../ink/ink221.xml"/><Relationship Id="rId266" Type="http://schemas.openxmlformats.org/officeDocument/2006/relationships/customXml" Target="../ink/ink263.xml"/><Relationship Id="rId431" Type="http://schemas.openxmlformats.org/officeDocument/2006/relationships/customXml" Target="../ink/ink427.xml"/><Relationship Id="rId473" Type="http://schemas.openxmlformats.org/officeDocument/2006/relationships/customXml" Target="../ink/ink469.xml"/><Relationship Id="rId30" Type="http://schemas.openxmlformats.org/officeDocument/2006/relationships/customXml" Target="../ink/ink28.xml"/><Relationship Id="rId126" Type="http://schemas.openxmlformats.org/officeDocument/2006/relationships/customXml" Target="../ink/ink124.xml"/><Relationship Id="rId168" Type="http://schemas.openxmlformats.org/officeDocument/2006/relationships/customXml" Target="../ink/ink165.xml"/><Relationship Id="rId333" Type="http://schemas.openxmlformats.org/officeDocument/2006/relationships/customXml" Target="../ink/ink329.xml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588.xml"/><Relationship Id="rId671" Type="http://schemas.openxmlformats.org/officeDocument/2006/relationships/customXml" Target="../ink/ink1135.xml"/><Relationship Id="rId769" Type="http://schemas.openxmlformats.org/officeDocument/2006/relationships/customXml" Target="../ink/ink1232.xml"/><Relationship Id="rId21" Type="http://schemas.openxmlformats.org/officeDocument/2006/relationships/customXml" Target="../ink/ink492.xml"/><Relationship Id="rId324" Type="http://schemas.openxmlformats.org/officeDocument/2006/relationships/customXml" Target="../ink/ink791.xml"/><Relationship Id="rId531" Type="http://schemas.openxmlformats.org/officeDocument/2006/relationships/customXml" Target="../ink/ink996.xml"/><Relationship Id="rId629" Type="http://schemas.openxmlformats.org/officeDocument/2006/relationships/customXml" Target="../ink/ink1093.xml"/><Relationship Id="rId170" Type="http://schemas.openxmlformats.org/officeDocument/2006/relationships/customXml" Target="../ink/ink638.xml"/><Relationship Id="rId836" Type="http://schemas.openxmlformats.org/officeDocument/2006/relationships/customXml" Target="../ink/ink1299.xml"/><Relationship Id="rId268" Type="http://schemas.openxmlformats.org/officeDocument/2006/relationships/customXml" Target="../ink/ink736.xml"/><Relationship Id="rId475" Type="http://schemas.openxmlformats.org/officeDocument/2006/relationships/customXml" Target="../ink/ink940.xml"/><Relationship Id="rId682" Type="http://schemas.openxmlformats.org/officeDocument/2006/relationships/customXml" Target="../ink/ink1146.xml"/><Relationship Id="rId903" Type="http://schemas.openxmlformats.org/officeDocument/2006/relationships/customXml" Target="../ink/ink1366.xml"/><Relationship Id="rId32" Type="http://schemas.openxmlformats.org/officeDocument/2006/relationships/customXml" Target="../ink/ink503.xml"/><Relationship Id="rId128" Type="http://schemas.openxmlformats.org/officeDocument/2006/relationships/customXml" Target="../ink/ink599.xml"/><Relationship Id="rId335" Type="http://schemas.openxmlformats.org/officeDocument/2006/relationships/customXml" Target="../ink/ink802.xml"/><Relationship Id="rId542" Type="http://schemas.openxmlformats.org/officeDocument/2006/relationships/customXml" Target="../ink/ink1007.xml"/><Relationship Id="rId181" Type="http://schemas.openxmlformats.org/officeDocument/2006/relationships/customXml" Target="../ink/ink649.xml"/><Relationship Id="rId402" Type="http://schemas.openxmlformats.org/officeDocument/2006/relationships/customXml" Target="../ink/ink869.xml"/><Relationship Id="rId847" Type="http://schemas.openxmlformats.org/officeDocument/2006/relationships/customXml" Target="../ink/ink1310.xml"/><Relationship Id="rId279" Type="http://schemas.openxmlformats.org/officeDocument/2006/relationships/customXml" Target="../ink/ink747.xml"/><Relationship Id="rId486" Type="http://schemas.openxmlformats.org/officeDocument/2006/relationships/customXml" Target="../ink/ink951.xml"/><Relationship Id="rId693" Type="http://schemas.openxmlformats.org/officeDocument/2006/relationships/customXml" Target="../ink/ink1157.xml"/><Relationship Id="rId707" Type="http://schemas.openxmlformats.org/officeDocument/2006/relationships/customXml" Target="../ink/ink1171.xml"/><Relationship Id="rId914" Type="http://schemas.openxmlformats.org/officeDocument/2006/relationships/customXml" Target="../ink/ink1377.xml"/><Relationship Id="rId43" Type="http://schemas.openxmlformats.org/officeDocument/2006/relationships/customXml" Target="../ink/ink514.xml"/><Relationship Id="rId139" Type="http://schemas.openxmlformats.org/officeDocument/2006/relationships/customXml" Target="../ink/ink610.xml"/><Relationship Id="rId346" Type="http://schemas.openxmlformats.org/officeDocument/2006/relationships/customXml" Target="../ink/ink813.xml"/><Relationship Id="rId553" Type="http://schemas.openxmlformats.org/officeDocument/2006/relationships/customXml" Target="../ink/ink1018.xml"/><Relationship Id="rId760" Type="http://schemas.openxmlformats.org/officeDocument/2006/relationships/customXml" Target="../ink/ink1224.xml"/><Relationship Id="rId192" Type="http://schemas.openxmlformats.org/officeDocument/2006/relationships/customXml" Target="../ink/ink660.xml"/><Relationship Id="rId206" Type="http://schemas.openxmlformats.org/officeDocument/2006/relationships/customXml" Target="../ink/ink674.xml"/><Relationship Id="rId413" Type="http://schemas.openxmlformats.org/officeDocument/2006/relationships/customXml" Target="../ink/ink880.xml"/><Relationship Id="rId858" Type="http://schemas.openxmlformats.org/officeDocument/2006/relationships/customXml" Target="../ink/ink1321.xml"/><Relationship Id="rId497" Type="http://schemas.openxmlformats.org/officeDocument/2006/relationships/customXml" Target="../ink/ink962.xml"/><Relationship Id="rId620" Type="http://schemas.openxmlformats.org/officeDocument/2006/relationships/customXml" Target="../ink/ink1085.xml"/><Relationship Id="rId718" Type="http://schemas.openxmlformats.org/officeDocument/2006/relationships/customXml" Target="../ink/ink1182.xml"/><Relationship Id="rId925" Type="http://schemas.openxmlformats.org/officeDocument/2006/relationships/customXml" Target="../ink/ink1388.xml"/><Relationship Id="rId357" Type="http://schemas.openxmlformats.org/officeDocument/2006/relationships/customXml" Target="../ink/ink824.xml"/><Relationship Id="rId54" Type="http://schemas.openxmlformats.org/officeDocument/2006/relationships/customXml" Target="../ink/ink525.xml"/><Relationship Id="rId217" Type="http://schemas.openxmlformats.org/officeDocument/2006/relationships/customXml" Target="../ink/ink685.xml"/><Relationship Id="rId564" Type="http://schemas.openxmlformats.org/officeDocument/2006/relationships/customXml" Target="../ink/ink1029.xml"/><Relationship Id="rId771" Type="http://schemas.openxmlformats.org/officeDocument/2006/relationships/customXml" Target="../ink/ink1234.xml"/><Relationship Id="rId869" Type="http://schemas.openxmlformats.org/officeDocument/2006/relationships/customXml" Target="../ink/ink1332.xml"/><Relationship Id="rId424" Type="http://schemas.openxmlformats.org/officeDocument/2006/relationships/customXml" Target="../ink/ink891.xml"/><Relationship Id="rId631" Type="http://schemas.openxmlformats.org/officeDocument/2006/relationships/customXml" Target="../ink/ink1095.xml"/><Relationship Id="rId729" Type="http://schemas.openxmlformats.org/officeDocument/2006/relationships/customXml" Target="../ink/ink1193.xml"/><Relationship Id="rId270" Type="http://schemas.openxmlformats.org/officeDocument/2006/relationships/customXml" Target="../ink/ink738.xml"/><Relationship Id="rId936" Type="http://schemas.openxmlformats.org/officeDocument/2006/relationships/customXml" Target="../ink/ink1399.xml"/><Relationship Id="rId65" Type="http://schemas.openxmlformats.org/officeDocument/2006/relationships/customXml" Target="../ink/ink536.xml"/><Relationship Id="rId130" Type="http://schemas.openxmlformats.org/officeDocument/2006/relationships/customXml" Target="../ink/ink601.xml"/><Relationship Id="rId368" Type="http://schemas.openxmlformats.org/officeDocument/2006/relationships/customXml" Target="../ink/ink835.xml"/><Relationship Id="rId575" Type="http://schemas.openxmlformats.org/officeDocument/2006/relationships/customXml" Target="../ink/ink1040.xml"/><Relationship Id="rId782" Type="http://schemas.openxmlformats.org/officeDocument/2006/relationships/customXml" Target="../ink/ink1245.xml"/><Relationship Id="rId228" Type="http://schemas.openxmlformats.org/officeDocument/2006/relationships/customXml" Target="../ink/ink696.xml"/><Relationship Id="rId435" Type="http://schemas.openxmlformats.org/officeDocument/2006/relationships/customXml" Target="../ink/ink902.xml"/><Relationship Id="rId642" Type="http://schemas.openxmlformats.org/officeDocument/2006/relationships/customXml" Target="../ink/ink1106.xml"/><Relationship Id="rId281" Type="http://schemas.openxmlformats.org/officeDocument/2006/relationships/customXml" Target="../ink/ink749.xml"/><Relationship Id="rId502" Type="http://schemas.openxmlformats.org/officeDocument/2006/relationships/customXml" Target="../ink/ink967.xml"/><Relationship Id="rId76" Type="http://schemas.openxmlformats.org/officeDocument/2006/relationships/customXml" Target="../ink/ink547.xml"/><Relationship Id="rId141" Type="http://schemas.openxmlformats.org/officeDocument/2006/relationships/customXml" Target="../ink/ink612.xml"/><Relationship Id="rId379" Type="http://schemas.openxmlformats.org/officeDocument/2006/relationships/customXml" Target="../ink/ink846.xml"/><Relationship Id="rId586" Type="http://schemas.openxmlformats.org/officeDocument/2006/relationships/customXml" Target="../ink/ink1051.xml"/><Relationship Id="rId793" Type="http://schemas.openxmlformats.org/officeDocument/2006/relationships/customXml" Target="../ink/ink1256.xml"/><Relationship Id="rId807" Type="http://schemas.openxmlformats.org/officeDocument/2006/relationships/customXml" Target="../ink/ink1270.xml"/><Relationship Id="rId7" Type="http://schemas.openxmlformats.org/officeDocument/2006/relationships/customXml" Target="../ink/ink478.xml"/><Relationship Id="rId239" Type="http://schemas.openxmlformats.org/officeDocument/2006/relationships/customXml" Target="../ink/ink707.xml"/><Relationship Id="rId446" Type="http://schemas.openxmlformats.org/officeDocument/2006/relationships/customXml" Target="../ink/ink913.xml"/><Relationship Id="rId653" Type="http://schemas.openxmlformats.org/officeDocument/2006/relationships/customXml" Target="../ink/ink1117.xml"/><Relationship Id="rId292" Type="http://schemas.openxmlformats.org/officeDocument/2006/relationships/customXml" Target="../ink/ink760.xml"/><Relationship Id="rId306" Type="http://schemas.openxmlformats.org/officeDocument/2006/relationships/customXml" Target="../ink/ink773.xml"/><Relationship Id="rId860" Type="http://schemas.openxmlformats.org/officeDocument/2006/relationships/customXml" Target="../ink/ink1323.xml"/><Relationship Id="rId87" Type="http://schemas.openxmlformats.org/officeDocument/2006/relationships/customXml" Target="../ink/ink558.xml"/><Relationship Id="rId513" Type="http://schemas.openxmlformats.org/officeDocument/2006/relationships/customXml" Target="../ink/ink978.xml"/><Relationship Id="rId597" Type="http://schemas.openxmlformats.org/officeDocument/2006/relationships/customXml" Target="../ink/ink1062.xml"/><Relationship Id="rId720" Type="http://schemas.openxmlformats.org/officeDocument/2006/relationships/customXml" Target="../ink/ink1184.xml"/><Relationship Id="rId818" Type="http://schemas.openxmlformats.org/officeDocument/2006/relationships/customXml" Target="../ink/ink1281.xml"/><Relationship Id="rId152" Type="http://schemas.openxmlformats.org/officeDocument/2006/relationships/customXml" Target="../ink/ink623.xml"/><Relationship Id="rId457" Type="http://schemas.openxmlformats.org/officeDocument/2006/relationships/customXml" Target="../ink/ink924.xml"/><Relationship Id="rId664" Type="http://schemas.openxmlformats.org/officeDocument/2006/relationships/customXml" Target="../ink/ink1128.xml"/><Relationship Id="rId871" Type="http://schemas.openxmlformats.org/officeDocument/2006/relationships/customXml" Target="../ink/ink1334.xml"/><Relationship Id="rId14" Type="http://schemas.openxmlformats.org/officeDocument/2006/relationships/customXml" Target="../ink/ink485.xml"/><Relationship Id="rId317" Type="http://schemas.openxmlformats.org/officeDocument/2006/relationships/customXml" Target="../ink/ink784.xml"/><Relationship Id="rId524" Type="http://schemas.openxmlformats.org/officeDocument/2006/relationships/customXml" Target="../ink/ink989.xml"/><Relationship Id="rId731" Type="http://schemas.openxmlformats.org/officeDocument/2006/relationships/customXml" Target="../ink/ink1195.xml"/><Relationship Id="rId98" Type="http://schemas.openxmlformats.org/officeDocument/2006/relationships/customXml" Target="../ink/ink569.xml"/><Relationship Id="rId163" Type="http://schemas.openxmlformats.org/officeDocument/2006/relationships/customXml" Target="../ink/ink633.xml"/><Relationship Id="rId370" Type="http://schemas.openxmlformats.org/officeDocument/2006/relationships/customXml" Target="../ink/ink837.xml"/><Relationship Id="rId829" Type="http://schemas.openxmlformats.org/officeDocument/2006/relationships/customXml" Target="../ink/ink1292.xml"/><Relationship Id="rId230" Type="http://schemas.openxmlformats.org/officeDocument/2006/relationships/customXml" Target="../ink/ink698.xml"/><Relationship Id="rId468" Type="http://schemas.openxmlformats.org/officeDocument/2006/relationships/customXml" Target="../ink/ink933.xml"/><Relationship Id="rId675" Type="http://schemas.openxmlformats.org/officeDocument/2006/relationships/customXml" Target="../ink/ink1139.xml"/><Relationship Id="rId882" Type="http://schemas.openxmlformats.org/officeDocument/2006/relationships/customXml" Target="../ink/ink1345.xml"/><Relationship Id="rId25" Type="http://schemas.openxmlformats.org/officeDocument/2006/relationships/customXml" Target="../ink/ink496.xml"/><Relationship Id="rId328" Type="http://schemas.openxmlformats.org/officeDocument/2006/relationships/customXml" Target="../ink/ink795.xml"/><Relationship Id="rId535" Type="http://schemas.openxmlformats.org/officeDocument/2006/relationships/customXml" Target="../ink/ink1000.xml"/><Relationship Id="rId742" Type="http://schemas.openxmlformats.org/officeDocument/2006/relationships/customXml" Target="../ink/ink1206.xml"/><Relationship Id="rId174" Type="http://schemas.openxmlformats.org/officeDocument/2006/relationships/customXml" Target="../ink/ink642.xml"/><Relationship Id="rId381" Type="http://schemas.openxmlformats.org/officeDocument/2006/relationships/customXml" Target="../ink/ink848.xml"/><Relationship Id="rId602" Type="http://schemas.openxmlformats.org/officeDocument/2006/relationships/customXml" Target="../ink/ink1067.xml"/><Relationship Id="rId241" Type="http://schemas.openxmlformats.org/officeDocument/2006/relationships/customXml" Target="../ink/ink709.xml"/><Relationship Id="rId479" Type="http://schemas.openxmlformats.org/officeDocument/2006/relationships/customXml" Target="../ink/ink944.xml"/><Relationship Id="rId686" Type="http://schemas.openxmlformats.org/officeDocument/2006/relationships/customXml" Target="../ink/ink1150.xml"/><Relationship Id="rId893" Type="http://schemas.openxmlformats.org/officeDocument/2006/relationships/customXml" Target="../ink/ink1356.xml"/><Relationship Id="rId907" Type="http://schemas.openxmlformats.org/officeDocument/2006/relationships/customXml" Target="../ink/ink1370.xml"/><Relationship Id="rId36" Type="http://schemas.openxmlformats.org/officeDocument/2006/relationships/customXml" Target="../ink/ink507.xml"/><Relationship Id="rId339" Type="http://schemas.openxmlformats.org/officeDocument/2006/relationships/customXml" Target="../ink/ink806.xml"/><Relationship Id="rId546" Type="http://schemas.openxmlformats.org/officeDocument/2006/relationships/customXml" Target="../ink/ink1011.xml"/><Relationship Id="rId753" Type="http://schemas.openxmlformats.org/officeDocument/2006/relationships/customXml" Target="../ink/ink1217.xml"/><Relationship Id="rId101" Type="http://schemas.openxmlformats.org/officeDocument/2006/relationships/customXml" Target="../ink/ink572.xml"/><Relationship Id="rId185" Type="http://schemas.openxmlformats.org/officeDocument/2006/relationships/customXml" Target="../ink/ink653.xml"/><Relationship Id="rId406" Type="http://schemas.openxmlformats.org/officeDocument/2006/relationships/customXml" Target="../ink/ink873.xml"/><Relationship Id="rId392" Type="http://schemas.openxmlformats.org/officeDocument/2006/relationships/customXml" Target="../ink/ink859.xml"/><Relationship Id="rId613" Type="http://schemas.openxmlformats.org/officeDocument/2006/relationships/customXml" Target="../ink/ink1078.xml"/><Relationship Id="rId697" Type="http://schemas.openxmlformats.org/officeDocument/2006/relationships/customXml" Target="../ink/ink1161.xml"/><Relationship Id="rId820" Type="http://schemas.openxmlformats.org/officeDocument/2006/relationships/customXml" Target="../ink/ink1283.xml"/><Relationship Id="rId918" Type="http://schemas.openxmlformats.org/officeDocument/2006/relationships/customXml" Target="../ink/ink1381.xml"/><Relationship Id="rId252" Type="http://schemas.openxmlformats.org/officeDocument/2006/relationships/customXml" Target="../ink/ink720.xml"/><Relationship Id="rId47" Type="http://schemas.openxmlformats.org/officeDocument/2006/relationships/customXml" Target="../ink/ink518.xml"/><Relationship Id="rId112" Type="http://schemas.openxmlformats.org/officeDocument/2006/relationships/customXml" Target="../ink/ink583.xml"/><Relationship Id="rId557" Type="http://schemas.openxmlformats.org/officeDocument/2006/relationships/customXml" Target="../ink/ink1022.xml"/><Relationship Id="rId764" Type="http://schemas.openxmlformats.org/officeDocument/2006/relationships/customXml" Target="../ink/ink1227.xml"/><Relationship Id="rId196" Type="http://schemas.openxmlformats.org/officeDocument/2006/relationships/customXml" Target="../ink/ink664.xml"/><Relationship Id="rId417" Type="http://schemas.openxmlformats.org/officeDocument/2006/relationships/customXml" Target="../ink/ink884.xml"/><Relationship Id="rId624" Type="http://schemas.openxmlformats.org/officeDocument/2006/relationships/customXml" Target="../ink/ink1089.xml"/><Relationship Id="rId831" Type="http://schemas.openxmlformats.org/officeDocument/2006/relationships/customXml" Target="../ink/ink1294.xml"/><Relationship Id="rId263" Type="http://schemas.openxmlformats.org/officeDocument/2006/relationships/customXml" Target="../ink/ink731.xml"/><Relationship Id="rId470" Type="http://schemas.openxmlformats.org/officeDocument/2006/relationships/customXml" Target="../ink/ink935.xml"/><Relationship Id="rId929" Type="http://schemas.openxmlformats.org/officeDocument/2006/relationships/customXml" Target="../ink/ink1392.xml"/><Relationship Id="rId58" Type="http://schemas.openxmlformats.org/officeDocument/2006/relationships/customXml" Target="../ink/ink529.xml"/><Relationship Id="rId123" Type="http://schemas.openxmlformats.org/officeDocument/2006/relationships/customXml" Target="../ink/ink594.xml"/><Relationship Id="rId330" Type="http://schemas.openxmlformats.org/officeDocument/2006/relationships/customXml" Target="../ink/ink797.xml"/><Relationship Id="rId568" Type="http://schemas.openxmlformats.org/officeDocument/2006/relationships/customXml" Target="../ink/ink1033.xml"/><Relationship Id="rId775" Type="http://schemas.openxmlformats.org/officeDocument/2006/relationships/customXml" Target="../ink/ink1238.xml"/><Relationship Id="rId428" Type="http://schemas.openxmlformats.org/officeDocument/2006/relationships/customXml" Target="../ink/ink895.xml"/><Relationship Id="rId635" Type="http://schemas.openxmlformats.org/officeDocument/2006/relationships/customXml" Target="../ink/ink1099.xml"/><Relationship Id="rId842" Type="http://schemas.openxmlformats.org/officeDocument/2006/relationships/customXml" Target="../ink/ink1305.xml"/><Relationship Id="rId274" Type="http://schemas.openxmlformats.org/officeDocument/2006/relationships/customXml" Target="../ink/ink742.xml"/><Relationship Id="rId481" Type="http://schemas.openxmlformats.org/officeDocument/2006/relationships/customXml" Target="../ink/ink946.xml"/><Relationship Id="rId702" Type="http://schemas.openxmlformats.org/officeDocument/2006/relationships/customXml" Target="../ink/ink1166.xml"/><Relationship Id="rId69" Type="http://schemas.openxmlformats.org/officeDocument/2006/relationships/customXml" Target="../ink/ink540.xml"/><Relationship Id="rId134" Type="http://schemas.openxmlformats.org/officeDocument/2006/relationships/customXml" Target="../ink/ink605.xml"/><Relationship Id="rId579" Type="http://schemas.openxmlformats.org/officeDocument/2006/relationships/customXml" Target="../ink/ink1044.xml"/><Relationship Id="rId786" Type="http://schemas.openxmlformats.org/officeDocument/2006/relationships/customXml" Target="../ink/ink1249.xml"/><Relationship Id="rId341" Type="http://schemas.openxmlformats.org/officeDocument/2006/relationships/customXml" Target="../ink/ink808.xml"/><Relationship Id="rId439" Type="http://schemas.openxmlformats.org/officeDocument/2006/relationships/customXml" Target="../ink/ink906.xml"/><Relationship Id="rId646" Type="http://schemas.openxmlformats.org/officeDocument/2006/relationships/customXml" Target="../ink/ink1110.xml"/><Relationship Id="rId201" Type="http://schemas.openxmlformats.org/officeDocument/2006/relationships/customXml" Target="../ink/ink669.xml"/><Relationship Id="rId285" Type="http://schemas.openxmlformats.org/officeDocument/2006/relationships/customXml" Target="../ink/ink753.xml"/><Relationship Id="rId506" Type="http://schemas.openxmlformats.org/officeDocument/2006/relationships/customXml" Target="../ink/ink971.xml"/><Relationship Id="rId853" Type="http://schemas.openxmlformats.org/officeDocument/2006/relationships/customXml" Target="../ink/ink1316.xml"/><Relationship Id="rId492" Type="http://schemas.openxmlformats.org/officeDocument/2006/relationships/customXml" Target="../ink/ink957.xml"/><Relationship Id="rId713" Type="http://schemas.openxmlformats.org/officeDocument/2006/relationships/customXml" Target="../ink/ink1177.xml"/><Relationship Id="rId797" Type="http://schemas.openxmlformats.org/officeDocument/2006/relationships/customXml" Target="../ink/ink1260.xml"/><Relationship Id="rId920" Type="http://schemas.openxmlformats.org/officeDocument/2006/relationships/customXml" Target="../ink/ink1383.xml"/><Relationship Id="rId145" Type="http://schemas.openxmlformats.org/officeDocument/2006/relationships/customXml" Target="../ink/ink616.xml"/><Relationship Id="rId352" Type="http://schemas.openxmlformats.org/officeDocument/2006/relationships/customXml" Target="../ink/ink819.xml"/><Relationship Id="rId212" Type="http://schemas.openxmlformats.org/officeDocument/2006/relationships/customXml" Target="../ink/ink680.xml"/><Relationship Id="rId657" Type="http://schemas.openxmlformats.org/officeDocument/2006/relationships/customXml" Target="../ink/ink1121.xml"/><Relationship Id="rId864" Type="http://schemas.openxmlformats.org/officeDocument/2006/relationships/customXml" Target="../ink/ink1327.xml"/><Relationship Id="rId296" Type="http://schemas.openxmlformats.org/officeDocument/2006/relationships/customXml" Target="../ink/ink764.xml"/><Relationship Id="rId517" Type="http://schemas.openxmlformats.org/officeDocument/2006/relationships/customXml" Target="../ink/ink982.xml"/><Relationship Id="rId724" Type="http://schemas.openxmlformats.org/officeDocument/2006/relationships/customXml" Target="../ink/ink1188.xml"/><Relationship Id="rId931" Type="http://schemas.openxmlformats.org/officeDocument/2006/relationships/customXml" Target="../ink/ink1394.xml"/><Relationship Id="rId60" Type="http://schemas.openxmlformats.org/officeDocument/2006/relationships/customXml" Target="../ink/ink531.xml"/><Relationship Id="rId156" Type="http://schemas.openxmlformats.org/officeDocument/2006/relationships/customXml" Target="../ink/ink627.xml"/><Relationship Id="rId363" Type="http://schemas.openxmlformats.org/officeDocument/2006/relationships/customXml" Target="../ink/ink830.xml"/><Relationship Id="rId570" Type="http://schemas.openxmlformats.org/officeDocument/2006/relationships/customXml" Target="../ink/ink1035.xml"/><Relationship Id="rId223" Type="http://schemas.openxmlformats.org/officeDocument/2006/relationships/customXml" Target="../ink/ink691.xml"/><Relationship Id="rId430" Type="http://schemas.openxmlformats.org/officeDocument/2006/relationships/customXml" Target="../ink/ink897.xml"/><Relationship Id="rId668" Type="http://schemas.openxmlformats.org/officeDocument/2006/relationships/customXml" Target="../ink/ink1132.xml"/><Relationship Id="rId875" Type="http://schemas.openxmlformats.org/officeDocument/2006/relationships/customXml" Target="../ink/ink1338.xml"/><Relationship Id="rId18" Type="http://schemas.openxmlformats.org/officeDocument/2006/relationships/customXml" Target="../ink/ink489.xml"/><Relationship Id="rId528" Type="http://schemas.openxmlformats.org/officeDocument/2006/relationships/customXml" Target="../ink/ink993.xml"/><Relationship Id="rId735" Type="http://schemas.openxmlformats.org/officeDocument/2006/relationships/customXml" Target="../ink/ink1199.xml"/><Relationship Id="rId167" Type="http://schemas.openxmlformats.org/officeDocument/2006/relationships/customXml" Target="../ink/ink636.xml"/><Relationship Id="rId374" Type="http://schemas.openxmlformats.org/officeDocument/2006/relationships/customXml" Target="../ink/ink841.xml"/><Relationship Id="rId581" Type="http://schemas.openxmlformats.org/officeDocument/2006/relationships/customXml" Target="../ink/ink1046.xml"/><Relationship Id="rId71" Type="http://schemas.openxmlformats.org/officeDocument/2006/relationships/customXml" Target="../ink/ink542.xml"/><Relationship Id="rId234" Type="http://schemas.openxmlformats.org/officeDocument/2006/relationships/customXml" Target="../ink/ink702.xml"/><Relationship Id="rId679" Type="http://schemas.openxmlformats.org/officeDocument/2006/relationships/customXml" Target="../ink/ink1143.xml"/><Relationship Id="rId802" Type="http://schemas.openxmlformats.org/officeDocument/2006/relationships/customXml" Target="../ink/ink1265.xml"/><Relationship Id="rId886" Type="http://schemas.openxmlformats.org/officeDocument/2006/relationships/customXml" Target="../ink/ink1349.xml"/><Relationship Id="rId2" Type="http://schemas.openxmlformats.org/officeDocument/2006/relationships/image" Target="../media/image1.png"/><Relationship Id="rId29" Type="http://schemas.openxmlformats.org/officeDocument/2006/relationships/customXml" Target="../ink/ink500.xml"/><Relationship Id="rId441" Type="http://schemas.openxmlformats.org/officeDocument/2006/relationships/customXml" Target="../ink/ink908.xml"/><Relationship Id="rId539" Type="http://schemas.openxmlformats.org/officeDocument/2006/relationships/customXml" Target="../ink/ink1004.xml"/><Relationship Id="rId746" Type="http://schemas.openxmlformats.org/officeDocument/2006/relationships/customXml" Target="../ink/ink1210.xml"/><Relationship Id="rId178" Type="http://schemas.openxmlformats.org/officeDocument/2006/relationships/customXml" Target="../ink/ink646.xml"/><Relationship Id="rId301" Type="http://schemas.openxmlformats.org/officeDocument/2006/relationships/customXml" Target="../ink/ink769.xml"/><Relationship Id="rId82" Type="http://schemas.openxmlformats.org/officeDocument/2006/relationships/customXml" Target="../ink/ink553.xml"/><Relationship Id="rId385" Type="http://schemas.openxmlformats.org/officeDocument/2006/relationships/customXml" Target="../ink/ink852.xml"/><Relationship Id="rId592" Type="http://schemas.openxmlformats.org/officeDocument/2006/relationships/customXml" Target="../ink/ink1057.xml"/><Relationship Id="rId606" Type="http://schemas.openxmlformats.org/officeDocument/2006/relationships/customXml" Target="../ink/ink1071.xml"/><Relationship Id="rId813" Type="http://schemas.openxmlformats.org/officeDocument/2006/relationships/customXml" Target="../ink/ink1276.xml"/><Relationship Id="rId245" Type="http://schemas.openxmlformats.org/officeDocument/2006/relationships/customXml" Target="../ink/ink713.xml"/><Relationship Id="rId452" Type="http://schemas.openxmlformats.org/officeDocument/2006/relationships/customXml" Target="../ink/ink919.xml"/><Relationship Id="rId897" Type="http://schemas.openxmlformats.org/officeDocument/2006/relationships/customXml" Target="../ink/ink1360.xml"/><Relationship Id="rId105" Type="http://schemas.openxmlformats.org/officeDocument/2006/relationships/customXml" Target="../ink/ink576.xml"/><Relationship Id="rId312" Type="http://schemas.openxmlformats.org/officeDocument/2006/relationships/customXml" Target="../ink/ink779.xml"/><Relationship Id="rId757" Type="http://schemas.openxmlformats.org/officeDocument/2006/relationships/customXml" Target="../ink/ink1221.xml"/><Relationship Id="rId93" Type="http://schemas.openxmlformats.org/officeDocument/2006/relationships/customXml" Target="../ink/ink564.xml"/><Relationship Id="rId189" Type="http://schemas.openxmlformats.org/officeDocument/2006/relationships/customXml" Target="../ink/ink657.xml"/><Relationship Id="rId396" Type="http://schemas.openxmlformats.org/officeDocument/2006/relationships/customXml" Target="../ink/ink863.xml"/><Relationship Id="rId617" Type="http://schemas.openxmlformats.org/officeDocument/2006/relationships/customXml" Target="../ink/ink1082.xml"/><Relationship Id="rId824" Type="http://schemas.openxmlformats.org/officeDocument/2006/relationships/customXml" Target="../ink/ink1287.xml"/><Relationship Id="rId256" Type="http://schemas.openxmlformats.org/officeDocument/2006/relationships/customXml" Target="../ink/ink724.xml"/><Relationship Id="rId463" Type="http://schemas.openxmlformats.org/officeDocument/2006/relationships/customXml" Target="../ink/ink930.xml"/><Relationship Id="rId670" Type="http://schemas.openxmlformats.org/officeDocument/2006/relationships/customXml" Target="../ink/ink1134.xml"/><Relationship Id="rId116" Type="http://schemas.openxmlformats.org/officeDocument/2006/relationships/customXml" Target="../ink/ink587.xml"/><Relationship Id="rId323" Type="http://schemas.openxmlformats.org/officeDocument/2006/relationships/customXml" Target="../ink/ink790.xml"/><Relationship Id="rId530" Type="http://schemas.openxmlformats.org/officeDocument/2006/relationships/customXml" Target="../ink/ink995.xml"/><Relationship Id="rId768" Type="http://schemas.openxmlformats.org/officeDocument/2006/relationships/customXml" Target="../ink/ink1231.xml"/><Relationship Id="rId20" Type="http://schemas.openxmlformats.org/officeDocument/2006/relationships/customXml" Target="../ink/ink491.xml"/><Relationship Id="rId628" Type="http://schemas.openxmlformats.org/officeDocument/2006/relationships/image" Target="../media/image1.png"/><Relationship Id="rId835" Type="http://schemas.openxmlformats.org/officeDocument/2006/relationships/customXml" Target="../ink/ink1298.xml"/><Relationship Id="rId267" Type="http://schemas.openxmlformats.org/officeDocument/2006/relationships/customXml" Target="../ink/ink735.xml"/><Relationship Id="rId474" Type="http://schemas.openxmlformats.org/officeDocument/2006/relationships/customXml" Target="../ink/ink939.xml"/><Relationship Id="rId127" Type="http://schemas.openxmlformats.org/officeDocument/2006/relationships/customXml" Target="../ink/ink598.xml"/><Relationship Id="rId681" Type="http://schemas.openxmlformats.org/officeDocument/2006/relationships/customXml" Target="../ink/ink1145.xml"/><Relationship Id="rId779" Type="http://schemas.openxmlformats.org/officeDocument/2006/relationships/customXml" Target="../ink/ink1242.xml"/><Relationship Id="rId902" Type="http://schemas.openxmlformats.org/officeDocument/2006/relationships/customXml" Target="../ink/ink1365.xml"/><Relationship Id="rId31" Type="http://schemas.openxmlformats.org/officeDocument/2006/relationships/customXml" Target="../ink/ink502.xml"/><Relationship Id="rId334" Type="http://schemas.openxmlformats.org/officeDocument/2006/relationships/customXml" Target="../ink/ink801.xml"/><Relationship Id="rId541" Type="http://schemas.openxmlformats.org/officeDocument/2006/relationships/customXml" Target="../ink/ink1006.xml"/><Relationship Id="rId639" Type="http://schemas.openxmlformats.org/officeDocument/2006/relationships/customXml" Target="../ink/ink1103.xml"/><Relationship Id="rId180" Type="http://schemas.openxmlformats.org/officeDocument/2006/relationships/customXml" Target="../ink/ink648.xml"/><Relationship Id="rId278" Type="http://schemas.openxmlformats.org/officeDocument/2006/relationships/customXml" Target="../ink/ink746.xml"/><Relationship Id="rId401" Type="http://schemas.openxmlformats.org/officeDocument/2006/relationships/customXml" Target="../ink/ink868.xml"/><Relationship Id="rId846" Type="http://schemas.openxmlformats.org/officeDocument/2006/relationships/customXml" Target="../ink/ink1309.xml"/><Relationship Id="rId485" Type="http://schemas.openxmlformats.org/officeDocument/2006/relationships/customXml" Target="../ink/ink950.xml"/><Relationship Id="rId692" Type="http://schemas.openxmlformats.org/officeDocument/2006/relationships/customXml" Target="../ink/ink1156.xml"/><Relationship Id="rId706" Type="http://schemas.openxmlformats.org/officeDocument/2006/relationships/customXml" Target="../ink/ink1170.xml"/><Relationship Id="rId913" Type="http://schemas.openxmlformats.org/officeDocument/2006/relationships/customXml" Target="../ink/ink1376.xml"/><Relationship Id="rId42" Type="http://schemas.openxmlformats.org/officeDocument/2006/relationships/customXml" Target="../ink/ink513.xml"/><Relationship Id="rId138" Type="http://schemas.openxmlformats.org/officeDocument/2006/relationships/customXml" Target="../ink/ink609.xml"/><Relationship Id="rId345" Type="http://schemas.openxmlformats.org/officeDocument/2006/relationships/customXml" Target="../ink/ink812.xml"/><Relationship Id="rId552" Type="http://schemas.openxmlformats.org/officeDocument/2006/relationships/customXml" Target="../ink/ink1017.xml"/><Relationship Id="rId191" Type="http://schemas.openxmlformats.org/officeDocument/2006/relationships/customXml" Target="../ink/ink659.xml"/><Relationship Id="rId205" Type="http://schemas.openxmlformats.org/officeDocument/2006/relationships/customXml" Target="../ink/ink673.xml"/><Relationship Id="rId412" Type="http://schemas.openxmlformats.org/officeDocument/2006/relationships/customXml" Target="../ink/ink879.xml"/><Relationship Id="rId857" Type="http://schemas.openxmlformats.org/officeDocument/2006/relationships/customXml" Target="../ink/ink1320.xml"/><Relationship Id="rId289" Type="http://schemas.openxmlformats.org/officeDocument/2006/relationships/customXml" Target="../ink/ink757.xml"/><Relationship Id="rId496" Type="http://schemas.openxmlformats.org/officeDocument/2006/relationships/customXml" Target="../ink/ink961.xml"/><Relationship Id="rId717" Type="http://schemas.openxmlformats.org/officeDocument/2006/relationships/customXml" Target="../ink/ink1181.xml"/><Relationship Id="rId924" Type="http://schemas.openxmlformats.org/officeDocument/2006/relationships/customXml" Target="../ink/ink1387.xml"/><Relationship Id="rId53" Type="http://schemas.openxmlformats.org/officeDocument/2006/relationships/customXml" Target="../ink/ink524.xml"/><Relationship Id="rId149" Type="http://schemas.openxmlformats.org/officeDocument/2006/relationships/customXml" Target="../ink/ink620.xml"/><Relationship Id="rId356" Type="http://schemas.openxmlformats.org/officeDocument/2006/relationships/customXml" Target="../ink/ink823.xml"/><Relationship Id="rId563" Type="http://schemas.openxmlformats.org/officeDocument/2006/relationships/customXml" Target="../ink/ink1028.xml"/><Relationship Id="rId770" Type="http://schemas.openxmlformats.org/officeDocument/2006/relationships/customXml" Target="../ink/ink1233.xml"/><Relationship Id="rId216" Type="http://schemas.openxmlformats.org/officeDocument/2006/relationships/customXml" Target="../ink/ink684.xml"/><Relationship Id="rId423" Type="http://schemas.openxmlformats.org/officeDocument/2006/relationships/customXml" Target="../ink/ink890.xml"/><Relationship Id="rId868" Type="http://schemas.openxmlformats.org/officeDocument/2006/relationships/customXml" Target="../ink/ink1331.xml"/><Relationship Id="rId630" Type="http://schemas.openxmlformats.org/officeDocument/2006/relationships/customXml" Target="../ink/ink1094.xml"/><Relationship Id="rId728" Type="http://schemas.openxmlformats.org/officeDocument/2006/relationships/customXml" Target="../ink/ink1192.xml"/><Relationship Id="rId935" Type="http://schemas.openxmlformats.org/officeDocument/2006/relationships/customXml" Target="../ink/ink1398.xml"/><Relationship Id="rId64" Type="http://schemas.openxmlformats.org/officeDocument/2006/relationships/customXml" Target="../ink/ink535.xml"/><Relationship Id="rId367" Type="http://schemas.openxmlformats.org/officeDocument/2006/relationships/customXml" Target="../ink/ink834.xml"/><Relationship Id="rId574" Type="http://schemas.openxmlformats.org/officeDocument/2006/relationships/customXml" Target="../ink/ink1039.xml"/><Relationship Id="rId227" Type="http://schemas.openxmlformats.org/officeDocument/2006/relationships/customXml" Target="../ink/ink695.xml"/><Relationship Id="rId781" Type="http://schemas.openxmlformats.org/officeDocument/2006/relationships/customXml" Target="../ink/ink1244.xml"/><Relationship Id="rId879" Type="http://schemas.openxmlformats.org/officeDocument/2006/relationships/customXml" Target="../ink/ink1342.xml"/><Relationship Id="rId434" Type="http://schemas.openxmlformats.org/officeDocument/2006/relationships/customXml" Target="../ink/ink901.xml"/><Relationship Id="rId641" Type="http://schemas.openxmlformats.org/officeDocument/2006/relationships/customXml" Target="../ink/ink1105.xml"/><Relationship Id="rId739" Type="http://schemas.openxmlformats.org/officeDocument/2006/relationships/customXml" Target="../ink/ink1203.xml"/><Relationship Id="rId280" Type="http://schemas.openxmlformats.org/officeDocument/2006/relationships/customXml" Target="../ink/ink748.xml"/><Relationship Id="rId501" Type="http://schemas.openxmlformats.org/officeDocument/2006/relationships/customXml" Target="../ink/ink966.xml"/><Relationship Id="rId75" Type="http://schemas.openxmlformats.org/officeDocument/2006/relationships/customXml" Target="../ink/ink546.xml"/><Relationship Id="rId140" Type="http://schemas.openxmlformats.org/officeDocument/2006/relationships/customXml" Target="../ink/ink611.xml"/><Relationship Id="rId378" Type="http://schemas.openxmlformats.org/officeDocument/2006/relationships/customXml" Target="../ink/ink845.xml"/><Relationship Id="rId585" Type="http://schemas.openxmlformats.org/officeDocument/2006/relationships/customXml" Target="../ink/ink1050.xml"/><Relationship Id="rId792" Type="http://schemas.openxmlformats.org/officeDocument/2006/relationships/customXml" Target="../ink/ink1255.xml"/><Relationship Id="rId806" Type="http://schemas.openxmlformats.org/officeDocument/2006/relationships/customXml" Target="../ink/ink1269.xml"/><Relationship Id="rId6" Type="http://schemas.openxmlformats.org/officeDocument/2006/relationships/customXml" Target="../ink/ink477.xml"/><Relationship Id="rId238" Type="http://schemas.openxmlformats.org/officeDocument/2006/relationships/customXml" Target="../ink/ink706.xml"/><Relationship Id="rId445" Type="http://schemas.openxmlformats.org/officeDocument/2006/relationships/customXml" Target="../ink/ink912.xml"/><Relationship Id="rId652" Type="http://schemas.openxmlformats.org/officeDocument/2006/relationships/customXml" Target="../ink/ink1116.xml"/><Relationship Id="rId291" Type="http://schemas.openxmlformats.org/officeDocument/2006/relationships/customXml" Target="../ink/ink759.xml"/><Relationship Id="rId305" Type="http://schemas.openxmlformats.org/officeDocument/2006/relationships/customXml" Target="../ink/ink772.xml"/><Relationship Id="rId512" Type="http://schemas.openxmlformats.org/officeDocument/2006/relationships/customXml" Target="../ink/ink977.xml"/><Relationship Id="rId86" Type="http://schemas.openxmlformats.org/officeDocument/2006/relationships/customXml" Target="../ink/ink557.xml"/><Relationship Id="rId151" Type="http://schemas.openxmlformats.org/officeDocument/2006/relationships/customXml" Target="../ink/ink622.xml"/><Relationship Id="rId389" Type="http://schemas.openxmlformats.org/officeDocument/2006/relationships/customXml" Target="../ink/ink856.xml"/><Relationship Id="rId596" Type="http://schemas.openxmlformats.org/officeDocument/2006/relationships/customXml" Target="../ink/ink1061.xml"/><Relationship Id="rId817" Type="http://schemas.openxmlformats.org/officeDocument/2006/relationships/customXml" Target="../ink/ink1280.xml"/><Relationship Id="rId249" Type="http://schemas.openxmlformats.org/officeDocument/2006/relationships/customXml" Target="../ink/ink717.xml"/><Relationship Id="rId456" Type="http://schemas.openxmlformats.org/officeDocument/2006/relationships/customXml" Target="../ink/ink923.xml"/><Relationship Id="rId663" Type="http://schemas.openxmlformats.org/officeDocument/2006/relationships/customXml" Target="../ink/ink1127.xml"/><Relationship Id="rId870" Type="http://schemas.openxmlformats.org/officeDocument/2006/relationships/customXml" Target="../ink/ink1333.xml"/><Relationship Id="rId13" Type="http://schemas.openxmlformats.org/officeDocument/2006/relationships/customXml" Target="../ink/ink484.xml"/><Relationship Id="rId109" Type="http://schemas.openxmlformats.org/officeDocument/2006/relationships/customXml" Target="../ink/ink580.xml"/><Relationship Id="rId316" Type="http://schemas.openxmlformats.org/officeDocument/2006/relationships/customXml" Target="../ink/ink783.xml"/><Relationship Id="rId523" Type="http://schemas.openxmlformats.org/officeDocument/2006/relationships/customXml" Target="../ink/ink988.xml"/><Relationship Id="rId97" Type="http://schemas.openxmlformats.org/officeDocument/2006/relationships/customXml" Target="../ink/ink568.xml"/><Relationship Id="rId730" Type="http://schemas.openxmlformats.org/officeDocument/2006/relationships/customXml" Target="../ink/ink1194.xml"/><Relationship Id="rId828" Type="http://schemas.openxmlformats.org/officeDocument/2006/relationships/customXml" Target="../ink/ink1291.xml"/><Relationship Id="rId162" Type="http://schemas.openxmlformats.org/officeDocument/2006/relationships/image" Target="../media/image1.png"/><Relationship Id="rId467" Type="http://schemas.openxmlformats.org/officeDocument/2006/relationships/customXml" Target="../ink/ink932.xml"/><Relationship Id="rId674" Type="http://schemas.openxmlformats.org/officeDocument/2006/relationships/customXml" Target="../ink/ink1138.xml"/><Relationship Id="rId881" Type="http://schemas.openxmlformats.org/officeDocument/2006/relationships/customXml" Target="../ink/ink1344.xml"/><Relationship Id="rId24" Type="http://schemas.openxmlformats.org/officeDocument/2006/relationships/customXml" Target="../ink/ink495.xml"/><Relationship Id="rId327" Type="http://schemas.openxmlformats.org/officeDocument/2006/relationships/customXml" Target="../ink/ink794.xml"/><Relationship Id="rId534" Type="http://schemas.openxmlformats.org/officeDocument/2006/relationships/customXml" Target="../ink/ink999.xml"/><Relationship Id="rId741" Type="http://schemas.openxmlformats.org/officeDocument/2006/relationships/customXml" Target="../ink/ink1205.xml"/><Relationship Id="rId839" Type="http://schemas.openxmlformats.org/officeDocument/2006/relationships/customXml" Target="../ink/ink1302.xml"/><Relationship Id="rId173" Type="http://schemas.openxmlformats.org/officeDocument/2006/relationships/customXml" Target="../ink/ink641.xml"/><Relationship Id="rId380" Type="http://schemas.openxmlformats.org/officeDocument/2006/relationships/customXml" Target="../ink/ink847.xml"/><Relationship Id="rId601" Type="http://schemas.openxmlformats.org/officeDocument/2006/relationships/customXml" Target="../ink/ink1066.xml"/><Relationship Id="rId240" Type="http://schemas.openxmlformats.org/officeDocument/2006/relationships/customXml" Target="../ink/ink708.xml"/><Relationship Id="rId478" Type="http://schemas.openxmlformats.org/officeDocument/2006/relationships/customXml" Target="../ink/ink943.xml"/><Relationship Id="rId685" Type="http://schemas.openxmlformats.org/officeDocument/2006/relationships/customXml" Target="../ink/ink1149.xml"/><Relationship Id="rId892" Type="http://schemas.openxmlformats.org/officeDocument/2006/relationships/customXml" Target="../ink/ink1355.xml"/><Relationship Id="rId906" Type="http://schemas.openxmlformats.org/officeDocument/2006/relationships/customXml" Target="../ink/ink1369.xml"/><Relationship Id="rId35" Type="http://schemas.openxmlformats.org/officeDocument/2006/relationships/customXml" Target="../ink/ink506.xml"/><Relationship Id="rId100" Type="http://schemas.openxmlformats.org/officeDocument/2006/relationships/customXml" Target="../ink/ink571.xml"/><Relationship Id="rId338" Type="http://schemas.openxmlformats.org/officeDocument/2006/relationships/customXml" Target="../ink/ink805.xml"/><Relationship Id="rId545" Type="http://schemas.openxmlformats.org/officeDocument/2006/relationships/customXml" Target="../ink/ink1010.xml"/><Relationship Id="rId752" Type="http://schemas.openxmlformats.org/officeDocument/2006/relationships/customXml" Target="../ink/ink1216.xml"/><Relationship Id="rId184" Type="http://schemas.openxmlformats.org/officeDocument/2006/relationships/customXml" Target="../ink/ink652.xml"/><Relationship Id="rId391" Type="http://schemas.openxmlformats.org/officeDocument/2006/relationships/customXml" Target="../ink/ink858.xml"/><Relationship Id="rId405" Type="http://schemas.openxmlformats.org/officeDocument/2006/relationships/customXml" Target="../ink/ink872.xml"/><Relationship Id="rId612" Type="http://schemas.openxmlformats.org/officeDocument/2006/relationships/customXml" Target="../ink/ink1077.xml"/><Relationship Id="rId251" Type="http://schemas.openxmlformats.org/officeDocument/2006/relationships/customXml" Target="../ink/ink719.xml"/><Relationship Id="rId489" Type="http://schemas.openxmlformats.org/officeDocument/2006/relationships/customXml" Target="../ink/ink954.xml"/><Relationship Id="rId696" Type="http://schemas.openxmlformats.org/officeDocument/2006/relationships/customXml" Target="../ink/ink1160.xml"/><Relationship Id="rId917" Type="http://schemas.openxmlformats.org/officeDocument/2006/relationships/customXml" Target="../ink/ink1380.xml"/><Relationship Id="rId46" Type="http://schemas.openxmlformats.org/officeDocument/2006/relationships/customXml" Target="../ink/ink517.xml"/><Relationship Id="rId349" Type="http://schemas.openxmlformats.org/officeDocument/2006/relationships/customXml" Target="../ink/ink816.xml"/><Relationship Id="rId556" Type="http://schemas.openxmlformats.org/officeDocument/2006/relationships/customXml" Target="../ink/ink1021.xml"/><Relationship Id="rId763" Type="http://schemas.openxmlformats.org/officeDocument/2006/relationships/customXml" Target="../ink/ink1226.xml"/><Relationship Id="rId111" Type="http://schemas.openxmlformats.org/officeDocument/2006/relationships/customXml" Target="../ink/ink582.xml"/><Relationship Id="rId195" Type="http://schemas.openxmlformats.org/officeDocument/2006/relationships/customXml" Target="../ink/ink663.xml"/><Relationship Id="rId209" Type="http://schemas.openxmlformats.org/officeDocument/2006/relationships/customXml" Target="../ink/ink677.xml"/><Relationship Id="rId416" Type="http://schemas.openxmlformats.org/officeDocument/2006/relationships/customXml" Target="../ink/ink883.xml"/><Relationship Id="rId623" Type="http://schemas.openxmlformats.org/officeDocument/2006/relationships/customXml" Target="../ink/ink1088.xml"/><Relationship Id="rId830" Type="http://schemas.openxmlformats.org/officeDocument/2006/relationships/customXml" Target="../ink/ink1293.xml"/><Relationship Id="rId928" Type="http://schemas.openxmlformats.org/officeDocument/2006/relationships/customXml" Target="../ink/ink1391.xml"/><Relationship Id="rId57" Type="http://schemas.openxmlformats.org/officeDocument/2006/relationships/customXml" Target="../ink/ink528.xml"/><Relationship Id="rId262" Type="http://schemas.openxmlformats.org/officeDocument/2006/relationships/customXml" Target="../ink/ink730.xml"/><Relationship Id="rId567" Type="http://schemas.openxmlformats.org/officeDocument/2006/relationships/customXml" Target="../ink/ink1032.xml"/><Relationship Id="rId122" Type="http://schemas.openxmlformats.org/officeDocument/2006/relationships/customXml" Target="../ink/ink593.xml"/><Relationship Id="rId774" Type="http://schemas.openxmlformats.org/officeDocument/2006/relationships/customXml" Target="../ink/ink1237.xml"/><Relationship Id="rId427" Type="http://schemas.openxmlformats.org/officeDocument/2006/relationships/customXml" Target="../ink/ink894.xml"/><Relationship Id="rId634" Type="http://schemas.openxmlformats.org/officeDocument/2006/relationships/customXml" Target="../ink/ink1098.xml"/><Relationship Id="rId841" Type="http://schemas.openxmlformats.org/officeDocument/2006/relationships/customXml" Target="../ink/ink1304.xml"/><Relationship Id="rId273" Type="http://schemas.openxmlformats.org/officeDocument/2006/relationships/customXml" Target="../ink/ink741.xml"/><Relationship Id="rId480" Type="http://schemas.openxmlformats.org/officeDocument/2006/relationships/customXml" Target="../ink/ink945.xml"/><Relationship Id="rId701" Type="http://schemas.openxmlformats.org/officeDocument/2006/relationships/customXml" Target="../ink/ink1165.xml"/><Relationship Id="rId939" Type="http://schemas.openxmlformats.org/officeDocument/2006/relationships/customXml" Target="../ink/ink1402.xml"/><Relationship Id="rId68" Type="http://schemas.openxmlformats.org/officeDocument/2006/relationships/customXml" Target="../ink/ink539.xml"/><Relationship Id="rId133" Type="http://schemas.openxmlformats.org/officeDocument/2006/relationships/customXml" Target="../ink/ink604.xml"/><Relationship Id="rId340" Type="http://schemas.openxmlformats.org/officeDocument/2006/relationships/customXml" Target="../ink/ink807.xml"/><Relationship Id="rId578" Type="http://schemas.openxmlformats.org/officeDocument/2006/relationships/customXml" Target="../ink/ink1043.xml"/><Relationship Id="rId785" Type="http://schemas.openxmlformats.org/officeDocument/2006/relationships/customXml" Target="../ink/ink1248.xml"/><Relationship Id="rId200" Type="http://schemas.openxmlformats.org/officeDocument/2006/relationships/customXml" Target="../ink/ink668.xml"/><Relationship Id="rId438" Type="http://schemas.openxmlformats.org/officeDocument/2006/relationships/customXml" Target="../ink/ink905.xml"/><Relationship Id="rId645" Type="http://schemas.openxmlformats.org/officeDocument/2006/relationships/customXml" Target="../ink/ink1109.xml"/><Relationship Id="rId852" Type="http://schemas.openxmlformats.org/officeDocument/2006/relationships/customXml" Target="../ink/ink1315.xml"/><Relationship Id="rId284" Type="http://schemas.openxmlformats.org/officeDocument/2006/relationships/customXml" Target="../ink/ink752.xml"/><Relationship Id="rId491" Type="http://schemas.openxmlformats.org/officeDocument/2006/relationships/customXml" Target="../ink/ink956.xml"/><Relationship Id="rId505" Type="http://schemas.openxmlformats.org/officeDocument/2006/relationships/customXml" Target="../ink/ink970.xml"/><Relationship Id="rId712" Type="http://schemas.openxmlformats.org/officeDocument/2006/relationships/customXml" Target="../ink/ink1176.xml"/><Relationship Id="rId79" Type="http://schemas.openxmlformats.org/officeDocument/2006/relationships/customXml" Target="../ink/ink550.xml"/><Relationship Id="rId144" Type="http://schemas.openxmlformats.org/officeDocument/2006/relationships/customXml" Target="../ink/ink615.xml"/><Relationship Id="rId589" Type="http://schemas.openxmlformats.org/officeDocument/2006/relationships/customXml" Target="../ink/ink1054.xml"/><Relationship Id="rId796" Type="http://schemas.openxmlformats.org/officeDocument/2006/relationships/customXml" Target="../ink/ink1259.xml"/><Relationship Id="rId351" Type="http://schemas.openxmlformats.org/officeDocument/2006/relationships/customXml" Target="../ink/ink818.xml"/><Relationship Id="rId449" Type="http://schemas.openxmlformats.org/officeDocument/2006/relationships/customXml" Target="../ink/ink916.xml"/><Relationship Id="rId656" Type="http://schemas.openxmlformats.org/officeDocument/2006/relationships/customXml" Target="../ink/ink1120.xml"/><Relationship Id="rId863" Type="http://schemas.openxmlformats.org/officeDocument/2006/relationships/customXml" Target="../ink/ink1326.xml"/><Relationship Id="rId211" Type="http://schemas.openxmlformats.org/officeDocument/2006/relationships/customXml" Target="../ink/ink679.xml"/><Relationship Id="rId295" Type="http://schemas.openxmlformats.org/officeDocument/2006/relationships/customXml" Target="../ink/ink763.xml"/><Relationship Id="rId309" Type="http://schemas.openxmlformats.org/officeDocument/2006/relationships/customXml" Target="../ink/ink776.xml"/><Relationship Id="rId516" Type="http://schemas.openxmlformats.org/officeDocument/2006/relationships/customXml" Target="../ink/ink981.xml"/><Relationship Id="rId723" Type="http://schemas.openxmlformats.org/officeDocument/2006/relationships/customXml" Target="../ink/ink1187.xml"/><Relationship Id="rId930" Type="http://schemas.openxmlformats.org/officeDocument/2006/relationships/customXml" Target="../ink/ink1393.xml"/><Relationship Id="rId155" Type="http://schemas.openxmlformats.org/officeDocument/2006/relationships/customXml" Target="../ink/ink626.xml"/><Relationship Id="rId362" Type="http://schemas.openxmlformats.org/officeDocument/2006/relationships/customXml" Target="../ink/ink829.xml"/><Relationship Id="rId222" Type="http://schemas.openxmlformats.org/officeDocument/2006/relationships/customXml" Target="../ink/ink690.xml"/><Relationship Id="rId667" Type="http://schemas.openxmlformats.org/officeDocument/2006/relationships/customXml" Target="../ink/ink1131.xml"/><Relationship Id="rId874" Type="http://schemas.openxmlformats.org/officeDocument/2006/relationships/customXml" Target="../ink/ink1337.xml"/><Relationship Id="rId17" Type="http://schemas.openxmlformats.org/officeDocument/2006/relationships/customXml" Target="../ink/ink488.xml"/><Relationship Id="rId527" Type="http://schemas.openxmlformats.org/officeDocument/2006/relationships/customXml" Target="../ink/ink992.xml"/><Relationship Id="rId734" Type="http://schemas.openxmlformats.org/officeDocument/2006/relationships/customXml" Target="../ink/ink1198.xml"/><Relationship Id="rId70" Type="http://schemas.openxmlformats.org/officeDocument/2006/relationships/customXml" Target="../ink/ink541.xml"/><Relationship Id="rId166" Type="http://schemas.openxmlformats.org/officeDocument/2006/relationships/customXml" Target="../ink/ink635.xml"/><Relationship Id="rId331" Type="http://schemas.openxmlformats.org/officeDocument/2006/relationships/customXml" Target="../ink/ink798.xml"/><Relationship Id="rId373" Type="http://schemas.openxmlformats.org/officeDocument/2006/relationships/customXml" Target="../ink/ink840.xml"/><Relationship Id="rId429" Type="http://schemas.openxmlformats.org/officeDocument/2006/relationships/customXml" Target="../ink/ink896.xml"/><Relationship Id="rId580" Type="http://schemas.openxmlformats.org/officeDocument/2006/relationships/customXml" Target="../ink/ink1045.xml"/><Relationship Id="rId636" Type="http://schemas.openxmlformats.org/officeDocument/2006/relationships/customXml" Target="../ink/ink1100.xml"/><Relationship Id="rId801" Type="http://schemas.openxmlformats.org/officeDocument/2006/relationships/customXml" Target="../ink/ink1264.xml"/><Relationship Id="rId1" Type="http://schemas.openxmlformats.org/officeDocument/2006/relationships/customXml" Target="../ink/ink474.xml"/><Relationship Id="rId233" Type="http://schemas.openxmlformats.org/officeDocument/2006/relationships/customXml" Target="../ink/ink701.xml"/><Relationship Id="rId440" Type="http://schemas.openxmlformats.org/officeDocument/2006/relationships/customXml" Target="../ink/ink907.xml"/><Relationship Id="rId678" Type="http://schemas.openxmlformats.org/officeDocument/2006/relationships/customXml" Target="../ink/ink1142.xml"/><Relationship Id="rId843" Type="http://schemas.openxmlformats.org/officeDocument/2006/relationships/customXml" Target="../ink/ink1306.xml"/><Relationship Id="rId885" Type="http://schemas.openxmlformats.org/officeDocument/2006/relationships/customXml" Target="../ink/ink1348.xml"/><Relationship Id="rId28" Type="http://schemas.openxmlformats.org/officeDocument/2006/relationships/customXml" Target="../ink/ink499.xml"/><Relationship Id="rId275" Type="http://schemas.openxmlformats.org/officeDocument/2006/relationships/customXml" Target="../ink/ink743.xml"/><Relationship Id="rId300" Type="http://schemas.openxmlformats.org/officeDocument/2006/relationships/customXml" Target="../ink/ink768.xml"/><Relationship Id="rId482" Type="http://schemas.openxmlformats.org/officeDocument/2006/relationships/customXml" Target="../ink/ink947.xml"/><Relationship Id="rId538" Type="http://schemas.openxmlformats.org/officeDocument/2006/relationships/customXml" Target="../ink/ink1003.xml"/><Relationship Id="rId703" Type="http://schemas.openxmlformats.org/officeDocument/2006/relationships/customXml" Target="../ink/ink1167.xml"/><Relationship Id="rId745" Type="http://schemas.openxmlformats.org/officeDocument/2006/relationships/customXml" Target="../ink/ink1209.xml"/><Relationship Id="rId910" Type="http://schemas.openxmlformats.org/officeDocument/2006/relationships/customXml" Target="../ink/ink1373.xml"/><Relationship Id="rId81" Type="http://schemas.openxmlformats.org/officeDocument/2006/relationships/customXml" Target="../ink/ink552.xml"/><Relationship Id="rId135" Type="http://schemas.openxmlformats.org/officeDocument/2006/relationships/customXml" Target="../ink/ink606.xml"/><Relationship Id="rId177" Type="http://schemas.openxmlformats.org/officeDocument/2006/relationships/customXml" Target="../ink/ink645.xml"/><Relationship Id="rId342" Type="http://schemas.openxmlformats.org/officeDocument/2006/relationships/customXml" Target="../ink/ink809.xml"/><Relationship Id="rId384" Type="http://schemas.openxmlformats.org/officeDocument/2006/relationships/customXml" Target="../ink/ink851.xml"/><Relationship Id="rId591" Type="http://schemas.openxmlformats.org/officeDocument/2006/relationships/customXml" Target="../ink/ink1056.xml"/><Relationship Id="rId605" Type="http://schemas.openxmlformats.org/officeDocument/2006/relationships/customXml" Target="../ink/ink1070.xml"/><Relationship Id="rId787" Type="http://schemas.openxmlformats.org/officeDocument/2006/relationships/customXml" Target="../ink/ink1250.xml"/><Relationship Id="rId812" Type="http://schemas.openxmlformats.org/officeDocument/2006/relationships/customXml" Target="../ink/ink1275.xml"/><Relationship Id="rId202" Type="http://schemas.openxmlformats.org/officeDocument/2006/relationships/customXml" Target="../ink/ink670.xml"/><Relationship Id="rId244" Type="http://schemas.openxmlformats.org/officeDocument/2006/relationships/customXml" Target="../ink/ink712.xml"/><Relationship Id="rId647" Type="http://schemas.openxmlformats.org/officeDocument/2006/relationships/customXml" Target="../ink/ink1111.xml"/><Relationship Id="rId689" Type="http://schemas.openxmlformats.org/officeDocument/2006/relationships/customXml" Target="../ink/ink1153.xml"/><Relationship Id="rId854" Type="http://schemas.openxmlformats.org/officeDocument/2006/relationships/customXml" Target="../ink/ink1317.xml"/><Relationship Id="rId896" Type="http://schemas.openxmlformats.org/officeDocument/2006/relationships/customXml" Target="../ink/ink1359.xml"/><Relationship Id="rId39" Type="http://schemas.openxmlformats.org/officeDocument/2006/relationships/customXml" Target="../ink/ink510.xml"/><Relationship Id="rId286" Type="http://schemas.openxmlformats.org/officeDocument/2006/relationships/customXml" Target="../ink/ink754.xml"/><Relationship Id="rId451" Type="http://schemas.openxmlformats.org/officeDocument/2006/relationships/customXml" Target="../ink/ink918.xml"/><Relationship Id="rId493" Type="http://schemas.openxmlformats.org/officeDocument/2006/relationships/customXml" Target="../ink/ink958.xml"/><Relationship Id="rId507" Type="http://schemas.openxmlformats.org/officeDocument/2006/relationships/customXml" Target="../ink/ink972.xml"/><Relationship Id="rId549" Type="http://schemas.openxmlformats.org/officeDocument/2006/relationships/customXml" Target="../ink/ink1014.xml"/><Relationship Id="rId714" Type="http://schemas.openxmlformats.org/officeDocument/2006/relationships/customXml" Target="../ink/ink1178.xml"/><Relationship Id="rId756" Type="http://schemas.openxmlformats.org/officeDocument/2006/relationships/customXml" Target="../ink/ink1220.xml"/><Relationship Id="rId921" Type="http://schemas.openxmlformats.org/officeDocument/2006/relationships/customXml" Target="../ink/ink1384.xml"/><Relationship Id="rId50" Type="http://schemas.openxmlformats.org/officeDocument/2006/relationships/customXml" Target="../ink/ink521.xml"/><Relationship Id="rId104" Type="http://schemas.openxmlformats.org/officeDocument/2006/relationships/customXml" Target="../ink/ink575.xml"/><Relationship Id="rId146" Type="http://schemas.openxmlformats.org/officeDocument/2006/relationships/customXml" Target="../ink/ink617.xml"/><Relationship Id="rId188" Type="http://schemas.openxmlformats.org/officeDocument/2006/relationships/customXml" Target="../ink/ink656.xml"/><Relationship Id="rId311" Type="http://schemas.openxmlformats.org/officeDocument/2006/relationships/customXml" Target="../ink/ink778.xml"/><Relationship Id="rId353" Type="http://schemas.openxmlformats.org/officeDocument/2006/relationships/customXml" Target="../ink/ink820.xml"/><Relationship Id="rId395" Type="http://schemas.openxmlformats.org/officeDocument/2006/relationships/customXml" Target="../ink/ink862.xml"/><Relationship Id="rId409" Type="http://schemas.openxmlformats.org/officeDocument/2006/relationships/customXml" Target="../ink/ink876.xml"/><Relationship Id="rId560" Type="http://schemas.openxmlformats.org/officeDocument/2006/relationships/customXml" Target="../ink/ink1025.xml"/><Relationship Id="rId798" Type="http://schemas.openxmlformats.org/officeDocument/2006/relationships/customXml" Target="../ink/ink1261.xml"/><Relationship Id="rId92" Type="http://schemas.openxmlformats.org/officeDocument/2006/relationships/customXml" Target="../ink/ink563.xml"/><Relationship Id="rId213" Type="http://schemas.openxmlformats.org/officeDocument/2006/relationships/customXml" Target="../ink/ink681.xml"/><Relationship Id="rId420" Type="http://schemas.openxmlformats.org/officeDocument/2006/relationships/customXml" Target="../ink/ink887.xml"/><Relationship Id="rId616" Type="http://schemas.openxmlformats.org/officeDocument/2006/relationships/customXml" Target="../ink/ink1081.xml"/><Relationship Id="rId658" Type="http://schemas.openxmlformats.org/officeDocument/2006/relationships/customXml" Target="../ink/ink1122.xml"/><Relationship Id="rId823" Type="http://schemas.openxmlformats.org/officeDocument/2006/relationships/customXml" Target="../ink/ink1286.xml"/><Relationship Id="rId865" Type="http://schemas.openxmlformats.org/officeDocument/2006/relationships/customXml" Target="../ink/ink1328.xml"/><Relationship Id="rId255" Type="http://schemas.openxmlformats.org/officeDocument/2006/relationships/customXml" Target="../ink/ink723.xml"/><Relationship Id="rId297" Type="http://schemas.openxmlformats.org/officeDocument/2006/relationships/customXml" Target="../ink/ink765.xml"/><Relationship Id="rId462" Type="http://schemas.openxmlformats.org/officeDocument/2006/relationships/customXml" Target="../ink/ink929.xml"/><Relationship Id="rId518" Type="http://schemas.openxmlformats.org/officeDocument/2006/relationships/customXml" Target="../ink/ink983.xml"/><Relationship Id="rId725" Type="http://schemas.openxmlformats.org/officeDocument/2006/relationships/customXml" Target="../ink/ink1189.xml"/><Relationship Id="rId932" Type="http://schemas.openxmlformats.org/officeDocument/2006/relationships/customXml" Target="../ink/ink1395.xml"/><Relationship Id="rId115" Type="http://schemas.openxmlformats.org/officeDocument/2006/relationships/customXml" Target="../ink/ink586.xml"/><Relationship Id="rId157" Type="http://schemas.openxmlformats.org/officeDocument/2006/relationships/customXml" Target="../ink/ink628.xml"/><Relationship Id="rId322" Type="http://schemas.openxmlformats.org/officeDocument/2006/relationships/customXml" Target="../ink/ink789.xml"/><Relationship Id="rId364" Type="http://schemas.openxmlformats.org/officeDocument/2006/relationships/customXml" Target="../ink/ink831.xml"/><Relationship Id="rId767" Type="http://schemas.openxmlformats.org/officeDocument/2006/relationships/customXml" Target="../ink/ink1230.xml"/><Relationship Id="rId61" Type="http://schemas.openxmlformats.org/officeDocument/2006/relationships/customXml" Target="../ink/ink532.xml"/><Relationship Id="rId199" Type="http://schemas.openxmlformats.org/officeDocument/2006/relationships/customXml" Target="../ink/ink667.xml"/><Relationship Id="rId571" Type="http://schemas.openxmlformats.org/officeDocument/2006/relationships/customXml" Target="../ink/ink1036.xml"/><Relationship Id="rId627" Type="http://schemas.openxmlformats.org/officeDocument/2006/relationships/customXml" Target="../ink/ink1092.xml"/><Relationship Id="rId669" Type="http://schemas.openxmlformats.org/officeDocument/2006/relationships/customXml" Target="../ink/ink1133.xml"/><Relationship Id="rId834" Type="http://schemas.openxmlformats.org/officeDocument/2006/relationships/customXml" Target="../ink/ink1297.xml"/><Relationship Id="rId876" Type="http://schemas.openxmlformats.org/officeDocument/2006/relationships/customXml" Target="../ink/ink1339.xml"/><Relationship Id="rId19" Type="http://schemas.openxmlformats.org/officeDocument/2006/relationships/customXml" Target="../ink/ink490.xml"/><Relationship Id="rId224" Type="http://schemas.openxmlformats.org/officeDocument/2006/relationships/customXml" Target="../ink/ink692.xml"/><Relationship Id="rId266" Type="http://schemas.openxmlformats.org/officeDocument/2006/relationships/customXml" Target="../ink/ink734.xml"/><Relationship Id="rId431" Type="http://schemas.openxmlformats.org/officeDocument/2006/relationships/customXml" Target="../ink/ink898.xml"/><Relationship Id="rId473" Type="http://schemas.openxmlformats.org/officeDocument/2006/relationships/customXml" Target="../ink/ink938.xml"/><Relationship Id="rId529" Type="http://schemas.openxmlformats.org/officeDocument/2006/relationships/customXml" Target="../ink/ink994.xml"/><Relationship Id="rId680" Type="http://schemas.openxmlformats.org/officeDocument/2006/relationships/customXml" Target="../ink/ink1144.xml"/><Relationship Id="rId736" Type="http://schemas.openxmlformats.org/officeDocument/2006/relationships/customXml" Target="../ink/ink1200.xml"/><Relationship Id="rId901" Type="http://schemas.openxmlformats.org/officeDocument/2006/relationships/customXml" Target="../ink/ink1364.xml"/><Relationship Id="rId30" Type="http://schemas.openxmlformats.org/officeDocument/2006/relationships/customXml" Target="../ink/ink501.xml"/><Relationship Id="rId126" Type="http://schemas.openxmlformats.org/officeDocument/2006/relationships/customXml" Target="../ink/ink597.xml"/><Relationship Id="rId168" Type="http://schemas.openxmlformats.org/officeDocument/2006/relationships/image" Target="../media/image1.png"/><Relationship Id="rId333" Type="http://schemas.openxmlformats.org/officeDocument/2006/relationships/customXml" Target="../ink/ink800.xml"/><Relationship Id="rId540" Type="http://schemas.openxmlformats.org/officeDocument/2006/relationships/customXml" Target="../ink/ink1005.xml"/><Relationship Id="rId778" Type="http://schemas.openxmlformats.org/officeDocument/2006/relationships/customXml" Target="../ink/ink1241.xml"/><Relationship Id="rId72" Type="http://schemas.openxmlformats.org/officeDocument/2006/relationships/customXml" Target="../ink/ink543.xml"/><Relationship Id="rId375" Type="http://schemas.openxmlformats.org/officeDocument/2006/relationships/customXml" Target="../ink/ink842.xml"/><Relationship Id="rId582" Type="http://schemas.openxmlformats.org/officeDocument/2006/relationships/customXml" Target="../ink/ink1047.xml"/><Relationship Id="rId638" Type="http://schemas.openxmlformats.org/officeDocument/2006/relationships/customXml" Target="../ink/ink1102.xml"/><Relationship Id="rId803" Type="http://schemas.openxmlformats.org/officeDocument/2006/relationships/customXml" Target="../ink/ink1266.xml"/><Relationship Id="rId845" Type="http://schemas.openxmlformats.org/officeDocument/2006/relationships/customXml" Target="../ink/ink1308.xml"/><Relationship Id="rId3" Type="http://schemas.openxmlformats.org/officeDocument/2006/relationships/customXml" Target="../ink/ink475.xml"/><Relationship Id="rId235" Type="http://schemas.openxmlformats.org/officeDocument/2006/relationships/customXml" Target="../ink/ink703.xml"/><Relationship Id="rId277" Type="http://schemas.openxmlformats.org/officeDocument/2006/relationships/customXml" Target="../ink/ink745.xml"/><Relationship Id="rId400" Type="http://schemas.openxmlformats.org/officeDocument/2006/relationships/customXml" Target="../ink/ink867.xml"/><Relationship Id="rId442" Type="http://schemas.openxmlformats.org/officeDocument/2006/relationships/customXml" Target="../ink/ink909.xml"/><Relationship Id="rId484" Type="http://schemas.openxmlformats.org/officeDocument/2006/relationships/customXml" Target="../ink/ink949.xml"/><Relationship Id="rId705" Type="http://schemas.openxmlformats.org/officeDocument/2006/relationships/customXml" Target="../ink/ink1169.xml"/><Relationship Id="rId887" Type="http://schemas.openxmlformats.org/officeDocument/2006/relationships/customXml" Target="../ink/ink1350.xml"/><Relationship Id="rId137" Type="http://schemas.openxmlformats.org/officeDocument/2006/relationships/customXml" Target="../ink/ink608.xml"/><Relationship Id="rId302" Type="http://schemas.openxmlformats.org/officeDocument/2006/relationships/image" Target="../media/image1.png"/><Relationship Id="rId344" Type="http://schemas.openxmlformats.org/officeDocument/2006/relationships/customXml" Target="../ink/ink811.xml"/><Relationship Id="rId691" Type="http://schemas.openxmlformats.org/officeDocument/2006/relationships/customXml" Target="../ink/ink1155.xml"/><Relationship Id="rId747" Type="http://schemas.openxmlformats.org/officeDocument/2006/relationships/customXml" Target="../ink/ink1211.xml"/><Relationship Id="rId789" Type="http://schemas.openxmlformats.org/officeDocument/2006/relationships/customXml" Target="../ink/ink1252.xml"/><Relationship Id="rId912" Type="http://schemas.openxmlformats.org/officeDocument/2006/relationships/customXml" Target="../ink/ink1375.xml"/><Relationship Id="rId41" Type="http://schemas.openxmlformats.org/officeDocument/2006/relationships/customXml" Target="../ink/ink512.xml"/><Relationship Id="rId83" Type="http://schemas.openxmlformats.org/officeDocument/2006/relationships/customXml" Target="../ink/ink554.xml"/><Relationship Id="rId179" Type="http://schemas.openxmlformats.org/officeDocument/2006/relationships/customXml" Target="../ink/ink647.xml"/><Relationship Id="rId386" Type="http://schemas.openxmlformats.org/officeDocument/2006/relationships/customXml" Target="../ink/ink853.xml"/><Relationship Id="rId551" Type="http://schemas.openxmlformats.org/officeDocument/2006/relationships/customXml" Target="../ink/ink1016.xml"/><Relationship Id="rId593" Type="http://schemas.openxmlformats.org/officeDocument/2006/relationships/customXml" Target="../ink/ink1058.xml"/><Relationship Id="rId607" Type="http://schemas.openxmlformats.org/officeDocument/2006/relationships/customXml" Target="../ink/ink1072.xml"/><Relationship Id="rId649" Type="http://schemas.openxmlformats.org/officeDocument/2006/relationships/customXml" Target="../ink/ink1113.xml"/><Relationship Id="rId814" Type="http://schemas.openxmlformats.org/officeDocument/2006/relationships/customXml" Target="../ink/ink1277.xml"/><Relationship Id="rId856" Type="http://schemas.openxmlformats.org/officeDocument/2006/relationships/customXml" Target="../ink/ink1319.xml"/><Relationship Id="rId190" Type="http://schemas.openxmlformats.org/officeDocument/2006/relationships/customXml" Target="../ink/ink658.xml"/><Relationship Id="rId204" Type="http://schemas.openxmlformats.org/officeDocument/2006/relationships/customXml" Target="../ink/ink672.xml"/><Relationship Id="rId246" Type="http://schemas.openxmlformats.org/officeDocument/2006/relationships/customXml" Target="../ink/ink714.xml"/><Relationship Id="rId288" Type="http://schemas.openxmlformats.org/officeDocument/2006/relationships/customXml" Target="../ink/ink756.xml"/><Relationship Id="rId411" Type="http://schemas.openxmlformats.org/officeDocument/2006/relationships/customXml" Target="../ink/ink878.xml"/><Relationship Id="rId453" Type="http://schemas.openxmlformats.org/officeDocument/2006/relationships/customXml" Target="../ink/ink920.xml"/><Relationship Id="rId509" Type="http://schemas.openxmlformats.org/officeDocument/2006/relationships/customXml" Target="../ink/ink974.xml"/><Relationship Id="rId660" Type="http://schemas.openxmlformats.org/officeDocument/2006/relationships/customXml" Target="../ink/ink1124.xml"/><Relationship Id="rId898" Type="http://schemas.openxmlformats.org/officeDocument/2006/relationships/customXml" Target="../ink/ink1361.xml"/><Relationship Id="rId106" Type="http://schemas.openxmlformats.org/officeDocument/2006/relationships/customXml" Target="../ink/ink577.xml"/><Relationship Id="rId313" Type="http://schemas.openxmlformats.org/officeDocument/2006/relationships/customXml" Target="../ink/ink780.xml"/><Relationship Id="rId495" Type="http://schemas.openxmlformats.org/officeDocument/2006/relationships/customXml" Target="../ink/ink960.xml"/><Relationship Id="rId716" Type="http://schemas.openxmlformats.org/officeDocument/2006/relationships/customXml" Target="../ink/ink1180.xml"/><Relationship Id="rId758" Type="http://schemas.openxmlformats.org/officeDocument/2006/relationships/customXml" Target="../ink/ink1222.xml"/><Relationship Id="rId923" Type="http://schemas.openxmlformats.org/officeDocument/2006/relationships/customXml" Target="../ink/ink1386.xml"/><Relationship Id="rId10" Type="http://schemas.openxmlformats.org/officeDocument/2006/relationships/customXml" Target="../ink/ink481.xml"/><Relationship Id="rId52" Type="http://schemas.openxmlformats.org/officeDocument/2006/relationships/customXml" Target="../ink/ink523.xml"/><Relationship Id="rId94" Type="http://schemas.openxmlformats.org/officeDocument/2006/relationships/customXml" Target="../ink/ink565.xml"/><Relationship Id="rId148" Type="http://schemas.openxmlformats.org/officeDocument/2006/relationships/customXml" Target="../ink/ink619.xml"/><Relationship Id="rId355" Type="http://schemas.openxmlformats.org/officeDocument/2006/relationships/customXml" Target="../ink/ink822.xml"/><Relationship Id="rId397" Type="http://schemas.openxmlformats.org/officeDocument/2006/relationships/customXml" Target="../ink/ink864.xml"/><Relationship Id="rId520" Type="http://schemas.openxmlformats.org/officeDocument/2006/relationships/customXml" Target="../ink/ink985.xml"/><Relationship Id="rId562" Type="http://schemas.openxmlformats.org/officeDocument/2006/relationships/customXml" Target="../ink/ink1027.xml"/><Relationship Id="rId618" Type="http://schemas.openxmlformats.org/officeDocument/2006/relationships/customXml" Target="../ink/ink1083.xml"/><Relationship Id="rId825" Type="http://schemas.openxmlformats.org/officeDocument/2006/relationships/customXml" Target="../ink/ink1288.xml"/><Relationship Id="rId215" Type="http://schemas.openxmlformats.org/officeDocument/2006/relationships/customXml" Target="../ink/ink683.xml"/><Relationship Id="rId257" Type="http://schemas.openxmlformats.org/officeDocument/2006/relationships/customXml" Target="../ink/ink725.xml"/><Relationship Id="rId422" Type="http://schemas.openxmlformats.org/officeDocument/2006/relationships/customXml" Target="../ink/ink889.xml"/><Relationship Id="rId464" Type="http://schemas.openxmlformats.org/officeDocument/2006/relationships/image" Target="../media/image1.png"/><Relationship Id="rId867" Type="http://schemas.openxmlformats.org/officeDocument/2006/relationships/customXml" Target="../ink/ink1330.xml"/><Relationship Id="rId299" Type="http://schemas.openxmlformats.org/officeDocument/2006/relationships/customXml" Target="../ink/ink767.xml"/><Relationship Id="rId727" Type="http://schemas.openxmlformats.org/officeDocument/2006/relationships/customXml" Target="../ink/ink1191.xml"/><Relationship Id="rId934" Type="http://schemas.openxmlformats.org/officeDocument/2006/relationships/customXml" Target="../ink/ink1397.xml"/><Relationship Id="rId63" Type="http://schemas.openxmlformats.org/officeDocument/2006/relationships/customXml" Target="../ink/ink534.xml"/><Relationship Id="rId159" Type="http://schemas.openxmlformats.org/officeDocument/2006/relationships/customXml" Target="../ink/ink630.xml"/><Relationship Id="rId366" Type="http://schemas.openxmlformats.org/officeDocument/2006/relationships/customXml" Target="../ink/ink833.xml"/><Relationship Id="rId573" Type="http://schemas.openxmlformats.org/officeDocument/2006/relationships/customXml" Target="../ink/ink1038.xml"/><Relationship Id="rId780" Type="http://schemas.openxmlformats.org/officeDocument/2006/relationships/customXml" Target="../ink/ink1243.xml"/><Relationship Id="rId226" Type="http://schemas.openxmlformats.org/officeDocument/2006/relationships/customXml" Target="../ink/ink694.xml"/><Relationship Id="rId433" Type="http://schemas.openxmlformats.org/officeDocument/2006/relationships/customXml" Target="../ink/ink900.xml"/><Relationship Id="rId878" Type="http://schemas.openxmlformats.org/officeDocument/2006/relationships/customXml" Target="../ink/ink1341.xml"/><Relationship Id="rId640" Type="http://schemas.openxmlformats.org/officeDocument/2006/relationships/customXml" Target="../ink/ink1104.xml"/><Relationship Id="rId738" Type="http://schemas.openxmlformats.org/officeDocument/2006/relationships/customXml" Target="../ink/ink1202.xml"/><Relationship Id="rId74" Type="http://schemas.openxmlformats.org/officeDocument/2006/relationships/customXml" Target="../ink/ink545.xml"/><Relationship Id="rId377" Type="http://schemas.openxmlformats.org/officeDocument/2006/relationships/customXml" Target="../ink/ink844.xml"/><Relationship Id="rId500" Type="http://schemas.openxmlformats.org/officeDocument/2006/relationships/customXml" Target="../ink/ink965.xml"/><Relationship Id="rId584" Type="http://schemas.openxmlformats.org/officeDocument/2006/relationships/customXml" Target="../ink/ink1049.xml"/><Relationship Id="rId805" Type="http://schemas.openxmlformats.org/officeDocument/2006/relationships/customXml" Target="../ink/ink1268.xml"/><Relationship Id="rId5" Type="http://schemas.openxmlformats.org/officeDocument/2006/relationships/customXml" Target="../ink/ink476.xml"/><Relationship Id="rId237" Type="http://schemas.openxmlformats.org/officeDocument/2006/relationships/customXml" Target="../ink/ink705.xml"/><Relationship Id="rId791" Type="http://schemas.openxmlformats.org/officeDocument/2006/relationships/customXml" Target="../ink/ink1254.xml"/><Relationship Id="rId889" Type="http://schemas.openxmlformats.org/officeDocument/2006/relationships/customXml" Target="../ink/ink1352.xml"/><Relationship Id="rId444" Type="http://schemas.openxmlformats.org/officeDocument/2006/relationships/customXml" Target="../ink/ink911.xml"/><Relationship Id="rId651" Type="http://schemas.openxmlformats.org/officeDocument/2006/relationships/customXml" Target="../ink/ink1115.xml"/><Relationship Id="rId749" Type="http://schemas.openxmlformats.org/officeDocument/2006/relationships/customXml" Target="../ink/ink1213.xml"/><Relationship Id="rId290" Type="http://schemas.openxmlformats.org/officeDocument/2006/relationships/customXml" Target="../ink/ink758.xml"/><Relationship Id="rId304" Type="http://schemas.openxmlformats.org/officeDocument/2006/relationships/customXml" Target="../ink/ink771.xml"/><Relationship Id="rId388" Type="http://schemas.openxmlformats.org/officeDocument/2006/relationships/customXml" Target="../ink/ink855.xml"/><Relationship Id="rId511" Type="http://schemas.openxmlformats.org/officeDocument/2006/relationships/customXml" Target="../ink/ink976.xml"/><Relationship Id="rId609" Type="http://schemas.openxmlformats.org/officeDocument/2006/relationships/customXml" Target="../ink/ink1074.xml"/><Relationship Id="rId85" Type="http://schemas.openxmlformats.org/officeDocument/2006/relationships/customXml" Target="../ink/ink556.xml"/><Relationship Id="rId150" Type="http://schemas.openxmlformats.org/officeDocument/2006/relationships/customXml" Target="../ink/ink621.xml"/><Relationship Id="rId595" Type="http://schemas.openxmlformats.org/officeDocument/2006/relationships/customXml" Target="../ink/ink1060.xml"/><Relationship Id="rId816" Type="http://schemas.openxmlformats.org/officeDocument/2006/relationships/customXml" Target="../ink/ink1279.xml"/><Relationship Id="rId248" Type="http://schemas.openxmlformats.org/officeDocument/2006/relationships/customXml" Target="../ink/ink716.xml"/><Relationship Id="rId455" Type="http://schemas.openxmlformats.org/officeDocument/2006/relationships/customXml" Target="../ink/ink922.xml"/><Relationship Id="rId662" Type="http://schemas.openxmlformats.org/officeDocument/2006/relationships/customXml" Target="../ink/ink1126.xml"/><Relationship Id="rId12" Type="http://schemas.openxmlformats.org/officeDocument/2006/relationships/customXml" Target="../ink/ink483.xml"/><Relationship Id="rId108" Type="http://schemas.openxmlformats.org/officeDocument/2006/relationships/customXml" Target="../ink/ink579.xml"/><Relationship Id="rId315" Type="http://schemas.openxmlformats.org/officeDocument/2006/relationships/customXml" Target="../ink/ink782.xml"/><Relationship Id="rId522" Type="http://schemas.openxmlformats.org/officeDocument/2006/relationships/customXml" Target="../ink/ink987.xml"/><Relationship Id="rId96" Type="http://schemas.openxmlformats.org/officeDocument/2006/relationships/customXml" Target="../ink/ink567.xml"/><Relationship Id="rId161" Type="http://schemas.openxmlformats.org/officeDocument/2006/relationships/customXml" Target="../ink/ink632.xml"/><Relationship Id="rId399" Type="http://schemas.openxmlformats.org/officeDocument/2006/relationships/customXml" Target="../ink/ink866.xml"/><Relationship Id="rId827" Type="http://schemas.openxmlformats.org/officeDocument/2006/relationships/customXml" Target="../ink/ink1290.xml"/><Relationship Id="rId259" Type="http://schemas.openxmlformats.org/officeDocument/2006/relationships/customXml" Target="../ink/ink727.xml"/><Relationship Id="rId466" Type="http://schemas.openxmlformats.org/officeDocument/2006/relationships/image" Target="../media/image2.png"/><Relationship Id="rId673" Type="http://schemas.openxmlformats.org/officeDocument/2006/relationships/customXml" Target="../ink/ink1137.xml"/><Relationship Id="rId880" Type="http://schemas.openxmlformats.org/officeDocument/2006/relationships/customXml" Target="../ink/ink1343.xml"/><Relationship Id="rId23" Type="http://schemas.openxmlformats.org/officeDocument/2006/relationships/customXml" Target="../ink/ink494.xml"/><Relationship Id="rId119" Type="http://schemas.openxmlformats.org/officeDocument/2006/relationships/customXml" Target="../ink/ink590.xml"/><Relationship Id="rId326" Type="http://schemas.openxmlformats.org/officeDocument/2006/relationships/customXml" Target="../ink/ink793.xml"/><Relationship Id="rId533" Type="http://schemas.openxmlformats.org/officeDocument/2006/relationships/customXml" Target="../ink/ink998.xml"/><Relationship Id="rId740" Type="http://schemas.openxmlformats.org/officeDocument/2006/relationships/customXml" Target="../ink/ink1204.xml"/><Relationship Id="rId838" Type="http://schemas.openxmlformats.org/officeDocument/2006/relationships/customXml" Target="../ink/ink1301.xml"/><Relationship Id="rId172" Type="http://schemas.openxmlformats.org/officeDocument/2006/relationships/customXml" Target="../ink/ink640.xml"/><Relationship Id="rId477" Type="http://schemas.openxmlformats.org/officeDocument/2006/relationships/customXml" Target="../ink/ink942.xml"/><Relationship Id="rId600" Type="http://schemas.openxmlformats.org/officeDocument/2006/relationships/customXml" Target="../ink/ink1065.xml"/><Relationship Id="rId684" Type="http://schemas.openxmlformats.org/officeDocument/2006/relationships/customXml" Target="../ink/ink1148.xml"/><Relationship Id="rId337" Type="http://schemas.openxmlformats.org/officeDocument/2006/relationships/customXml" Target="../ink/ink804.xml"/><Relationship Id="rId891" Type="http://schemas.openxmlformats.org/officeDocument/2006/relationships/customXml" Target="../ink/ink1354.xml"/><Relationship Id="rId905" Type="http://schemas.openxmlformats.org/officeDocument/2006/relationships/customXml" Target="../ink/ink1368.xml"/><Relationship Id="rId34" Type="http://schemas.openxmlformats.org/officeDocument/2006/relationships/customXml" Target="../ink/ink505.xml"/><Relationship Id="rId544" Type="http://schemas.openxmlformats.org/officeDocument/2006/relationships/customXml" Target="../ink/ink1009.xml"/><Relationship Id="rId751" Type="http://schemas.openxmlformats.org/officeDocument/2006/relationships/customXml" Target="../ink/ink1215.xml"/><Relationship Id="rId849" Type="http://schemas.openxmlformats.org/officeDocument/2006/relationships/customXml" Target="../ink/ink1312.xml"/><Relationship Id="rId183" Type="http://schemas.openxmlformats.org/officeDocument/2006/relationships/customXml" Target="../ink/ink651.xml"/><Relationship Id="rId390" Type="http://schemas.openxmlformats.org/officeDocument/2006/relationships/customXml" Target="../ink/ink857.xml"/><Relationship Id="rId404" Type="http://schemas.openxmlformats.org/officeDocument/2006/relationships/customXml" Target="../ink/ink871.xml"/><Relationship Id="rId611" Type="http://schemas.openxmlformats.org/officeDocument/2006/relationships/customXml" Target="../ink/ink1076.xml"/><Relationship Id="rId250" Type="http://schemas.openxmlformats.org/officeDocument/2006/relationships/customXml" Target="../ink/ink718.xml"/><Relationship Id="rId488" Type="http://schemas.openxmlformats.org/officeDocument/2006/relationships/customXml" Target="../ink/ink953.xml"/><Relationship Id="rId695" Type="http://schemas.openxmlformats.org/officeDocument/2006/relationships/customXml" Target="../ink/ink1159.xml"/><Relationship Id="rId709" Type="http://schemas.openxmlformats.org/officeDocument/2006/relationships/customXml" Target="../ink/ink1173.xml"/><Relationship Id="rId916" Type="http://schemas.openxmlformats.org/officeDocument/2006/relationships/customXml" Target="../ink/ink1379.xml"/><Relationship Id="rId45" Type="http://schemas.openxmlformats.org/officeDocument/2006/relationships/customXml" Target="../ink/ink516.xml"/><Relationship Id="rId110" Type="http://schemas.openxmlformats.org/officeDocument/2006/relationships/customXml" Target="../ink/ink581.xml"/><Relationship Id="rId348" Type="http://schemas.openxmlformats.org/officeDocument/2006/relationships/customXml" Target="../ink/ink815.xml"/><Relationship Id="rId555" Type="http://schemas.openxmlformats.org/officeDocument/2006/relationships/customXml" Target="../ink/ink1020.xml"/><Relationship Id="rId762" Type="http://schemas.openxmlformats.org/officeDocument/2006/relationships/image" Target="../media/image1.png"/><Relationship Id="rId194" Type="http://schemas.openxmlformats.org/officeDocument/2006/relationships/customXml" Target="../ink/ink662.xml"/><Relationship Id="rId208" Type="http://schemas.openxmlformats.org/officeDocument/2006/relationships/customXml" Target="../ink/ink676.xml"/><Relationship Id="rId415" Type="http://schemas.openxmlformats.org/officeDocument/2006/relationships/customXml" Target="../ink/ink882.xml"/><Relationship Id="rId622" Type="http://schemas.openxmlformats.org/officeDocument/2006/relationships/customXml" Target="../ink/ink1087.xml"/><Relationship Id="rId261" Type="http://schemas.openxmlformats.org/officeDocument/2006/relationships/customXml" Target="../ink/ink729.xml"/><Relationship Id="rId499" Type="http://schemas.openxmlformats.org/officeDocument/2006/relationships/customXml" Target="../ink/ink964.xml"/><Relationship Id="rId927" Type="http://schemas.openxmlformats.org/officeDocument/2006/relationships/customXml" Target="../ink/ink1390.xml"/><Relationship Id="rId56" Type="http://schemas.openxmlformats.org/officeDocument/2006/relationships/customXml" Target="../ink/ink527.xml"/><Relationship Id="rId359" Type="http://schemas.openxmlformats.org/officeDocument/2006/relationships/customXml" Target="../ink/ink826.xml"/><Relationship Id="rId566" Type="http://schemas.openxmlformats.org/officeDocument/2006/relationships/customXml" Target="../ink/ink1031.xml"/><Relationship Id="rId773" Type="http://schemas.openxmlformats.org/officeDocument/2006/relationships/customXml" Target="../ink/ink1236.xml"/><Relationship Id="rId121" Type="http://schemas.openxmlformats.org/officeDocument/2006/relationships/customXml" Target="../ink/ink592.xml"/><Relationship Id="rId219" Type="http://schemas.openxmlformats.org/officeDocument/2006/relationships/customXml" Target="../ink/ink687.xml"/><Relationship Id="rId426" Type="http://schemas.openxmlformats.org/officeDocument/2006/relationships/customXml" Target="../ink/ink893.xml"/><Relationship Id="rId633" Type="http://schemas.openxmlformats.org/officeDocument/2006/relationships/customXml" Target="../ink/ink1097.xml"/><Relationship Id="rId840" Type="http://schemas.openxmlformats.org/officeDocument/2006/relationships/customXml" Target="../ink/ink1303.xml"/><Relationship Id="rId938" Type="http://schemas.openxmlformats.org/officeDocument/2006/relationships/customXml" Target="../ink/ink1401.xml"/><Relationship Id="rId67" Type="http://schemas.openxmlformats.org/officeDocument/2006/relationships/customXml" Target="../ink/ink538.xml"/><Relationship Id="rId272" Type="http://schemas.openxmlformats.org/officeDocument/2006/relationships/customXml" Target="../ink/ink740.xml"/><Relationship Id="rId577" Type="http://schemas.openxmlformats.org/officeDocument/2006/relationships/customXml" Target="../ink/ink1042.xml"/><Relationship Id="rId700" Type="http://schemas.openxmlformats.org/officeDocument/2006/relationships/customXml" Target="../ink/ink1164.xml"/><Relationship Id="rId132" Type="http://schemas.openxmlformats.org/officeDocument/2006/relationships/customXml" Target="../ink/ink603.xml"/><Relationship Id="rId784" Type="http://schemas.openxmlformats.org/officeDocument/2006/relationships/customXml" Target="../ink/ink1247.xml"/><Relationship Id="rId437" Type="http://schemas.openxmlformats.org/officeDocument/2006/relationships/customXml" Target="../ink/ink904.xml"/><Relationship Id="rId644" Type="http://schemas.openxmlformats.org/officeDocument/2006/relationships/customXml" Target="../ink/ink1108.xml"/><Relationship Id="rId851" Type="http://schemas.openxmlformats.org/officeDocument/2006/relationships/customXml" Target="../ink/ink1314.xml"/><Relationship Id="rId283" Type="http://schemas.openxmlformats.org/officeDocument/2006/relationships/customXml" Target="../ink/ink751.xml"/><Relationship Id="rId490" Type="http://schemas.openxmlformats.org/officeDocument/2006/relationships/customXml" Target="../ink/ink955.xml"/><Relationship Id="rId504" Type="http://schemas.openxmlformats.org/officeDocument/2006/relationships/customXml" Target="../ink/ink969.xml"/><Relationship Id="rId711" Type="http://schemas.openxmlformats.org/officeDocument/2006/relationships/customXml" Target="../ink/ink1175.xml"/><Relationship Id="rId78" Type="http://schemas.openxmlformats.org/officeDocument/2006/relationships/customXml" Target="../ink/ink549.xml"/><Relationship Id="rId143" Type="http://schemas.openxmlformats.org/officeDocument/2006/relationships/customXml" Target="../ink/ink614.xml"/><Relationship Id="rId350" Type="http://schemas.openxmlformats.org/officeDocument/2006/relationships/customXml" Target="../ink/ink817.xml"/><Relationship Id="rId588" Type="http://schemas.openxmlformats.org/officeDocument/2006/relationships/customXml" Target="../ink/ink1053.xml"/><Relationship Id="rId795" Type="http://schemas.openxmlformats.org/officeDocument/2006/relationships/customXml" Target="../ink/ink1258.xml"/><Relationship Id="rId809" Type="http://schemas.openxmlformats.org/officeDocument/2006/relationships/customXml" Target="../ink/ink1272.xml"/><Relationship Id="rId9" Type="http://schemas.openxmlformats.org/officeDocument/2006/relationships/customXml" Target="../ink/ink480.xml"/><Relationship Id="rId210" Type="http://schemas.openxmlformats.org/officeDocument/2006/relationships/customXml" Target="../ink/ink678.xml"/><Relationship Id="rId448" Type="http://schemas.openxmlformats.org/officeDocument/2006/relationships/customXml" Target="../ink/ink915.xml"/><Relationship Id="rId655" Type="http://schemas.openxmlformats.org/officeDocument/2006/relationships/customXml" Target="../ink/ink1119.xml"/><Relationship Id="rId862" Type="http://schemas.openxmlformats.org/officeDocument/2006/relationships/customXml" Target="../ink/ink1325.xml"/><Relationship Id="rId294" Type="http://schemas.openxmlformats.org/officeDocument/2006/relationships/customXml" Target="../ink/ink762.xml"/><Relationship Id="rId308" Type="http://schemas.openxmlformats.org/officeDocument/2006/relationships/customXml" Target="../ink/ink775.xml"/><Relationship Id="rId515" Type="http://schemas.openxmlformats.org/officeDocument/2006/relationships/customXml" Target="../ink/ink980.xml"/><Relationship Id="rId722" Type="http://schemas.openxmlformats.org/officeDocument/2006/relationships/customXml" Target="../ink/ink1186.xml"/><Relationship Id="rId89" Type="http://schemas.openxmlformats.org/officeDocument/2006/relationships/customXml" Target="../ink/ink560.xml"/><Relationship Id="rId154" Type="http://schemas.openxmlformats.org/officeDocument/2006/relationships/customXml" Target="../ink/ink625.xml"/><Relationship Id="rId361" Type="http://schemas.openxmlformats.org/officeDocument/2006/relationships/customXml" Target="../ink/ink828.xml"/><Relationship Id="rId599" Type="http://schemas.openxmlformats.org/officeDocument/2006/relationships/customXml" Target="../ink/ink1064.xml"/><Relationship Id="rId459" Type="http://schemas.openxmlformats.org/officeDocument/2006/relationships/customXml" Target="../ink/ink926.xml"/><Relationship Id="rId666" Type="http://schemas.openxmlformats.org/officeDocument/2006/relationships/customXml" Target="../ink/ink1130.xml"/><Relationship Id="rId873" Type="http://schemas.openxmlformats.org/officeDocument/2006/relationships/customXml" Target="../ink/ink1336.xml"/><Relationship Id="rId16" Type="http://schemas.openxmlformats.org/officeDocument/2006/relationships/customXml" Target="../ink/ink487.xml"/><Relationship Id="rId221" Type="http://schemas.openxmlformats.org/officeDocument/2006/relationships/customXml" Target="../ink/ink689.xml"/><Relationship Id="rId319" Type="http://schemas.openxmlformats.org/officeDocument/2006/relationships/customXml" Target="../ink/ink786.xml"/><Relationship Id="rId526" Type="http://schemas.openxmlformats.org/officeDocument/2006/relationships/customXml" Target="../ink/ink991.xml"/><Relationship Id="rId733" Type="http://schemas.openxmlformats.org/officeDocument/2006/relationships/customXml" Target="../ink/ink1197.xml"/><Relationship Id="rId165" Type="http://schemas.openxmlformats.org/officeDocument/2006/relationships/customXml" Target="../ink/ink634.xml"/><Relationship Id="rId372" Type="http://schemas.openxmlformats.org/officeDocument/2006/relationships/customXml" Target="../ink/ink839.xml"/><Relationship Id="rId677" Type="http://schemas.openxmlformats.org/officeDocument/2006/relationships/customXml" Target="../ink/ink1141.xml"/><Relationship Id="rId800" Type="http://schemas.openxmlformats.org/officeDocument/2006/relationships/customXml" Target="../ink/ink1263.xml"/><Relationship Id="rId232" Type="http://schemas.openxmlformats.org/officeDocument/2006/relationships/customXml" Target="../ink/ink700.xml"/><Relationship Id="rId884" Type="http://schemas.openxmlformats.org/officeDocument/2006/relationships/customXml" Target="../ink/ink1347.xml"/><Relationship Id="rId27" Type="http://schemas.openxmlformats.org/officeDocument/2006/relationships/customXml" Target="../ink/ink498.xml"/><Relationship Id="rId537" Type="http://schemas.openxmlformats.org/officeDocument/2006/relationships/customXml" Target="../ink/ink1002.xml"/><Relationship Id="rId744" Type="http://schemas.openxmlformats.org/officeDocument/2006/relationships/customXml" Target="../ink/ink1208.xml"/><Relationship Id="rId80" Type="http://schemas.openxmlformats.org/officeDocument/2006/relationships/customXml" Target="../ink/ink551.xml"/><Relationship Id="rId176" Type="http://schemas.openxmlformats.org/officeDocument/2006/relationships/customXml" Target="../ink/ink644.xml"/><Relationship Id="rId383" Type="http://schemas.openxmlformats.org/officeDocument/2006/relationships/customXml" Target="../ink/ink850.xml"/><Relationship Id="rId590" Type="http://schemas.openxmlformats.org/officeDocument/2006/relationships/customXml" Target="../ink/ink1055.xml"/><Relationship Id="rId604" Type="http://schemas.openxmlformats.org/officeDocument/2006/relationships/customXml" Target="../ink/ink1069.xml"/><Relationship Id="rId811" Type="http://schemas.openxmlformats.org/officeDocument/2006/relationships/customXml" Target="../ink/ink1274.xml"/><Relationship Id="rId243" Type="http://schemas.openxmlformats.org/officeDocument/2006/relationships/customXml" Target="../ink/ink711.xml"/><Relationship Id="rId450" Type="http://schemas.openxmlformats.org/officeDocument/2006/relationships/customXml" Target="../ink/ink917.xml"/><Relationship Id="rId688" Type="http://schemas.openxmlformats.org/officeDocument/2006/relationships/customXml" Target="../ink/ink1152.xml"/><Relationship Id="rId895" Type="http://schemas.openxmlformats.org/officeDocument/2006/relationships/customXml" Target="../ink/ink1358.xml"/><Relationship Id="rId909" Type="http://schemas.openxmlformats.org/officeDocument/2006/relationships/customXml" Target="../ink/ink1372.xml"/><Relationship Id="rId38" Type="http://schemas.openxmlformats.org/officeDocument/2006/relationships/customXml" Target="../ink/ink509.xml"/><Relationship Id="rId103" Type="http://schemas.openxmlformats.org/officeDocument/2006/relationships/customXml" Target="../ink/ink574.xml"/><Relationship Id="rId310" Type="http://schemas.openxmlformats.org/officeDocument/2006/relationships/customXml" Target="../ink/ink777.xml"/><Relationship Id="rId548" Type="http://schemas.openxmlformats.org/officeDocument/2006/relationships/customXml" Target="../ink/ink1013.xml"/><Relationship Id="rId755" Type="http://schemas.openxmlformats.org/officeDocument/2006/relationships/customXml" Target="../ink/ink1219.xml"/><Relationship Id="rId91" Type="http://schemas.openxmlformats.org/officeDocument/2006/relationships/customXml" Target="../ink/ink562.xml"/><Relationship Id="rId187" Type="http://schemas.openxmlformats.org/officeDocument/2006/relationships/customXml" Target="../ink/ink655.xml"/><Relationship Id="rId394" Type="http://schemas.openxmlformats.org/officeDocument/2006/relationships/customXml" Target="../ink/ink861.xml"/><Relationship Id="rId408" Type="http://schemas.openxmlformats.org/officeDocument/2006/relationships/customXml" Target="../ink/ink875.xml"/><Relationship Id="rId615" Type="http://schemas.openxmlformats.org/officeDocument/2006/relationships/customXml" Target="../ink/ink1080.xml"/><Relationship Id="rId822" Type="http://schemas.openxmlformats.org/officeDocument/2006/relationships/customXml" Target="../ink/ink1285.xml"/><Relationship Id="rId254" Type="http://schemas.openxmlformats.org/officeDocument/2006/relationships/customXml" Target="../ink/ink722.xml"/><Relationship Id="rId699" Type="http://schemas.openxmlformats.org/officeDocument/2006/relationships/customXml" Target="../ink/ink1163.xml"/><Relationship Id="rId49" Type="http://schemas.openxmlformats.org/officeDocument/2006/relationships/customXml" Target="../ink/ink520.xml"/><Relationship Id="rId114" Type="http://schemas.openxmlformats.org/officeDocument/2006/relationships/customXml" Target="../ink/ink585.xml"/><Relationship Id="rId461" Type="http://schemas.openxmlformats.org/officeDocument/2006/relationships/customXml" Target="../ink/ink928.xml"/><Relationship Id="rId559" Type="http://schemas.openxmlformats.org/officeDocument/2006/relationships/customXml" Target="../ink/ink1024.xml"/><Relationship Id="rId766" Type="http://schemas.openxmlformats.org/officeDocument/2006/relationships/customXml" Target="../ink/ink1229.xml"/><Relationship Id="rId198" Type="http://schemas.openxmlformats.org/officeDocument/2006/relationships/customXml" Target="../ink/ink666.xml"/><Relationship Id="rId321" Type="http://schemas.openxmlformats.org/officeDocument/2006/relationships/customXml" Target="../ink/ink788.xml"/><Relationship Id="rId419" Type="http://schemas.openxmlformats.org/officeDocument/2006/relationships/customXml" Target="../ink/ink886.xml"/><Relationship Id="rId626" Type="http://schemas.openxmlformats.org/officeDocument/2006/relationships/customXml" Target="../ink/ink1091.xml"/><Relationship Id="rId833" Type="http://schemas.openxmlformats.org/officeDocument/2006/relationships/customXml" Target="../ink/ink1296.xml"/><Relationship Id="rId265" Type="http://schemas.openxmlformats.org/officeDocument/2006/relationships/customXml" Target="../ink/ink733.xml"/><Relationship Id="rId472" Type="http://schemas.openxmlformats.org/officeDocument/2006/relationships/customXml" Target="../ink/ink937.xml"/><Relationship Id="rId900" Type="http://schemas.openxmlformats.org/officeDocument/2006/relationships/customXml" Target="../ink/ink1363.xml"/><Relationship Id="rId125" Type="http://schemas.openxmlformats.org/officeDocument/2006/relationships/customXml" Target="../ink/ink596.xml"/><Relationship Id="rId332" Type="http://schemas.openxmlformats.org/officeDocument/2006/relationships/customXml" Target="../ink/ink799.xml"/><Relationship Id="rId777" Type="http://schemas.openxmlformats.org/officeDocument/2006/relationships/customXml" Target="../ink/ink1240.xml"/><Relationship Id="rId637" Type="http://schemas.openxmlformats.org/officeDocument/2006/relationships/customXml" Target="../ink/ink1101.xml"/><Relationship Id="rId844" Type="http://schemas.openxmlformats.org/officeDocument/2006/relationships/customXml" Target="../ink/ink1307.xml"/><Relationship Id="rId276" Type="http://schemas.openxmlformats.org/officeDocument/2006/relationships/customXml" Target="../ink/ink744.xml"/><Relationship Id="rId483" Type="http://schemas.openxmlformats.org/officeDocument/2006/relationships/customXml" Target="../ink/ink948.xml"/><Relationship Id="rId690" Type="http://schemas.openxmlformats.org/officeDocument/2006/relationships/customXml" Target="../ink/ink1154.xml"/><Relationship Id="rId704" Type="http://schemas.openxmlformats.org/officeDocument/2006/relationships/customXml" Target="../ink/ink1168.xml"/><Relationship Id="rId911" Type="http://schemas.openxmlformats.org/officeDocument/2006/relationships/customXml" Target="../ink/ink1374.xml"/><Relationship Id="rId40" Type="http://schemas.openxmlformats.org/officeDocument/2006/relationships/customXml" Target="../ink/ink511.xml"/><Relationship Id="rId136" Type="http://schemas.openxmlformats.org/officeDocument/2006/relationships/customXml" Target="../ink/ink607.xml"/><Relationship Id="rId343" Type="http://schemas.openxmlformats.org/officeDocument/2006/relationships/customXml" Target="../ink/ink810.xml"/><Relationship Id="rId550" Type="http://schemas.openxmlformats.org/officeDocument/2006/relationships/customXml" Target="../ink/ink1015.xml"/><Relationship Id="rId788" Type="http://schemas.openxmlformats.org/officeDocument/2006/relationships/customXml" Target="../ink/ink1251.xml"/><Relationship Id="rId203" Type="http://schemas.openxmlformats.org/officeDocument/2006/relationships/customXml" Target="../ink/ink671.xml"/><Relationship Id="rId648" Type="http://schemas.openxmlformats.org/officeDocument/2006/relationships/customXml" Target="../ink/ink1112.xml"/><Relationship Id="rId855" Type="http://schemas.openxmlformats.org/officeDocument/2006/relationships/customXml" Target="../ink/ink1318.xml"/><Relationship Id="rId287" Type="http://schemas.openxmlformats.org/officeDocument/2006/relationships/customXml" Target="../ink/ink755.xml"/><Relationship Id="rId410" Type="http://schemas.openxmlformats.org/officeDocument/2006/relationships/customXml" Target="../ink/ink877.xml"/><Relationship Id="rId494" Type="http://schemas.openxmlformats.org/officeDocument/2006/relationships/customXml" Target="../ink/ink959.xml"/><Relationship Id="rId508" Type="http://schemas.openxmlformats.org/officeDocument/2006/relationships/customXml" Target="../ink/ink973.xml"/><Relationship Id="rId715" Type="http://schemas.openxmlformats.org/officeDocument/2006/relationships/customXml" Target="../ink/ink1179.xml"/><Relationship Id="rId922" Type="http://schemas.openxmlformats.org/officeDocument/2006/relationships/customXml" Target="../ink/ink1385.xml"/><Relationship Id="rId147" Type="http://schemas.openxmlformats.org/officeDocument/2006/relationships/customXml" Target="../ink/ink618.xml"/><Relationship Id="rId354" Type="http://schemas.openxmlformats.org/officeDocument/2006/relationships/customXml" Target="../ink/ink821.xml"/><Relationship Id="rId799" Type="http://schemas.openxmlformats.org/officeDocument/2006/relationships/customXml" Target="../ink/ink1262.xml"/><Relationship Id="rId51" Type="http://schemas.openxmlformats.org/officeDocument/2006/relationships/customXml" Target="../ink/ink522.xml"/><Relationship Id="rId561" Type="http://schemas.openxmlformats.org/officeDocument/2006/relationships/customXml" Target="../ink/ink1026.xml"/><Relationship Id="rId659" Type="http://schemas.openxmlformats.org/officeDocument/2006/relationships/customXml" Target="../ink/ink1123.xml"/><Relationship Id="rId866" Type="http://schemas.openxmlformats.org/officeDocument/2006/relationships/customXml" Target="../ink/ink1329.xml"/><Relationship Id="rId214" Type="http://schemas.openxmlformats.org/officeDocument/2006/relationships/customXml" Target="../ink/ink682.xml"/><Relationship Id="rId298" Type="http://schemas.openxmlformats.org/officeDocument/2006/relationships/customXml" Target="../ink/ink766.xml"/><Relationship Id="rId421" Type="http://schemas.openxmlformats.org/officeDocument/2006/relationships/customXml" Target="../ink/ink888.xml"/><Relationship Id="rId519" Type="http://schemas.openxmlformats.org/officeDocument/2006/relationships/customXml" Target="../ink/ink984.xml"/><Relationship Id="rId158" Type="http://schemas.openxmlformats.org/officeDocument/2006/relationships/customXml" Target="../ink/ink629.xml"/><Relationship Id="rId726" Type="http://schemas.openxmlformats.org/officeDocument/2006/relationships/customXml" Target="../ink/ink1190.xml"/><Relationship Id="rId933" Type="http://schemas.openxmlformats.org/officeDocument/2006/relationships/customXml" Target="../ink/ink1396.xml"/><Relationship Id="rId62" Type="http://schemas.openxmlformats.org/officeDocument/2006/relationships/customXml" Target="../ink/ink533.xml"/><Relationship Id="rId365" Type="http://schemas.openxmlformats.org/officeDocument/2006/relationships/customXml" Target="../ink/ink832.xml"/><Relationship Id="rId572" Type="http://schemas.openxmlformats.org/officeDocument/2006/relationships/customXml" Target="../ink/ink1037.xml"/><Relationship Id="rId225" Type="http://schemas.openxmlformats.org/officeDocument/2006/relationships/customXml" Target="../ink/ink693.xml"/><Relationship Id="rId432" Type="http://schemas.openxmlformats.org/officeDocument/2006/relationships/customXml" Target="../ink/ink899.xml"/><Relationship Id="rId877" Type="http://schemas.openxmlformats.org/officeDocument/2006/relationships/customXml" Target="../ink/ink1340.xml"/><Relationship Id="rId737" Type="http://schemas.openxmlformats.org/officeDocument/2006/relationships/customXml" Target="../ink/ink1201.xml"/><Relationship Id="rId73" Type="http://schemas.openxmlformats.org/officeDocument/2006/relationships/customXml" Target="../ink/ink544.xml"/><Relationship Id="rId169" Type="http://schemas.openxmlformats.org/officeDocument/2006/relationships/customXml" Target="../ink/ink637.xml"/><Relationship Id="rId376" Type="http://schemas.openxmlformats.org/officeDocument/2006/relationships/customXml" Target="../ink/ink843.xml"/><Relationship Id="rId583" Type="http://schemas.openxmlformats.org/officeDocument/2006/relationships/customXml" Target="../ink/ink1048.xml"/><Relationship Id="rId790" Type="http://schemas.openxmlformats.org/officeDocument/2006/relationships/customXml" Target="../ink/ink1253.xml"/><Relationship Id="rId804" Type="http://schemas.openxmlformats.org/officeDocument/2006/relationships/customXml" Target="../ink/ink1267.xml"/><Relationship Id="rId4" Type="http://schemas.openxmlformats.org/officeDocument/2006/relationships/image" Target="../media/image2.png"/><Relationship Id="rId236" Type="http://schemas.openxmlformats.org/officeDocument/2006/relationships/customXml" Target="../ink/ink704.xml"/><Relationship Id="rId443" Type="http://schemas.openxmlformats.org/officeDocument/2006/relationships/customXml" Target="../ink/ink910.xml"/><Relationship Id="rId650" Type="http://schemas.openxmlformats.org/officeDocument/2006/relationships/customXml" Target="../ink/ink1114.xml"/><Relationship Id="rId888" Type="http://schemas.openxmlformats.org/officeDocument/2006/relationships/customXml" Target="../ink/ink1351.xml"/><Relationship Id="rId303" Type="http://schemas.openxmlformats.org/officeDocument/2006/relationships/customXml" Target="../ink/ink770.xml"/><Relationship Id="rId748" Type="http://schemas.openxmlformats.org/officeDocument/2006/relationships/customXml" Target="../ink/ink1212.xml"/><Relationship Id="rId84" Type="http://schemas.openxmlformats.org/officeDocument/2006/relationships/customXml" Target="../ink/ink555.xml"/><Relationship Id="rId387" Type="http://schemas.openxmlformats.org/officeDocument/2006/relationships/customXml" Target="../ink/ink854.xml"/><Relationship Id="rId510" Type="http://schemas.openxmlformats.org/officeDocument/2006/relationships/customXml" Target="../ink/ink975.xml"/><Relationship Id="rId594" Type="http://schemas.openxmlformats.org/officeDocument/2006/relationships/customXml" Target="../ink/ink1059.xml"/><Relationship Id="rId608" Type="http://schemas.openxmlformats.org/officeDocument/2006/relationships/customXml" Target="../ink/ink1073.xml"/><Relationship Id="rId815" Type="http://schemas.openxmlformats.org/officeDocument/2006/relationships/customXml" Target="../ink/ink1278.xml"/><Relationship Id="rId247" Type="http://schemas.openxmlformats.org/officeDocument/2006/relationships/customXml" Target="../ink/ink715.xml"/><Relationship Id="rId899" Type="http://schemas.openxmlformats.org/officeDocument/2006/relationships/customXml" Target="../ink/ink1362.xml"/><Relationship Id="rId107" Type="http://schemas.openxmlformats.org/officeDocument/2006/relationships/customXml" Target="../ink/ink578.xml"/><Relationship Id="rId454" Type="http://schemas.openxmlformats.org/officeDocument/2006/relationships/customXml" Target="../ink/ink921.xml"/><Relationship Id="rId661" Type="http://schemas.openxmlformats.org/officeDocument/2006/relationships/customXml" Target="../ink/ink1125.xml"/><Relationship Id="rId759" Type="http://schemas.openxmlformats.org/officeDocument/2006/relationships/customXml" Target="../ink/ink1223.xml"/><Relationship Id="rId11" Type="http://schemas.openxmlformats.org/officeDocument/2006/relationships/customXml" Target="../ink/ink482.xml"/><Relationship Id="rId314" Type="http://schemas.openxmlformats.org/officeDocument/2006/relationships/customXml" Target="../ink/ink781.xml"/><Relationship Id="rId398" Type="http://schemas.openxmlformats.org/officeDocument/2006/relationships/customXml" Target="../ink/ink865.xml"/><Relationship Id="rId521" Type="http://schemas.openxmlformats.org/officeDocument/2006/relationships/customXml" Target="../ink/ink986.xml"/><Relationship Id="rId619" Type="http://schemas.openxmlformats.org/officeDocument/2006/relationships/customXml" Target="../ink/ink1084.xml"/><Relationship Id="rId95" Type="http://schemas.openxmlformats.org/officeDocument/2006/relationships/customXml" Target="../ink/ink566.xml"/><Relationship Id="rId160" Type="http://schemas.openxmlformats.org/officeDocument/2006/relationships/customXml" Target="../ink/ink631.xml"/><Relationship Id="rId826" Type="http://schemas.openxmlformats.org/officeDocument/2006/relationships/customXml" Target="../ink/ink1289.xml"/><Relationship Id="rId258" Type="http://schemas.openxmlformats.org/officeDocument/2006/relationships/customXml" Target="../ink/ink726.xml"/><Relationship Id="rId465" Type="http://schemas.openxmlformats.org/officeDocument/2006/relationships/customXml" Target="../ink/ink931.xml"/><Relationship Id="rId672" Type="http://schemas.openxmlformats.org/officeDocument/2006/relationships/customXml" Target="../ink/ink1136.xml"/><Relationship Id="rId22" Type="http://schemas.openxmlformats.org/officeDocument/2006/relationships/customXml" Target="../ink/ink493.xml"/><Relationship Id="rId118" Type="http://schemas.openxmlformats.org/officeDocument/2006/relationships/customXml" Target="../ink/ink589.xml"/><Relationship Id="rId325" Type="http://schemas.openxmlformats.org/officeDocument/2006/relationships/customXml" Target="../ink/ink792.xml"/><Relationship Id="rId532" Type="http://schemas.openxmlformats.org/officeDocument/2006/relationships/customXml" Target="../ink/ink997.xml"/><Relationship Id="rId171" Type="http://schemas.openxmlformats.org/officeDocument/2006/relationships/customXml" Target="../ink/ink639.xml"/><Relationship Id="rId837" Type="http://schemas.openxmlformats.org/officeDocument/2006/relationships/customXml" Target="../ink/ink1300.xml"/><Relationship Id="rId269" Type="http://schemas.openxmlformats.org/officeDocument/2006/relationships/customXml" Target="../ink/ink737.xml"/><Relationship Id="rId476" Type="http://schemas.openxmlformats.org/officeDocument/2006/relationships/customXml" Target="../ink/ink941.xml"/><Relationship Id="rId683" Type="http://schemas.openxmlformats.org/officeDocument/2006/relationships/customXml" Target="../ink/ink1147.xml"/><Relationship Id="rId890" Type="http://schemas.openxmlformats.org/officeDocument/2006/relationships/customXml" Target="../ink/ink1353.xml"/><Relationship Id="rId904" Type="http://schemas.openxmlformats.org/officeDocument/2006/relationships/customXml" Target="../ink/ink1367.xml"/><Relationship Id="rId33" Type="http://schemas.openxmlformats.org/officeDocument/2006/relationships/customXml" Target="../ink/ink504.xml"/><Relationship Id="rId129" Type="http://schemas.openxmlformats.org/officeDocument/2006/relationships/customXml" Target="../ink/ink600.xml"/><Relationship Id="rId336" Type="http://schemas.openxmlformats.org/officeDocument/2006/relationships/customXml" Target="../ink/ink803.xml"/><Relationship Id="rId543" Type="http://schemas.openxmlformats.org/officeDocument/2006/relationships/customXml" Target="../ink/ink1008.xml"/><Relationship Id="rId182" Type="http://schemas.openxmlformats.org/officeDocument/2006/relationships/customXml" Target="../ink/ink650.xml"/><Relationship Id="rId403" Type="http://schemas.openxmlformats.org/officeDocument/2006/relationships/customXml" Target="../ink/ink870.xml"/><Relationship Id="rId750" Type="http://schemas.openxmlformats.org/officeDocument/2006/relationships/customXml" Target="../ink/ink1214.xml"/><Relationship Id="rId848" Type="http://schemas.openxmlformats.org/officeDocument/2006/relationships/customXml" Target="../ink/ink1311.xml"/><Relationship Id="rId487" Type="http://schemas.openxmlformats.org/officeDocument/2006/relationships/customXml" Target="../ink/ink952.xml"/><Relationship Id="rId610" Type="http://schemas.openxmlformats.org/officeDocument/2006/relationships/customXml" Target="../ink/ink1075.xml"/><Relationship Id="rId694" Type="http://schemas.openxmlformats.org/officeDocument/2006/relationships/customXml" Target="../ink/ink1158.xml"/><Relationship Id="rId708" Type="http://schemas.openxmlformats.org/officeDocument/2006/relationships/customXml" Target="../ink/ink1172.xml"/><Relationship Id="rId915" Type="http://schemas.openxmlformats.org/officeDocument/2006/relationships/customXml" Target="../ink/ink1378.xml"/><Relationship Id="rId347" Type="http://schemas.openxmlformats.org/officeDocument/2006/relationships/customXml" Target="../ink/ink814.xml"/><Relationship Id="rId44" Type="http://schemas.openxmlformats.org/officeDocument/2006/relationships/customXml" Target="../ink/ink515.xml"/><Relationship Id="rId554" Type="http://schemas.openxmlformats.org/officeDocument/2006/relationships/customXml" Target="../ink/ink1019.xml"/><Relationship Id="rId761" Type="http://schemas.openxmlformats.org/officeDocument/2006/relationships/customXml" Target="../ink/ink1225.xml"/><Relationship Id="rId859" Type="http://schemas.openxmlformats.org/officeDocument/2006/relationships/customXml" Target="../ink/ink1322.xml"/><Relationship Id="rId193" Type="http://schemas.openxmlformats.org/officeDocument/2006/relationships/customXml" Target="../ink/ink661.xml"/><Relationship Id="rId207" Type="http://schemas.openxmlformats.org/officeDocument/2006/relationships/customXml" Target="../ink/ink675.xml"/><Relationship Id="rId414" Type="http://schemas.openxmlformats.org/officeDocument/2006/relationships/customXml" Target="../ink/ink881.xml"/><Relationship Id="rId498" Type="http://schemas.openxmlformats.org/officeDocument/2006/relationships/customXml" Target="../ink/ink963.xml"/><Relationship Id="rId621" Type="http://schemas.openxmlformats.org/officeDocument/2006/relationships/customXml" Target="../ink/ink1086.xml"/><Relationship Id="rId260" Type="http://schemas.openxmlformats.org/officeDocument/2006/relationships/customXml" Target="../ink/ink728.xml"/><Relationship Id="rId719" Type="http://schemas.openxmlformats.org/officeDocument/2006/relationships/customXml" Target="../ink/ink1183.xml"/><Relationship Id="rId926" Type="http://schemas.openxmlformats.org/officeDocument/2006/relationships/customXml" Target="../ink/ink1389.xml"/><Relationship Id="rId55" Type="http://schemas.openxmlformats.org/officeDocument/2006/relationships/customXml" Target="../ink/ink526.xml"/><Relationship Id="rId120" Type="http://schemas.openxmlformats.org/officeDocument/2006/relationships/customXml" Target="../ink/ink591.xml"/><Relationship Id="rId358" Type="http://schemas.openxmlformats.org/officeDocument/2006/relationships/customXml" Target="../ink/ink825.xml"/><Relationship Id="rId565" Type="http://schemas.openxmlformats.org/officeDocument/2006/relationships/customXml" Target="../ink/ink1030.xml"/><Relationship Id="rId772" Type="http://schemas.openxmlformats.org/officeDocument/2006/relationships/customXml" Target="../ink/ink1235.xml"/><Relationship Id="rId218" Type="http://schemas.openxmlformats.org/officeDocument/2006/relationships/customXml" Target="../ink/ink686.xml"/><Relationship Id="rId425" Type="http://schemas.openxmlformats.org/officeDocument/2006/relationships/customXml" Target="../ink/ink892.xml"/><Relationship Id="rId632" Type="http://schemas.openxmlformats.org/officeDocument/2006/relationships/customXml" Target="../ink/ink1096.xml"/><Relationship Id="rId271" Type="http://schemas.openxmlformats.org/officeDocument/2006/relationships/customXml" Target="../ink/ink739.xml"/><Relationship Id="rId937" Type="http://schemas.openxmlformats.org/officeDocument/2006/relationships/customXml" Target="../ink/ink1400.xml"/><Relationship Id="rId66" Type="http://schemas.openxmlformats.org/officeDocument/2006/relationships/customXml" Target="../ink/ink537.xml"/><Relationship Id="rId131" Type="http://schemas.openxmlformats.org/officeDocument/2006/relationships/customXml" Target="../ink/ink602.xml"/><Relationship Id="rId369" Type="http://schemas.openxmlformats.org/officeDocument/2006/relationships/customXml" Target="../ink/ink836.xml"/><Relationship Id="rId576" Type="http://schemas.openxmlformats.org/officeDocument/2006/relationships/customXml" Target="../ink/ink1041.xml"/><Relationship Id="rId783" Type="http://schemas.openxmlformats.org/officeDocument/2006/relationships/customXml" Target="../ink/ink1246.xml"/><Relationship Id="rId229" Type="http://schemas.openxmlformats.org/officeDocument/2006/relationships/customXml" Target="../ink/ink697.xml"/><Relationship Id="rId436" Type="http://schemas.openxmlformats.org/officeDocument/2006/relationships/customXml" Target="../ink/ink903.xml"/><Relationship Id="rId643" Type="http://schemas.openxmlformats.org/officeDocument/2006/relationships/customXml" Target="../ink/ink1107.xml"/><Relationship Id="rId850" Type="http://schemas.openxmlformats.org/officeDocument/2006/relationships/customXml" Target="../ink/ink1313.xml"/><Relationship Id="rId77" Type="http://schemas.openxmlformats.org/officeDocument/2006/relationships/customXml" Target="../ink/ink548.xml"/><Relationship Id="rId282" Type="http://schemas.openxmlformats.org/officeDocument/2006/relationships/customXml" Target="../ink/ink750.xml"/><Relationship Id="rId503" Type="http://schemas.openxmlformats.org/officeDocument/2006/relationships/customXml" Target="../ink/ink968.xml"/><Relationship Id="rId587" Type="http://schemas.openxmlformats.org/officeDocument/2006/relationships/customXml" Target="../ink/ink1052.xml"/><Relationship Id="rId710" Type="http://schemas.openxmlformats.org/officeDocument/2006/relationships/customXml" Target="../ink/ink1174.xml"/><Relationship Id="rId808" Type="http://schemas.openxmlformats.org/officeDocument/2006/relationships/customXml" Target="../ink/ink1271.xml"/><Relationship Id="rId8" Type="http://schemas.openxmlformats.org/officeDocument/2006/relationships/customXml" Target="../ink/ink479.xml"/><Relationship Id="rId142" Type="http://schemas.openxmlformats.org/officeDocument/2006/relationships/customXml" Target="../ink/ink613.xml"/><Relationship Id="rId447" Type="http://schemas.openxmlformats.org/officeDocument/2006/relationships/customXml" Target="../ink/ink914.xml"/><Relationship Id="rId794" Type="http://schemas.openxmlformats.org/officeDocument/2006/relationships/customXml" Target="../ink/ink1257.xml"/><Relationship Id="rId654" Type="http://schemas.openxmlformats.org/officeDocument/2006/relationships/customXml" Target="../ink/ink1118.xml"/><Relationship Id="rId861" Type="http://schemas.openxmlformats.org/officeDocument/2006/relationships/customXml" Target="../ink/ink1324.xml"/><Relationship Id="rId293" Type="http://schemas.openxmlformats.org/officeDocument/2006/relationships/customXml" Target="../ink/ink761.xml"/><Relationship Id="rId307" Type="http://schemas.openxmlformats.org/officeDocument/2006/relationships/customXml" Target="../ink/ink774.xml"/><Relationship Id="rId514" Type="http://schemas.openxmlformats.org/officeDocument/2006/relationships/customXml" Target="../ink/ink979.xml"/><Relationship Id="rId721" Type="http://schemas.openxmlformats.org/officeDocument/2006/relationships/customXml" Target="../ink/ink1185.xml"/><Relationship Id="rId88" Type="http://schemas.openxmlformats.org/officeDocument/2006/relationships/customXml" Target="../ink/ink559.xml"/><Relationship Id="rId153" Type="http://schemas.openxmlformats.org/officeDocument/2006/relationships/customXml" Target="../ink/ink624.xml"/><Relationship Id="rId360" Type="http://schemas.openxmlformats.org/officeDocument/2006/relationships/customXml" Target="../ink/ink827.xml"/><Relationship Id="rId598" Type="http://schemas.openxmlformats.org/officeDocument/2006/relationships/customXml" Target="../ink/ink1063.xml"/><Relationship Id="rId819" Type="http://schemas.openxmlformats.org/officeDocument/2006/relationships/customXml" Target="../ink/ink1282.xml"/><Relationship Id="rId220" Type="http://schemas.openxmlformats.org/officeDocument/2006/relationships/customXml" Target="../ink/ink688.xml"/><Relationship Id="rId458" Type="http://schemas.openxmlformats.org/officeDocument/2006/relationships/customXml" Target="../ink/ink925.xml"/><Relationship Id="rId665" Type="http://schemas.openxmlformats.org/officeDocument/2006/relationships/customXml" Target="../ink/ink1129.xml"/><Relationship Id="rId872" Type="http://schemas.openxmlformats.org/officeDocument/2006/relationships/customXml" Target="../ink/ink1335.xml"/><Relationship Id="rId15" Type="http://schemas.openxmlformats.org/officeDocument/2006/relationships/customXml" Target="../ink/ink486.xml"/><Relationship Id="rId318" Type="http://schemas.openxmlformats.org/officeDocument/2006/relationships/customXml" Target="../ink/ink785.xml"/><Relationship Id="rId525" Type="http://schemas.openxmlformats.org/officeDocument/2006/relationships/customXml" Target="../ink/ink990.xml"/><Relationship Id="rId732" Type="http://schemas.openxmlformats.org/officeDocument/2006/relationships/customXml" Target="../ink/ink1196.xml"/><Relationship Id="rId99" Type="http://schemas.openxmlformats.org/officeDocument/2006/relationships/customXml" Target="../ink/ink570.xml"/><Relationship Id="rId164" Type="http://schemas.openxmlformats.org/officeDocument/2006/relationships/image" Target="../media/image2.png"/><Relationship Id="rId371" Type="http://schemas.openxmlformats.org/officeDocument/2006/relationships/customXml" Target="../ink/ink838.xml"/><Relationship Id="rId469" Type="http://schemas.openxmlformats.org/officeDocument/2006/relationships/customXml" Target="../ink/ink934.xml"/><Relationship Id="rId676" Type="http://schemas.openxmlformats.org/officeDocument/2006/relationships/customXml" Target="../ink/ink1140.xml"/><Relationship Id="rId883" Type="http://schemas.openxmlformats.org/officeDocument/2006/relationships/customXml" Target="../ink/ink1346.xml"/><Relationship Id="rId26" Type="http://schemas.openxmlformats.org/officeDocument/2006/relationships/customXml" Target="../ink/ink497.xml"/><Relationship Id="rId231" Type="http://schemas.openxmlformats.org/officeDocument/2006/relationships/customXml" Target="../ink/ink699.xml"/><Relationship Id="rId329" Type="http://schemas.openxmlformats.org/officeDocument/2006/relationships/customXml" Target="../ink/ink796.xml"/><Relationship Id="rId536" Type="http://schemas.openxmlformats.org/officeDocument/2006/relationships/customXml" Target="../ink/ink1001.xml"/><Relationship Id="rId175" Type="http://schemas.openxmlformats.org/officeDocument/2006/relationships/customXml" Target="../ink/ink643.xml"/><Relationship Id="rId743" Type="http://schemas.openxmlformats.org/officeDocument/2006/relationships/customXml" Target="../ink/ink1207.xml"/><Relationship Id="rId382" Type="http://schemas.openxmlformats.org/officeDocument/2006/relationships/customXml" Target="../ink/ink849.xml"/><Relationship Id="rId603" Type="http://schemas.openxmlformats.org/officeDocument/2006/relationships/customXml" Target="../ink/ink1068.xml"/><Relationship Id="rId687" Type="http://schemas.openxmlformats.org/officeDocument/2006/relationships/customXml" Target="../ink/ink1151.xml"/><Relationship Id="rId810" Type="http://schemas.openxmlformats.org/officeDocument/2006/relationships/customXml" Target="../ink/ink1273.xml"/><Relationship Id="rId908" Type="http://schemas.openxmlformats.org/officeDocument/2006/relationships/customXml" Target="../ink/ink1371.xml"/><Relationship Id="rId242" Type="http://schemas.openxmlformats.org/officeDocument/2006/relationships/customXml" Target="../ink/ink710.xml"/><Relationship Id="rId894" Type="http://schemas.openxmlformats.org/officeDocument/2006/relationships/customXml" Target="../ink/ink1357.xml"/><Relationship Id="rId37" Type="http://schemas.openxmlformats.org/officeDocument/2006/relationships/customXml" Target="../ink/ink508.xml"/><Relationship Id="rId102" Type="http://schemas.openxmlformats.org/officeDocument/2006/relationships/customXml" Target="../ink/ink573.xml"/><Relationship Id="rId547" Type="http://schemas.openxmlformats.org/officeDocument/2006/relationships/customXml" Target="../ink/ink1012.xml"/><Relationship Id="rId754" Type="http://schemas.openxmlformats.org/officeDocument/2006/relationships/customXml" Target="../ink/ink1218.xml"/><Relationship Id="rId90" Type="http://schemas.openxmlformats.org/officeDocument/2006/relationships/customXml" Target="../ink/ink561.xml"/><Relationship Id="rId186" Type="http://schemas.openxmlformats.org/officeDocument/2006/relationships/customXml" Target="../ink/ink654.xml"/><Relationship Id="rId393" Type="http://schemas.openxmlformats.org/officeDocument/2006/relationships/customXml" Target="../ink/ink860.xml"/><Relationship Id="rId407" Type="http://schemas.openxmlformats.org/officeDocument/2006/relationships/customXml" Target="../ink/ink874.xml"/><Relationship Id="rId614" Type="http://schemas.openxmlformats.org/officeDocument/2006/relationships/customXml" Target="../ink/ink1079.xml"/><Relationship Id="rId821" Type="http://schemas.openxmlformats.org/officeDocument/2006/relationships/customXml" Target="../ink/ink1284.xml"/><Relationship Id="rId253" Type="http://schemas.openxmlformats.org/officeDocument/2006/relationships/customXml" Target="../ink/ink721.xml"/><Relationship Id="rId460" Type="http://schemas.openxmlformats.org/officeDocument/2006/relationships/customXml" Target="../ink/ink927.xml"/><Relationship Id="rId698" Type="http://schemas.openxmlformats.org/officeDocument/2006/relationships/customXml" Target="../ink/ink1162.xml"/><Relationship Id="rId919" Type="http://schemas.openxmlformats.org/officeDocument/2006/relationships/customXml" Target="../ink/ink1382.xml"/><Relationship Id="rId48" Type="http://schemas.openxmlformats.org/officeDocument/2006/relationships/customXml" Target="../ink/ink519.xml"/><Relationship Id="rId113" Type="http://schemas.openxmlformats.org/officeDocument/2006/relationships/customXml" Target="../ink/ink584.xml"/><Relationship Id="rId320" Type="http://schemas.openxmlformats.org/officeDocument/2006/relationships/customXml" Target="../ink/ink787.xml"/><Relationship Id="rId558" Type="http://schemas.openxmlformats.org/officeDocument/2006/relationships/customXml" Target="../ink/ink1023.xml"/><Relationship Id="rId765" Type="http://schemas.openxmlformats.org/officeDocument/2006/relationships/customXml" Target="../ink/ink1228.xml"/><Relationship Id="rId197" Type="http://schemas.openxmlformats.org/officeDocument/2006/relationships/customXml" Target="../ink/ink665.xml"/><Relationship Id="rId418" Type="http://schemas.openxmlformats.org/officeDocument/2006/relationships/customXml" Target="../ink/ink885.xml"/><Relationship Id="rId625" Type="http://schemas.openxmlformats.org/officeDocument/2006/relationships/customXml" Target="../ink/ink1090.xml"/><Relationship Id="rId832" Type="http://schemas.openxmlformats.org/officeDocument/2006/relationships/customXml" Target="../ink/ink1295.xml"/><Relationship Id="rId264" Type="http://schemas.openxmlformats.org/officeDocument/2006/relationships/customXml" Target="../ink/ink732.xml"/><Relationship Id="rId471" Type="http://schemas.openxmlformats.org/officeDocument/2006/relationships/customXml" Target="../ink/ink936.xml"/><Relationship Id="rId59" Type="http://schemas.openxmlformats.org/officeDocument/2006/relationships/customXml" Target="../ink/ink530.xml"/><Relationship Id="rId124" Type="http://schemas.openxmlformats.org/officeDocument/2006/relationships/customXml" Target="../ink/ink595.xml"/><Relationship Id="rId569" Type="http://schemas.openxmlformats.org/officeDocument/2006/relationships/customXml" Target="../ink/ink1034.xml"/><Relationship Id="rId776" Type="http://schemas.openxmlformats.org/officeDocument/2006/relationships/customXml" Target="../ink/ink1239.xml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1517.xml"/><Relationship Id="rId671" Type="http://schemas.openxmlformats.org/officeDocument/2006/relationships/customXml" Target="../ink/ink2064.xml"/><Relationship Id="rId769" Type="http://schemas.openxmlformats.org/officeDocument/2006/relationships/customXml" Target="../ink/ink2161.xml"/><Relationship Id="rId21" Type="http://schemas.openxmlformats.org/officeDocument/2006/relationships/customXml" Target="../ink/ink1421.xml"/><Relationship Id="rId324" Type="http://schemas.openxmlformats.org/officeDocument/2006/relationships/customXml" Target="../ink/ink1720.xml"/><Relationship Id="rId531" Type="http://schemas.openxmlformats.org/officeDocument/2006/relationships/customXml" Target="../ink/ink1925.xml"/><Relationship Id="rId629" Type="http://schemas.openxmlformats.org/officeDocument/2006/relationships/customXml" Target="../ink/ink2022.xml"/><Relationship Id="rId170" Type="http://schemas.openxmlformats.org/officeDocument/2006/relationships/customXml" Target="../ink/ink1567.xml"/><Relationship Id="rId836" Type="http://schemas.openxmlformats.org/officeDocument/2006/relationships/customXml" Target="../ink/ink2228.xml"/><Relationship Id="rId268" Type="http://schemas.openxmlformats.org/officeDocument/2006/relationships/customXml" Target="../ink/ink1665.xml"/><Relationship Id="rId475" Type="http://schemas.openxmlformats.org/officeDocument/2006/relationships/customXml" Target="../ink/ink1869.xml"/><Relationship Id="rId682" Type="http://schemas.openxmlformats.org/officeDocument/2006/relationships/customXml" Target="../ink/ink2075.xml"/><Relationship Id="rId903" Type="http://schemas.openxmlformats.org/officeDocument/2006/relationships/customXml" Target="../ink/ink2295.xml"/><Relationship Id="rId32" Type="http://schemas.openxmlformats.org/officeDocument/2006/relationships/customXml" Target="../ink/ink1432.xml"/><Relationship Id="rId128" Type="http://schemas.openxmlformats.org/officeDocument/2006/relationships/customXml" Target="../ink/ink1528.xml"/><Relationship Id="rId335" Type="http://schemas.openxmlformats.org/officeDocument/2006/relationships/customXml" Target="../ink/ink1731.xml"/><Relationship Id="rId542" Type="http://schemas.openxmlformats.org/officeDocument/2006/relationships/customXml" Target="../ink/ink1936.xml"/><Relationship Id="rId181" Type="http://schemas.openxmlformats.org/officeDocument/2006/relationships/customXml" Target="../ink/ink1578.xml"/><Relationship Id="rId402" Type="http://schemas.openxmlformats.org/officeDocument/2006/relationships/customXml" Target="../ink/ink1798.xml"/><Relationship Id="rId847" Type="http://schemas.openxmlformats.org/officeDocument/2006/relationships/customXml" Target="../ink/ink2239.xml"/><Relationship Id="rId279" Type="http://schemas.openxmlformats.org/officeDocument/2006/relationships/customXml" Target="../ink/ink1676.xml"/><Relationship Id="rId486" Type="http://schemas.openxmlformats.org/officeDocument/2006/relationships/customXml" Target="../ink/ink1880.xml"/><Relationship Id="rId693" Type="http://schemas.openxmlformats.org/officeDocument/2006/relationships/customXml" Target="../ink/ink2086.xml"/><Relationship Id="rId707" Type="http://schemas.openxmlformats.org/officeDocument/2006/relationships/customXml" Target="../ink/ink2100.xml"/><Relationship Id="rId914" Type="http://schemas.openxmlformats.org/officeDocument/2006/relationships/customXml" Target="../ink/ink2306.xml"/><Relationship Id="rId43" Type="http://schemas.openxmlformats.org/officeDocument/2006/relationships/customXml" Target="../ink/ink1443.xml"/><Relationship Id="rId139" Type="http://schemas.openxmlformats.org/officeDocument/2006/relationships/customXml" Target="../ink/ink1539.xml"/><Relationship Id="rId346" Type="http://schemas.openxmlformats.org/officeDocument/2006/relationships/customXml" Target="../ink/ink1742.xml"/><Relationship Id="rId553" Type="http://schemas.openxmlformats.org/officeDocument/2006/relationships/customXml" Target="../ink/ink1947.xml"/><Relationship Id="rId760" Type="http://schemas.openxmlformats.org/officeDocument/2006/relationships/customXml" Target="../ink/ink2153.xml"/><Relationship Id="rId192" Type="http://schemas.openxmlformats.org/officeDocument/2006/relationships/customXml" Target="../ink/ink1589.xml"/><Relationship Id="rId206" Type="http://schemas.openxmlformats.org/officeDocument/2006/relationships/customXml" Target="../ink/ink1603.xml"/><Relationship Id="rId413" Type="http://schemas.openxmlformats.org/officeDocument/2006/relationships/customXml" Target="../ink/ink1809.xml"/><Relationship Id="rId858" Type="http://schemas.openxmlformats.org/officeDocument/2006/relationships/customXml" Target="../ink/ink2250.xml"/><Relationship Id="rId497" Type="http://schemas.openxmlformats.org/officeDocument/2006/relationships/customXml" Target="../ink/ink1891.xml"/><Relationship Id="rId620" Type="http://schemas.openxmlformats.org/officeDocument/2006/relationships/customXml" Target="../ink/ink2014.xml"/><Relationship Id="rId718" Type="http://schemas.openxmlformats.org/officeDocument/2006/relationships/customXml" Target="../ink/ink2111.xml"/><Relationship Id="rId925" Type="http://schemas.openxmlformats.org/officeDocument/2006/relationships/customXml" Target="../ink/ink2317.xml"/><Relationship Id="rId357" Type="http://schemas.openxmlformats.org/officeDocument/2006/relationships/customXml" Target="../ink/ink1753.xml"/><Relationship Id="rId54" Type="http://schemas.openxmlformats.org/officeDocument/2006/relationships/customXml" Target="../ink/ink1454.xml"/><Relationship Id="rId217" Type="http://schemas.openxmlformats.org/officeDocument/2006/relationships/customXml" Target="../ink/ink1614.xml"/><Relationship Id="rId564" Type="http://schemas.openxmlformats.org/officeDocument/2006/relationships/customXml" Target="../ink/ink1958.xml"/><Relationship Id="rId771" Type="http://schemas.openxmlformats.org/officeDocument/2006/relationships/customXml" Target="../ink/ink2163.xml"/><Relationship Id="rId869" Type="http://schemas.openxmlformats.org/officeDocument/2006/relationships/customXml" Target="../ink/ink2261.xml"/><Relationship Id="rId424" Type="http://schemas.openxmlformats.org/officeDocument/2006/relationships/customXml" Target="../ink/ink1820.xml"/><Relationship Id="rId631" Type="http://schemas.openxmlformats.org/officeDocument/2006/relationships/customXml" Target="../ink/ink2024.xml"/><Relationship Id="rId729" Type="http://schemas.openxmlformats.org/officeDocument/2006/relationships/customXml" Target="../ink/ink2122.xml"/><Relationship Id="rId270" Type="http://schemas.openxmlformats.org/officeDocument/2006/relationships/customXml" Target="../ink/ink1667.xml"/><Relationship Id="rId936" Type="http://schemas.openxmlformats.org/officeDocument/2006/relationships/customXml" Target="../ink/ink2328.xml"/><Relationship Id="rId65" Type="http://schemas.openxmlformats.org/officeDocument/2006/relationships/customXml" Target="../ink/ink1465.xml"/><Relationship Id="rId130" Type="http://schemas.openxmlformats.org/officeDocument/2006/relationships/customXml" Target="../ink/ink1530.xml"/><Relationship Id="rId368" Type="http://schemas.openxmlformats.org/officeDocument/2006/relationships/customXml" Target="../ink/ink1764.xml"/><Relationship Id="rId575" Type="http://schemas.openxmlformats.org/officeDocument/2006/relationships/customXml" Target="../ink/ink1969.xml"/><Relationship Id="rId782" Type="http://schemas.openxmlformats.org/officeDocument/2006/relationships/customXml" Target="../ink/ink2174.xml"/><Relationship Id="rId228" Type="http://schemas.openxmlformats.org/officeDocument/2006/relationships/customXml" Target="../ink/ink1625.xml"/><Relationship Id="rId435" Type="http://schemas.openxmlformats.org/officeDocument/2006/relationships/customXml" Target="../ink/ink1831.xml"/><Relationship Id="rId642" Type="http://schemas.openxmlformats.org/officeDocument/2006/relationships/customXml" Target="../ink/ink2035.xml"/><Relationship Id="rId281" Type="http://schemas.openxmlformats.org/officeDocument/2006/relationships/customXml" Target="../ink/ink1678.xml"/><Relationship Id="rId502" Type="http://schemas.openxmlformats.org/officeDocument/2006/relationships/customXml" Target="../ink/ink1896.xml"/><Relationship Id="rId76" Type="http://schemas.openxmlformats.org/officeDocument/2006/relationships/customXml" Target="../ink/ink1476.xml"/><Relationship Id="rId141" Type="http://schemas.openxmlformats.org/officeDocument/2006/relationships/customXml" Target="../ink/ink1541.xml"/><Relationship Id="rId379" Type="http://schemas.openxmlformats.org/officeDocument/2006/relationships/customXml" Target="../ink/ink1775.xml"/><Relationship Id="rId586" Type="http://schemas.openxmlformats.org/officeDocument/2006/relationships/customXml" Target="../ink/ink1980.xml"/><Relationship Id="rId793" Type="http://schemas.openxmlformats.org/officeDocument/2006/relationships/customXml" Target="../ink/ink2185.xml"/><Relationship Id="rId807" Type="http://schemas.openxmlformats.org/officeDocument/2006/relationships/customXml" Target="../ink/ink2199.xml"/><Relationship Id="rId7" Type="http://schemas.openxmlformats.org/officeDocument/2006/relationships/customXml" Target="../ink/ink1407.xml"/><Relationship Id="rId239" Type="http://schemas.openxmlformats.org/officeDocument/2006/relationships/customXml" Target="../ink/ink1636.xml"/><Relationship Id="rId446" Type="http://schemas.openxmlformats.org/officeDocument/2006/relationships/customXml" Target="../ink/ink1842.xml"/><Relationship Id="rId653" Type="http://schemas.openxmlformats.org/officeDocument/2006/relationships/customXml" Target="../ink/ink2046.xml"/><Relationship Id="rId292" Type="http://schemas.openxmlformats.org/officeDocument/2006/relationships/customXml" Target="../ink/ink1689.xml"/><Relationship Id="rId306" Type="http://schemas.openxmlformats.org/officeDocument/2006/relationships/customXml" Target="../ink/ink1702.xml"/><Relationship Id="rId860" Type="http://schemas.openxmlformats.org/officeDocument/2006/relationships/customXml" Target="../ink/ink2252.xml"/><Relationship Id="rId87" Type="http://schemas.openxmlformats.org/officeDocument/2006/relationships/customXml" Target="../ink/ink1487.xml"/><Relationship Id="rId513" Type="http://schemas.openxmlformats.org/officeDocument/2006/relationships/customXml" Target="../ink/ink1907.xml"/><Relationship Id="rId597" Type="http://schemas.openxmlformats.org/officeDocument/2006/relationships/customXml" Target="../ink/ink1991.xml"/><Relationship Id="rId720" Type="http://schemas.openxmlformats.org/officeDocument/2006/relationships/customXml" Target="../ink/ink2113.xml"/><Relationship Id="rId818" Type="http://schemas.openxmlformats.org/officeDocument/2006/relationships/customXml" Target="../ink/ink2210.xml"/><Relationship Id="rId152" Type="http://schemas.openxmlformats.org/officeDocument/2006/relationships/customXml" Target="../ink/ink1552.xml"/><Relationship Id="rId457" Type="http://schemas.openxmlformats.org/officeDocument/2006/relationships/customXml" Target="../ink/ink1853.xml"/><Relationship Id="rId664" Type="http://schemas.openxmlformats.org/officeDocument/2006/relationships/customXml" Target="../ink/ink2057.xml"/><Relationship Id="rId871" Type="http://schemas.openxmlformats.org/officeDocument/2006/relationships/customXml" Target="../ink/ink2263.xml"/><Relationship Id="rId14" Type="http://schemas.openxmlformats.org/officeDocument/2006/relationships/customXml" Target="../ink/ink1414.xml"/><Relationship Id="rId317" Type="http://schemas.openxmlformats.org/officeDocument/2006/relationships/customXml" Target="../ink/ink1713.xml"/><Relationship Id="rId524" Type="http://schemas.openxmlformats.org/officeDocument/2006/relationships/customXml" Target="../ink/ink1918.xml"/><Relationship Id="rId731" Type="http://schemas.openxmlformats.org/officeDocument/2006/relationships/customXml" Target="../ink/ink2124.xml"/><Relationship Id="rId98" Type="http://schemas.openxmlformats.org/officeDocument/2006/relationships/customXml" Target="../ink/ink1498.xml"/><Relationship Id="rId163" Type="http://schemas.openxmlformats.org/officeDocument/2006/relationships/customXml" Target="../ink/ink1562.xml"/><Relationship Id="rId370" Type="http://schemas.openxmlformats.org/officeDocument/2006/relationships/customXml" Target="../ink/ink1766.xml"/><Relationship Id="rId829" Type="http://schemas.openxmlformats.org/officeDocument/2006/relationships/customXml" Target="../ink/ink2221.xml"/><Relationship Id="rId230" Type="http://schemas.openxmlformats.org/officeDocument/2006/relationships/customXml" Target="../ink/ink1627.xml"/><Relationship Id="rId468" Type="http://schemas.openxmlformats.org/officeDocument/2006/relationships/customXml" Target="../ink/ink1862.xml"/><Relationship Id="rId675" Type="http://schemas.openxmlformats.org/officeDocument/2006/relationships/customXml" Target="../ink/ink2068.xml"/><Relationship Id="rId882" Type="http://schemas.openxmlformats.org/officeDocument/2006/relationships/customXml" Target="../ink/ink2274.xml"/><Relationship Id="rId25" Type="http://schemas.openxmlformats.org/officeDocument/2006/relationships/customXml" Target="../ink/ink1425.xml"/><Relationship Id="rId328" Type="http://schemas.openxmlformats.org/officeDocument/2006/relationships/customXml" Target="../ink/ink1724.xml"/><Relationship Id="rId535" Type="http://schemas.openxmlformats.org/officeDocument/2006/relationships/customXml" Target="../ink/ink1929.xml"/><Relationship Id="rId742" Type="http://schemas.openxmlformats.org/officeDocument/2006/relationships/customXml" Target="../ink/ink2135.xml"/><Relationship Id="rId174" Type="http://schemas.openxmlformats.org/officeDocument/2006/relationships/customXml" Target="../ink/ink1571.xml"/><Relationship Id="rId381" Type="http://schemas.openxmlformats.org/officeDocument/2006/relationships/customXml" Target="../ink/ink1777.xml"/><Relationship Id="rId602" Type="http://schemas.openxmlformats.org/officeDocument/2006/relationships/customXml" Target="../ink/ink1996.xml"/><Relationship Id="rId241" Type="http://schemas.openxmlformats.org/officeDocument/2006/relationships/customXml" Target="../ink/ink1638.xml"/><Relationship Id="rId479" Type="http://schemas.openxmlformats.org/officeDocument/2006/relationships/customXml" Target="../ink/ink1873.xml"/><Relationship Id="rId686" Type="http://schemas.openxmlformats.org/officeDocument/2006/relationships/customXml" Target="../ink/ink2079.xml"/><Relationship Id="rId893" Type="http://schemas.openxmlformats.org/officeDocument/2006/relationships/customXml" Target="../ink/ink2285.xml"/><Relationship Id="rId907" Type="http://schemas.openxmlformats.org/officeDocument/2006/relationships/customXml" Target="../ink/ink2299.xml"/><Relationship Id="rId36" Type="http://schemas.openxmlformats.org/officeDocument/2006/relationships/customXml" Target="../ink/ink1436.xml"/><Relationship Id="rId339" Type="http://schemas.openxmlformats.org/officeDocument/2006/relationships/customXml" Target="../ink/ink1735.xml"/><Relationship Id="rId546" Type="http://schemas.openxmlformats.org/officeDocument/2006/relationships/customXml" Target="../ink/ink1940.xml"/><Relationship Id="rId753" Type="http://schemas.openxmlformats.org/officeDocument/2006/relationships/customXml" Target="../ink/ink2146.xml"/><Relationship Id="rId101" Type="http://schemas.openxmlformats.org/officeDocument/2006/relationships/customXml" Target="../ink/ink1501.xml"/><Relationship Id="rId185" Type="http://schemas.openxmlformats.org/officeDocument/2006/relationships/customXml" Target="../ink/ink1582.xml"/><Relationship Id="rId406" Type="http://schemas.openxmlformats.org/officeDocument/2006/relationships/customXml" Target="../ink/ink1802.xml"/><Relationship Id="rId392" Type="http://schemas.openxmlformats.org/officeDocument/2006/relationships/customXml" Target="../ink/ink1788.xml"/><Relationship Id="rId613" Type="http://schemas.openxmlformats.org/officeDocument/2006/relationships/customXml" Target="../ink/ink2007.xml"/><Relationship Id="rId697" Type="http://schemas.openxmlformats.org/officeDocument/2006/relationships/customXml" Target="../ink/ink2090.xml"/><Relationship Id="rId820" Type="http://schemas.openxmlformats.org/officeDocument/2006/relationships/customXml" Target="../ink/ink2212.xml"/><Relationship Id="rId918" Type="http://schemas.openxmlformats.org/officeDocument/2006/relationships/customXml" Target="../ink/ink2310.xml"/><Relationship Id="rId252" Type="http://schemas.openxmlformats.org/officeDocument/2006/relationships/customXml" Target="../ink/ink1649.xml"/><Relationship Id="rId47" Type="http://schemas.openxmlformats.org/officeDocument/2006/relationships/customXml" Target="../ink/ink1447.xml"/><Relationship Id="rId112" Type="http://schemas.openxmlformats.org/officeDocument/2006/relationships/customXml" Target="../ink/ink1512.xml"/><Relationship Id="rId557" Type="http://schemas.openxmlformats.org/officeDocument/2006/relationships/customXml" Target="../ink/ink1951.xml"/><Relationship Id="rId764" Type="http://schemas.openxmlformats.org/officeDocument/2006/relationships/customXml" Target="../ink/ink2156.xml"/><Relationship Id="rId196" Type="http://schemas.openxmlformats.org/officeDocument/2006/relationships/customXml" Target="../ink/ink1593.xml"/><Relationship Id="rId417" Type="http://schemas.openxmlformats.org/officeDocument/2006/relationships/customXml" Target="../ink/ink1813.xml"/><Relationship Id="rId624" Type="http://schemas.openxmlformats.org/officeDocument/2006/relationships/customXml" Target="../ink/ink2018.xml"/><Relationship Id="rId831" Type="http://schemas.openxmlformats.org/officeDocument/2006/relationships/customXml" Target="../ink/ink2223.xml"/><Relationship Id="rId263" Type="http://schemas.openxmlformats.org/officeDocument/2006/relationships/customXml" Target="../ink/ink1660.xml"/><Relationship Id="rId470" Type="http://schemas.openxmlformats.org/officeDocument/2006/relationships/customXml" Target="../ink/ink1864.xml"/><Relationship Id="rId929" Type="http://schemas.openxmlformats.org/officeDocument/2006/relationships/customXml" Target="../ink/ink2321.xml"/><Relationship Id="rId58" Type="http://schemas.openxmlformats.org/officeDocument/2006/relationships/customXml" Target="../ink/ink1458.xml"/><Relationship Id="rId123" Type="http://schemas.openxmlformats.org/officeDocument/2006/relationships/customXml" Target="../ink/ink1523.xml"/><Relationship Id="rId330" Type="http://schemas.openxmlformats.org/officeDocument/2006/relationships/customXml" Target="../ink/ink1726.xml"/><Relationship Id="rId568" Type="http://schemas.openxmlformats.org/officeDocument/2006/relationships/customXml" Target="../ink/ink1962.xml"/><Relationship Id="rId775" Type="http://schemas.openxmlformats.org/officeDocument/2006/relationships/customXml" Target="../ink/ink2167.xml"/><Relationship Id="rId428" Type="http://schemas.openxmlformats.org/officeDocument/2006/relationships/customXml" Target="../ink/ink1824.xml"/><Relationship Id="rId635" Type="http://schemas.openxmlformats.org/officeDocument/2006/relationships/customXml" Target="../ink/ink2028.xml"/><Relationship Id="rId842" Type="http://schemas.openxmlformats.org/officeDocument/2006/relationships/customXml" Target="../ink/ink2234.xml"/><Relationship Id="rId274" Type="http://schemas.openxmlformats.org/officeDocument/2006/relationships/customXml" Target="../ink/ink1671.xml"/><Relationship Id="rId481" Type="http://schemas.openxmlformats.org/officeDocument/2006/relationships/customXml" Target="../ink/ink1875.xml"/><Relationship Id="rId702" Type="http://schemas.openxmlformats.org/officeDocument/2006/relationships/customXml" Target="../ink/ink2095.xml"/><Relationship Id="rId69" Type="http://schemas.openxmlformats.org/officeDocument/2006/relationships/customXml" Target="../ink/ink1469.xml"/><Relationship Id="rId134" Type="http://schemas.openxmlformats.org/officeDocument/2006/relationships/customXml" Target="../ink/ink1534.xml"/><Relationship Id="rId579" Type="http://schemas.openxmlformats.org/officeDocument/2006/relationships/customXml" Target="../ink/ink1973.xml"/><Relationship Id="rId786" Type="http://schemas.openxmlformats.org/officeDocument/2006/relationships/customXml" Target="../ink/ink2178.xml"/><Relationship Id="rId341" Type="http://schemas.openxmlformats.org/officeDocument/2006/relationships/customXml" Target="../ink/ink1737.xml"/><Relationship Id="rId439" Type="http://schemas.openxmlformats.org/officeDocument/2006/relationships/customXml" Target="../ink/ink1835.xml"/><Relationship Id="rId646" Type="http://schemas.openxmlformats.org/officeDocument/2006/relationships/customXml" Target="../ink/ink2039.xml"/><Relationship Id="rId201" Type="http://schemas.openxmlformats.org/officeDocument/2006/relationships/customXml" Target="../ink/ink1598.xml"/><Relationship Id="rId285" Type="http://schemas.openxmlformats.org/officeDocument/2006/relationships/customXml" Target="../ink/ink1682.xml"/><Relationship Id="rId506" Type="http://schemas.openxmlformats.org/officeDocument/2006/relationships/customXml" Target="../ink/ink1900.xml"/><Relationship Id="rId853" Type="http://schemas.openxmlformats.org/officeDocument/2006/relationships/customXml" Target="../ink/ink2245.xml"/><Relationship Id="rId492" Type="http://schemas.openxmlformats.org/officeDocument/2006/relationships/customXml" Target="../ink/ink1886.xml"/><Relationship Id="rId713" Type="http://schemas.openxmlformats.org/officeDocument/2006/relationships/customXml" Target="../ink/ink2106.xml"/><Relationship Id="rId797" Type="http://schemas.openxmlformats.org/officeDocument/2006/relationships/customXml" Target="../ink/ink2189.xml"/><Relationship Id="rId920" Type="http://schemas.openxmlformats.org/officeDocument/2006/relationships/customXml" Target="../ink/ink2312.xml"/><Relationship Id="rId145" Type="http://schemas.openxmlformats.org/officeDocument/2006/relationships/customXml" Target="../ink/ink1545.xml"/><Relationship Id="rId352" Type="http://schemas.openxmlformats.org/officeDocument/2006/relationships/customXml" Target="../ink/ink1748.xml"/><Relationship Id="rId212" Type="http://schemas.openxmlformats.org/officeDocument/2006/relationships/customXml" Target="../ink/ink1609.xml"/><Relationship Id="rId657" Type="http://schemas.openxmlformats.org/officeDocument/2006/relationships/customXml" Target="../ink/ink2050.xml"/><Relationship Id="rId864" Type="http://schemas.openxmlformats.org/officeDocument/2006/relationships/customXml" Target="../ink/ink2256.xml"/><Relationship Id="rId296" Type="http://schemas.openxmlformats.org/officeDocument/2006/relationships/customXml" Target="../ink/ink1693.xml"/><Relationship Id="rId517" Type="http://schemas.openxmlformats.org/officeDocument/2006/relationships/customXml" Target="../ink/ink1911.xml"/><Relationship Id="rId724" Type="http://schemas.openxmlformats.org/officeDocument/2006/relationships/customXml" Target="../ink/ink2117.xml"/><Relationship Id="rId931" Type="http://schemas.openxmlformats.org/officeDocument/2006/relationships/customXml" Target="../ink/ink2323.xml"/><Relationship Id="rId60" Type="http://schemas.openxmlformats.org/officeDocument/2006/relationships/customXml" Target="../ink/ink1460.xml"/><Relationship Id="rId156" Type="http://schemas.openxmlformats.org/officeDocument/2006/relationships/customXml" Target="../ink/ink1556.xml"/><Relationship Id="rId363" Type="http://schemas.openxmlformats.org/officeDocument/2006/relationships/customXml" Target="../ink/ink1759.xml"/><Relationship Id="rId570" Type="http://schemas.openxmlformats.org/officeDocument/2006/relationships/customXml" Target="../ink/ink1964.xml"/><Relationship Id="rId223" Type="http://schemas.openxmlformats.org/officeDocument/2006/relationships/customXml" Target="../ink/ink1620.xml"/><Relationship Id="rId430" Type="http://schemas.openxmlformats.org/officeDocument/2006/relationships/customXml" Target="../ink/ink1826.xml"/><Relationship Id="rId668" Type="http://schemas.openxmlformats.org/officeDocument/2006/relationships/customXml" Target="../ink/ink2061.xml"/><Relationship Id="rId875" Type="http://schemas.openxmlformats.org/officeDocument/2006/relationships/customXml" Target="../ink/ink2267.xml"/><Relationship Id="rId18" Type="http://schemas.openxmlformats.org/officeDocument/2006/relationships/customXml" Target="../ink/ink1418.xml"/><Relationship Id="rId528" Type="http://schemas.openxmlformats.org/officeDocument/2006/relationships/customXml" Target="../ink/ink1922.xml"/><Relationship Id="rId735" Type="http://schemas.openxmlformats.org/officeDocument/2006/relationships/customXml" Target="../ink/ink2128.xml"/><Relationship Id="rId167" Type="http://schemas.openxmlformats.org/officeDocument/2006/relationships/customXml" Target="../ink/ink1565.xml"/><Relationship Id="rId374" Type="http://schemas.openxmlformats.org/officeDocument/2006/relationships/customXml" Target="../ink/ink1770.xml"/><Relationship Id="rId581" Type="http://schemas.openxmlformats.org/officeDocument/2006/relationships/customXml" Target="../ink/ink1975.xml"/><Relationship Id="rId71" Type="http://schemas.openxmlformats.org/officeDocument/2006/relationships/customXml" Target="../ink/ink1471.xml"/><Relationship Id="rId234" Type="http://schemas.openxmlformats.org/officeDocument/2006/relationships/customXml" Target="../ink/ink1631.xml"/><Relationship Id="rId679" Type="http://schemas.openxmlformats.org/officeDocument/2006/relationships/customXml" Target="../ink/ink2072.xml"/><Relationship Id="rId802" Type="http://schemas.openxmlformats.org/officeDocument/2006/relationships/customXml" Target="../ink/ink2194.xml"/><Relationship Id="rId886" Type="http://schemas.openxmlformats.org/officeDocument/2006/relationships/customXml" Target="../ink/ink2278.xml"/><Relationship Id="rId2" Type="http://schemas.openxmlformats.org/officeDocument/2006/relationships/image" Target="../media/image1.png"/><Relationship Id="rId29" Type="http://schemas.openxmlformats.org/officeDocument/2006/relationships/customXml" Target="../ink/ink1429.xml"/><Relationship Id="rId441" Type="http://schemas.openxmlformats.org/officeDocument/2006/relationships/customXml" Target="../ink/ink1837.xml"/><Relationship Id="rId539" Type="http://schemas.openxmlformats.org/officeDocument/2006/relationships/customXml" Target="../ink/ink1933.xml"/><Relationship Id="rId746" Type="http://schemas.openxmlformats.org/officeDocument/2006/relationships/customXml" Target="../ink/ink2139.xml"/><Relationship Id="rId178" Type="http://schemas.openxmlformats.org/officeDocument/2006/relationships/customXml" Target="../ink/ink1575.xml"/><Relationship Id="rId301" Type="http://schemas.openxmlformats.org/officeDocument/2006/relationships/customXml" Target="../ink/ink1698.xml"/><Relationship Id="rId82" Type="http://schemas.openxmlformats.org/officeDocument/2006/relationships/customXml" Target="../ink/ink1482.xml"/><Relationship Id="rId385" Type="http://schemas.openxmlformats.org/officeDocument/2006/relationships/customXml" Target="../ink/ink1781.xml"/><Relationship Id="rId592" Type="http://schemas.openxmlformats.org/officeDocument/2006/relationships/customXml" Target="../ink/ink1986.xml"/><Relationship Id="rId606" Type="http://schemas.openxmlformats.org/officeDocument/2006/relationships/customXml" Target="../ink/ink2000.xml"/><Relationship Id="rId813" Type="http://schemas.openxmlformats.org/officeDocument/2006/relationships/customXml" Target="../ink/ink2205.xml"/><Relationship Id="rId245" Type="http://schemas.openxmlformats.org/officeDocument/2006/relationships/customXml" Target="../ink/ink1642.xml"/><Relationship Id="rId452" Type="http://schemas.openxmlformats.org/officeDocument/2006/relationships/customXml" Target="../ink/ink1848.xml"/><Relationship Id="rId897" Type="http://schemas.openxmlformats.org/officeDocument/2006/relationships/customXml" Target="../ink/ink2289.xml"/><Relationship Id="rId105" Type="http://schemas.openxmlformats.org/officeDocument/2006/relationships/customXml" Target="../ink/ink1505.xml"/><Relationship Id="rId312" Type="http://schemas.openxmlformats.org/officeDocument/2006/relationships/customXml" Target="../ink/ink1708.xml"/><Relationship Id="rId757" Type="http://schemas.openxmlformats.org/officeDocument/2006/relationships/customXml" Target="../ink/ink2150.xml"/><Relationship Id="rId93" Type="http://schemas.openxmlformats.org/officeDocument/2006/relationships/customXml" Target="../ink/ink1493.xml"/><Relationship Id="rId189" Type="http://schemas.openxmlformats.org/officeDocument/2006/relationships/customXml" Target="../ink/ink1586.xml"/><Relationship Id="rId396" Type="http://schemas.openxmlformats.org/officeDocument/2006/relationships/customXml" Target="../ink/ink1792.xml"/><Relationship Id="rId617" Type="http://schemas.openxmlformats.org/officeDocument/2006/relationships/customXml" Target="../ink/ink2011.xml"/><Relationship Id="rId824" Type="http://schemas.openxmlformats.org/officeDocument/2006/relationships/customXml" Target="../ink/ink2216.xml"/><Relationship Id="rId256" Type="http://schemas.openxmlformats.org/officeDocument/2006/relationships/customXml" Target="../ink/ink1653.xml"/><Relationship Id="rId463" Type="http://schemas.openxmlformats.org/officeDocument/2006/relationships/customXml" Target="../ink/ink1859.xml"/><Relationship Id="rId670" Type="http://schemas.openxmlformats.org/officeDocument/2006/relationships/customXml" Target="../ink/ink2063.xml"/><Relationship Id="rId116" Type="http://schemas.openxmlformats.org/officeDocument/2006/relationships/customXml" Target="../ink/ink1516.xml"/><Relationship Id="rId323" Type="http://schemas.openxmlformats.org/officeDocument/2006/relationships/customXml" Target="../ink/ink1719.xml"/><Relationship Id="rId530" Type="http://schemas.openxmlformats.org/officeDocument/2006/relationships/customXml" Target="../ink/ink1924.xml"/><Relationship Id="rId768" Type="http://schemas.openxmlformats.org/officeDocument/2006/relationships/customXml" Target="../ink/ink2160.xml"/><Relationship Id="rId20" Type="http://schemas.openxmlformats.org/officeDocument/2006/relationships/customXml" Target="../ink/ink1420.xml"/><Relationship Id="rId628" Type="http://schemas.openxmlformats.org/officeDocument/2006/relationships/image" Target="../media/image1.png"/><Relationship Id="rId835" Type="http://schemas.openxmlformats.org/officeDocument/2006/relationships/customXml" Target="../ink/ink2227.xml"/><Relationship Id="rId267" Type="http://schemas.openxmlformats.org/officeDocument/2006/relationships/customXml" Target="../ink/ink1664.xml"/><Relationship Id="rId474" Type="http://schemas.openxmlformats.org/officeDocument/2006/relationships/customXml" Target="../ink/ink1868.xml"/><Relationship Id="rId127" Type="http://schemas.openxmlformats.org/officeDocument/2006/relationships/customXml" Target="../ink/ink1527.xml"/><Relationship Id="rId681" Type="http://schemas.openxmlformats.org/officeDocument/2006/relationships/customXml" Target="../ink/ink2074.xml"/><Relationship Id="rId779" Type="http://schemas.openxmlformats.org/officeDocument/2006/relationships/customXml" Target="../ink/ink2171.xml"/><Relationship Id="rId902" Type="http://schemas.openxmlformats.org/officeDocument/2006/relationships/customXml" Target="../ink/ink2294.xml"/><Relationship Id="rId31" Type="http://schemas.openxmlformats.org/officeDocument/2006/relationships/customXml" Target="../ink/ink1431.xml"/><Relationship Id="rId334" Type="http://schemas.openxmlformats.org/officeDocument/2006/relationships/customXml" Target="../ink/ink1730.xml"/><Relationship Id="rId541" Type="http://schemas.openxmlformats.org/officeDocument/2006/relationships/customXml" Target="../ink/ink1935.xml"/><Relationship Id="rId639" Type="http://schemas.openxmlformats.org/officeDocument/2006/relationships/customXml" Target="../ink/ink2032.xml"/><Relationship Id="rId180" Type="http://schemas.openxmlformats.org/officeDocument/2006/relationships/customXml" Target="../ink/ink1577.xml"/><Relationship Id="rId278" Type="http://schemas.openxmlformats.org/officeDocument/2006/relationships/customXml" Target="../ink/ink1675.xml"/><Relationship Id="rId401" Type="http://schemas.openxmlformats.org/officeDocument/2006/relationships/customXml" Target="../ink/ink1797.xml"/><Relationship Id="rId846" Type="http://schemas.openxmlformats.org/officeDocument/2006/relationships/customXml" Target="../ink/ink2238.xml"/><Relationship Id="rId485" Type="http://schemas.openxmlformats.org/officeDocument/2006/relationships/customXml" Target="../ink/ink1879.xml"/><Relationship Id="rId692" Type="http://schemas.openxmlformats.org/officeDocument/2006/relationships/customXml" Target="../ink/ink2085.xml"/><Relationship Id="rId706" Type="http://schemas.openxmlformats.org/officeDocument/2006/relationships/customXml" Target="../ink/ink2099.xml"/><Relationship Id="rId913" Type="http://schemas.openxmlformats.org/officeDocument/2006/relationships/customXml" Target="../ink/ink2305.xml"/><Relationship Id="rId42" Type="http://schemas.openxmlformats.org/officeDocument/2006/relationships/customXml" Target="../ink/ink1442.xml"/><Relationship Id="rId138" Type="http://schemas.openxmlformats.org/officeDocument/2006/relationships/customXml" Target="../ink/ink1538.xml"/><Relationship Id="rId345" Type="http://schemas.openxmlformats.org/officeDocument/2006/relationships/customXml" Target="../ink/ink1741.xml"/><Relationship Id="rId552" Type="http://schemas.openxmlformats.org/officeDocument/2006/relationships/customXml" Target="../ink/ink1946.xml"/><Relationship Id="rId191" Type="http://schemas.openxmlformats.org/officeDocument/2006/relationships/customXml" Target="../ink/ink1588.xml"/><Relationship Id="rId205" Type="http://schemas.openxmlformats.org/officeDocument/2006/relationships/customXml" Target="../ink/ink1602.xml"/><Relationship Id="rId412" Type="http://schemas.openxmlformats.org/officeDocument/2006/relationships/customXml" Target="../ink/ink1808.xml"/><Relationship Id="rId857" Type="http://schemas.openxmlformats.org/officeDocument/2006/relationships/customXml" Target="../ink/ink2249.xml"/><Relationship Id="rId289" Type="http://schemas.openxmlformats.org/officeDocument/2006/relationships/customXml" Target="../ink/ink1686.xml"/><Relationship Id="rId496" Type="http://schemas.openxmlformats.org/officeDocument/2006/relationships/customXml" Target="../ink/ink1890.xml"/><Relationship Id="rId717" Type="http://schemas.openxmlformats.org/officeDocument/2006/relationships/customXml" Target="../ink/ink2110.xml"/><Relationship Id="rId924" Type="http://schemas.openxmlformats.org/officeDocument/2006/relationships/customXml" Target="../ink/ink2316.xml"/><Relationship Id="rId53" Type="http://schemas.openxmlformats.org/officeDocument/2006/relationships/customXml" Target="../ink/ink1453.xml"/><Relationship Id="rId149" Type="http://schemas.openxmlformats.org/officeDocument/2006/relationships/customXml" Target="../ink/ink1549.xml"/><Relationship Id="rId356" Type="http://schemas.openxmlformats.org/officeDocument/2006/relationships/customXml" Target="../ink/ink1752.xml"/><Relationship Id="rId563" Type="http://schemas.openxmlformats.org/officeDocument/2006/relationships/customXml" Target="../ink/ink1957.xml"/><Relationship Id="rId770" Type="http://schemas.openxmlformats.org/officeDocument/2006/relationships/customXml" Target="../ink/ink2162.xml"/><Relationship Id="rId216" Type="http://schemas.openxmlformats.org/officeDocument/2006/relationships/customXml" Target="../ink/ink1613.xml"/><Relationship Id="rId423" Type="http://schemas.openxmlformats.org/officeDocument/2006/relationships/customXml" Target="../ink/ink1819.xml"/><Relationship Id="rId868" Type="http://schemas.openxmlformats.org/officeDocument/2006/relationships/customXml" Target="../ink/ink2260.xml"/><Relationship Id="rId630" Type="http://schemas.openxmlformats.org/officeDocument/2006/relationships/customXml" Target="../ink/ink2023.xml"/><Relationship Id="rId728" Type="http://schemas.openxmlformats.org/officeDocument/2006/relationships/customXml" Target="../ink/ink2121.xml"/><Relationship Id="rId935" Type="http://schemas.openxmlformats.org/officeDocument/2006/relationships/customXml" Target="../ink/ink2327.xml"/><Relationship Id="rId64" Type="http://schemas.openxmlformats.org/officeDocument/2006/relationships/customXml" Target="../ink/ink1464.xml"/><Relationship Id="rId367" Type="http://schemas.openxmlformats.org/officeDocument/2006/relationships/customXml" Target="../ink/ink1763.xml"/><Relationship Id="rId574" Type="http://schemas.openxmlformats.org/officeDocument/2006/relationships/customXml" Target="../ink/ink1968.xml"/><Relationship Id="rId227" Type="http://schemas.openxmlformats.org/officeDocument/2006/relationships/customXml" Target="../ink/ink1624.xml"/><Relationship Id="rId781" Type="http://schemas.openxmlformats.org/officeDocument/2006/relationships/customXml" Target="../ink/ink2173.xml"/><Relationship Id="rId879" Type="http://schemas.openxmlformats.org/officeDocument/2006/relationships/customXml" Target="../ink/ink2271.xml"/><Relationship Id="rId434" Type="http://schemas.openxmlformats.org/officeDocument/2006/relationships/customXml" Target="../ink/ink1830.xml"/><Relationship Id="rId641" Type="http://schemas.openxmlformats.org/officeDocument/2006/relationships/customXml" Target="../ink/ink2034.xml"/><Relationship Id="rId739" Type="http://schemas.openxmlformats.org/officeDocument/2006/relationships/customXml" Target="../ink/ink2132.xml"/><Relationship Id="rId280" Type="http://schemas.openxmlformats.org/officeDocument/2006/relationships/customXml" Target="../ink/ink1677.xml"/><Relationship Id="rId501" Type="http://schemas.openxmlformats.org/officeDocument/2006/relationships/customXml" Target="../ink/ink1895.xml"/><Relationship Id="rId75" Type="http://schemas.openxmlformats.org/officeDocument/2006/relationships/customXml" Target="../ink/ink1475.xml"/><Relationship Id="rId140" Type="http://schemas.openxmlformats.org/officeDocument/2006/relationships/customXml" Target="../ink/ink1540.xml"/><Relationship Id="rId378" Type="http://schemas.openxmlformats.org/officeDocument/2006/relationships/customXml" Target="../ink/ink1774.xml"/><Relationship Id="rId585" Type="http://schemas.openxmlformats.org/officeDocument/2006/relationships/customXml" Target="../ink/ink1979.xml"/><Relationship Id="rId792" Type="http://schemas.openxmlformats.org/officeDocument/2006/relationships/customXml" Target="../ink/ink2184.xml"/><Relationship Id="rId806" Type="http://schemas.openxmlformats.org/officeDocument/2006/relationships/customXml" Target="../ink/ink2198.xml"/><Relationship Id="rId6" Type="http://schemas.openxmlformats.org/officeDocument/2006/relationships/customXml" Target="../ink/ink1406.xml"/><Relationship Id="rId238" Type="http://schemas.openxmlformats.org/officeDocument/2006/relationships/customXml" Target="../ink/ink1635.xml"/><Relationship Id="rId445" Type="http://schemas.openxmlformats.org/officeDocument/2006/relationships/customXml" Target="../ink/ink1841.xml"/><Relationship Id="rId652" Type="http://schemas.openxmlformats.org/officeDocument/2006/relationships/customXml" Target="../ink/ink2045.xml"/><Relationship Id="rId291" Type="http://schemas.openxmlformats.org/officeDocument/2006/relationships/customXml" Target="../ink/ink1688.xml"/><Relationship Id="rId305" Type="http://schemas.openxmlformats.org/officeDocument/2006/relationships/customXml" Target="../ink/ink1701.xml"/><Relationship Id="rId512" Type="http://schemas.openxmlformats.org/officeDocument/2006/relationships/customXml" Target="../ink/ink1906.xml"/><Relationship Id="rId86" Type="http://schemas.openxmlformats.org/officeDocument/2006/relationships/customXml" Target="../ink/ink1486.xml"/><Relationship Id="rId151" Type="http://schemas.openxmlformats.org/officeDocument/2006/relationships/customXml" Target="../ink/ink1551.xml"/><Relationship Id="rId389" Type="http://schemas.openxmlformats.org/officeDocument/2006/relationships/customXml" Target="../ink/ink1785.xml"/><Relationship Id="rId596" Type="http://schemas.openxmlformats.org/officeDocument/2006/relationships/customXml" Target="../ink/ink1990.xml"/><Relationship Id="rId817" Type="http://schemas.openxmlformats.org/officeDocument/2006/relationships/customXml" Target="../ink/ink2209.xml"/><Relationship Id="rId249" Type="http://schemas.openxmlformats.org/officeDocument/2006/relationships/customXml" Target="../ink/ink1646.xml"/><Relationship Id="rId456" Type="http://schemas.openxmlformats.org/officeDocument/2006/relationships/customXml" Target="../ink/ink1852.xml"/><Relationship Id="rId663" Type="http://schemas.openxmlformats.org/officeDocument/2006/relationships/customXml" Target="../ink/ink2056.xml"/><Relationship Id="rId870" Type="http://schemas.openxmlformats.org/officeDocument/2006/relationships/customXml" Target="../ink/ink2262.xml"/><Relationship Id="rId13" Type="http://schemas.openxmlformats.org/officeDocument/2006/relationships/customXml" Target="../ink/ink1413.xml"/><Relationship Id="rId109" Type="http://schemas.openxmlformats.org/officeDocument/2006/relationships/customXml" Target="../ink/ink1509.xml"/><Relationship Id="rId316" Type="http://schemas.openxmlformats.org/officeDocument/2006/relationships/customXml" Target="../ink/ink1712.xml"/><Relationship Id="rId523" Type="http://schemas.openxmlformats.org/officeDocument/2006/relationships/customXml" Target="../ink/ink1917.xml"/><Relationship Id="rId97" Type="http://schemas.openxmlformats.org/officeDocument/2006/relationships/customXml" Target="../ink/ink1497.xml"/><Relationship Id="rId730" Type="http://schemas.openxmlformats.org/officeDocument/2006/relationships/customXml" Target="../ink/ink2123.xml"/><Relationship Id="rId828" Type="http://schemas.openxmlformats.org/officeDocument/2006/relationships/customXml" Target="../ink/ink2220.xml"/><Relationship Id="rId162" Type="http://schemas.openxmlformats.org/officeDocument/2006/relationships/image" Target="../media/image1.png"/><Relationship Id="rId467" Type="http://schemas.openxmlformats.org/officeDocument/2006/relationships/customXml" Target="../ink/ink1861.xml"/><Relationship Id="rId674" Type="http://schemas.openxmlformats.org/officeDocument/2006/relationships/customXml" Target="../ink/ink2067.xml"/><Relationship Id="rId881" Type="http://schemas.openxmlformats.org/officeDocument/2006/relationships/customXml" Target="../ink/ink2273.xml"/><Relationship Id="rId24" Type="http://schemas.openxmlformats.org/officeDocument/2006/relationships/customXml" Target="../ink/ink1424.xml"/><Relationship Id="rId327" Type="http://schemas.openxmlformats.org/officeDocument/2006/relationships/customXml" Target="../ink/ink1723.xml"/><Relationship Id="rId534" Type="http://schemas.openxmlformats.org/officeDocument/2006/relationships/customXml" Target="../ink/ink1928.xml"/><Relationship Id="rId741" Type="http://schemas.openxmlformats.org/officeDocument/2006/relationships/customXml" Target="../ink/ink2134.xml"/><Relationship Id="rId839" Type="http://schemas.openxmlformats.org/officeDocument/2006/relationships/customXml" Target="../ink/ink2231.xml"/><Relationship Id="rId173" Type="http://schemas.openxmlformats.org/officeDocument/2006/relationships/customXml" Target="../ink/ink1570.xml"/><Relationship Id="rId380" Type="http://schemas.openxmlformats.org/officeDocument/2006/relationships/customXml" Target="../ink/ink1776.xml"/><Relationship Id="rId601" Type="http://schemas.openxmlformats.org/officeDocument/2006/relationships/customXml" Target="../ink/ink1995.xml"/><Relationship Id="rId240" Type="http://schemas.openxmlformats.org/officeDocument/2006/relationships/customXml" Target="../ink/ink1637.xml"/><Relationship Id="rId478" Type="http://schemas.openxmlformats.org/officeDocument/2006/relationships/customXml" Target="../ink/ink1872.xml"/><Relationship Id="rId685" Type="http://schemas.openxmlformats.org/officeDocument/2006/relationships/customXml" Target="../ink/ink2078.xml"/><Relationship Id="rId892" Type="http://schemas.openxmlformats.org/officeDocument/2006/relationships/customXml" Target="../ink/ink2284.xml"/><Relationship Id="rId906" Type="http://schemas.openxmlformats.org/officeDocument/2006/relationships/customXml" Target="../ink/ink2298.xml"/><Relationship Id="rId35" Type="http://schemas.openxmlformats.org/officeDocument/2006/relationships/customXml" Target="../ink/ink1435.xml"/><Relationship Id="rId100" Type="http://schemas.openxmlformats.org/officeDocument/2006/relationships/customXml" Target="../ink/ink1500.xml"/><Relationship Id="rId338" Type="http://schemas.openxmlformats.org/officeDocument/2006/relationships/customXml" Target="../ink/ink1734.xml"/><Relationship Id="rId545" Type="http://schemas.openxmlformats.org/officeDocument/2006/relationships/customXml" Target="../ink/ink1939.xml"/><Relationship Id="rId752" Type="http://schemas.openxmlformats.org/officeDocument/2006/relationships/customXml" Target="../ink/ink2145.xml"/><Relationship Id="rId184" Type="http://schemas.openxmlformats.org/officeDocument/2006/relationships/customXml" Target="../ink/ink1581.xml"/><Relationship Id="rId391" Type="http://schemas.openxmlformats.org/officeDocument/2006/relationships/customXml" Target="../ink/ink1787.xml"/><Relationship Id="rId405" Type="http://schemas.openxmlformats.org/officeDocument/2006/relationships/customXml" Target="../ink/ink1801.xml"/><Relationship Id="rId612" Type="http://schemas.openxmlformats.org/officeDocument/2006/relationships/customXml" Target="../ink/ink2006.xml"/><Relationship Id="rId251" Type="http://schemas.openxmlformats.org/officeDocument/2006/relationships/customXml" Target="../ink/ink1648.xml"/><Relationship Id="rId489" Type="http://schemas.openxmlformats.org/officeDocument/2006/relationships/customXml" Target="../ink/ink1883.xml"/><Relationship Id="rId696" Type="http://schemas.openxmlformats.org/officeDocument/2006/relationships/customXml" Target="../ink/ink2089.xml"/><Relationship Id="rId917" Type="http://schemas.openxmlformats.org/officeDocument/2006/relationships/customXml" Target="../ink/ink2309.xml"/><Relationship Id="rId46" Type="http://schemas.openxmlformats.org/officeDocument/2006/relationships/customXml" Target="../ink/ink1446.xml"/><Relationship Id="rId349" Type="http://schemas.openxmlformats.org/officeDocument/2006/relationships/customXml" Target="../ink/ink1745.xml"/><Relationship Id="rId556" Type="http://schemas.openxmlformats.org/officeDocument/2006/relationships/customXml" Target="../ink/ink1950.xml"/><Relationship Id="rId763" Type="http://schemas.openxmlformats.org/officeDocument/2006/relationships/customXml" Target="../ink/ink2155.xml"/><Relationship Id="rId111" Type="http://schemas.openxmlformats.org/officeDocument/2006/relationships/customXml" Target="../ink/ink1511.xml"/><Relationship Id="rId195" Type="http://schemas.openxmlformats.org/officeDocument/2006/relationships/customXml" Target="../ink/ink1592.xml"/><Relationship Id="rId209" Type="http://schemas.openxmlformats.org/officeDocument/2006/relationships/customXml" Target="../ink/ink1606.xml"/><Relationship Id="rId416" Type="http://schemas.openxmlformats.org/officeDocument/2006/relationships/customXml" Target="../ink/ink1812.xml"/><Relationship Id="rId623" Type="http://schemas.openxmlformats.org/officeDocument/2006/relationships/customXml" Target="../ink/ink2017.xml"/><Relationship Id="rId830" Type="http://schemas.openxmlformats.org/officeDocument/2006/relationships/customXml" Target="../ink/ink2222.xml"/><Relationship Id="rId928" Type="http://schemas.openxmlformats.org/officeDocument/2006/relationships/customXml" Target="../ink/ink2320.xml"/><Relationship Id="rId57" Type="http://schemas.openxmlformats.org/officeDocument/2006/relationships/customXml" Target="../ink/ink1457.xml"/><Relationship Id="rId262" Type="http://schemas.openxmlformats.org/officeDocument/2006/relationships/customXml" Target="../ink/ink1659.xml"/><Relationship Id="rId567" Type="http://schemas.openxmlformats.org/officeDocument/2006/relationships/customXml" Target="../ink/ink1961.xml"/><Relationship Id="rId122" Type="http://schemas.openxmlformats.org/officeDocument/2006/relationships/customXml" Target="../ink/ink1522.xml"/><Relationship Id="rId774" Type="http://schemas.openxmlformats.org/officeDocument/2006/relationships/customXml" Target="../ink/ink2166.xml"/><Relationship Id="rId427" Type="http://schemas.openxmlformats.org/officeDocument/2006/relationships/customXml" Target="../ink/ink1823.xml"/><Relationship Id="rId634" Type="http://schemas.openxmlformats.org/officeDocument/2006/relationships/customXml" Target="../ink/ink2027.xml"/><Relationship Id="rId841" Type="http://schemas.openxmlformats.org/officeDocument/2006/relationships/customXml" Target="../ink/ink2233.xml"/><Relationship Id="rId273" Type="http://schemas.openxmlformats.org/officeDocument/2006/relationships/customXml" Target="../ink/ink1670.xml"/><Relationship Id="rId480" Type="http://schemas.openxmlformats.org/officeDocument/2006/relationships/customXml" Target="../ink/ink1874.xml"/><Relationship Id="rId701" Type="http://schemas.openxmlformats.org/officeDocument/2006/relationships/customXml" Target="../ink/ink2094.xml"/><Relationship Id="rId939" Type="http://schemas.openxmlformats.org/officeDocument/2006/relationships/customXml" Target="../ink/ink2331.xml"/><Relationship Id="rId68" Type="http://schemas.openxmlformats.org/officeDocument/2006/relationships/customXml" Target="../ink/ink1468.xml"/><Relationship Id="rId133" Type="http://schemas.openxmlformats.org/officeDocument/2006/relationships/customXml" Target="../ink/ink1533.xml"/><Relationship Id="rId340" Type="http://schemas.openxmlformats.org/officeDocument/2006/relationships/customXml" Target="../ink/ink1736.xml"/><Relationship Id="rId578" Type="http://schemas.openxmlformats.org/officeDocument/2006/relationships/customXml" Target="../ink/ink1972.xml"/><Relationship Id="rId785" Type="http://schemas.openxmlformats.org/officeDocument/2006/relationships/customXml" Target="../ink/ink2177.xml"/><Relationship Id="rId200" Type="http://schemas.openxmlformats.org/officeDocument/2006/relationships/customXml" Target="../ink/ink1597.xml"/><Relationship Id="rId438" Type="http://schemas.openxmlformats.org/officeDocument/2006/relationships/customXml" Target="../ink/ink1834.xml"/><Relationship Id="rId645" Type="http://schemas.openxmlformats.org/officeDocument/2006/relationships/customXml" Target="../ink/ink2038.xml"/><Relationship Id="rId852" Type="http://schemas.openxmlformats.org/officeDocument/2006/relationships/customXml" Target="../ink/ink2244.xml"/><Relationship Id="rId284" Type="http://schemas.openxmlformats.org/officeDocument/2006/relationships/customXml" Target="../ink/ink1681.xml"/><Relationship Id="rId491" Type="http://schemas.openxmlformats.org/officeDocument/2006/relationships/customXml" Target="../ink/ink1885.xml"/><Relationship Id="rId505" Type="http://schemas.openxmlformats.org/officeDocument/2006/relationships/customXml" Target="../ink/ink1899.xml"/><Relationship Id="rId712" Type="http://schemas.openxmlformats.org/officeDocument/2006/relationships/customXml" Target="../ink/ink2105.xml"/><Relationship Id="rId79" Type="http://schemas.openxmlformats.org/officeDocument/2006/relationships/customXml" Target="../ink/ink1479.xml"/><Relationship Id="rId144" Type="http://schemas.openxmlformats.org/officeDocument/2006/relationships/customXml" Target="../ink/ink1544.xml"/><Relationship Id="rId589" Type="http://schemas.openxmlformats.org/officeDocument/2006/relationships/customXml" Target="../ink/ink1983.xml"/><Relationship Id="rId796" Type="http://schemas.openxmlformats.org/officeDocument/2006/relationships/customXml" Target="../ink/ink2188.xml"/><Relationship Id="rId351" Type="http://schemas.openxmlformats.org/officeDocument/2006/relationships/customXml" Target="../ink/ink1747.xml"/><Relationship Id="rId449" Type="http://schemas.openxmlformats.org/officeDocument/2006/relationships/customXml" Target="../ink/ink1845.xml"/><Relationship Id="rId656" Type="http://schemas.openxmlformats.org/officeDocument/2006/relationships/customXml" Target="../ink/ink2049.xml"/><Relationship Id="rId863" Type="http://schemas.openxmlformats.org/officeDocument/2006/relationships/customXml" Target="../ink/ink2255.xml"/><Relationship Id="rId211" Type="http://schemas.openxmlformats.org/officeDocument/2006/relationships/customXml" Target="../ink/ink1608.xml"/><Relationship Id="rId295" Type="http://schemas.openxmlformats.org/officeDocument/2006/relationships/customXml" Target="../ink/ink1692.xml"/><Relationship Id="rId309" Type="http://schemas.openxmlformats.org/officeDocument/2006/relationships/customXml" Target="../ink/ink1705.xml"/><Relationship Id="rId516" Type="http://schemas.openxmlformats.org/officeDocument/2006/relationships/customXml" Target="../ink/ink1910.xml"/><Relationship Id="rId723" Type="http://schemas.openxmlformats.org/officeDocument/2006/relationships/customXml" Target="../ink/ink2116.xml"/><Relationship Id="rId930" Type="http://schemas.openxmlformats.org/officeDocument/2006/relationships/customXml" Target="../ink/ink2322.xml"/><Relationship Id="rId155" Type="http://schemas.openxmlformats.org/officeDocument/2006/relationships/customXml" Target="../ink/ink1555.xml"/><Relationship Id="rId362" Type="http://schemas.openxmlformats.org/officeDocument/2006/relationships/customXml" Target="../ink/ink1758.xml"/><Relationship Id="rId222" Type="http://schemas.openxmlformats.org/officeDocument/2006/relationships/customXml" Target="../ink/ink1619.xml"/><Relationship Id="rId667" Type="http://schemas.openxmlformats.org/officeDocument/2006/relationships/customXml" Target="../ink/ink2060.xml"/><Relationship Id="rId874" Type="http://schemas.openxmlformats.org/officeDocument/2006/relationships/customXml" Target="../ink/ink2266.xml"/><Relationship Id="rId17" Type="http://schemas.openxmlformats.org/officeDocument/2006/relationships/customXml" Target="../ink/ink1417.xml"/><Relationship Id="rId527" Type="http://schemas.openxmlformats.org/officeDocument/2006/relationships/customXml" Target="../ink/ink1921.xml"/><Relationship Id="rId734" Type="http://schemas.openxmlformats.org/officeDocument/2006/relationships/customXml" Target="../ink/ink2127.xml"/><Relationship Id="rId70" Type="http://schemas.openxmlformats.org/officeDocument/2006/relationships/customXml" Target="../ink/ink1470.xml"/><Relationship Id="rId166" Type="http://schemas.openxmlformats.org/officeDocument/2006/relationships/customXml" Target="../ink/ink1564.xml"/><Relationship Id="rId331" Type="http://schemas.openxmlformats.org/officeDocument/2006/relationships/customXml" Target="../ink/ink1727.xml"/><Relationship Id="rId373" Type="http://schemas.openxmlformats.org/officeDocument/2006/relationships/customXml" Target="../ink/ink1769.xml"/><Relationship Id="rId429" Type="http://schemas.openxmlformats.org/officeDocument/2006/relationships/customXml" Target="../ink/ink1825.xml"/><Relationship Id="rId580" Type="http://schemas.openxmlformats.org/officeDocument/2006/relationships/customXml" Target="../ink/ink1974.xml"/><Relationship Id="rId636" Type="http://schemas.openxmlformats.org/officeDocument/2006/relationships/customXml" Target="../ink/ink2029.xml"/><Relationship Id="rId801" Type="http://schemas.openxmlformats.org/officeDocument/2006/relationships/customXml" Target="../ink/ink2193.xml"/><Relationship Id="rId1" Type="http://schemas.openxmlformats.org/officeDocument/2006/relationships/customXml" Target="../ink/ink1403.xml"/><Relationship Id="rId233" Type="http://schemas.openxmlformats.org/officeDocument/2006/relationships/customXml" Target="../ink/ink1630.xml"/><Relationship Id="rId440" Type="http://schemas.openxmlformats.org/officeDocument/2006/relationships/customXml" Target="../ink/ink1836.xml"/><Relationship Id="rId678" Type="http://schemas.openxmlformats.org/officeDocument/2006/relationships/customXml" Target="../ink/ink2071.xml"/><Relationship Id="rId843" Type="http://schemas.openxmlformats.org/officeDocument/2006/relationships/customXml" Target="../ink/ink2235.xml"/><Relationship Id="rId885" Type="http://schemas.openxmlformats.org/officeDocument/2006/relationships/customXml" Target="../ink/ink2277.xml"/><Relationship Id="rId28" Type="http://schemas.openxmlformats.org/officeDocument/2006/relationships/customXml" Target="../ink/ink1428.xml"/><Relationship Id="rId275" Type="http://schemas.openxmlformats.org/officeDocument/2006/relationships/customXml" Target="../ink/ink1672.xml"/><Relationship Id="rId300" Type="http://schemas.openxmlformats.org/officeDocument/2006/relationships/customXml" Target="../ink/ink1697.xml"/><Relationship Id="rId482" Type="http://schemas.openxmlformats.org/officeDocument/2006/relationships/customXml" Target="../ink/ink1876.xml"/><Relationship Id="rId538" Type="http://schemas.openxmlformats.org/officeDocument/2006/relationships/customXml" Target="../ink/ink1932.xml"/><Relationship Id="rId703" Type="http://schemas.openxmlformats.org/officeDocument/2006/relationships/customXml" Target="../ink/ink2096.xml"/><Relationship Id="rId745" Type="http://schemas.openxmlformats.org/officeDocument/2006/relationships/customXml" Target="../ink/ink2138.xml"/><Relationship Id="rId910" Type="http://schemas.openxmlformats.org/officeDocument/2006/relationships/customXml" Target="../ink/ink2302.xml"/><Relationship Id="rId81" Type="http://schemas.openxmlformats.org/officeDocument/2006/relationships/customXml" Target="../ink/ink1481.xml"/><Relationship Id="rId135" Type="http://schemas.openxmlformats.org/officeDocument/2006/relationships/customXml" Target="../ink/ink1535.xml"/><Relationship Id="rId177" Type="http://schemas.openxmlformats.org/officeDocument/2006/relationships/customXml" Target="../ink/ink1574.xml"/><Relationship Id="rId342" Type="http://schemas.openxmlformats.org/officeDocument/2006/relationships/customXml" Target="../ink/ink1738.xml"/><Relationship Id="rId384" Type="http://schemas.openxmlformats.org/officeDocument/2006/relationships/customXml" Target="../ink/ink1780.xml"/><Relationship Id="rId591" Type="http://schemas.openxmlformats.org/officeDocument/2006/relationships/customXml" Target="../ink/ink1985.xml"/><Relationship Id="rId605" Type="http://schemas.openxmlformats.org/officeDocument/2006/relationships/customXml" Target="../ink/ink1999.xml"/><Relationship Id="rId787" Type="http://schemas.openxmlformats.org/officeDocument/2006/relationships/customXml" Target="../ink/ink2179.xml"/><Relationship Id="rId812" Type="http://schemas.openxmlformats.org/officeDocument/2006/relationships/customXml" Target="../ink/ink2204.xml"/><Relationship Id="rId202" Type="http://schemas.openxmlformats.org/officeDocument/2006/relationships/customXml" Target="../ink/ink1599.xml"/><Relationship Id="rId244" Type="http://schemas.openxmlformats.org/officeDocument/2006/relationships/customXml" Target="../ink/ink1641.xml"/><Relationship Id="rId647" Type="http://schemas.openxmlformats.org/officeDocument/2006/relationships/customXml" Target="../ink/ink2040.xml"/><Relationship Id="rId689" Type="http://schemas.openxmlformats.org/officeDocument/2006/relationships/customXml" Target="../ink/ink2082.xml"/><Relationship Id="rId854" Type="http://schemas.openxmlformats.org/officeDocument/2006/relationships/customXml" Target="../ink/ink2246.xml"/><Relationship Id="rId896" Type="http://schemas.openxmlformats.org/officeDocument/2006/relationships/customXml" Target="../ink/ink2288.xml"/><Relationship Id="rId39" Type="http://schemas.openxmlformats.org/officeDocument/2006/relationships/customXml" Target="../ink/ink1439.xml"/><Relationship Id="rId286" Type="http://schemas.openxmlformats.org/officeDocument/2006/relationships/customXml" Target="../ink/ink1683.xml"/><Relationship Id="rId451" Type="http://schemas.openxmlformats.org/officeDocument/2006/relationships/customXml" Target="../ink/ink1847.xml"/><Relationship Id="rId493" Type="http://schemas.openxmlformats.org/officeDocument/2006/relationships/customXml" Target="../ink/ink1887.xml"/><Relationship Id="rId507" Type="http://schemas.openxmlformats.org/officeDocument/2006/relationships/customXml" Target="../ink/ink1901.xml"/><Relationship Id="rId549" Type="http://schemas.openxmlformats.org/officeDocument/2006/relationships/customXml" Target="../ink/ink1943.xml"/><Relationship Id="rId714" Type="http://schemas.openxmlformats.org/officeDocument/2006/relationships/customXml" Target="../ink/ink2107.xml"/><Relationship Id="rId756" Type="http://schemas.openxmlformats.org/officeDocument/2006/relationships/customXml" Target="../ink/ink2149.xml"/><Relationship Id="rId921" Type="http://schemas.openxmlformats.org/officeDocument/2006/relationships/customXml" Target="../ink/ink2313.xml"/><Relationship Id="rId50" Type="http://schemas.openxmlformats.org/officeDocument/2006/relationships/customXml" Target="../ink/ink1450.xml"/><Relationship Id="rId104" Type="http://schemas.openxmlformats.org/officeDocument/2006/relationships/customXml" Target="../ink/ink1504.xml"/><Relationship Id="rId146" Type="http://schemas.openxmlformats.org/officeDocument/2006/relationships/customXml" Target="../ink/ink1546.xml"/><Relationship Id="rId188" Type="http://schemas.openxmlformats.org/officeDocument/2006/relationships/customXml" Target="../ink/ink1585.xml"/><Relationship Id="rId311" Type="http://schemas.openxmlformats.org/officeDocument/2006/relationships/customXml" Target="../ink/ink1707.xml"/><Relationship Id="rId353" Type="http://schemas.openxmlformats.org/officeDocument/2006/relationships/customXml" Target="../ink/ink1749.xml"/><Relationship Id="rId395" Type="http://schemas.openxmlformats.org/officeDocument/2006/relationships/customXml" Target="../ink/ink1791.xml"/><Relationship Id="rId409" Type="http://schemas.openxmlformats.org/officeDocument/2006/relationships/customXml" Target="../ink/ink1805.xml"/><Relationship Id="rId560" Type="http://schemas.openxmlformats.org/officeDocument/2006/relationships/customXml" Target="../ink/ink1954.xml"/><Relationship Id="rId798" Type="http://schemas.openxmlformats.org/officeDocument/2006/relationships/customXml" Target="../ink/ink2190.xml"/><Relationship Id="rId92" Type="http://schemas.openxmlformats.org/officeDocument/2006/relationships/customXml" Target="../ink/ink1492.xml"/><Relationship Id="rId213" Type="http://schemas.openxmlformats.org/officeDocument/2006/relationships/customXml" Target="../ink/ink1610.xml"/><Relationship Id="rId420" Type="http://schemas.openxmlformats.org/officeDocument/2006/relationships/customXml" Target="../ink/ink1816.xml"/><Relationship Id="rId616" Type="http://schemas.openxmlformats.org/officeDocument/2006/relationships/customXml" Target="../ink/ink2010.xml"/><Relationship Id="rId658" Type="http://schemas.openxmlformats.org/officeDocument/2006/relationships/customXml" Target="../ink/ink2051.xml"/><Relationship Id="rId823" Type="http://schemas.openxmlformats.org/officeDocument/2006/relationships/customXml" Target="../ink/ink2215.xml"/><Relationship Id="rId865" Type="http://schemas.openxmlformats.org/officeDocument/2006/relationships/customXml" Target="../ink/ink2257.xml"/><Relationship Id="rId255" Type="http://schemas.openxmlformats.org/officeDocument/2006/relationships/customXml" Target="../ink/ink1652.xml"/><Relationship Id="rId297" Type="http://schemas.openxmlformats.org/officeDocument/2006/relationships/customXml" Target="../ink/ink1694.xml"/><Relationship Id="rId462" Type="http://schemas.openxmlformats.org/officeDocument/2006/relationships/customXml" Target="../ink/ink1858.xml"/><Relationship Id="rId518" Type="http://schemas.openxmlformats.org/officeDocument/2006/relationships/customXml" Target="../ink/ink1912.xml"/><Relationship Id="rId725" Type="http://schemas.openxmlformats.org/officeDocument/2006/relationships/customXml" Target="../ink/ink2118.xml"/><Relationship Id="rId932" Type="http://schemas.openxmlformats.org/officeDocument/2006/relationships/customXml" Target="../ink/ink2324.xml"/><Relationship Id="rId115" Type="http://schemas.openxmlformats.org/officeDocument/2006/relationships/customXml" Target="../ink/ink1515.xml"/><Relationship Id="rId157" Type="http://schemas.openxmlformats.org/officeDocument/2006/relationships/customXml" Target="../ink/ink1557.xml"/><Relationship Id="rId322" Type="http://schemas.openxmlformats.org/officeDocument/2006/relationships/customXml" Target="../ink/ink1718.xml"/><Relationship Id="rId364" Type="http://schemas.openxmlformats.org/officeDocument/2006/relationships/customXml" Target="../ink/ink1760.xml"/><Relationship Id="rId767" Type="http://schemas.openxmlformats.org/officeDocument/2006/relationships/customXml" Target="../ink/ink2159.xml"/><Relationship Id="rId61" Type="http://schemas.openxmlformats.org/officeDocument/2006/relationships/customXml" Target="../ink/ink1461.xml"/><Relationship Id="rId199" Type="http://schemas.openxmlformats.org/officeDocument/2006/relationships/customXml" Target="../ink/ink1596.xml"/><Relationship Id="rId571" Type="http://schemas.openxmlformats.org/officeDocument/2006/relationships/customXml" Target="../ink/ink1965.xml"/><Relationship Id="rId627" Type="http://schemas.openxmlformats.org/officeDocument/2006/relationships/customXml" Target="../ink/ink2021.xml"/><Relationship Id="rId669" Type="http://schemas.openxmlformats.org/officeDocument/2006/relationships/customXml" Target="../ink/ink2062.xml"/><Relationship Id="rId834" Type="http://schemas.openxmlformats.org/officeDocument/2006/relationships/customXml" Target="../ink/ink2226.xml"/><Relationship Id="rId876" Type="http://schemas.openxmlformats.org/officeDocument/2006/relationships/customXml" Target="../ink/ink2268.xml"/><Relationship Id="rId19" Type="http://schemas.openxmlformats.org/officeDocument/2006/relationships/customXml" Target="../ink/ink1419.xml"/><Relationship Id="rId224" Type="http://schemas.openxmlformats.org/officeDocument/2006/relationships/customXml" Target="../ink/ink1621.xml"/><Relationship Id="rId266" Type="http://schemas.openxmlformats.org/officeDocument/2006/relationships/customXml" Target="../ink/ink1663.xml"/><Relationship Id="rId431" Type="http://schemas.openxmlformats.org/officeDocument/2006/relationships/customXml" Target="../ink/ink1827.xml"/><Relationship Id="rId473" Type="http://schemas.openxmlformats.org/officeDocument/2006/relationships/customXml" Target="../ink/ink1867.xml"/><Relationship Id="rId529" Type="http://schemas.openxmlformats.org/officeDocument/2006/relationships/customXml" Target="../ink/ink1923.xml"/><Relationship Id="rId680" Type="http://schemas.openxmlformats.org/officeDocument/2006/relationships/customXml" Target="../ink/ink2073.xml"/><Relationship Id="rId736" Type="http://schemas.openxmlformats.org/officeDocument/2006/relationships/customXml" Target="../ink/ink2129.xml"/><Relationship Id="rId901" Type="http://schemas.openxmlformats.org/officeDocument/2006/relationships/customXml" Target="../ink/ink2293.xml"/><Relationship Id="rId30" Type="http://schemas.openxmlformats.org/officeDocument/2006/relationships/customXml" Target="../ink/ink1430.xml"/><Relationship Id="rId126" Type="http://schemas.openxmlformats.org/officeDocument/2006/relationships/customXml" Target="../ink/ink1526.xml"/><Relationship Id="rId168" Type="http://schemas.openxmlformats.org/officeDocument/2006/relationships/image" Target="../media/image1.png"/><Relationship Id="rId333" Type="http://schemas.openxmlformats.org/officeDocument/2006/relationships/customXml" Target="../ink/ink1729.xml"/><Relationship Id="rId540" Type="http://schemas.openxmlformats.org/officeDocument/2006/relationships/customXml" Target="../ink/ink1934.xml"/><Relationship Id="rId778" Type="http://schemas.openxmlformats.org/officeDocument/2006/relationships/customXml" Target="../ink/ink2170.xml"/><Relationship Id="rId72" Type="http://schemas.openxmlformats.org/officeDocument/2006/relationships/customXml" Target="../ink/ink1472.xml"/><Relationship Id="rId375" Type="http://schemas.openxmlformats.org/officeDocument/2006/relationships/customXml" Target="../ink/ink1771.xml"/><Relationship Id="rId582" Type="http://schemas.openxmlformats.org/officeDocument/2006/relationships/customXml" Target="../ink/ink1976.xml"/><Relationship Id="rId638" Type="http://schemas.openxmlformats.org/officeDocument/2006/relationships/customXml" Target="../ink/ink2031.xml"/><Relationship Id="rId803" Type="http://schemas.openxmlformats.org/officeDocument/2006/relationships/customXml" Target="../ink/ink2195.xml"/><Relationship Id="rId845" Type="http://schemas.openxmlformats.org/officeDocument/2006/relationships/customXml" Target="../ink/ink2237.xml"/><Relationship Id="rId3" Type="http://schemas.openxmlformats.org/officeDocument/2006/relationships/customXml" Target="../ink/ink1404.xml"/><Relationship Id="rId235" Type="http://schemas.openxmlformats.org/officeDocument/2006/relationships/customXml" Target="../ink/ink1632.xml"/><Relationship Id="rId277" Type="http://schemas.openxmlformats.org/officeDocument/2006/relationships/customXml" Target="../ink/ink1674.xml"/><Relationship Id="rId400" Type="http://schemas.openxmlformats.org/officeDocument/2006/relationships/customXml" Target="../ink/ink1796.xml"/><Relationship Id="rId442" Type="http://schemas.openxmlformats.org/officeDocument/2006/relationships/customXml" Target="../ink/ink1838.xml"/><Relationship Id="rId484" Type="http://schemas.openxmlformats.org/officeDocument/2006/relationships/customXml" Target="../ink/ink1878.xml"/><Relationship Id="rId705" Type="http://schemas.openxmlformats.org/officeDocument/2006/relationships/customXml" Target="../ink/ink2098.xml"/><Relationship Id="rId887" Type="http://schemas.openxmlformats.org/officeDocument/2006/relationships/customXml" Target="../ink/ink2279.xml"/><Relationship Id="rId137" Type="http://schemas.openxmlformats.org/officeDocument/2006/relationships/customXml" Target="../ink/ink1537.xml"/><Relationship Id="rId302" Type="http://schemas.openxmlformats.org/officeDocument/2006/relationships/image" Target="../media/image1.png"/><Relationship Id="rId344" Type="http://schemas.openxmlformats.org/officeDocument/2006/relationships/customXml" Target="../ink/ink1740.xml"/><Relationship Id="rId691" Type="http://schemas.openxmlformats.org/officeDocument/2006/relationships/customXml" Target="../ink/ink2084.xml"/><Relationship Id="rId747" Type="http://schemas.openxmlformats.org/officeDocument/2006/relationships/customXml" Target="../ink/ink2140.xml"/><Relationship Id="rId789" Type="http://schemas.openxmlformats.org/officeDocument/2006/relationships/customXml" Target="../ink/ink2181.xml"/><Relationship Id="rId912" Type="http://schemas.openxmlformats.org/officeDocument/2006/relationships/customXml" Target="../ink/ink2304.xml"/><Relationship Id="rId41" Type="http://schemas.openxmlformats.org/officeDocument/2006/relationships/customXml" Target="../ink/ink1441.xml"/><Relationship Id="rId83" Type="http://schemas.openxmlformats.org/officeDocument/2006/relationships/customXml" Target="../ink/ink1483.xml"/><Relationship Id="rId179" Type="http://schemas.openxmlformats.org/officeDocument/2006/relationships/customXml" Target="../ink/ink1576.xml"/><Relationship Id="rId386" Type="http://schemas.openxmlformats.org/officeDocument/2006/relationships/customXml" Target="../ink/ink1782.xml"/><Relationship Id="rId551" Type="http://schemas.openxmlformats.org/officeDocument/2006/relationships/customXml" Target="../ink/ink1945.xml"/><Relationship Id="rId593" Type="http://schemas.openxmlformats.org/officeDocument/2006/relationships/customXml" Target="../ink/ink1987.xml"/><Relationship Id="rId607" Type="http://schemas.openxmlformats.org/officeDocument/2006/relationships/customXml" Target="../ink/ink2001.xml"/><Relationship Id="rId649" Type="http://schemas.openxmlformats.org/officeDocument/2006/relationships/customXml" Target="../ink/ink2042.xml"/><Relationship Id="rId814" Type="http://schemas.openxmlformats.org/officeDocument/2006/relationships/customXml" Target="../ink/ink2206.xml"/><Relationship Id="rId856" Type="http://schemas.openxmlformats.org/officeDocument/2006/relationships/customXml" Target="../ink/ink2248.xml"/><Relationship Id="rId190" Type="http://schemas.openxmlformats.org/officeDocument/2006/relationships/customXml" Target="../ink/ink1587.xml"/><Relationship Id="rId204" Type="http://schemas.openxmlformats.org/officeDocument/2006/relationships/customXml" Target="../ink/ink1601.xml"/><Relationship Id="rId246" Type="http://schemas.openxmlformats.org/officeDocument/2006/relationships/customXml" Target="../ink/ink1643.xml"/><Relationship Id="rId288" Type="http://schemas.openxmlformats.org/officeDocument/2006/relationships/customXml" Target="../ink/ink1685.xml"/><Relationship Id="rId411" Type="http://schemas.openxmlformats.org/officeDocument/2006/relationships/customXml" Target="../ink/ink1807.xml"/><Relationship Id="rId453" Type="http://schemas.openxmlformats.org/officeDocument/2006/relationships/customXml" Target="../ink/ink1849.xml"/><Relationship Id="rId509" Type="http://schemas.openxmlformats.org/officeDocument/2006/relationships/customXml" Target="../ink/ink1903.xml"/><Relationship Id="rId660" Type="http://schemas.openxmlformats.org/officeDocument/2006/relationships/customXml" Target="../ink/ink2053.xml"/><Relationship Id="rId898" Type="http://schemas.openxmlformats.org/officeDocument/2006/relationships/customXml" Target="../ink/ink2290.xml"/><Relationship Id="rId106" Type="http://schemas.openxmlformats.org/officeDocument/2006/relationships/customXml" Target="../ink/ink1506.xml"/><Relationship Id="rId313" Type="http://schemas.openxmlformats.org/officeDocument/2006/relationships/customXml" Target="../ink/ink1709.xml"/><Relationship Id="rId495" Type="http://schemas.openxmlformats.org/officeDocument/2006/relationships/customXml" Target="../ink/ink1889.xml"/><Relationship Id="rId716" Type="http://schemas.openxmlformats.org/officeDocument/2006/relationships/customXml" Target="../ink/ink2109.xml"/><Relationship Id="rId758" Type="http://schemas.openxmlformats.org/officeDocument/2006/relationships/customXml" Target="../ink/ink2151.xml"/><Relationship Id="rId923" Type="http://schemas.openxmlformats.org/officeDocument/2006/relationships/customXml" Target="../ink/ink2315.xml"/><Relationship Id="rId10" Type="http://schemas.openxmlformats.org/officeDocument/2006/relationships/customXml" Target="../ink/ink1410.xml"/><Relationship Id="rId52" Type="http://schemas.openxmlformats.org/officeDocument/2006/relationships/customXml" Target="../ink/ink1452.xml"/><Relationship Id="rId94" Type="http://schemas.openxmlformats.org/officeDocument/2006/relationships/customXml" Target="../ink/ink1494.xml"/><Relationship Id="rId148" Type="http://schemas.openxmlformats.org/officeDocument/2006/relationships/customXml" Target="../ink/ink1548.xml"/><Relationship Id="rId355" Type="http://schemas.openxmlformats.org/officeDocument/2006/relationships/customXml" Target="../ink/ink1751.xml"/><Relationship Id="rId397" Type="http://schemas.openxmlformats.org/officeDocument/2006/relationships/customXml" Target="../ink/ink1793.xml"/><Relationship Id="rId520" Type="http://schemas.openxmlformats.org/officeDocument/2006/relationships/customXml" Target="../ink/ink1914.xml"/><Relationship Id="rId562" Type="http://schemas.openxmlformats.org/officeDocument/2006/relationships/customXml" Target="../ink/ink1956.xml"/><Relationship Id="rId618" Type="http://schemas.openxmlformats.org/officeDocument/2006/relationships/customXml" Target="../ink/ink2012.xml"/><Relationship Id="rId825" Type="http://schemas.openxmlformats.org/officeDocument/2006/relationships/customXml" Target="../ink/ink2217.xml"/><Relationship Id="rId215" Type="http://schemas.openxmlformats.org/officeDocument/2006/relationships/customXml" Target="../ink/ink1612.xml"/><Relationship Id="rId257" Type="http://schemas.openxmlformats.org/officeDocument/2006/relationships/customXml" Target="../ink/ink1654.xml"/><Relationship Id="rId422" Type="http://schemas.openxmlformats.org/officeDocument/2006/relationships/customXml" Target="../ink/ink1818.xml"/><Relationship Id="rId464" Type="http://schemas.openxmlformats.org/officeDocument/2006/relationships/image" Target="../media/image1.png"/><Relationship Id="rId867" Type="http://schemas.openxmlformats.org/officeDocument/2006/relationships/customXml" Target="../ink/ink2259.xml"/><Relationship Id="rId299" Type="http://schemas.openxmlformats.org/officeDocument/2006/relationships/customXml" Target="../ink/ink1696.xml"/><Relationship Id="rId727" Type="http://schemas.openxmlformats.org/officeDocument/2006/relationships/customXml" Target="../ink/ink2120.xml"/><Relationship Id="rId934" Type="http://schemas.openxmlformats.org/officeDocument/2006/relationships/customXml" Target="../ink/ink2326.xml"/><Relationship Id="rId63" Type="http://schemas.openxmlformats.org/officeDocument/2006/relationships/customXml" Target="../ink/ink1463.xml"/><Relationship Id="rId159" Type="http://schemas.openxmlformats.org/officeDocument/2006/relationships/customXml" Target="../ink/ink1559.xml"/><Relationship Id="rId366" Type="http://schemas.openxmlformats.org/officeDocument/2006/relationships/customXml" Target="../ink/ink1762.xml"/><Relationship Id="rId573" Type="http://schemas.openxmlformats.org/officeDocument/2006/relationships/customXml" Target="../ink/ink1967.xml"/><Relationship Id="rId780" Type="http://schemas.openxmlformats.org/officeDocument/2006/relationships/customXml" Target="../ink/ink2172.xml"/><Relationship Id="rId226" Type="http://schemas.openxmlformats.org/officeDocument/2006/relationships/customXml" Target="../ink/ink1623.xml"/><Relationship Id="rId433" Type="http://schemas.openxmlformats.org/officeDocument/2006/relationships/customXml" Target="../ink/ink1829.xml"/><Relationship Id="rId878" Type="http://schemas.openxmlformats.org/officeDocument/2006/relationships/customXml" Target="../ink/ink2270.xml"/><Relationship Id="rId640" Type="http://schemas.openxmlformats.org/officeDocument/2006/relationships/customXml" Target="../ink/ink2033.xml"/><Relationship Id="rId738" Type="http://schemas.openxmlformats.org/officeDocument/2006/relationships/customXml" Target="../ink/ink2131.xml"/><Relationship Id="rId74" Type="http://schemas.openxmlformats.org/officeDocument/2006/relationships/customXml" Target="../ink/ink1474.xml"/><Relationship Id="rId377" Type="http://schemas.openxmlformats.org/officeDocument/2006/relationships/customXml" Target="../ink/ink1773.xml"/><Relationship Id="rId500" Type="http://schemas.openxmlformats.org/officeDocument/2006/relationships/customXml" Target="../ink/ink1894.xml"/><Relationship Id="rId584" Type="http://schemas.openxmlformats.org/officeDocument/2006/relationships/customXml" Target="../ink/ink1978.xml"/><Relationship Id="rId805" Type="http://schemas.openxmlformats.org/officeDocument/2006/relationships/customXml" Target="../ink/ink2197.xml"/><Relationship Id="rId5" Type="http://schemas.openxmlformats.org/officeDocument/2006/relationships/customXml" Target="../ink/ink1405.xml"/><Relationship Id="rId237" Type="http://schemas.openxmlformats.org/officeDocument/2006/relationships/customXml" Target="../ink/ink1634.xml"/><Relationship Id="rId791" Type="http://schemas.openxmlformats.org/officeDocument/2006/relationships/customXml" Target="../ink/ink2183.xml"/><Relationship Id="rId889" Type="http://schemas.openxmlformats.org/officeDocument/2006/relationships/customXml" Target="../ink/ink2281.xml"/><Relationship Id="rId444" Type="http://schemas.openxmlformats.org/officeDocument/2006/relationships/customXml" Target="../ink/ink1840.xml"/><Relationship Id="rId651" Type="http://schemas.openxmlformats.org/officeDocument/2006/relationships/customXml" Target="../ink/ink2044.xml"/><Relationship Id="rId749" Type="http://schemas.openxmlformats.org/officeDocument/2006/relationships/customXml" Target="../ink/ink2142.xml"/><Relationship Id="rId290" Type="http://schemas.openxmlformats.org/officeDocument/2006/relationships/customXml" Target="../ink/ink1687.xml"/><Relationship Id="rId304" Type="http://schemas.openxmlformats.org/officeDocument/2006/relationships/customXml" Target="../ink/ink1700.xml"/><Relationship Id="rId388" Type="http://schemas.openxmlformats.org/officeDocument/2006/relationships/customXml" Target="../ink/ink1784.xml"/><Relationship Id="rId511" Type="http://schemas.openxmlformats.org/officeDocument/2006/relationships/customXml" Target="../ink/ink1905.xml"/><Relationship Id="rId609" Type="http://schemas.openxmlformats.org/officeDocument/2006/relationships/customXml" Target="../ink/ink2003.xml"/><Relationship Id="rId85" Type="http://schemas.openxmlformats.org/officeDocument/2006/relationships/customXml" Target="../ink/ink1485.xml"/><Relationship Id="rId150" Type="http://schemas.openxmlformats.org/officeDocument/2006/relationships/customXml" Target="../ink/ink1550.xml"/><Relationship Id="rId595" Type="http://schemas.openxmlformats.org/officeDocument/2006/relationships/customXml" Target="../ink/ink1989.xml"/><Relationship Id="rId816" Type="http://schemas.openxmlformats.org/officeDocument/2006/relationships/customXml" Target="../ink/ink2208.xml"/><Relationship Id="rId248" Type="http://schemas.openxmlformats.org/officeDocument/2006/relationships/customXml" Target="../ink/ink1645.xml"/><Relationship Id="rId455" Type="http://schemas.openxmlformats.org/officeDocument/2006/relationships/customXml" Target="../ink/ink1851.xml"/><Relationship Id="rId662" Type="http://schemas.openxmlformats.org/officeDocument/2006/relationships/customXml" Target="../ink/ink2055.xml"/><Relationship Id="rId12" Type="http://schemas.openxmlformats.org/officeDocument/2006/relationships/customXml" Target="../ink/ink1412.xml"/><Relationship Id="rId108" Type="http://schemas.openxmlformats.org/officeDocument/2006/relationships/customXml" Target="../ink/ink1508.xml"/><Relationship Id="rId315" Type="http://schemas.openxmlformats.org/officeDocument/2006/relationships/customXml" Target="../ink/ink1711.xml"/><Relationship Id="rId522" Type="http://schemas.openxmlformats.org/officeDocument/2006/relationships/customXml" Target="../ink/ink1916.xml"/><Relationship Id="rId96" Type="http://schemas.openxmlformats.org/officeDocument/2006/relationships/customXml" Target="../ink/ink1496.xml"/><Relationship Id="rId161" Type="http://schemas.openxmlformats.org/officeDocument/2006/relationships/customXml" Target="../ink/ink1561.xml"/><Relationship Id="rId399" Type="http://schemas.openxmlformats.org/officeDocument/2006/relationships/customXml" Target="../ink/ink1795.xml"/><Relationship Id="rId827" Type="http://schemas.openxmlformats.org/officeDocument/2006/relationships/customXml" Target="../ink/ink2219.xml"/><Relationship Id="rId259" Type="http://schemas.openxmlformats.org/officeDocument/2006/relationships/customXml" Target="../ink/ink1656.xml"/><Relationship Id="rId466" Type="http://schemas.openxmlformats.org/officeDocument/2006/relationships/image" Target="../media/image2.png"/><Relationship Id="rId673" Type="http://schemas.openxmlformats.org/officeDocument/2006/relationships/customXml" Target="../ink/ink2066.xml"/><Relationship Id="rId880" Type="http://schemas.openxmlformats.org/officeDocument/2006/relationships/customXml" Target="../ink/ink2272.xml"/><Relationship Id="rId23" Type="http://schemas.openxmlformats.org/officeDocument/2006/relationships/customXml" Target="../ink/ink1423.xml"/><Relationship Id="rId119" Type="http://schemas.openxmlformats.org/officeDocument/2006/relationships/customXml" Target="../ink/ink1519.xml"/><Relationship Id="rId326" Type="http://schemas.openxmlformats.org/officeDocument/2006/relationships/customXml" Target="../ink/ink1722.xml"/><Relationship Id="rId533" Type="http://schemas.openxmlformats.org/officeDocument/2006/relationships/customXml" Target="../ink/ink1927.xml"/><Relationship Id="rId740" Type="http://schemas.openxmlformats.org/officeDocument/2006/relationships/customXml" Target="../ink/ink2133.xml"/><Relationship Id="rId838" Type="http://schemas.openxmlformats.org/officeDocument/2006/relationships/customXml" Target="../ink/ink2230.xml"/><Relationship Id="rId172" Type="http://schemas.openxmlformats.org/officeDocument/2006/relationships/customXml" Target="../ink/ink1569.xml"/><Relationship Id="rId477" Type="http://schemas.openxmlformats.org/officeDocument/2006/relationships/customXml" Target="../ink/ink1871.xml"/><Relationship Id="rId600" Type="http://schemas.openxmlformats.org/officeDocument/2006/relationships/customXml" Target="../ink/ink1994.xml"/><Relationship Id="rId684" Type="http://schemas.openxmlformats.org/officeDocument/2006/relationships/customXml" Target="../ink/ink2077.xml"/><Relationship Id="rId337" Type="http://schemas.openxmlformats.org/officeDocument/2006/relationships/customXml" Target="../ink/ink1733.xml"/><Relationship Id="rId891" Type="http://schemas.openxmlformats.org/officeDocument/2006/relationships/customXml" Target="../ink/ink2283.xml"/><Relationship Id="rId905" Type="http://schemas.openxmlformats.org/officeDocument/2006/relationships/customXml" Target="../ink/ink2297.xml"/><Relationship Id="rId34" Type="http://schemas.openxmlformats.org/officeDocument/2006/relationships/customXml" Target="../ink/ink1434.xml"/><Relationship Id="rId544" Type="http://schemas.openxmlformats.org/officeDocument/2006/relationships/customXml" Target="../ink/ink1938.xml"/><Relationship Id="rId751" Type="http://schemas.openxmlformats.org/officeDocument/2006/relationships/customXml" Target="../ink/ink2144.xml"/><Relationship Id="rId849" Type="http://schemas.openxmlformats.org/officeDocument/2006/relationships/customXml" Target="../ink/ink2241.xml"/><Relationship Id="rId183" Type="http://schemas.openxmlformats.org/officeDocument/2006/relationships/customXml" Target="../ink/ink1580.xml"/><Relationship Id="rId390" Type="http://schemas.openxmlformats.org/officeDocument/2006/relationships/customXml" Target="../ink/ink1786.xml"/><Relationship Id="rId404" Type="http://schemas.openxmlformats.org/officeDocument/2006/relationships/customXml" Target="../ink/ink1800.xml"/><Relationship Id="rId611" Type="http://schemas.openxmlformats.org/officeDocument/2006/relationships/customXml" Target="../ink/ink2005.xml"/><Relationship Id="rId250" Type="http://schemas.openxmlformats.org/officeDocument/2006/relationships/customXml" Target="../ink/ink1647.xml"/><Relationship Id="rId488" Type="http://schemas.openxmlformats.org/officeDocument/2006/relationships/customXml" Target="../ink/ink1882.xml"/><Relationship Id="rId695" Type="http://schemas.openxmlformats.org/officeDocument/2006/relationships/customXml" Target="../ink/ink2088.xml"/><Relationship Id="rId709" Type="http://schemas.openxmlformats.org/officeDocument/2006/relationships/customXml" Target="../ink/ink2102.xml"/><Relationship Id="rId916" Type="http://schemas.openxmlformats.org/officeDocument/2006/relationships/customXml" Target="../ink/ink2308.xml"/><Relationship Id="rId45" Type="http://schemas.openxmlformats.org/officeDocument/2006/relationships/customXml" Target="../ink/ink1445.xml"/><Relationship Id="rId110" Type="http://schemas.openxmlformats.org/officeDocument/2006/relationships/customXml" Target="../ink/ink1510.xml"/><Relationship Id="rId348" Type="http://schemas.openxmlformats.org/officeDocument/2006/relationships/customXml" Target="../ink/ink1744.xml"/><Relationship Id="rId555" Type="http://schemas.openxmlformats.org/officeDocument/2006/relationships/customXml" Target="../ink/ink1949.xml"/><Relationship Id="rId762" Type="http://schemas.openxmlformats.org/officeDocument/2006/relationships/image" Target="../media/image1.png"/><Relationship Id="rId194" Type="http://schemas.openxmlformats.org/officeDocument/2006/relationships/customXml" Target="../ink/ink1591.xml"/><Relationship Id="rId208" Type="http://schemas.openxmlformats.org/officeDocument/2006/relationships/customXml" Target="../ink/ink1605.xml"/><Relationship Id="rId415" Type="http://schemas.openxmlformats.org/officeDocument/2006/relationships/customXml" Target="../ink/ink1811.xml"/><Relationship Id="rId622" Type="http://schemas.openxmlformats.org/officeDocument/2006/relationships/customXml" Target="../ink/ink2016.xml"/><Relationship Id="rId261" Type="http://schemas.openxmlformats.org/officeDocument/2006/relationships/customXml" Target="../ink/ink1658.xml"/><Relationship Id="rId499" Type="http://schemas.openxmlformats.org/officeDocument/2006/relationships/customXml" Target="../ink/ink1893.xml"/><Relationship Id="rId927" Type="http://schemas.openxmlformats.org/officeDocument/2006/relationships/customXml" Target="../ink/ink2319.xml"/><Relationship Id="rId56" Type="http://schemas.openxmlformats.org/officeDocument/2006/relationships/customXml" Target="../ink/ink1456.xml"/><Relationship Id="rId359" Type="http://schemas.openxmlformats.org/officeDocument/2006/relationships/customXml" Target="../ink/ink1755.xml"/><Relationship Id="rId566" Type="http://schemas.openxmlformats.org/officeDocument/2006/relationships/customXml" Target="../ink/ink1960.xml"/><Relationship Id="rId773" Type="http://schemas.openxmlformats.org/officeDocument/2006/relationships/customXml" Target="../ink/ink2165.xml"/><Relationship Id="rId121" Type="http://schemas.openxmlformats.org/officeDocument/2006/relationships/customXml" Target="../ink/ink1521.xml"/><Relationship Id="rId219" Type="http://schemas.openxmlformats.org/officeDocument/2006/relationships/customXml" Target="../ink/ink1616.xml"/><Relationship Id="rId426" Type="http://schemas.openxmlformats.org/officeDocument/2006/relationships/customXml" Target="../ink/ink1822.xml"/><Relationship Id="rId633" Type="http://schemas.openxmlformats.org/officeDocument/2006/relationships/customXml" Target="../ink/ink2026.xml"/><Relationship Id="rId840" Type="http://schemas.openxmlformats.org/officeDocument/2006/relationships/customXml" Target="../ink/ink2232.xml"/><Relationship Id="rId938" Type="http://schemas.openxmlformats.org/officeDocument/2006/relationships/customXml" Target="../ink/ink2330.xml"/><Relationship Id="rId67" Type="http://schemas.openxmlformats.org/officeDocument/2006/relationships/customXml" Target="../ink/ink1467.xml"/><Relationship Id="rId272" Type="http://schemas.openxmlformats.org/officeDocument/2006/relationships/customXml" Target="../ink/ink1669.xml"/><Relationship Id="rId577" Type="http://schemas.openxmlformats.org/officeDocument/2006/relationships/customXml" Target="../ink/ink1971.xml"/><Relationship Id="rId700" Type="http://schemas.openxmlformats.org/officeDocument/2006/relationships/customXml" Target="../ink/ink2093.xml"/><Relationship Id="rId132" Type="http://schemas.openxmlformats.org/officeDocument/2006/relationships/customXml" Target="../ink/ink1532.xml"/><Relationship Id="rId784" Type="http://schemas.openxmlformats.org/officeDocument/2006/relationships/customXml" Target="../ink/ink2176.xml"/><Relationship Id="rId437" Type="http://schemas.openxmlformats.org/officeDocument/2006/relationships/customXml" Target="../ink/ink1833.xml"/><Relationship Id="rId644" Type="http://schemas.openxmlformats.org/officeDocument/2006/relationships/customXml" Target="../ink/ink2037.xml"/><Relationship Id="rId851" Type="http://schemas.openxmlformats.org/officeDocument/2006/relationships/customXml" Target="../ink/ink2243.xml"/><Relationship Id="rId283" Type="http://schemas.openxmlformats.org/officeDocument/2006/relationships/customXml" Target="../ink/ink1680.xml"/><Relationship Id="rId490" Type="http://schemas.openxmlformats.org/officeDocument/2006/relationships/customXml" Target="../ink/ink1884.xml"/><Relationship Id="rId504" Type="http://schemas.openxmlformats.org/officeDocument/2006/relationships/customXml" Target="../ink/ink1898.xml"/><Relationship Id="rId711" Type="http://schemas.openxmlformats.org/officeDocument/2006/relationships/customXml" Target="../ink/ink2104.xml"/><Relationship Id="rId78" Type="http://schemas.openxmlformats.org/officeDocument/2006/relationships/customXml" Target="../ink/ink1478.xml"/><Relationship Id="rId143" Type="http://schemas.openxmlformats.org/officeDocument/2006/relationships/customXml" Target="../ink/ink1543.xml"/><Relationship Id="rId350" Type="http://schemas.openxmlformats.org/officeDocument/2006/relationships/customXml" Target="../ink/ink1746.xml"/><Relationship Id="rId588" Type="http://schemas.openxmlformats.org/officeDocument/2006/relationships/customXml" Target="../ink/ink1982.xml"/><Relationship Id="rId795" Type="http://schemas.openxmlformats.org/officeDocument/2006/relationships/customXml" Target="../ink/ink2187.xml"/><Relationship Id="rId809" Type="http://schemas.openxmlformats.org/officeDocument/2006/relationships/customXml" Target="../ink/ink2201.xml"/><Relationship Id="rId9" Type="http://schemas.openxmlformats.org/officeDocument/2006/relationships/customXml" Target="../ink/ink1409.xml"/><Relationship Id="rId210" Type="http://schemas.openxmlformats.org/officeDocument/2006/relationships/customXml" Target="../ink/ink1607.xml"/><Relationship Id="rId448" Type="http://schemas.openxmlformats.org/officeDocument/2006/relationships/customXml" Target="../ink/ink1844.xml"/><Relationship Id="rId655" Type="http://schemas.openxmlformats.org/officeDocument/2006/relationships/customXml" Target="../ink/ink2048.xml"/><Relationship Id="rId862" Type="http://schemas.openxmlformats.org/officeDocument/2006/relationships/customXml" Target="../ink/ink2254.xml"/><Relationship Id="rId294" Type="http://schemas.openxmlformats.org/officeDocument/2006/relationships/customXml" Target="../ink/ink1691.xml"/><Relationship Id="rId308" Type="http://schemas.openxmlformats.org/officeDocument/2006/relationships/customXml" Target="../ink/ink1704.xml"/><Relationship Id="rId515" Type="http://schemas.openxmlformats.org/officeDocument/2006/relationships/customXml" Target="../ink/ink1909.xml"/><Relationship Id="rId722" Type="http://schemas.openxmlformats.org/officeDocument/2006/relationships/customXml" Target="../ink/ink2115.xml"/><Relationship Id="rId89" Type="http://schemas.openxmlformats.org/officeDocument/2006/relationships/customXml" Target="../ink/ink1489.xml"/><Relationship Id="rId154" Type="http://schemas.openxmlformats.org/officeDocument/2006/relationships/customXml" Target="../ink/ink1554.xml"/><Relationship Id="rId361" Type="http://schemas.openxmlformats.org/officeDocument/2006/relationships/customXml" Target="../ink/ink1757.xml"/><Relationship Id="rId599" Type="http://schemas.openxmlformats.org/officeDocument/2006/relationships/customXml" Target="../ink/ink1993.xml"/><Relationship Id="rId459" Type="http://schemas.openxmlformats.org/officeDocument/2006/relationships/customXml" Target="../ink/ink1855.xml"/><Relationship Id="rId666" Type="http://schemas.openxmlformats.org/officeDocument/2006/relationships/customXml" Target="../ink/ink2059.xml"/><Relationship Id="rId873" Type="http://schemas.openxmlformats.org/officeDocument/2006/relationships/customXml" Target="../ink/ink2265.xml"/><Relationship Id="rId16" Type="http://schemas.openxmlformats.org/officeDocument/2006/relationships/customXml" Target="../ink/ink1416.xml"/><Relationship Id="rId221" Type="http://schemas.openxmlformats.org/officeDocument/2006/relationships/customXml" Target="../ink/ink1618.xml"/><Relationship Id="rId319" Type="http://schemas.openxmlformats.org/officeDocument/2006/relationships/customXml" Target="../ink/ink1715.xml"/><Relationship Id="rId526" Type="http://schemas.openxmlformats.org/officeDocument/2006/relationships/customXml" Target="../ink/ink1920.xml"/><Relationship Id="rId733" Type="http://schemas.openxmlformats.org/officeDocument/2006/relationships/customXml" Target="../ink/ink2126.xml"/><Relationship Id="rId165" Type="http://schemas.openxmlformats.org/officeDocument/2006/relationships/customXml" Target="../ink/ink1563.xml"/><Relationship Id="rId372" Type="http://schemas.openxmlformats.org/officeDocument/2006/relationships/customXml" Target="../ink/ink1768.xml"/><Relationship Id="rId677" Type="http://schemas.openxmlformats.org/officeDocument/2006/relationships/customXml" Target="../ink/ink2070.xml"/><Relationship Id="rId800" Type="http://schemas.openxmlformats.org/officeDocument/2006/relationships/customXml" Target="../ink/ink2192.xml"/><Relationship Id="rId232" Type="http://schemas.openxmlformats.org/officeDocument/2006/relationships/customXml" Target="../ink/ink1629.xml"/><Relationship Id="rId884" Type="http://schemas.openxmlformats.org/officeDocument/2006/relationships/customXml" Target="../ink/ink2276.xml"/><Relationship Id="rId27" Type="http://schemas.openxmlformats.org/officeDocument/2006/relationships/customXml" Target="../ink/ink1427.xml"/><Relationship Id="rId537" Type="http://schemas.openxmlformats.org/officeDocument/2006/relationships/customXml" Target="../ink/ink1931.xml"/><Relationship Id="rId744" Type="http://schemas.openxmlformats.org/officeDocument/2006/relationships/customXml" Target="../ink/ink2137.xml"/><Relationship Id="rId80" Type="http://schemas.openxmlformats.org/officeDocument/2006/relationships/customXml" Target="../ink/ink1480.xml"/><Relationship Id="rId176" Type="http://schemas.openxmlformats.org/officeDocument/2006/relationships/customXml" Target="../ink/ink1573.xml"/><Relationship Id="rId383" Type="http://schemas.openxmlformats.org/officeDocument/2006/relationships/customXml" Target="../ink/ink1779.xml"/><Relationship Id="rId590" Type="http://schemas.openxmlformats.org/officeDocument/2006/relationships/customXml" Target="../ink/ink1984.xml"/><Relationship Id="rId604" Type="http://schemas.openxmlformats.org/officeDocument/2006/relationships/customXml" Target="../ink/ink1998.xml"/><Relationship Id="rId811" Type="http://schemas.openxmlformats.org/officeDocument/2006/relationships/customXml" Target="../ink/ink2203.xml"/><Relationship Id="rId243" Type="http://schemas.openxmlformats.org/officeDocument/2006/relationships/customXml" Target="../ink/ink1640.xml"/><Relationship Id="rId450" Type="http://schemas.openxmlformats.org/officeDocument/2006/relationships/customXml" Target="../ink/ink1846.xml"/><Relationship Id="rId688" Type="http://schemas.openxmlformats.org/officeDocument/2006/relationships/customXml" Target="../ink/ink2081.xml"/><Relationship Id="rId895" Type="http://schemas.openxmlformats.org/officeDocument/2006/relationships/customXml" Target="../ink/ink2287.xml"/><Relationship Id="rId909" Type="http://schemas.openxmlformats.org/officeDocument/2006/relationships/customXml" Target="../ink/ink2301.xml"/><Relationship Id="rId38" Type="http://schemas.openxmlformats.org/officeDocument/2006/relationships/customXml" Target="../ink/ink1438.xml"/><Relationship Id="rId103" Type="http://schemas.openxmlformats.org/officeDocument/2006/relationships/customXml" Target="../ink/ink1503.xml"/><Relationship Id="rId310" Type="http://schemas.openxmlformats.org/officeDocument/2006/relationships/customXml" Target="../ink/ink1706.xml"/><Relationship Id="rId548" Type="http://schemas.openxmlformats.org/officeDocument/2006/relationships/customXml" Target="../ink/ink1942.xml"/><Relationship Id="rId755" Type="http://schemas.openxmlformats.org/officeDocument/2006/relationships/customXml" Target="../ink/ink2148.xml"/><Relationship Id="rId91" Type="http://schemas.openxmlformats.org/officeDocument/2006/relationships/customXml" Target="../ink/ink1491.xml"/><Relationship Id="rId187" Type="http://schemas.openxmlformats.org/officeDocument/2006/relationships/customXml" Target="../ink/ink1584.xml"/><Relationship Id="rId394" Type="http://schemas.openxmlformats.org/officeDocument/2006/relationships/customXml" Target="../ink/ink1790.xml"/><Relationship Id="rId408" Type="http://schemas.openxmlformats.org/officeDocument/2006/relationships/customXml" Target="../ink/ink1804.xml"/><Relationship Id="rId615" Type="http://schemas.openxmlformats.org/officeDocument/2006/relationships/customXml" Target="../ink/ink2009.xml"/><Relationship Id="rId822" Type="http://schemas.openxmlformats.org/officeDocument/2006/relationships/customXml" Target="../ink/ink2214.xml"/><Relationship Id="rId254" Type="http://schemas.openxmlformats.org/officeDocument/2006/relationships/customXml" Target="../ink/ink1651.xml"/><Relationship Id="rId699" Type="http://schemas.openxmlformats.org/officeDocument/2006/relationships/customXml" Target="../ink/ink2092.xml"/><Relationship Id="rId49" Type="http://schemas.openxmlformats.org/officeDocument/2006/relationships/customXml" Target="../ink/ink1449.xml"/><Relationship Id="rId114" Type="http://schemas.openxmlformats.org/officeDocument/2006/relationships/customXml" Target="../ink/ink1514.xml"/><Relationship Id="rId461" Type="http://schemas.openxmlformats.org/officeDocument/2006/relationships/customXml" Target="../ink/ink1857.xml"/><Relationship Id="rId559" Type="http://schemas.openxmlformats.org/officeDocument/2006/relationships/customXml" Target="../ink/ink1953.xml"/><Relationship Id="rId766" Type="http://schemas.openxmlformats.org/officeDocument/2006/relationships/customXml" Target="../ink/ink2158.xml"/><Relationship Id="rId198" Type="http://schemas.openxmlformats.org/officeDocument/2006/relationships/customXml" Target="../ink/ink1595.xml"/><Relationship Id="rId321" Type="http://schemas.openxmlformats.org/officeDocument/2006/relationships/customXml" Target="../ink/ink1717.xml"/><Relationship Id="rId419" Type="http://schemas.openxmlformats.org/officeDocument/2006/relationships/customXml" Target="../ink/ink1815.xml"/><Relationship Id="rId626" Type="http://schemas.openxmlformats.org/officeDocument/2006/relationships/customXml" Target="../ink/ink2020.xml"/><Relationship Id="rId833" Type="http://schemas.openxmlformats.org/officeDocument/2006/relationships/customXml" Target="../ink/ink2225.xml"/><Relationship Id="rId265" Type="http://schemas.openxmlformats.org/officeDocument/2006/relationships/customXml" Target="../ink/ink1662.xml"/><Relationship Id="rId472" Type="http://schemas.openxmlformats.org/officeDocument/2006/relationships/customXml" Target="../ink/ink1866.xml"/><Relationship Id="rId900" Type="http://schemas.openxmlformats.org/officeDocument/2006/relationships/customXml" Target="../ink/ink2292.xml"/><Relationship Id="rId125" Type="http://schemas.openxmlformats.org/officeDocument/2006/relationships/customXml" Target="../ink/ink1525.xml"/><Relationship Id="rId332" Type="http://schemas.openxmlformats.org/officeDocument/2006/relationships/customXml" Target="../ink/ink1728.xml"/><Relationship Id="rId777" Type="http://schemas.openxmlformats.org/officeDocument/2006/relationships/customXml" Target="../ink/ink2169.xml"/><Relationship Id="rId637" Type="http://schemas.openxmlformats.org/officeDocument/2006/relationships/customXml" Target="../ink/ink2030.xml"/><Relationship Id="rId844" Type="http://schemas.openxmlformats.org/officeDocument/2006/relationships/customXml" Target="../ink/ink2236.xml"/><Relationship Id="rId276" Type="http://schemas.openxmlformats.org/officeDocument/2006/relationships/customXml" Target="../ink/ink1673.xml"/><Relationship Id="rId483" Type="http://schemas.openxmlformats.org/officeDocument/2006/relationships/customXml" Target="../ink/ink1877.xml"/><Relationship Id="rId690" Type="http://schemas.openxmlformats.org/officeDocument/2006/relationships/customXml" Target="../ink/ink2083.xml"/><Relationship Id="rId704" Type="http://schemas.openxmlformats.org/officeDocument/2006/relationships/customXml" Target="../ink/ink2097.xml"/><Relationship Id="rId911" Type="http://schemas.openxmlformats.org/officeDocument/2006/relationships/customXml" Target="../ink/ink2303.xml"/><Relationship Id="rId40" Type="http://schemas.openxmlformats.org/officeDocument/2006/relationships/customXml" Target="../ink/ink1440.xml"/><Relationship Id="rId136" Type="http://schemas.openxmlformats.org/officeDocument/2006/relationships/customXml" Target="../ink/ink1536.xml"/><Relationship Id="rId343" Type="http://schemas.openxmlformats.org/officeDocument/2006/relationships/customXml" Target="../ink/ink1739.xml"/><Relationship Id="rId550" Type="http://schemas.openxmlformats.org/officeDocument/2006/relationships/customXml" Target="../ink/ink1944.xml"/><Relationship Id="rId788" Type="http://schemas.openxmlformats.org/officeDocument/2006/relationships/customXml" Target="../ink/ink2180.xml"/><Relationship Id="rId203" Type="http://schemas.openxmlformats.org/officeDocument/2006/relationships/customXml" Target="../ink/ink1600.xml"/><Relationship Id="rId648" Type="http://schemas.openxmlformats.org/officeDocument/2006/relationships/customXml" Target="../ink/ink2041.xml"/><Relationship Id="rId855" Type="http://schemas.openxmlformats.org/officeDocument/2006/relationships/customXml" Target="../ink/ink2247.xml"/><Relationship Id="rId287" Type="http://schemas.openxmlformats.org/officeDocument/2006/relationships/customXml" Target="../ink/ink1684.xml"/><Relationship Id="rId410" Type="http://schemas.openxmlformats.org/officeDocument/2006/relationships/customXml" Target="../ink/ink1806.xml"/><Relationship Id="rId494" Type="http://schemas.openxmlformats.org/officeDocument/2006/relationships/customXml" Target="../ink/ink1888.xml"/><Relationship Id="rId508" Type="http://schemas.openxmlformats.org/officeDocument/2006/relationships/customXml" Target="../ink/ink1902.xml"/><Relationship Id="rId715" Type="http://schemas.openxmlformats.org/officeDocument/2006/relationships/customXml" Target="../ink/ink2108.xml"/><Relationship Id="rId922" Type="http://schemas.openxmlformats.org/officeDocument/2006/relationships/customXml" Target="../ink/ink2314.xml"/><Relationship Id="rId147" Type="http://schemas.openxmlformats.org/officeDocument/2006/relationships/customXml" Target="../ink/ink1547.xml"/><Relationship Id="rId354" Type="http://schemas.openxmlformats.org/officeDocument/2006/relationships/customXml" Target="../ink/ink1750.xml"/><Relationship Id="rId799" Type="http://schemas.openxmlformats.org/officeDocument/2006/relationships/customXml" Target="../ink/ink2191.xml"/><Relationship Id="rId51" Type="http://schemas.openxmlformats.org/officeDocument/2006/relationships/customXml" Target="../ink/ink1451.xml"/><Relationship Id="rId561" Type="http://schemas.openxmlformats.org/officeDocument/2006/relationships/customXml" Target="../ink/ink1955.xml"/><Relationship Id="rId659" Type="http://schemas.openxmlformats.org/officeDocument/2006/relationships/customXml" Target="../ink/ink2052.xml"/><Relationship Id="rId866" Type="http://schemas.openxmlformats.org/officeDocument/2006/relationships/customXml" Target="../ink/ink2258.xml"/><Relationship Id="rId214" Type="http://schemas.openxmlformats.org/officeDocument/2006/relationships/customXml" Target="../ink/ink1611.xml"/><Relationship Id="rId298" Type="http://schemas.openxmlformats.org/officeDocument/2006/relationships/customXml" Target="../ink/ink1695.xml"/><Relationship Id="rId421" Type="http://schemas.openxmlformats.org/officeDocument/2006/relationships/customXml" Target="../ink/ink1817.xml"/><Relationship Id="rId519" Type="http://schemas.openxmlformats.org/officeDocument/2006/relationships/customXml" Target="../ink/ink1913.xml"/><Relationship Id="rId158" Type="http://schemas.openxmlformats.org/officeDocument/2006/relationships/customXml" Target="../ink/ink1558.xml"/><Relationship Id="rId726" Type="http://schemas.openxmlformats.org/officeDocument/2006/relationships/customXml" Target="../ink/ink2119.xml"/><Relationship Id="rId933" Type="http://schemas.openxmlformats.org/officeDocument/2006/relationships/customXml" Target="../ink/ink2325.xml"/><Relationship Id="rId62" Type="http://schemas.openxmlformats.org/officeDocument/2006/relationships/customXml" Target="../ink/ink1462.xml"/><Relationship Id="rId365" Type="http://schemas.openxmlformats.org/officeDocument/2006/relationships/customXml" Target="../ink/ink1761.xml"/><Relationship Id="rId572" Type="http://schemas.openxmlformats.org/officeDocument/2006/relationships/customXml" Target="../ink/ink1966.xml"/><Relationship Id="rId225" Type="http://schemas.openxmlformats.org/officeDocument/2006/relationships/customXml" Target="../ink/ink1622.xml"/><Relationship Id="rId432" Type="http://schemas.openxmlformats.org/officeDocument/2006/relationships/customXml" Target="../ink/ink1828.xml"/><Relationship Id="rId877" Type="http://schemas.openxmlformats.org/officeDocument/2006/relationships/customXml" Target="../ink/ink2269.xml"/><Relationship Id="rId737" Type="http://schemas.openxmlformats.org/officeDocument/2006/relationships/customXml" Target="../ink/ink2130.xml"/><Relationship Id="rId73" Type="http://schemas.openxmlformats.org/officeDocument/2006/relationships/customXml" Target="../ink/ink1473.xml"/><Relationship Id="rId169" Type="http://schemas.openxmlformats.org/officeDocument/2006/relationships/customXml" Target="../ink/ink1566.xml"/><Relationship Id="rId376" Type="http://schemas.openxmlformats.org/officeDocument/2006/relationships/customXml" Target="../ink/ink1772.xml"/><Relationship Id="rId583" Type="http://schemas.openxmlformats.org/officeDocument/2006/relationships/customXml" Target="../ink/ink1977.xml"/><Relationship Id="rId790" Type="http://schemas.openxmlformats.org/officeDocument/2006/relationships/customXml" Target="../ink/ink2182.xml"/><Relationship Id="rId804" Type="http://schemas.openxmlformats.org/officeDocument/2006/relationships/customXml" Target="../ink/ink2196.xml"/><Relationship Id="rId4" Type="http://schemas.openxmlformats.org/officeDocument/2006/relationships/image" Target="../media/image2.png"/><Relationship Id="rId236" Type="http://schemas.openxmlformats.org/officeDocument/2006/relationships/customXml" Target="../ink/ink1633.xml"/><Relationship Id="rId443" Type="http://schemas.openxmlformats.org/officeDocument/2006/relationships/customXml" Target="../ink/ink1839.xml"/><Relationship Id="rId650" Type="http://schemas.openxmlformats.org/officeDocument/2006/relationships/customXml" Target="../ink/ink2043.xml"/><Relationship Id="rId888" Type="http://schemas.openxmlformats.org/officeDocument/2006/relationships/customXml" Target="../ink/ink2280.xml"/><Relationship Id="rId303" Type="http://schemas.openxmlformats.org/officeDocument/2006/relationships/customXml" Target="../ink/ink1699.xml"/><Relationship Id="rId748" Type="http://schemas.openxmlformats.org/officeDocument/2006/relationships/customXml" Target="../ink/ink2141.xml"/><Relationship Id="rId84" Type="http://schemas.openxmlformats.org/officeDocument/2006/relationships/customXml" Target="../ink/ink1484.xml"/><Relationship Id="rId387" Type="http://schemas.openxmlformats.org/officeDocument/2006/relationships/customXml" Target="../ink/ink1783.xml"/><Relationship Id="rId510" Type="http://schemas.openxmlformats.org/officeDocument/2006/relationships/customXml" Target="../ink/ink1904.xml"/><Relationship Id="rId594" Type="http://schemas.openxmlformats.org/officeDocument/2006/relationships/customXml" Target="../ink/ink1988.xml"/><Relationship Id="rId608" Type="http://schemas.openxmlformats.org/officeDocument/2006/relationships/customXml" Target="../ink/ink2002.xml"/><Relationship Id="rId815" Type="http://schemas.openxmlformats.org/officeDocument/2006/relationships/customXml" Target="../ink/ink2207.xml"/><Relationship Id="rId247" Type="http://schemas.openxmlformats.org/officeDocument/2006/relationships/customXml" Target="../ink/ink1644.xml"/><Relationship Id="rId899" Type="http://schemas.openxmlformats.org/officeDocument/2006/relationships/customXml" Target="../ink/ink2291.xml"/><Relationship Id="rId107" Type="http://schemas.openxmlformats.org/officeDocument/2006/relationships/customXml" Target="../ink/ink1507.xml"/><Relationship Id="rId454" Type="http://schemas.openxmlformats.org/officeDocument/2006/relationships/customXml" Target="../ink/ink1850.xml"/><Relationship Id="rId661" Type="http://schemas.openxmlformats.org/officeDocument/2006/relationships/customXml" Target="../ink/ink2054.xml"/><Relationship Id="rId759" Type="http://schemas.openxmlformats.org/officeDocument/2006/relationships/customXml" Target="../ink/ink2152.xml"/><Relationship Id="rId11" Type="http://schemas.openxmlformats.org/officeDocument/2006/relationships/customXml" Target="../ink/ink1411.xml"/><Relationship Id="rId314" Type="http://schemas.openxmlformats.org/officeDocument/2006/relationships/customXml" Target="../ink/ink1710.xml"/><Relationship Id="rId398" Type="http://schemas.openxmlformats.org/officeDocument/2006/relationships/customXml" Target="../ink/ink1794.xml"/><Relationship Id="rId521" Type="http://schemas.openxmlformats.org/officeDocument/2006/relationships/customXml" Target="../ink/ink1915.xml"/><Relationship Id="rId619" Type="http://schemas.openxmlformats.org/officeDocument/2006/relationships/customXml" Target="../ink/ink2013.xml"/><Relationship Id="rId95" Type="http://schemas.openxmlformats.org/officeDocument/2006/relationships/customXml" Target="../ink/ink1495.xml"/><Relationship Id="rId160" Type="http://schemas.openxmlformats.org/officeDocument/2006/relationships/customXml" Target="../ink/ink1560.xml"/><Relationship Id="rId826" Type="http://schemas.openxmlformats.org/officeDocument/2006/relationships/customXml" Target="../ink/ink2218.xml"/><Relationship Id="rId258" Type="http://schemas.openxmlformats.org/officeDocument/2006/relationships/customXml" Target="../ink/ink1655.xml"/><Relationship Id="rId465" Type="http://schemas.openxmlformats.org/officeDocument/2006/relationships/customXml" Target="../ink/ink1860.xml"/><Relationship Id="rId672" Type="http://schemas.openxmlformats.org/officeDocument/2006/relationships/customXml" Target="../ink/ink2065.xml"/><Relationship Id="rId22" Type="http://schemas.openxmlformats.org/officeDocument/2006/relationships/customXml" Target="../ink/ink1422.xml"/><Relationship Id="rId118" Type="http://schemas.openxmlformats.org/officeDocument/2006/relationships/customXml" Target="../ink/ink1518.xml"/><Relationship Id="rId325" Type="http://schemas.openxmlformats.org/officeDocument/2006/relationships/customXml" Target="../ink/ink1721.xml"/><Relationship Id="rId532" Type="http://schemas.openxmlformats.org/officeDocument/2006/relationships/customXml" Target="../ink/ink1926.xml"/><Relationship Id="rId171" Type="http://schemas.openxmlformats.org/officeDocument/2006/relationships/customXml" Target="../ink/ink1568.xml"/><Relationship Id="rId837" Type="http://schemas.openxmlformats.org/officeDocument/2006/relationships/customXml" Target="../ink/ink2229.xml"/><Relationship Id="rId269" Type="http://schemas.openxmlformats.org/officeDocument/2006/relationships/customXml" Target="../ink/ink1666.xml"/><Relationship Id="rId476" Type="http://schemas.openxmlformats.org/officeDocument/2006/relationships/customXml" Target="../ink/ink1870.xml"/><Relationship Id="rId683" Type="http://schemas.openxmlformats.org/officeDocument/2006/relationships/customXml" Target="../ink/ink2076.xml"/><Relationship Id="rId890" Type="http://schemas.openxmlformats.org/officeDocument/2006/relationships/customXml" Target="../ink/ink2282.xml"/><Relationship Id="rId904" Type="http://schemas.openxmlformats.org/officeDocument/2006/relationships/customXml" Target="../ink/ink2296.xml"/><Relationship Id="rId33" Type="http://schemas.openxmlformats.org/officeDocument/2006/relationships/customXml" Target="../ink/ink1433.xml"/><Relationship Id="rId129" Type="http://schemas.openxmlformats.org/officeDocument/2006/relationships/customXml" Target="../ink/ink1529.xml"/><Relationship Id="rId336" Type="http://schemas.openxmlformats.org/officeDocument/2006/relationships/customXml" Target="../ink/ink1732.xml"/><Relationship Id="rId543" Type="http://schemas.openxmlformats.org/officeDocument/2006/relationships/customXml" Target="../ink/ink1937.xml"/><Relationship Id="rId182" Type="http://schemas.openxmlformats.org/officeDocument/2006/relationships/customXml" Target="../ink/ink1579.xml"/><Relationship Id="rId403" Type="http://schemas.openxmlformats.org/officeDocument/2006/relationships/customXml" Target="../ink/ink1799.xml"/><Relationship Id="rId750" Type="http://schemas.openxmlformats.org/officeDocument/2006/relationships/customXml" Target="../ink/ink2143.xml"/><Relationship Id="rId848" Type="http://schemas.openxmlformats.org/officeDocument/2006/relationships/customXml" Target="../ink/ink2240.xml"/><Relationship Id="rId487" Type="http://schemas.openxmlformats.org/officeDocument/2006/relationships/customXml" Target="../ink/ink1881.xml"/><Relationship Id="rId610" Type="http://schemas.openxmlformats.org/officeDocument/2006/relationships/customXml" Target="../ink/ink2004.xml"/><Relationship Id="rId694" Type="http://schemas.openxmlformats.org/officeDocument/2006/relationships/customXml" Target="../ink/ink2087.xml"/><Relationship Id="rId708" Type="http://schemas.openxmlformats.org/officeDocument/2006/relationships/customXml" Target="../ink/ink2101.xml"/><Relationship Id="rId915" Type="http://schemas.openxmlformats.org/officeDocument/2006/relationships/customXml" Target="../ink/ink2307.xml"/><Relationship Id="rId347" Type="http://schemas.openxmlformats.org/officeDocument/2006/relationships/customXml" Target="../ink/ink1743.xml"/><Relationship Id="rId44" Type="http://schemas.openxmlformats.org/officeDocument/2006/relationships/customXml" Target="../ink/ink1444.xml"/><Relationship Id="rId554" Type="http://schemas.openxmlformats.org/officeDocument/2006/relationships/customXml" Target="../ink/ink1948.xml"/><Relationship Id="rId761" Type="http://schemas.openxmlformats.org/officeDocument/2006/relationships/customXml" Target="../ink/ink2154.xml"/><Relationship Id="rId859" Type="http://schemas.openxmlformats.org/officeDocument/2006/relationships/customXml" Target="../ink/ink2251.xml"/><Relationship Id="rId193" Type="http://schemas.openxmlformats.org/officeDocument/2006/relationships/customXml" Target="../ink/ink1590.xml"/><Relationship Id="rId207" Type="http://schemas.openxmlformats.org/officeDocument/2006/relationships/customXml" Target="../ink/ink1604.xml"/><Relationship Id="rId414" Type="http://schemas.openxmlformats.org/officeDocument/2006/relationships/customXml" Target="../ink/ink1810.xml"/><Relationship Id="rId498" Type="http://schemas.openxmlformats.org/officeDocument/2006/relationships/customXml" Target="../ink/ink1892.xml"/><Relationship Id="rId621" Type="http://schemas.openxmlformats.org/officeDocument/2006/relationships/customXml" Target="../ink/ink2015.xml"/><Relationship Id="rId260" Type="http://schemas.openxmlformats.org/officeDocument/2006/relationships/customXml" Target="../ink/ink1657.xml"/><Relationship Id="rId719" Type="http://schemas.openxmlformats.org/officeDocument/2006/relationships/customXml" Target="../ink/ink2112.xml"/><Relationship Id="rId926" Type="http://schemas.openxmlformats.org/officeDocument/2006/relationships/customXml" Target="../ink/ink2318.xml"/><Relationship Id="rId55" Type="http://schemas.openxmlformats.org/officeDocument/2006/relationships/customXml" Target="../ink/ink1455.xml"/><Relationship Id="rId120" Type="http://schemas.openxmlformats.org/officeDocument/2006/relationships/customXml" Target="../ink/ink1520.xml"/><Relationship Id="rId358" Type="http://schemas.openxmlformats.org/officeDocument/2006/relationships/customXml" Target="../ink/ink1754.xml"/><Relationship Id="rId565" Type="http://schemas.openxmlformats.org/officeDocument/2006/relationships/customXml" Target="../ink/ink1959.xml"/><Relationship Id="rId772" Type="http://schemas.openxmlformats.org/officeDocument/2006/relationships/customXml" Target="../ink/ink2164.xml"/><Relationship Id="rId218" Type="http://schemas.openxmlformats.org/officeDocument/2006/relationships/customXml" Target="../ink/ink1615.xml"/><Relationship Id="rId425" Type="http://schemas.openxmlformats.org/officeDocument/2006/relationships/customXml" Target="../ink/ink1821.xml"/><Relationship Id="rId632" Type="http://schemas.openxmlformats.org/officeDocument/2006/relationships/customXml" Target="../ink/ink2025.xml"/><Relationship Id="rId271" Type="http://schemas.openxmlformats.org/officeDocument/2006/relationships/customXml" Target="../ink/ink1668.xml"/><Relationship Id="rId937" Type="http://schemas.openxmlformats.org/officeDocument/2006/relationships/customXml" Target="../ink/ink2329.xml"/><Relationship Id="rId66" Type="http://schemas.openxmlformats.org/officeDocument/2006/relationships/customXml" Target="../ink/ink1466.xml"/><Relationship Id="rId131" Type="http://schemas.openxmlformats.org/officeDocument/2006/relationships/customXml" Target="../ink/ink1531.xml"/><Relationship Id="rId369" Type="http://schemas.openxmlformats.org/officeDocument/2006/relationships/customXml" Target="../ink/ink1765.xml"/><Relationship Id="rId576" Type="http://schemas.openxmlformats.org/officeDocument/2006/relationships/customXml" Target="../ink/ink1970.xml"/><Relationship Id="rId783" Type="http://schemas.openxmlformats.org/officeDocument/2006/relationships/customXml" Target="../ink/ink2175.xml"/><Relationship Id="rId229" Type="http://schemas.openxmlformats.org/officeDocument/2006/relationships/customXml" Target="../ink/ink1626.xml"/><Relationship Id="rId436" Type="http://schemas.openxmlformats.org/officeDocument/2006/relationships/customXml" Target="../ink/ink1832.xml"/><Relationship Id="rId643" Type="http://schemas.openxmlformats.org/officeDocument/2006/relationships/customXml" Target="../ink/ink2036.xml"/><Relationship Id="rId850" Type="http://schemas.openxmlformats.org/officeDocument/2006/relationships/customXml" Target="../ink/ink2242.xml"/><Relationship Id="rId77" Type="http://schemas.openxmlformats.org/officeDocument/2006/relationships/customXml" Target="../ink/ink1477.xml"/><Relationship Id="rId282" Type="http://schemas.openxmlformats.org/officeDocument/2006/relationships/customXml" Target="../ink/ink1679.xml"/><Relationship Id="rId503" Type="http://schemas.openxmlformats.org/officeDocument/2006/relationships/customXml" Target="../ink/ink1897.xml"/><Relationship Id="rId587" Type="http://schemas.openxmlformats.org/officeDocument/2006/relationships/customXml" Target="../ink/ink1981.xml"/><Relationship Id="rId710" Type="http://schemas.openxmlformats.org/officeDocument/2006/relationships/customXml" Target="../ink/ink2103.xml"/><Relationship Id="rId808" Type="http://schemas.openxmlformats.org/officeDocument/2006/relationships/customXml" Target="../ink/ink2200.xml"/><Relationship Id="rId8" Type="http://schemas.openxmlformats.org/officeDocument/2006/relationships/customXml" Target="../ink/ink1408.xml"/><Relationship Id="rId142" Type="http://schemas.openxmlformats.org/officeDocument/2006/relationships/customXml" Target="../ink/ink1542.xml"/><Relationship Id="rId447" Type="http://schemas.openxmlformats.org/officeDocument/2006/relationships/customXml" Target="../ink/ink1843.xml"/><Relationship Id="rId794" Type="http://schemas.openxmlformats.org/officeDocument/2006/relationships/customXml" Target="../ink/ink2186.xml"/><Relationship Id="rId654" Type="http://schemas.openxmlformats.org/officeDocument/2006/relationships/customXml" Target="../ink/ink2047.xml"/><Relationship Id="rId861" Type="http://schemas.openxmlformats.org/officeDocument/2006/relationships/customXml" Target="../ink/ink2253.xml"/><Relationship Id="rId293" Type="http://schemas.openxmlformats.org/officeDocument/2006/relationships/customXml" Target="../ink/ink1690.xml"/><Relationship Id="rId307" Type="http://schemas.openxmlformats.org/officeDocument/2006/relationships/customXml" Target="../ink/ink1703.xml"/><Relationship Id="rId514" Type="http://schemas.openxmlformats.org/officeDocument/2006/relationships/customXml" Target="../ink/ink1908.xml"/><Relationship Id="rId721" Type="http://schemas.openxmlformats.org/officeDocument/2006/relationships/customXml" Target="../ink/ink2114.xml"/><Relationship Id="rId88" Type="http://schemas.openxmlformats.org/officeDocument/2006/relationships/customXml" Target="../ink/ink1488.xml"/><Relationship Id="rId153" Type="http://schemas.openxmlformats.org/officeDocument/2006/relationships/customXml" Target="../ink/ink1553.xml"/><Relationship Id="rId360" Type="http://schemas.openxmlformats.org/officeDocument/2006/relationships/customXml" Target="../ink/ink1756.xml"/><Relationship Id="rId598" Type="http://schemas.openxmlformats.org/officeDocument/2006/relationships/customXml" Target="../ink/ink1992.xml"/><Relationship Id="rId819" Type="http://schemas.openxmlformats.org/officeDocument/2006/relationships/customXml" Target="../ink/ink2211.xml"/><Relationship Id="rId220" Type="http://schemas.openxmlformats.org/officeDocument/2006/relationships/customXml" Target="../ink/ink1617.xml"/><Relationship Id="rId458" Type="http://schemas.openxmlformats.org/officeDocument/2006/relationships/customXml" Target="../ink/ink1854.xml"/><Relationship Id="rId665" Type="http://schemas.openxmlformats.org/officeDocument/2006/relationships/customXml" Target="../ink/ink2058.xml"/><Relationship Id="rId872" Type="http://schemas.openxmlformats.org/officeDocument/2006/relationships/customXml" Target="../ink/ink2264.xml"/><Relationship Id="rId15" Type="http://schemas.openxmlformats.org/officeDocument/2006/relationships/customXml" Target="../ink/ink1415.xml"/><Relationship Id="rId318" Type="http://schemas.openxmlformats.org/officeDocument/2006/relationships/customXml" Target="../ink/ink1714.xml"/><Relationship Id="rId525" Type="http://schemas.openxmlformats.org/officeDocument/2006/relationships/customXml" Target="../ink/ink1919.xml"/><Relationship Id="rId732" Type="http://schemas.openxmlformats.org/officeDocument/2006/relationships/customXml" Target="../ink/ink2125.xml"/><Relationship Id="rId99" Type="http://schemas.openxmlformats.org/officeDocument/2006/relationships/customXml" Target="../ink/ink1499.xml"/><Relationship Id="rId164" Type="http://schemas.openxmlformats.org/officeDocument/2006/relationships/image" Target="../media/image2.png"/><Relationship Id="rId371" Type="http://schemas.openxmlformats.org/officeDocument/2006/relationships/customXml" Target="../ink/ink1767.xml"/><Relationship Id="rId469" Type="http://schemas.openxmlformats.org/officeDocument/2006/relationships/customXml" Target="../ink/ink1863.xml"/><Relationship Id="rId676" Type="http://schemas.openxmlformats.org/officeDocument/2006/relationships/customXml" Target="../ink/ink2069.xml"/><Relationship Id="rId883" Type="http://schemas.openxmlformats.org/officeDocument/2006/relationships/customXml" Target="../ink/ink2275.xml"/><Relationship Id="rId26" Type="http://schemas.openxmlformats.org/officeDocument/2006/relationships/customXml" Target="../ink/ink1426.xml"/><Relationship Id="rId231" Type="http://schemas.openxmlformats.org/officeDocument/2006/relationships/customXml" Target="../ink/ink1628.xml"/><Relationship Id="rId329" Type="http://schemas.openxmlformats.org/officeDocument/2006/relationships/customXml" Target="../ink/ink1725.xml"/><Relationship Id="rId536" Type="http://schemas.openxmlformats.org/officeDocument/2006/relationships/customXml" Target="../ink/ink1930.xml"/><Relationship Id="rId175" Type="http://schemas.openxmlformats.org/officeDocument/2006/relationships/customXml" Target="../ink/ink1572.xml"/><Relationship Id="rId743" Type="http://schemas.openxmlformats.org/officeDocument/2006/relationships/customXml" Target="../ink/ink2136.xml"/><Relationship Id="rId382" Type="http://schemas.openxmlformats.org/officeDocument/2006/relationships/customXml" Target="../ink/ink1778.xml"/><Relationship Id="rId603" Type="http://schemas.openxmlformats.org/officeDocument/2006/relationships/customXml" Target="../ink/ink1997.xml"/><Relationship Id="rId687" Type="http://schemas.openxmlformats.org/officeDocument/2006/relationships/customXml" Target="../ink/ink2080.xml"/><Relationship Id="rId810" Type="http://schemas.openxmlformats.org/officeDocument/2006/relationships/customXml" Target="../ink/ink2202.xml"/><Relationship Id="rId908" Type="http://schemas.openxmlformats.org/officeDocument/2006/relationships/customXml" Target="../ink/ink2300.xml"/><Relationship Id="rId242" Type="http://schemas.openxmlformats.org/officeDocument/2006/relationships/customXml" Target="../ink/ink1639.xml"/><Relationship Id="rId894" Type="http://schemas.openxmlformats.org/officeDocument/2006/relationships/customXml" Target="../ink/ink2286.xml"/><Relationship Id="rId37" Type="http://schemas.openxmlformats.org/officeDocument/2006/relationships/customXml" Target="../ink/ink1437.xml"/><Relationship Id="rId102" Type="http://schemas.openxmlformats.org/officeDocument/2006/relationships/customXml" Target="../ink/ink1502.xml"/><Relationship Id="rId547" Type="http://schemas.openxmlformats.org/officeDocument/2006/relationships/customXml" Target="../ink/ink1941.xml"/><Relationship Id="rId754" Type="http://schemas.openxmlformats.org/officeDocument/2006/relationships/customXml" Target="../ink/ink2147.xml"/><Relationship Id="rId90" Type="http://schemas.openxmlformats.org/officeDocument/2006/relationships/customXml" Target="../ink/ink1490.xml"/><Relationship Id="rId186" Type="http://schemas.openxmlformats.org/officeDocument/2006/relationships/customXml" Target="../ink/ink1583.xml"/><Relationship Id="rId393" Type="http://schemas.openxmlformats.org/officeDocument/2006/relationships/customXml" Target="../ink/ink1789.xml"/><Relationship Id="rId407" Type="http://schemas.openxmlformats.org/officeDocument/2006/relationships/customXml" Target="../ink/ink1803.xml"/><Relationship Id="rId614" Type="http://schemas.openxmlformats.org/officeDocument/2006/relationships/customXml" Target="../ink/ink2008.xml"/><Relationship Id="rId821" Type="http://schemas.openxmlformats.org/officeDocument/2006/relationships/customXml" Target="../ink/ink2213.xml"/><Relationship Id="rId253" Type="http://schemas.openxmlformats.org/officeDocument/2006/relationships/customXml" Target="../ink/ink1650.xml"/><Relationship Id="rId460" Type="http://schemas.openxmlformats.org/officeDocument/2006/relationships/customXml" Target="../ink/ink1856.xml"/><Relationship Id="rId698" Type="http://schemas.openxmlformats.org/officeDocument/2006/relationships/customXml" Target="../ink/ink2091.xml"/><Relationship Id="rId919" Type="http://schemas.openxmlformats.org/officeDocument/2006/relationships/customXml" Target="../ink/ink2311.xml"/><Relationship Id="rId48" Type="http://schemas.openxmlformats.org/officeDocument/2006/relationships/customXml" Target="../ink/ink1448.xml"/><Relationship Id="rId113" Type="http://schemas.openxmlformats.org/officeDocument/2006/relationships/customXml" Target="../ink/ink1513.xml"/><Relationship Id="rId320" Type="http://schemas.openxmlformats.org/officeDocument/2006/relationships/customXml" Target="../ink/ink1716.xml"/><Relationship Id="rId558" Type="http://schemas.openxmlformats.org/officeDocument/2006/relationships/customXml" Target="../ink/ink1952.xml"/><Relationship Id="rId765" Type="http://schemas.openxmlformats.org/officeDocument/2006/relationships/customXml" Target="../ink/ink2157.xml"/><Relationship Id="rId197" Type="http://schemas.openxmlformats.org/officeDocument/2006/relationships/customXml" Target="../ink/ink1594.xml"/><Relationship Id="rId418" Type="http://schemas.openxmlformats.org/officeDocument/2006/relationships/customXml" Target="../ink/ink1814.xml"/><Relationship Id="rId625" Type="http://schemas.openxmlformats.org/officeDocument/2006/relationships/customXml" Target="../ink/ink2019.xml"/><Relationship Id="rId832" Type="http://schemas.openxmlformats.org/officeDocument/2006/relationships/customXml" Target="../ink/ink2224.xml"/><Relationship Id="rId264" Type="http://schemas.openxmlformats.org/officeDocument/2006/relationships/customXml" Target="../ink/ink1661.xml"/><Relationship Id="rId471" Type="http://schemas.openxmlformats.org/officeDocument/2006/relationships/customXml" Target="../ink/ink1865.xml"/><Relationship Id="rId59" Type="http://schemas.openxmlformats.org/officeDocument/2006/relationships/customXml" Target="../ink/ink1459.xml"/><Relationship Id="rId124" Type="http://schemas.openxmlformats.org/officeDocument/2006/relationships/customXml" Target="../ink/ink1524.xml"/><Relationship Id="rId569" Type="http://schemas.openxmlformats.org/officeDocument/2006/relationships/customXml" Target="../ink/ink1963.xml"/><Relationship Id="rId776" Type="http://schemas.openxmlformats.org/officeDocument/2006/relationships/customXml" Target="../ink/ink2168.xml"/></Relationships>
</file>

<file path=xl/drawings/_rels/drawing4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2446.xml"/><Relationship Id="rId671" Type="http://schemas.openxmlformats.org/officeDocument/2006/relationships/customXml" Target="../ink/ink2993.xml"/><Relationship Id="rId769" Type="http://schemas.openxmlformats.org/officeDocument/2006/relationships/customXml" Target="../ink/ink3090.xml"/><Relationship Id="rId21" Type="http://schemas.openxmlformats.org/officeDocument/2006/relationships/customXml" Target="../ink/ink2350.xml"/><Relationship Id="rId324" Type="http://schemas.openxmlformats.org/officeDocument/2006/relationships/customXml" Target="../ink/ink2649.xml"/><Relationship Id="rId531" Type="http://schemas.openxmlformats.org/officeDocument/2006/relationships/customXml" Target="../ink/ink2854.xml"/><Relationship Id="rId629" Type="http://schemas.openxmlformats.org/officeDocument/2006/relationships/customXml" Target="../ink/ink2951.xml"/><Relationship Id="rId170" Type="http://schemas.openxmlformats.org/officeDocument/2006/relationships/customXml" Target="../ink/ink2496.xml"/><Relationship Id="rId836" Type="http://schemas.openxmlformats.org/officeDocument/2006/relationships/customXml" Target="../ink/ink3157.xml"/><Relationship Id="rId268" Type="http://schemas.openxmlformats.org/officeDocument/2006/relationships/customXml" Target="../ink/ink2594.xml"/><Relationship Id="rId475" Type="http://schemas.openxmlformats.org/officeDocument/2006/relationships/customXml" Target="../ink/ink2798.xml"/><Relationship Id="rId682" Type="http://schemas.openxmlformats.org/officeDocument/2006/relationships/customXml" Target="../ink/ink3004.xml"/><Relationship Id="rId903" Type="http://schemas.openxmlformats.org/officeDocument/2006/relationships/customXml" Target="../ink/ink3224.xml"/><Relationship Id="rId32" Type="http://schemas.openxmlformats.org/officeDocument/2006/relationships/customXml" Target="../ink/ink2361.xml"/><Relationship Id="rId128" Type="http://schemas.openxmlformats.org/officeDocument/2006/relationships/customXml" Target="../ink/ink2457.xml"/><Relationship Id="rId335" Type="http://schemas.openxmlformats.org/officeDocument/2006/relationships/customXml" Target="../ink/ink2660.xml"/><Relationship Id="rId542" Type="http://schemas.openxmlformats.org/officeDocument/2006/relationships/customXml" Target="../ink/ink2865.xml"/><Relationship Id="rId181" Type="http://schemas.openxmlformats.org/officeDocument/2006/relationships/customXml" Target="../ink/ink2507.xml"/><Relationship Id="rId402" Type="http://schemas.openxmlformats.org/officeDocument/2006/relationships/customXml" Target="../ink/ink2727.xml"/><Relationship Id="rId847" Type="http://schemas.openxmlformats.org/officeDocument/2006/relationships/customXml" Target="../ink/ink3168.xml"/><Relationship Id="rId279" Type="http://schemas.openxmlformats.org/officeDocument/2006/relationships/customXml" Target="../ink/ink2605.xml"/><Relationship Id="rId486" Type="http://schemas.openxmlformats.org/officeDocument/2006/relationships/customXml" Target="../ink/ink2809.xml"/><Relationship Id="rId693" Type="http://schemas.openxmlformats.org/officeDocument/2006/relationships/customXml" Target="../ink/ink3015.xml"/><Relationship Id="rId707" Type="http://schemas.openxmlformats.org/officeDocument/2006/relationships/customXml" Target="../ink/ink3029.xml"/><Relationship Id="rId914" Type="http://schemas.openxmlformats.org/officeDocument/2006/relationships/customXml" Target="../ink/ink3235.xml"/><Relationship Id="rId43" Type="http://schemas.openxmlformats.org/officeDocument/2006/relationships/customXml" Target="../ink/ink2372.xml"/><Relationship Id="rId139" Type="http://schemas.openxmlformats.org/officeDocument/2006/relationships/customXml" Target="../ink/ink2468.xml"/><Relationship Id="rId346" Type="http://schemas.openxmlformats.org/officeDocument/2006/relationships/customXml" Target="../ink/ink2671.xml"/><Relationship Id="rId553" Type="http://schemas.openxmlformats.org/officeDocument/2006/relationships/customXml" Target="../ink/ink2876.xml"/><Relationship Id="rId760" Type="http://schemas.openxmlformats.org/officeDocument/2006/relationships/customXml" Target="../ink/ink3082.xml"/><Relationship Id="rId192" Type="http://schemas.openxmlformats.org/officeDocument/2006/relationships/customXml" Target="../ink/ink2518.xml"/><Relationship Id="rId206" Type="http://schemas.openxmlformats.org/officeDocument/2006/relationships/customXml" Target="../ink/ink2532.xml"/><Relationship Id="rId413" Type="http://schemas.openxmlformats.org/officeDocument/2006/relationships/customXml" Target="../ink/ink2738.xml"/><Relationship Id="rId858" Type="http://schemas.openxmlformats.org/officeDocument/2006/relationships/customXml" Target="../ink/ink3179.xml"/><Relationship Id="rId497" Type="http://schemas.openxmlformats.org/officeDocument/2006/relationships/customXml" Target="../ink/ink2820.xml"/><Relationship Id="rId620" Type="http://schemas.openxmlformats.org/officeDocument/2006/relationships/customXml" Target="../ink/ink2943.xml"/><Relationship Id="rId718" Type="http://schemas.openxmlformats.org/officeDocument/2006/relationships/customXml" Target="../ink/ink3040.xml"/><Relationship Id="rId925" Type="http://schemas.openxmlformats.org/officeDocument/2006/relationships/customXml" Target="../ink/ink3246.xml"/><Relationship Id="rId357" Type="http://schemas.openxmlformats.org/officeDocument/2006/relationships/customXml" Target="../ink/ink2682.xml"/><Relationship Id="rId54" Type="http://schemas.openxmlformats.org/officeDocument/2006/relationships/customXml" Target="../ink/ink2383.xml"/><Relationship Id="rId217" Type="http://schemas.openxmlformats.org/officeDocument/2006/relationships/customXml" Target="../ink/ink2543.xml"/><Relationship Id="rId564" Type="http://schemas.openxmlformats.org/officeDocument/2006/relationships/customXml" Target="../ink/ink2887.xml"/><Relationship Id="rId771" Type="http://schemas.openxmlformats.org/officeDocument/2006/relationships/customXml" Target="../ink/ink3092.xml"/><Relationship Id="rId869" Type="http://schemas.openxmlformats.org/officeDocument/2006/relationships/customXml" Target="../ink/ink3190.xml"/><Relationship Id="rId424" Type="http://schemas.openxmlformats.org/officeDocument/2006/relationships/customXml" Target="../ink/ink2749.xml"/><Relationship Id="rId631" Type="http://schemas.openxmlformats.org/officeDocument/2006/relationships/customXml" Target="../ink/ink2953.xml"/><Relationship Id="rId729" Type="http://schemas.openxmlformats.org/officeDocument/2006/relationships/customXml" Target="../ink/ink3051.xml"/><Relationship Id="rId270" Type="http://schemas.openxmlformats.org/officeDocument/2006/relationships/customXml" Target="../ink/ink2596.xml"/><Relationship Id="rId936" Type="http://schemas.openxmlformats.org/officeDocument/2006/relationships/customXml" Target="../ink/ink3257.xml"/><Relationship Id="rId65" Type="http://schemas.openxmlformats.org/officeDocument/2006/relationships/customXml" Target="../ink/ink2394.xml"/><Relationship Id="rId130" Type="http://schemas.openxmlformats.org/officeDocument/2006/relationships/customXml" Target="../ink/ink2459.xml"/><Relationship Id="rId368" Type="http://schemas.openxmlformats.org/officeDocument/2006/relationships/customXml" Target="../ink/ink2693.xml"/><Relationship Id="rId575" Type="http://schemas.openxmlformats.org/officeDocument/2006/relationships/customXml" Target="../ink/ink2898.xml"/><Relationship Id="rId782" Type="http://schemas.openxmlformats.org/officeDocument/2006/relationships/customXml" Target="../ink/ink3103.xml"/><Relationship Id="rId228" Type="http://schemas.openxmlformats.org/officeDocument/2006/relationships/customXml" Target="../ink/ink2554.xml"/><Relationship Id="rId435" Type="http://schemas.openxmlformats.org/officeDocument/2006/relationships/customXml" Target="../ink/ink2760.xml"/><Relationship Id="rId642" Type="http://schemas.openxmlformats.org/officeDocument/2006/relationships/customXml" Target="../ink/ink2964.xml"/><Relationship Id="rId281" Type="http://schemas.openxmlformats.org/officeDocument/2006/relationships/customXml" Target="../ink/ink2607.xml"/><Relationship Id="rId502" Type="http://schemas.openxmlformats.org/officeDocument/2006/relationships/customXml" Target="../ink/ink2825.xml"/><Relationship Id="rId76" Type="http://schemas.openxmlformats.org/officeDocument/2006/relationships/customXml" Target="../ink/ink2405.xml"/><Relationship Id="rId141" Type="http://schemas.openxmlformats.org/officeDocument/2006/relationships/customXml" Target="../ink/ink2470.xml"/><Relationship Id="rId379" Type="http://schemas.openxmlformats.org/officeDocument/2006/relationships/customXml" Target="../ink/ink2704.xml"/><Relationship Id="rId586" Type="http://schemas.openxmlformats.org/officeDocument/2006/relationships/customXml" Target="../ink/ink2909.xml"/><Relationship Id="rId793" Type="http://schemas.openxmlformats.org/officeDocument/2006/relationships/customXml" Target="../ink/ink3114.xml"/><Relationship Id="rId807" Type="http://schemas.openxmlformats.org/officeDocument/2006/relationships/customXml" Target="../ink/ink3128.xml"/><Relationship Id="rId7" Type="http://schemas.openxmlformats.org/officeDocument/2006/relationships/customXml" Target="../ink/ink2336.xml"/><Relationship Id="rId239" Type="http://schemas.openxmlformats.org/officeDocument/2006/relationships/customXml" Target="../ink/ink2565.xml"/><Relationship Id="rId446" Type="http://schemas.openxmlformats.org/officeDocument/2006/relationships/customXml" Target="../ink/ink2771.xml"/><Relationship Id="rId653" Type="http://schemas.openxmlformats.org/officeDocument/2006/relationships/customXml" Target="../ink/ink2975.xml"/><Relationship Id="rId292" Type="http://schemas.openxmlformats.org/officeDocument/2006/relationships/customXml" Target="../ink/ink2618.xml"/><Relationship Id="rId306" Type="http://schemas.openxmlformats.org/officeDocument/2006/relationships/customXml" Target="../ink/ink2631.xml"/><Relationship Id="rId860" Type="http://schemas.openxmlformats.org/officeDocument/2006/relationships/customXml" Target="../ink/ink3181.xml"/><Relationship Id="rId87" Type="http://schemas.openxmlformats.org/officeDocument/2006/relationships/customXml" Target="../ink/ink2416.xml"/><Relationship Id="rId513" Type="http://schemas.openxmlformats.org/officeDocument/2006/relationships/customXml" Target="../ink/ink2836.xml"/><Relationship Id="rId597" Type="http://schemas.openxmlformats.org/officeDocument/2006/relationships/customXml" Target="../ink/ink2920.xml"/><Relationship Id="rId720" Type="http://schemas.openxmlformats.org/officeDocument/2006/relationships/customXml" Target="../ink/ink3042.xml"/><Relationship Id="rId818" Type="http://schemas.openxmlformats.org/officeDocument/2006/relationships/customXml" Target="../ink/ink3139.xml"/><Relationship Id="rId152" Type="http://schemas.openxmlformats.org/officeDocument/2006/relationships/customXml" Target="../ink/ink2481.xml"/><Relationship Id="rId457" Type="http://schemas.openxmlformats.org/officeDocument/2006/relationships/customXml" Target="../ink/ink2782.xml"/><Relationship Id="rId664" Type="http://schemas.openxmlformats.org/officeDocument/2006/relationships/customXml" Target="../ink/ink2986.xml"/><Relationship Id="rId871" Type="http://schemas.openxmlformats.org/officeDocument/2006/relationships/customXml" Target="../ink/ink3192.xml"/><Relationship Id="rId14" Type="http://schemas.openxmlformats.org/officeDocument/2006/relationships/customXml" Target="../ink/ink2343.xml"/><Relationship Id="rId317" Type="http://schemas.openxmlformats.org/officeDocument/2006/relationships/customXml" Target="../ink/ink2642.xml"/><Relationship Id="rId524" Type="http://schemas.openxmlformats.org/officeDocument/2006/relationships/customXml" Target="../ink/ink2847.xml"/><Relationship Id="rId731" Type="http://schemas.openxmlformats.org/officeDocument/2006/relationships/customXml" Target="../ink/ink3053.xml"/><Relationship Id="rId98" Type="http://schemas.openxmlformats.org/officeDocument/2006/relationships/customXml" Target="../ink/ink2427.xml"/><Relationship Id="rId163" Type="http://schemas.openxmlformats.org/officeDocument/2006/relationships/customXml" Target="../ink/ink2491.xml"/><Relationship Id="rId370" Type="http://schemas.openxmlformats.org/officeDocument/2006/relationships/customXml" Target="../ink/ink2695.xml"/><Relationship Id="rId829" Type="http://schemas.openxmlformats.org/officeDocument/2006/relationships/customXml" Target="../ink/ink3150.xml"/><Relationship Id="rId230" Type="http://schemas.openxmlformats.org/officeDocument/2006/relationships/customXml" Target="../ink/ink2556.xml"/><Relationship Id="rId468" Type="http://schemas.openxmlformats.org/officeDocument/2006/relationships/customXml" Target="../ink/ink2791.xml"/><Relationship Id="rId675" Type="http://schemas.openxmlformats.org/officeDocument/2006/relationships/customXml" Target="../ink/ink2997.xml"/><Relationship Id="rId882" Type="http://schemas.openxmlformats.org/officeDocument/2006/relationships/customXml" Target="../ink/ink3203.xml"/><Relationship Id="rId25" Type="http://schemas.openxmlformats.org/officeDocument/2006/relationships/customXml" Target="../ink/ink2354.xml"/><Relationship Id="rId328" Type="http://schemas.openxmlformats.org/officeDocument/2006/relationships/customXml" Target="../ink/ink2653.xml"/><Relationship Id="rId535" Type="http://schemas.openxmlformats.org/officeDocument/2006/relationships/customXml" Target="../ink/ink2858.xml"/><Relationship Id="rId742" Type="http://schemas.openxmlformats.org/officeDocument/2006/relationships/customXml" Target="../ink/ink3064.xml"/><Relationship Id="rId174" Type="http://schemas.openxmlformats.org/officeDocument/2006/relationships/customXml" Target="../ink/ink2500.xml"/><Relationship Id="rId381" Type="http://schemas.openxmlformats.org/officeDocument/2006/relationships/customXml" Target="../ink/ink2706.xml"/><Relationship Id="rId602" Type="http://schemas.openxmlformats.org/officeDocument/2006/relationships/customXml" Target="../ink/ink2925.xml"/><Relationship Id="rId241" Type="http://schemas.openxmlformats.org/officeDocument/2006/relationships/customXml" Target="../ink/ink2567.xml"/><Relationship Id="rId479" Type="http://schemas.openxmlformats.org/officeDocument/2006/relationships/customXml" Target="../ink/ink2802.xml"/><Relationship Id="rId686" Type="http://schemas.openxmlformats.org/officeDocument/2006/relationships/customXml" Target="../ink/ink3008.xml"/><Relationship Id="rId893" Type="http://schemas.openxmlformats.org/officeDocument/2006/relationships/customXml" Target="../ink/ink3214.xml"/><Relationship Id="rId907" Type="http://schemas.openxmlformats.org/officeDocument/2006/relationships/customXml" Target="../ink/ink3228.xml"/><Relationship Id="rId36" Type="http://schemas.openxmlformats.org/officeDocument/2006/relationships/customXml" Target="../ink/ink2365.xml"/><Relationship Id="rId339" Type="http://schemas.openxmlformats.org/officeDocument/2006/relationships/customXml" Target="../ink/ink2664.xml"/><Relationship Id="rId546" Type="http://schemas.openxmlformats.org/officeDocument/2006/relationships/customXml" Target="../ink/ink2869.xml"/><Relationship Id="rId753" Type="http://schemas.openxmlformats.org/officeDocument/2006/relationships/customXml" Target="../ink/ink3075.xml"/><Relationship Id="rId101" Type="http://schemas.openxmlformats.org/officeDocument/2006/relationships/customXml" Target="../ink/ink2430.xml"/><Relationship Id="rId185" Type="http://schemas.openxmlformats.org/officeDocument/2006/relationships/customXml" Target="../ink/ink2511.xml"/><Relationship Id="rId406" Type="http://schemas.openxmlformats.org/officeDocument/2006/relationships/customXml" Target="../ink/ink2731.xml"/><Relationship Id="rId392" Type="http://schemas.openxmlformats.org/officeDocument/2006/relationships/customXml" Target="../ink/ink2717.xml"/><Relationship Id="rId613" Type="http://schemas.openxmlformats.org/officeDocument/2006/relationships/customXml" Target="../ink/ink2936.xml"/><Relationship Id="rId697" Type="http://schemas.openxmlformats.org/officeDocument/2006/relationships/customXml" Target="../ink/ink3019.xml"/><Relationship Id="rId820" Type="http://schemas.openxmlformats.org/officeDocument/2006/relationships/customXml" Target="../ink/ink3141.xml"/><Relationship Id="rId918" Type="http://schemas.openxmlformats.org/officeDocument/2006/relationships/customXml" Target="../ink/ink3239.xml"/><Relationship Id="rId252" Type="http://schemas.openxmlformats.org/officeDocument/2006/relationships/customXml" Target="../ink/ink2578.xml"/><Relationship Id="rId47" Type="http://schemas.openxmlformats.org/officeDocument/2006/relationships/customXml" Target="../ink/ink2376.xml"/><Relationship Id="rId112" Type="http://schemas.openxmlformats.org/officeDocument/2006/relationships/customXml" Target="../ink/ink2441.xml"/><Relationship Id="rId557" Type="http://schemas.openxmlformats.org/officeDocument/2006/relationships/customXml" Target="../ink/ink2880.xml"/><Relationship Id="rId764" Type="http://schemas.openxmlformats.org/officeDocument/2006/relationships/customXml" Target="../ink/ink3085.xml"/><Relationship Id="rId196" Type="http://schemas.openxmlformats.org/officeDocument/2006/relationships/customXml" Target="../ink/ink2522.xml"/><Relationship Id="rId417" Type="http://schemas.openxmlformats.org/officeDocument/2006/relationships/customXml" Target="../ink/ink2742.xml"/><Relationship Id="rId624" Type="http://schemas.openxmlformats.org/officeDocument/2006/relationships/customXml" Target="../ink/ink2947.xml"/><Relationship Id="rId831" Type="http://schemas.openxmlformats.org/officeDocument/2006/relationships/customXml" Target="../ink/ink3152.xml"/><Relationship Id="rId263" Type="http://schemas.openxmlformats.org/officeDocument/2006/relationships/customXml" Target="../ink/ink2589.xml"/><Relationship Id="rId470" Type="http://schemas.openxmlformats.org/officeDocument/2006/relationships/customXml" Target="../ink/ink2793.xml"/><Relationship Id="rId929" Type="http://schemas.openxmlformats.org/officeDocument/2006/relationships/customXml" Target="../ink/ink3250.xml"/><Relationship Id="rId58" Type="http://schemas.openxmlformats.org/officeDocument/2006/relationships/customXml" Target="../ink/ink2387.xml"/><Relationship Id="rId123" Type="http://schemas.openxmlformats.org/officeDocument/2006/relationships/customXml" Target="../ink/ink2452.xml"/><Relationship Id="rId330" Type="http://schemas.openxmlformats.org/officeDocument/2006/relationships/customXml" Target="../ink/ink2655.xml"/><Relationship Id="rId568" Type="http://schemas.openxmlformats.org/officeDocument/2006/relationships/customXml" Target="../ink/ink2891.xml"/><Relationship Id="rId775" Type="http://schemas.openxmlformats.org/officeDocument/2006/relationships/customXml" Target="../ink/ink3096.xml"/><Relationship Id="rId428" Type="http://schemas.openxmlformats.org/officeDocument/2006/relationships/customXml" Target="../ink/ink2753.xml"/><Relationship Id="rId635" Type="http://schemas.openxmlformats.org/officeDocument/2006/relationships/customXml" Target="../ink/ink2957.xml"/><Relationship Id="rId842" Type="http://schemas.openxmlformats.org/officeDocument/2006/relationships/customXml" Target="../ink/ink3163.xml"/><Relationship Id="rId274" Type="http://schemas.openxmlformats.org/officeDocument/2006/relationships/customXml" Target="../ink/ink2600.xml"/><Relationship Id="rId481" Type="http://schemas.openxmlformats.org/officeDocument/2006/relationships/customXml" Target="../ink/ink2804.xml"/><Relationship Id="rId702" Type="http://schemas.openxmlformats.org/officeDocument/2006/relationships/customXml" Target="../ink/ink3024.xml"/><Relationship Id="rId69" Type="http://schemas.openxmlformats.org/officeDocument/2006/relationships/customXml" Target="../ink/ink2398.xml"/><Relationship Id="rId134" Type="http://schemas.openxmlformats.org/officeDocument/2006/relationships/customXml" Target="../ink/ink2463.xml"/><Relationship Id="rId579" Type="http://schemas.openxmlformats.org/officeDocument/2006/relationships/customXml" Target="../ink/ink2902.xml"/><Relationship Id="rId786" Type="http://schemas.openxmlformats.org/officeDocument/2006/relationships/customXml" Target="../ink/ink3107.xml"/><Relationship Id="rId341" Type="http://schemas.openxmlformats.org/officeDocument/2006/relationships/customXml" Target="../ink/ink2666.xml"/><Relationship Id="rId439" Type="http://schemas.openxmlformats.org/officeDocument/2006/relationships/customXml" Target="../ink/ink2764.xml"/><Relationship Id="rId646" Type="http://schemas.openxmlformats.org/officeDocument/2006/relationships/customXml" Target="../ink/ink2968.xml"/><Relationship Id="rId201" Type="http://schemas.openxmlformats.org/officeDocument/2006/relationships/customXml" Target="../ink/ink2527.xml"/><Relationship Id="rId285" Type="http://schemas.openxmlformats.org/officeDocument/2006/relationships/customXml" Target="../ink/ink2611.xml"/><Relationship Id="rId506" Type="http://schemas.openxmlformats.org/officeDocument/2006/relationships/customXml" Target="../ink/ink2829.xml"/><Relationship Id="rId853" Type="http://schemas.openxmlformats.org/officeDocument/2006/relationships/customXml" Target="../ink/ink3174.xml"/><Relationship Id="rId492" Type="http://schemas.openxmlformats.org/officeDocument/2006/relationships/customXml" Target="../ink/ink2815.xml"/><Relationship Id="rId713" Type="http://schemas.openxmlformats.org/officeDocument/2006/relationships/customXml" Target="../ink/ink3035.xml"/><Relationship Id="rId797" Type="http://schemas.openxmlformats.org/officeDocument/2006/relationships/customXml" Target="../ink/ink3118.xml"/><Relationship Id="rId920" Type="http://schemas.openxmlformats.org/officeDocument/2006/relationships/customXml" Target="../ink/ink3241.xml"/><Relationship Id="rId145" Type="http://schemas.openxmlformats.org/officeDocument/2006/relationships/customXml" Target="../ink/ink2474.xml"/><Relationship Id="rId352" Type="http://schemas.openxmlformats.org/officeDocument/2006/relationships/customXml" Target="../ink/ink2677.xml"/><Relationship Id="rId212" Type="http://schemas.openxmlformats.org/officeDocument/2006/relationships/customXml" Target="../ink/ink2538.xml"/><Relationship Id="rId657" Type="http://schemas.openxmlformats.org/officeDocument/2006/relationships/customXml" Target="../ink/ink2979.xml"/><Relationship Id="rId864" Type="http://schemas.openxmlformats.org/officeDocument/2006/relationships/customXml" Target="../ink/ink3185.xml"/><Relationship Id="rId296" Type="http://schemas.openxmlformats.org/officeDocument/2006/relationships/customXml" Target="../ink/ink2622.xml"/><Relationship Id="rId517" Type="http://schemas.openxmlformats.org/officeDocument/2006/relationships/customXml" Target="../ink/ink2840.xml"/><Relationship Id="rId724" Type="http://schemas.openxmlformats.org/officeDocument/2006/relationships/customXml" Target="../ink/ink3046.xml"/><Relationship Id="rId931" Type="http://schemas.openxmlformats.org/officeDocument/2006/relationships/customXml" Target="../ink/ink3252.xml"/><Relationship Id="rId60" Type="http://schemas.openxmlformats.org/officeDocument/2006/relationships/customXml" Target="../ink/ink2389.xml"/><Relationship Id="rId156" Type="http://schemas.openxmlformats.org/officeDocument/2006/relationships/customXml" Target="../ink/ink2485.xml"/><Relationship Id="rId363" Type="http://schemas.openxmlformats.org/officeDocument/2006/relationships/customXml" Target="../ink/ink2688.xml"/><Relationship Id="rId570" Type="http://schemas.openxmlformats.org/officeDocument/2006/relationships/customXml" Target="../ink/ink2893.xml"/><Relationship Id="rId223" Type="http://schemas.openxmlformats.org/officeDocument/2006/relationships/customXml" Target="../ink/ink2549.xml"/><Relationship Id="rId430" Type="http://schemas.openxmlformats.org/officeDocument/2006/relationships/customXml" Target="../ink/ink2755.xml"/><Relationship Id="rId668" Type="http://schemas.openxmlformats.org/officeDocument/2006/relationships/customXml" Target="../ink/ink2990.xml"/><Relationship Id="rId875" Type="http://schemas.openxmlformats.org/officeDocument/2006/relationships/customXml" Target="../ink/ink3196.xml"/><Relationship Id="rId18" Type="http://schemas.openxmlformats.org/officeDocument/2006/relationships/customXml" Target="../ink/ink2347.xml"/><Relationship Id="rId528" Type="http://schemas.openxmlformats.org/officeDocument/2006/relationships/customXml" Target="../ink/ink2851.xml"/><Relationship Id="rId735" Type="http://schemas.openxmlformats.org/officeDocument/2006/relationships/customXml" Target="../ink/ink3057.xml"/><Relationship Id="rId167" Type="http://schemas.openxmlformats.org/officeDocument/2006/relationships/customXml" Target="../ink/ink2494.xml"/><Relationship Id="rId374" Type="http://schemas.openxmlformats.org/officeDocument/2006/relationships/customXml" Target="../ink/ink2699.xml"/><Relationship Id="rId581" Type="http://schemas.openxmlformats.org/officeDocument/2006/relationships/customXml" Target="../ink/ink2904.xml"/><Relationship Id="rId71" Type="http://schemas.openxmlformats.org/officeDocument/2006/relationships/customXml" Target="../ink/ink2400.xml"/><Relationship Id="rId234" Type="http://schemas.openxmlformats.org/officeDocument/2006/relationships/customXml" Target="../ink/ink2560.xml"/><Relationship Id="rId679" Type="http://schemas.openxmlformats.org/officeDocument/2006/relationships/customXml" Target="../ink/ink3001.xml"/><Relationship Id="rId802" Type="http://schemas.openxmlformats.org/officeDocument/2006/relationships/customXml" Target="../ink/ink3123.xml"/><Relationship Id="rId886" Type="http://schemas.openxmlformats.org/officeDocument/2006/relationships/customXml" Target="../ink/ink3207.xml"/><Relationship Id="rId2" Type="http://schemas.openxmlformats.org/officeDocument/2006/relationships/image" Target="../media/image1.png"/><Relationship Id="rId29" Type="http://schemas.openxmlformats.org/officeDocument/2006/relationships/customXml" Target="../ink/ink2358.xml"/><Relationship Id="rId441" Type="http://schemas.openxmlformats.org/officeDocument/2006/relationships/customXml" Target="../ink/ink2766.xml"/><Relationship Id="rId539" Type="http://schemas.openxmlformats.org/officeDocument/2006/relationships/customXml" Target="../ink/ink2862.xml"/><Relationship Id="rId746" Type="http://schemas.openxmlformats.org/officeDocument/2006/relationships/customXml" Target="../ink/ink3068.xml"/><Relationship Id="rId178" Type="http://schemas.openxmlformats.org/officeDocument/2006/relationships/customXml" Target="../ink/ink2504.xml"/><Relationship Id="rId301" Type="http://schemas.openxmlformats.org/officeDocument/2006/relationships/customXml" Target="../ink/ink2627.xml"/><Relationship Id="rId82" Type="http://schemas.openxmlformats.org/officeDocument/2006/relationships/customXml" Target="../ink/ink2411.xml"/><Relationship Id="rId385" Type="http://schemas.openxmlformats.org/officeDocument/2006/relationships/customXml" Target="../ink/ink2710.xml"/><Relationship Id="rId592" Type="http://schemas.openxmlformats.org/officeDocument/2006/relationships/customXml" Target="../ink/ink2915.xml"/><Relationship Id="rId606" Type="http://schemas.openxmlformats.org/officeDocument/2006/relationships/customXml" Target="../ink/ink2929.xml"/><Relationship Id="rId813" Type="http://schemas.openxmlformats.org/officeDocument/2006/relationships/customXml" Target="../ink/ink3134.xml"/><Relationship Id="rId245" Type="http://schemas.openxmlformats.org/officeDocument/2006/relationships/customXml" Target="../ink/ink2571.xml"/><Relationship Id="rId452" Type="http://schemas.openxmlformats.org/officeDocument/2006/relationships/customXml" Target="../ink/ink2777.xml"/><Relationship Id="rId897" Type="http://schemas.openxmlformats.org/officeDocument/2006/relationships/customXml" Target="../ink/ink3218.xml"/><Relationship Id="rId105" Type="http://schemas.openxmlformats.org/officeDocument/2006/relationships/customXml" Target="../ink/ink2434.xml"/><Relationship Id="rId312" Type="http://schemas.openxmlformats.org/officeDocument/2006/relationships/customXml" Target="../ink/ink2637.xml"/><Relationship Id="rId757" Type="http://schemas.openxmlformats.org/officeDocument/2006/relationships/customXml" Target="../ink/ink3079.xml"/><Relationship Id="rId93" Type="http://schemas.openxmlformats.org/officeDocument/2006/relationships/customXml" Target="../ink/ink2422.xml"/><Relationship Id="rId189" Type="http://schemas.openxmlformats.org/officeDocument/2006/relationships/customXml" Target="../ink/ink2515.xml"/><Relationship Id="rId396" Type="http://schemas.openxmlformats.org/officeDocument/2006/relationships/customXml" Target="../ink/ink2721.xml"/><Relationship Id="rId617" Type="http://schemas.openxmlformats.org/officeDocument/2006/relationships/customXml" Target="../ink/ink2940.xml"/><Relationship Id="rId824" Type="http://schemas.openxmlformats.org/officeDocument/2006/relationships/customXml" Target="../ink/ink3145.xml"/><Relationship Id="rId256" Type="http://schemas.openxmlformats.org/officeDocument/2006/relationships/customXml" Target="../ink/ink2582.xml"/><Relationship Id="rId463" Type="http://schemas.openxmlformats.org/officeDocument/2006/relationships/customXml" Target="../ink/ink2788.xml"/><Relationship Id="rId670" Type="http://schemas.openxmlformats.org/officeDocument/2006/relationships/customXml" Target="../ink/ink2992.xml"/><Relationship Id="rId116" Type="http://schemas.openxmlformats.org/officeDocument/2006/relationships/customXml" Target="../ink/ink2445.xml"/><Relationship Id="rId323" Type="http://schemas.openxmlformats.org/officeDocument/2006/relationships/customXml" Target="../ink/ink2648.xml"/><Relationship Id="rId530" Type="http://schemas.openxmlformats.org/officeDocument/2006/relationships/customXml" Target="../ink/ink2853.xml"/><Relationship Id="rId768" Type="http://schemas.openxmlformats.org/officeDocument/2006/relationships/customXml" Target="../ink/ink3089.xml"/><Relationship Id="rId20" Type="http://schemas.openxmlformats.org/officeDocument/2006/relationships/customXml" Target="../ink/ink2349.xml"/><Relationship Id="rId628" Type="http://schemas.openxmlformats.org/officeDocument/2006/relationships/image" Target="../media/image1.png"/><Relationship Id="rId835" Type="http://schemas.openxmlformats.org/officeDocument/2006/relationships/customXml" Target="../ink/ink3156.xml"/><Relationship Id="rId267" Type="http://schemas.openxmlformats.org/officeDocument/2006/relationships/customXml" Target="../ink/ink2593.xml"/><Relationship Id="rId474" Type="http://schemas.openxmlformats.org/officeDocument/2006/relationships/customXml" Target="../ink/ink2797.xml"/><Relationship Id="rId127" Type="http://schemas.openxmlformats.org/officeDocument/2006/relationships/customXml" Target="../ink/ink2456.xml"/><Relationship Id="rId681" Type="http://schemas.openxmlformats.org/officeDocument/2006/relationships/customXml" Target="../ink/ink3003.xml"/><Relationship Id="rId779" Type="http://schemas.openxmlformats.org/officeDocument/2006/relationships/customXml" Target="../ink/ink3100.xml"/><Relationship Id="rId902" Type="http://schemas.openxmlformats.org/officeDocument/2006/relationships/customXml" Target="../ink/ink3223.xml"/><Relationship Id="rId31" Type="http://schemas.openxmlformats.org/officeDocument/2006/relationships/customXml" Target="../ink/ink2360.xml"/><Relationship Id="rId334" Type="http://schemas.openxmlformats.org/officeDocument/2006/relationships/customXml" Target="../ink/ink2659.xml"/><Relationship Id="rId541" Type="http://schemas.openxmlformats.org/officeDocument/2006/relationships/customXml" Target="../ink/ink2864.xml"/><Relationship Id="rId639" Type="http://schemas.openxmlformats.org/officeDocument/2006/relationships/customXml" Target="../ink/ink2961.xml"/><Relationship Id="rId180" Type="http://schemas.openxmlformats.org/officeDocument/2006/relationships/customXml" Target="../ink/ink2506.xml"/><Relationship Id="rId278" Type="http://schemas.openxmlformats.org/officeDocument/2006/relationships/customXml" Target="../ink/ink2604.xml"/><Relationship Id="rId401" Type="http://schemas.openxmlformats.org/officeDocument/2006/relationships/customXml" Target="../ink/ink2726.xml"/><Relationship Id="rId846" Type="http://schemas.openxmlformats.org/officeDocument/2006/relationships/customXml" Target="../ink/ink3167.xml"/><Relationship Id="rId485" Type="http://schemas.openxmlformats.org/officeDocument/2006/relationships/customXml" Target="../ink/ink2808.xml"/><Relationship Id="rId692" Type="http://schemas.openxmlformats.org/officeDocument/2006/relationships/customXml" Target="../ink/ink3014.xml"/><Relationship Id="rId706" Type="http://schemas.openxmlformats.org/officeDocument/2006/relationships/customXml" Target="../ink/ink3028.xml"/><Relationship Id="rId913" Type="http://schemas.openxmlformats.org/officeDocument/2006/relationships/customXml" Target="../ink/ink3234.xml"/><Relationship Id="rId42" Type="http://schemas.openxmlformats.org/officeDocument/2006/relationships/customXml" Target="../ink/ink2371.xml"/><Relationship Id="rId138" Type="http://schemas.openxmlformats.org/officeDocument/2006/relationships/customXml" Target="../ink/ink2467.xml"/><Relationship Id="rId345" Type="http://schemas.openxmlformats.org/officeDocument/2006/relationships/customXml" Target="../ink/ink2670.xml"/><Relationship Id="rId552" Type="http://schemas.openxmlformats.org/officeDocument/2006/relationships/customXml" Target="../ink/ink2875.xml"/><Relationship Id="rId191" Type="http://schemas.openxmlformats.org/officeDocument/2006/relationships/customXml" Target="../ink/ink2517.xml"/><Relationship Id="rId205" Type="http://schemas.openxmlformats.org/officeDocument/2006/relationships/customXml" Target="../ink/ink2531.xml"/><Relationship Id="rId412" Type="http://schemas.openxmlformats.org/officeDocument/2006/relationships/customXml" Target="../ink/ink2737.xml"/><Relationship Id="rId857" Type="http://schemas.openxmlformats.org/officeDocument/2006/relationships/customXml" Target="../ink/ink3178.xml"/><Relationship Id="rId289" Type="http://schemas.openxmlformats.org/officeDocument/2006/relationships/customXml" Target="../ink/ink2615.xml"/><Relationship Id="rId496" Type="http://schemas.openxmlformats.org/officeDocument/2006/relationships/customXml" Target="../ink/ink2819.xml"/><Relationship Id="rId717" Type="http://schemas.openxmlformats.org/officeDocument/2006/relationships/customXml" Target="../ink/ink3039.xml"/><Relationship Id="rId924" Type="http://schemas.openxmlformats.org/officeDocument/2006/relationships/customXml" Target="../ink/ink3245.xml"/><Relationship Id="rId53" Type="http://schemas.openxmlformats.org/officeDocument/2006/relationships/customXml" Target="../ink/ink2382.xml"/><Relationship Id="rId149" Type="http://schemas.openxmlformats.org/officeDocument/2006/relationships/customXml" Target="../ink/ink2478.xml"/><Relationship Id="rId356" Type="http://schemas.openxmlformats.org/officeDocument/2006/relationships/customXml" Target="../ink/ink2681.xml"/><Relationship Id="rId563" Type="http://schemas.openxmlformats.org/officeDocument/2006/relationships/customXml" Target="../ink/ink2886.xml"/><Relationship Id="rId770" Type="http://schemas.openxmlformats.org/officeDocument/2006/relationships/customXml" Target="../ink/ink3091.xml"/><Relationship Id="rId216" Type="http://schemas.openxmlformats.org/officeDocument/2006/relationships/customXml" Target="../ink/ink2542.xml"/><Relationship Id="rId423" Type="http://schemas.openxmlformats.org/officeDocument/2006/relationships/customXml" Target="../ink/ink2748.xml"/><Relationship Id="rId868" Type="http://schemas.openxmlformats.org/officeDocument/2006/relationships/customXml" Target="../ink/ink3189.xml"/><Relationship Id="rId630" Type="http://schemas.openxmlformats.org/officeDocument/2006/relationships/customXml" Target="../ink/ink2952.xml"/><Relationship Id="rId728" Type="http://schemas.openxmlformats.org/officeDocument/2006/relationships/customXml" Target="../ink/ink3050.xml"/><Relationship Id="rId935" Type="http://schemas.openxmlformats.org/officeDocument/2006/relationships/customXml" Target="../ink/ink3256.xml"/><Relationship Id="rId64" Type="http://schemas.openxmlformats.org/officeDocument/2006/relationships/customXml" Target="../ink/ink2393.xml"/><Relationship Id="rId367" Type="http://schemas.openxmlformats.org/officeDocument/2006/relationships/customXml" Target="../ink/ink2692.xml"/><Relationship Id="rId574" Type="http://schemas.openxmlformats.org/officeDocument/2006/relationships/customXml" Target="../ink/ink2897.xml"/><Relationship Id="rId227" Type="http://schemas.openxmlformats.org/officeDocument/2006/relationships/customXml" Target="../ink/ink2553.xml"/><Relationship Id="rId781" Type="http://schemas.openxmlformats.org/officeDocument/2006/relationships/customXml" Target="../ink/ink3102.xml"/><Relationship Id="rId879" Type="http://schemas.openxmlformats.org/officeDocument/2006/relationships/customXml" Target="../ink/ink3200.xml"/><Relationship Id="rId434" Type="http://schemas.openxmlformats.org/officeDocument/2006/relationships/customXml" Target="../ink/ink2759.xml"/><Relationship Id="rId641" Type="http://schemas.openxmlformats.org/officeDocument/2006/relationships/customXml" Target="../ink/ink2963.xml"/><Relationship Id="rId739" Type="http://schemas.openxmlformats.org/officeDocument/2006/relationships/customXml" Target="../ink/ink3061.xml"/><Relationship Id="rId280" Type="http://schemas.openxmlformats.org/officeDocument/2006/relationships/customXml" Target="../ink/ink2606.xml"/><Relationship Id="rId501" Type="http://schemas.openxmlformats.org/officeDocument/2006/relationships/customXml" Target="../ink/ink2824.xml"/><Relationship Id="rId75" Type="http://schemas.openxmlformats.org/officeDocument/2006/relationships/customXml" Target="../ink/ink2404.xml"/><Relationship Id="rId140" Type="http://schemas.openxmlformats.org/officeDocument/2006/relationships/customXml" Target="../ink/ink2469.xml"/><Relationship Id="rId378" Type="http://schemas.openxmlformats.org/officeDocument/2006/relationships/customXml" Target="../ink/ink2703.xml"/><Relationship Id="rId585" Type="http://schemas.openxmlformats.org/officeDocument/2006/relationships/customXml" Target="../ink/ink2908.xml"/><Relationship Id="rId792" Type="http://schemas.openxmlformats.org/officeDocument/2006/relationships/customXml" Target="../ink/ink3113.xml"/><Relationship Id="rId806" Type="http://schemas.openxmlformats.org/officeDocument/2006/relationships/customXml" Target="../ink/ink3127.xml"/><Relationship Id="rId6" Type="http://schemas.openxmlformats.org/officeDocument/2006/relationships/customXml" Target="../ink/ink2335.xml"/><Relationship Id="rId238" Type="http://schemas.openxmlformats.org/officeDocument/2006/relationships/customXml" Target="../ink/ink2564.xml"/><Relationship Id="rId445" Type="http://schemas.openxmlformats.org/officeDocument/2006/relationships/customXml" Target="../ink/ink2770.xml"/><Relationship Id="rId652" Type="http://schemas.openxmlformats.org/officeDocument/2006/relationships/customXml" Target="../ink/ink2974.xml"/><Relationship Id="rId291" Type="http://schemas.openxmlformats.org/officeDocument/2006/relationships/customXml" Target="../ink/ink2617.xml"/><Relationship Id="rId305" Type="http://schemas.openxmlformats.org/officeDocument/2006/relationships/customXml" Target="../ink/ink2630.xml"/><Relationship Id="rId512" Type="http://schemas.openxmlformats.org/officeDocument/2006/relationships/customXml" Target="../ink/ink2835.xml"/><Relationship Id="rId86" Type="http://schemas.openxmlformats.org/officeDocument/2006/relationships/customXml" Target="../ink/ink2415.xml"/><Relationship Id="rId151" Type="http://schemas.openxmlformats.org/officeDocument/2006/relationships/customXml" Target="../ink/ink2480.xml"/><Relationship Id="rId389" Type="http://schemas.openxmlformats.org/officeDocument/2006/relationships/customXml" Target="../ink/ink2714.xml"/><Relationship Id="rId596" Type="http://schemas.openxmlformats.org/officeDocument/2006/relationships/customXml" Target="../ink/ink2919.xml"/><Relationship Id="rId817" Type="http://schemas.openxmlformats.org/officeDocument/2006/relationships/customXml" Target="../ink/ink3138.xml"/><Relationship Id="rId249" Type="http://schemas.openxmlformats.org/officeDocument/2006/relationships/customXml" Target="../ink/ink2575.xml"/><Relationship Id="rId456" Type="http://schemas.openxmlformats.org/officeDocument/2006/relationships/customXml" Target="../ink/ink2781.xml"/><Relationship Id="rId663" Type="http://schemas.openxmlformats.org/officeDocument/2006/relationships/customXml" Target="../ink/ink2985.xml"/><Relationship Id="rId870" Type="http://schemas.openxmlformats.org/officeDocument/2006/relationships/customXml" Target="../ink/ink3191.xml"/><Relationship Id="rId13" Type="http://schemas.openxmlformats.org/officeDocument/2006/relationships/customXml" Target="../ink/ink2342.xml"/><Relationship Id="rId109" Type="http://schemas.openxmlformats.org/officeDocument/2006/relationships/customXml" Target="../ink/ink2438.xml"/><Relationship Id="rId316" Type="http://schemas.openxmlformats.org/officeDocument/2006/relationships/customXml" Target="../ink/ink2641.xml"/><Relationship Id="rId523" Type="http://schemas.openxmlformats.org/officeDocument/2006/relationships/customXml" Target="../ink/ink2846.xml"/><Relationship Id="rId97" Type="http://schemas.openxmlformats.org/officeDocument/2006/relationships/customXml" Target="../ink/ink2426.xml"/><Relationship Id="rId730" Type="http://schemas.openxmlformats.org/officeDocument/2006/relationships/customXml" Target="../ink/ink3052.xml"/><Relationship Id="rId828" Type="http://schemas.openxmlformats.org/officeDocument/2006/relationships/customXml" Target="../ink/ink3149.xml"/><Relationship Id="rId162" Type="http://schemas.openxmlformats.org/officeDocument/2006/relationships/image" Target="../media/image1.png"/><Relationship Id="rId467" Type="http://schemas.openxmlformats.org/officeDocument/2006/relationships/customXml" Target="../ink/ink2790.xml"/><Relationship Id="rId674" Type="http://schemas.openxmlformats.org/officeDocument/2006/relationships/customXml" Target="../ink/ink2996.xml"/><Relationship Id="rId881" Type="http://schemas.openxmlformats.org/officeDocument/2006/relationships/customXml" Target="../ink/ink3202.xml"/><Relationship Id="rId24" Type="http://schemas.openxmlformats.org/officeDocument/2006/relationships/customXml" Target="../ink/ink2353.xml"/><Relationship Id="rId327" Type="http://schemas.openxmlformats.org/officeDocument/2006/relationships/customXml" Target="../ink/ink2652.xml"/><Relationship Id="rId534" Type="http://schemas.openxmlformats.org/officeDocument/2006/relationships/customXml" Target="../ink/ink2857.xml"/><Relationship Id="rId741" Type="http://schemas.openxmlformats.org/officeDocument/2006/relationships/customXml" Target="../ink/ink3063.xml"/><Relationship Id="rId839" Type="http://schemas.openxmlformats.org/officeDocument/2006/relationships/customXml" Target="../ink/ink3160.xml"/><Relationship Id="rId173" Type="http://schemas.openxmlformats.org/officeDocument/2006/relationships/customXml" Target="../ink/ink2499.xml"/><Relationship Id="rId380" Type="http://schemas.openxmlformats.org/officeDocument/2006/relationships/customXml" Target="../ink/ink2705.xml"/><Relationship Id="rId601" Type="http://schemas.openxmlformats.org/officeDocument/2006/relationships/customXml" Target="../ink/ink2924.xml"/><Relationship Id="rId240" Type="http://schemas.openxmlformats.org/officeDocument/2006/relationships/customXml" Target="../ink/ink2566.xml"/><Relationship Id="rId478" Type="http://schemas.openxmlformats.org/officeDocument/2006/relationships/customXml" Target="../ink/ink2801.xml"/><Relationship Id="rId685" Type="http://schemas.openxmlformats.org/officeDocument/2006/relationships/customXml" Target="../ink/ink3007.xml"/><Relationship Id="rId892" Type="http://schemas.openxmlformats.org/officeDocument/2006/relationships/customXml" Target="../ink/ink3213.xml"/><Relationship Id="rId906" Type="http://schemas.openxmlformats.org/officeDocument/2006/relationships/customXml" Target="../ink/ink3227.xml"/><Relationship Id="rId35" Type="http://schemas.openxmlformats.org/officeDocument/2006/relationships/customXml" Target="../ink/ink2364.xml"/><Relationship Id="rId100" Type="http://schemas.openxmlformats.org/officeDocument/2006/relationships/customXml" Target="../ink/ink2429.xml"/><Relationship Id="rId338" Type="http://schemas.openxmlformats.org/officeDocument/2006/relationships/customXml" Target="../ink/ink2663.xml"/><Relationship Id="rId545" Type="http://schemas.openxmlformats.org/officeDocument/2006/relationships/customXml" Target="../ink/ink2868.xml"/><Relationship Id="rId752" Type="http://schemas.openxmlformats.org/officeDocument/2006/relationships/customXml" Target="../ink/ink3074.xml"/><Relationship Id="rId184" Type="http://schemas.openxmlformats.org/officeDocument/2006/relationships/customXml" Target="../ink/ink2510.xml"/><Relationship Id="rId391" Type="http://schemas.openxmlformats.org/officeDocument/2006/relationships/customXml" Target="../ink/ink2716.xml"/><Relationship Id="rId405" Type="http://schemas.openxmlformats.org/officeDocument/2006/relationships/customXml" Target="../ink/ink2730.xml"/><Relationship Id="rId612" Type="http://schemas.openxmlformats.org/officeDocument/2006/relationships/customXml" Target="../ink/ink2935.xml"/><Relationship Id="rId251" Type="http://schemas.openxmlformats.org/officeDocument/2006/relationships/customXml" Target="../ink/ink2577.xml"/><Relationship Id="rId489" Type="http://schemas.openxmlformats.org/officeDocument/2006/relationships/customXml" Target="../ink/ink2812.xml"/><Relationship Id="rId696" Type="http://schemas.openxmlformats.org/officeDocument/2006/relationships/customXml" Target="../ink/ink3018.xml"/><Relationship Id="rId917" Type="http://schemas.openxmlformats.org/officeDocument/2006/relationships/customXml" Target="../ink/ink3238.xml"/><Relationship Id="rId46" Type="http://schemas.openxmlformats.org/officeDocument/2006/relationships/customXml" Target="../ink/ink2375.xml"/><Relationship Id="rId349" Type="http://schemas.openxmlformats.org/officeDocument/2006/relationships/customXml" Target="../ink/ink2674.xml"/><Relationship Id="rId556" Type="http://schemas.openxmlformats.org/officeDocument/2006/relationships/customXml" Target="../ink/ink2879.xml"/><Relationship Id="rId763" Type="http://schemas.openxmlformats.org/officeDocument/2006/relationships/customXml" Target="../ink/ink3084.xml"/><Relationship Id="rId111" Type="http://schemas.openxmlformats.org/officeDocument/2006/relationships/customXml" Target="../ink/ink2440.xml"/><Relationship Id="rId195" Type="http://schemas.openxmlformats.org/officeDocument/2006/relationships/customXml" Target="../ink/ink2521.xml"/><Relationship Id="rId209" Type="http://schemas.openxmlformats.org/officeDocument/2006/relationships/customXml" Target="../ink/ink2535.xml"/><Relationship Id="rId416" Type="http://schemas.openxmlformats.org/officeDocument/2006/relationships/customXml" Target="../ink/ink2741.xml"/><Relationship Id="rId623" Type="http://schemas.openxmlformats.org/officeDocument/2006/relationships/customXml" Target="../ink/ink2946.xml"/><Relationship Id="rId830" Type="http://schemas.openxmlformats.org/officeDocument/2006/relationships/customXml" Target="../ink/ink3151.xml"/><Relationship Id="rId928" Type="http://schemas.openxmlformats.org/officeDocument/2006/relationships/customXml" Target="../ink/ink3249.xml"/><Relationship Id="rId57" Type="http://schemas.openxmlformats.org/officeDocument/2006/relationships/customXml" Target="../ink/ink2386.xml"/><Relationship Id="rId262" Type="http://schemas.openxmlformats.org/officeDocument/2006/relationships/customXml" Target="../ink/ink2588.xml"/><Relationship Id="rId567" Type="http://schemas.openxmlformats.org/officeDocument/2006/relationships/customXml" Target="../ink/ink2890.xml"/><Relationship Id="rId122" Type="http://schemas.openxmlformats.org/officeDocument/2006/relationships/customXml" Target="../ink/ink2451.xml"/><Relationship Id="rId774" Type="http://schemas.openxmlformats.org/officeDocument/2006/relationships/customXml" Target="../ink/ink3095.xml"/><Relationship Id="rId427" Type="http://schemas.openxmlformats.org/officeDocument/2006/relationships/customXml" Target="../ink/ink2752.xml"/><Relationship Id="rId634" Type="http://schemas.openxmlformats.org/officeDocument/2006/relationships/customXml" Target="../ink/ink2956.xml"/><Relationship Id="rId841" Type="http://schemas.openxmlformats.org/officeDocument/2006/relationships/customXml" Target="../ink/ink3162.xml"/><Relationship Id="rId273" Type="http://schemas.openxmlformats.org/officeDocument/2006/relationships/customXml" Target="../ink/ink2599.xml"/><Relationship Id="rId480" Type="http://schemas.openxmlformats.org/officeDocument/2006/relationships/customXml" Target="../ink/ink2803.xml"/><Relationship Id="rId701" Type="http://schemas.openxmlformats.org/officeDocument/2006/relationships/customXml" Target="../ink/ink3023.xml"/><Relationship Id="rId939" Type="http://schemas.openxmlformats.org/officeDocument/2006/relationships/customXml" Target="../ink/ink3260.xml"/><Relationship Id="rId68" Type="http://schemas.openxmlformats.org/officeDocument/2006/relationships/customXml" Target="../ink/ink2397.xml"/><Relationship Id="rId133" Type="http://schemas.openxmlformats.org/officeDocument/2006/relationships/customXml" Target="../ink/ink2462.xml"/><Relationship Id="rId340" Type="http://schemas.openxmlformats.org/officeDocument/2006/relationships/customXml" Target="../ink/ink2665.xml"/><Relationship Id="rId578" Type="http://schemas.openxmlformats.org/officeDocument/2006/relationships/customXml" Target="../ink/ink2901.xml"/><Relationship Id="rId785" Type="http://schemas.openxmlformats.org/officeDocument/2006/relationships/customXml" Target="../ink/ink3106.xml"/><Relationship Id="rId200" Type="http://schemas.openxmlformats.org/officeDocument/2006/relationships/customXml" Target="../ink/ink2526.xml"/><Relationship Id="rId438" Type="http://schemas.openxmlformats.org/officeDocument/2006/relationships/customXml" Target="../ink/ink2763.xml"/><Relationship Id="rId645" Type="http://schemas.openxmlformats.org/officeDocument/2006/relationships/customXml" Target="../ink/ink2967.xml"/><Relationship Id="rId852" Type="http://schemas.openxmlformats.org/officeDocument/2006/relationships/customXml" Target="../ink/ink3173.xml"/><Relationship Id="rId284" Type="http://schemas.openxmlformats.org/officeDocument/2006/relationships/customXml" Target="../ink/ink2610.xml"/><Relationship Id="rId491" Type="http://schemas.openxmlformats.org/officeDocument/2006/relationships/customXml" Target="../ink/ink2814.xml"/><Relationship Id="rId505" Type="http://schemas.openxmlformats.org/officeDocument/2006/relationships/customXml" Target="../ink/ink2828.xml"/><Relationship Id="rId712" Type="http://schemas.openxmlformats.org/officeDocument/2006/relationships/customXml" Target="../ink/ink3034.xml"/><Relationship Id="rId79" Type="http://schemas.openxmlformats.org/officeDocument/2006/relationships/customXml" Target="../ink/ink2408.xml"/><Relationship Id="rId144" Type="http://schemas.openxmlformats.org/officeDocument/2006/relationships/customXml" Target="../ink/ink2473.xml"/><Relationship Id="rId589" Type="http://schemas.openxmlformats.org/officeDocument/2006/relationships/customXml" Target="../ink/ink2912.xml"/><Relationship Id="rId796" Type="http://schemas.openxmlformats.org/officeDocument/2006/relationships/customXml" Target="../ink/ink3117.xml"/><Relationship Id="rId351" Type="http://schemas.openxmlformats.org/officeDocument/2006/relationships/customXml" Target="../ink/ink2676.xml"/><Relationship Id="rId449" Type="http://schemas.openxmlformats.org/officeDocument/2006/relationships/customXml" Target="../ink/ink2774.xml"/><Relationship Id="rId656" Type="http://schemas.openxmlformats.org/officeDocument/2006/relationships/customXml" Target="../ink/ink2978.xml"/><Relationship Id="rId863" Type="http://schemas.openxmlformats.org/officeDocument/2006/relationships/customXml" Target="../ink/ink3184.xml"/><Relationship Id="rId211" Type="http://schemas.openxmlformats.org/officeDocument/2006/relationships/customXml" Target="../ink/ink2537.xml"/><Relationship Id="rId295" Type="http://schemas.openxmlformats.org/officeDocument/2006/relationships/customXml" Target="../ink/ink2621.xml"/><Relationship Id="rId309" Type="http://schemas.openxmlformats.org/officeDocument/2006/relationships/customXml" Target="../ink/ink2634.xml"/><Relationship Id="rId516" Type="http://schemas.openxmlformats.org/officeDocument/2006/relationships/customXml" Target="../ink/ink2839.xml"/><Relationship Id="rId723" Type="http://schemas.openxmlformats.org/officeDocument/2006/relationships/customXml" Target="../ink/ink3045.xml"/><Relationship Id="rId930" Type="http://schemas.openxmlformats.org/officeDocument/2006/relationships/customXml" Target="../ink/ink3251.xml"/><Relationship Id="rId155" Type="http://schemas.openxmlformats.org/officeDocument/2006/relationships/customXml" Target="../ink/ink2484.xml"/><Relationship Id="rId362" Type="http://schemas.openxmlformats.org/officeDocument/2006/relationships/customXml" Target="../ink/ink2687.xml"/><Relationship Id="rId222" Type="http://schemas.openxmlformats.org/officeDocument/2006/relationships/customXml" Target="../ink/ink2548.xml"/><Relationship Id="rId667" Type="http://schemas.openxmlformats.org/officeDocument/2006/relationships/customXml" Target="../ink/ink2989.xml"/><Relationship Id="rId874" Type="http://schemas.openxmlformats.org/officeDocument/2006/relationships/customXml" Target="../ink/ink3195.xml"/><Relationship Id="rId17" Type="http://schemas.openxmlformats.org/officeDocument/2006/relationships/customXml" Target="../ink/ink2346.xml"/><Relationship Id="rId527" Type="http://schemas.openxmlformats.org/officeDocument/2006/relationships/customXml" Target="../ink/ink2850.xml"/><Relationship Id="rId734" Type="http://schemas.openxmlformats.org/officeDocument/2006/relationships/customXml" Target="../ink/ink3056.xml"/><Relationship Id="rId70" Type="http://schemas.openxmlformats.org/officeDocument/2006/relationships/customXml" Target="../ink/ink2399.xml"/><Relationship Id="rId166" Type="http://schemas.openxmlformats.org/officeDocument/2006/relationships/customXml" Target="../ink/ink2493.xml"/><Relationship Id="rId331" Type="http://schemas.openxmlformats.org/officeDocument/2006/relationships/customXml" Target="../ink/ink2656.xml"/><Relationship Id="rId373" Type="http://schemas.openxmlformats.org/officeDocument/2006/relationships/customXml" Target="../ink/ink2698.xml"/><Relationship Id="rId429" Type="http://schemas.openxmlformats.org/officeDocument/2006/relationships/customXml" Target="../ink/ink2754.xml"/><Relationship Id="rId580" Type="http://schemas.openxmlformats.org/officeDocument/2006/relationships/customXml" Target="../ink/ink2903.xml"/><Relationship Id="rId636" Type="http://schemas.openxmlformats.org/officeDocument/2006/relationships/customXml" Target="../ink/ink2958.xml"/><Relationship Id="rId801" Type="http://schemas.openxmlformats.org/officeDocument/2006/relationships/customXml" Target="../ink/ink3122.xml"/><Relationship Id="rId1" Type="http://schemas.openxmlformats.org/officeDocument/2006/relationships/customXml" Target="../ink/ink2332.xml"/><Relationship Id="rId233" Type="http://schemas.openxmlformats.org/officeDocument/2006/relationships/customXml" Target="../ink/ink2559.xml"/><Relationship Id="rId440" Type="http://schemas.openxmlformats.org/officeDocument/2006/relationships/customXml" Target="../ink/ink2765.xml"/><Relationship Id="rId678" Type="http://schemas.openxmlformats.org/officeDocument/2006/relationships/customXml" Target="../ink/ink3000.xml"/><Relationship Id="rId843" Type="http://schemas.openxmlformats.org/officeDocument/2006/relationships/customXml" Target="../ink/ink3164.xml"/><Relationship Id="rId885" Type="http://schemas.openxmlformats.org/officeDocument/2006/relationships/customXml" Target="../ink/ink3206.xml"/><Relationship Id="rId28" Type="http://schemas.openxmlformats.org/officeDocument/2006/relationships/customXml" Target="../ink/ink2357.xml"/><Relationship Id="rId275" Type="http://schemas.openxmlformats.org/officeDocument/2006/relationships/customXml" Target="../ink/ink2601.xml"/><Relationship Id="rId300" Type="http://schemas.openxmlformats.org/officeDocument/2006/relationships/customXml" Target="../ink/ink2626.xml"/><Relationship Id="rId482" Type="http://schemas.openxmlformats.org/officeDocument/2006/relationships/customXml" Target="../ink/ink2805.xml"/><Relationship Id="rId538" Type="http://schemas.openxmlformats.org/officeDocument/2006/relationships/customXml" Target="../ink/ink2861.xml"/><Relationship Id="rId703" Type="http://schemas.openxmlformats.org/officeDocument/2006/relationships/customXml" Target="../ink/ink3025.xml"/><Relationship Id="rId745" Type="http://schemas.openxmlformats.org/officeDocument/2006/relationships/customXml" Target="../ink/ink3067.xml"/><Relationship Id="rId910" Type="http://schemas.openxmlformats.org/officeDocument/2006/relationships/customXml" Target="../ink/ink3231.xml"/><Relationship Id="rId81" Type="http://schemas.openxmlformats.org/officeDocument/2006/relationships/customXml" Target="../ink/ink2410.xml"/><Relationship Id="rId135" Type="http://schemas.openxmlformats.org/officeDocument/2006/relationships/customXml" Target="../ink/ink2464.xml"/><Relationship Id="rId177" Type="http://schemas.openxmlformats.org/officeDocument/2006/relationships/customXml" Target="../ink/ink2503.xml"/><Relationship Id="rId342" Type="http://schemas.openxmlformats.org/officeDocument/2006/relationships/customXml" Target="../ink/ink2667.xml"/><Relationship Id="rId384" Type="http://schemas.openxmlformats.org/officeDocument/2006/relationships/customXml" Target="../ink/ink2709.xml"/><Relationship Id="rId591" Type="http://schemas.openxmlformats.org/officeDocument/2006/relationships/customXml" Target="../ink/ink2914.xml"/><Relationship Id="rId605" Type="http://schemas.openxmlformats.org/officeDocument/2006/relationships/customXml" Target="../ink/ink2928.xml"/><Relationship Id="rId787" Type="http://schemas.openxmlformats.org/officeDocument/2006/relationships/customXml" Target="../ink/ink3108.xml"/><Relationship Id="rId812" Type="http://schemas.openxmlformats.org/officeDocument/2006/relationships/customXml" Target="../ink/ink3133.xml"/><Relationship Id="rId202" Type="http://schemas.openxmlformats.org/officeDocument/2006/relationships/customXml" Target="../ink/ink2528.xml"/><Relationship Id="rId244" Type="http://schemas.openxmlformats.org/officeDocument/2006/relationships/customXml" Target="../ink/ink2570.xml"/><Relationship Id="rId647" Type="http://schemas.openxmlformats.org/officeDocument/2006/relationships/customXml" Target="../ink/ink2969.xml"/><Relationship Id="rId689" Type="http://schemas.openxmlformats.org/officeDocument/2006/relationships/customXml" Target="../ink/ink3011.xml"/><Relationship Id="rId854" Type="http://schemas.openxmlformats.org/officeDocument/2006/relationships/customXml" Target="../ink/ink3175.xml"/><Relationship Id="rId896" Type="http://schemas.openxmlformats.org/officeDocument/2006/relationships/customXml" Target="../ink/ink3217.xml"/><Relationship Id="rId39" Type="http://schemas.openxmlformats.org/officeDocument/2006/relationships/customXml" Target="../ink/ink2368.xml"/><Relationship Id="rId286" Type="http://schemas.openxmlformats.org/officeDocument/2006/relationships/customXml" Target="../ink/ink2612.xml"/><Relationship Id="rId451" Type="http://schemas.openxmlformats.org/officeDocument/2006/relationships/customXml" Target="../ink/ink2776.xml"/><Relationship Id="rId493" Type="http://schemas.openxmlformats.org/officeDocument/2006/relationships/customXml" Target="../ink/ink2816.xml"/><Relationship Id="rId507" Type="http://schemas.openxmlformats.org/officeDocument/2006/relationships/customXml" Target="../ink/ink2830.xml"/><Relationship Id="rId549" Type="http://schemas.openxmlformats.org/officeDocument/2006/relationships/customXml" Target="../ink/ink2872.xml"/><Relationship Id="rId714" Type="http://schemas.openxmlformats.org/officeDocument/2006/relationships/customXml" Target="../ink/ink3036.xml"/><Relationship Id="rId756" Type="http://schemas.openxmlformats.org/officeDocument/2006/relationships/customXml" Target="../ink/ink3078.xml"/><Relationship Id="rId921" Type="http://schemas.openxmlformats.org/officeDocument/2006/relationships/customXml" Target="../ink/ink3242.xml"/><Relationship Id="rId50" Type="http://schemas.openxmlformats.org/officeDocument/2006/relationships/customXml" Target="../ink/ink2379.xml"/><Relationship Id="rId104" Type="http://schemas.openxmlformats.org/officeDocument/2006/relationships/customXml" Target="../ink/ink2433.xml"/><Relationship Id="rId146" Type="http://schemas.openxmlformats.org/officeDocument/2006/relationships/customXml" Target="../ink/ink2475.xml"/><Relationship Id="rId188" Type="http://schemas.openxmlformats.org/officeDocument/2006/relationships/customXml" Target="../ink/ink2514.xml"/><Relationship Id="rId311" Type="http://schemas.openxmlformats.org/officeDocument/2006/relationships/customXml" Target="../ink/ink2636.xml"/><Relationship Id="rId353" Type="http://schemas.openxmlformats.org/officeDocument/2006/relationships/customXml" Target="../ink/ink2678.xml"/><Relationship Id="rId395" Type="http://schemas.openxmlformats.org/officeDocument/2006/relationships/customXml" Target="../ink/ink2720.xml"/><Relationship Id="rId409" Type="http://schemas.openxmlformats.org/officeDocument/2006/relationships/customXml" Target="../ink/ink2734.xml"/><Relationship Id="rId560" Type="http://schemas.openxmlformats.org/officeDocument/2006/relationships/customXml" Target="../ink/ink2883.xml"/><Relationship Id="rId798" Type="http://schemas.openxmlformats.org/officeDocument/2006/relationships/customXml" Target="../ink/ink3119.xml"/><Relationship Id="rId92" Type="http://schemas.openxmlformats.org/officeDocument/2006/relationships/customXml" Target="../ink/ink2421.xml"/><Relationship Id="rId213" Type="http://schemas.openxmlformats.org/officeDocument/2006/relationships/customXml" Target="../ink/ink2539.xml"/><Relationship Id="rId420" Type="http://schemas.openxmlformats.org/officeDocument/2006/relationships/customXml" Target="../ink/ink2745.xml"/><Relationship Id="rId616" Type="http://schemas.openxmlformats.org/officeDocument/2006/relationships/customXml" Target="../ink/ink2939.xml"/><Relationship Id="rId658" Type="http://schemas.openxmlformats.org/officeDocument/2006/relationships/customXml" Target="../ink/ink2980.xml"/><Relationship Id="rId823" Type="http://schemas.openxmlformats.org/officeDocument/2006/relationships/customXml" Target="../ink/ink3144.xml"/><Relationship Id="rId865" Type="http://schemas.openxmlformats.org/officeDocument/2006/relationships/customXml" Target="../ink/ink3186.xml"/><Relationship Id="rId255" Type="http://schemas.openxmlformats.org/officeDocument/2006/relationships/customXml" Target="../ink/ink2581.xml"/><Relationship Id="rId297" Type="http://schemas.openxmlformats.org/officeDocument/2006/relationships/customXml" Target="../ink/ink2623.xml"/><Relationship Id="rId462" Type="http://schemas.openxmlformats.org/officeDocument/2006/relationships/customXml" Target="../ink/ink2787.xml"/><Relationship Id="rId518" Type="http://schemas.openxmlformats.org/officeDocument/2006/relationships/customXml" Target="../ink/ink2841.xml"/><Relationship Id="rId725" Type="http://schemas.openxmlformats.org/officeDocument/2006/relationships/customXml" Target="../ink/ink3047.xml"/><Relationship Id="rId932" Type="http://schemas.openxmlformats.org/officeDocument/2006/relationships/customXml" Target="../ink/ink3253.xml"/><Relationship Id="rId115" Type="http://schemas.openxmlformats.org/officeDocument/2006/relationships/customXml" Target="../ink/ink2444.xml"/><Relationship Id="rId157" Type="http://schemas.openxmlformats.org/officeDocument/2006/relationships/customXml" Target="../ink/ink2486.xml"/><Relationship Id="rId322" Type="http://schemas.openxmlformats.org/officeDocument/2006/relationships/customXml" Target="../ink/ink2647.xml"/><Relationship Id="rId364" Type="http://schemas.openxmlformats.org/officeDocument/2006/relationships/customXml" Target="../ink/ink2689.xml"/><Relationship Id="rId767" Type="http://schemas.openxmlformats.org/officeDocument/2006/relationships/customXml" Target="../ink/ink3088.xml"/><Relationship Id="rId61" Type="http://schemas.openxmlformats.org/officeDocument/2006/relationships/customXml" Target="../ink/ink2390.xml"/><Relationship Id="rId199" Type="http://schemas.openxmlformats.org/officeDocument/2006/relationships/customXml" Target="../ink/ink2525.xml"/><Relationship Id="rId571" Type="http://schemas.openxmlformats.org/officeDocument/2006/relationships/customXml" Target="../ink/ink2894.xml"/><Relationship Id="rId627" Type="http://schemas.openxmlformats.org/officeDocument/2006/relationships/customXml" Target="../ink/ink2950.xml"/><Relationship Id="rId669" Type="http://schemas.openxmlformats.org/officeDocument/2006/relationships/customXml" Target="../ink/ink2991.xml"/><Relationship Id="rId834" Type="http://schemas.openxmlformats.org/officeDocument/2006/relationships/customXml" Target="../ink/ink3155.xml"/><Relationship Id="rId876" Type="http://schemas.openxmlformats.org/officeDocument/2006/relationships/customXml" Target="../ink/ink3197.xml"/><Relationship Id="rId19" Type="http://schemas.openxmlformats.org/officeDocument/2006/relationships/customXml" Target="../ink/ink2348.xml"/><Relationship Id="rId224" Type="http://schemas.openxmlformats.org/officeDocument/2006/relationships/customXml" Target="../ink/ink2550.xml"/><Relationship Id="rId266" Type="http://schemas.openxmlformats.org/officeDocument/2006/relationships/customXml" Target="../ink/ink2592.xml"/><Relationship Id="rId431" Type="http://schemas.openxmlformats.org/officeDocument/2006/relationships/customXml" Target="../ink/ink2756.xml"/><Relationship Id="rId473" Type="http://schemas.openxmlformats.org/officeDocument/2006/relationships/customXml" Target="../ink/ink2796.xml"/><Relationship Id="rId529" Type="http://schemas.openxmlformats.org/officeDocument/2006/relationships/customXml" Target="../ink/ink2852.xml"/><Relationship Id="rId680" Type="http://schemas.openxmlformats.org/officeDocument/2006/relationships/customXml" Target="../ink/ink3002.xml"/><Relationship Id="rId736" Type="http://schemas.openxmlformats.org/officeDocument/2006/relationships/customXml" Target="../ink/ink3058.xml"/><Relationship Id="rId901" Type="http://schemas.openxmlformats.org/officeDocument/2006/relationships/customXml" Target="../ink/ink3222.xml"/><Relationship Id="rId30" Type="http://schemas.openxmlformats.org/officeDocument/2006/relationships/customXml" Target="../ink/ink2359.xml"/><Relationship Id="rId126" Type="http://schemas.openxmlformats.org/officeDocument/2006/relationships/customXml" Target="../ink/ink2455.xml"/><Relationship Id="rId168" Type="http://schemas.openxmlformats.org/officeDocument/2006/relationships/image" Target="../media/image1.png"/><Relationship Id="rId333" Type="http://schemas.openxmlformats.org/officeDocument/2006/relationships/customXml" Target="../ink/ink2658.xml"/><Relationship Id="rId540" Type="http://schemas.openxmlformats.org/officeDocument/2006/relationships/customXml" Target="../ink/ink2863.xml"/><Relationship Id="rId778" Type="http://schemas.openxmlformats.org/officeDocument/2006/relationships/customXml" Target="../ink/ink3099.xml"/><Relationship Id="rId72" Type="http://schemas.openxmlformats.org/officeDocument/2006/relationships/customXml" Target="../ink/ink2401.xml"/><Relationship Id="rId375" Type="http://schemas.openxmlformats.org/officeDocument/2006/relationships/customXml" Target="../ink/ink2700.xml"/><Relationship Id="rId582" Type="http://schemas.openxmlformats.org/officeDocument/2006/relationships/customXml" Target="../ink/ink2905.xml"/><Relationship Id="rId638" Type="http://schemas.openxmlformats.org/officeDocument/2006/relationships/customXml" Target="../ink/ink2960.xml"/><Relationship Id="rId803" Type="http://schemas.openxmlformats.org/officeDocument/2006/relationships/customXml" Target="../ink/ink3124.xml"/><Relationship Id="rId845" Type="http://schemas.openxmlformats.org/officeDocument/2006/relationships/customXml" Target="../ink/ink3166.xml"/><Relationship Id="rId3" Type="http://schemas.openxmlformats.org/officeDocument/2006/relationships/customXml" Target="../ink/ink2333.xml"/><Relationship Id="rId235" Type="http://schemas.openxmlformats.org/officeDocument/2006/relationships/customXml" Target="../ink/ink2561.xml"/><Relationship Id="rId277" Type="http://schemas.openxmlformats.org/officeDocument/2006/relationships/customXml" Target="../ink/ink2603.xml"/><Relationship Id="rId400" Type="http://schemas.openxmlformats.org/officeDocument/2006/relationships/customXml" Target="../ink/ink2725.xml"/><Relationship Id="rId442" Type="http://schemas.openxmlformats.org/officeDocument/2006/relationships/customXml" Target="../ink/ink2767.xml"/><Relationship Id="rId484" Type="http://schemas.openxmlformats.org/officeDocument/2006/relationships/customXml" Target="../ink/ink2807.xml"/><Relationship Id="rId705" Type="http://schemas.openxmlformats.org/officeDocument/2006/relationships/customXml" Target="../ink/ink3027.xml"/><Relationship Id="rId887" Type="http://schemas.openxmlformats.org/officeDocument/2006/relationships/customXml" Target="../ink/ink3208.xml"/><Relationship Id="rId137" Type="http://schemas.openxmlformats.org/officeDocument/2006/relationships/customXml" Target="../ink/ink2466.xml"/><Relationship Id="rId302" Type="http://schemas.openxmlformats.org/officeDocument/2006/relationships/image" Target="../media/image1.png"/><Relationship Id="rId344" Type="http://schemas.openxmlformats.org/officeDocument/2006/relationships/customXml" Target="../ink/ink2669.xml"/><Relationship Id="rId691" Type="http://schemas.openxmlformats.org/officeDocument/2006/relationships/customXml" Target="../ink/ink3013.xml"/><Relationship Id="rId747" Type="http://schemas.openxmlformats.org/officeDocument/2006/relationships/customXml" Target="../ink/ink3069.xml"/><Relationship Id="rId789" Type="http://schemas.openxmlformats.org/officeDocument/2006/relationships/customXml" Target="../ink/ink3110.xml"/><Relationship Id="rId912" Type="http://schemas.openxmlformats.org/officeDocument/2006/relationships/customXml" Target="../ink/ink3233.xml"/><Relationship Id="rId41" Type="http://schemas.openxmlformats.org/officeDocument/2006/relationships/customXml" Target="../ink/ink2370.xml"/><Relationship Id="rId83" Type="http://schemas.openxmlformats.org/officeDocument/2006/relationships/customXml" Target="../ink/ink2412.xml"/><Relationship Id="rId179" Type="http://schemas.openxmlformats.org/officeDocument/2006/relationships/customXml" Target="../ink/ink2505.xml"/><Relationship Id="rId386" Type="http://schemas.openxmlformats.org/officeDocument/2006/relationships/customXml" Target="../ink/ink2711.xml"/><Relationship Id="rId551" Type="http://schemas.openxmlformats.org/officeDocument/2006/relationships/customXml" Target="../ink/ink2874.xml"/><Relationship Id="rId593" Type="http://schemas.openxmlformats.org/officeDocument/2006/relationships/customXml" Target="../ink/ink2916.xml"/><Relationship Id="rId607" Type="http://schemas.openxmlformats.org/officeDocument/2006/relationships/customXml" Target="../ink/ink2930.xml"/><Relationship Id="rId649" Type="http://schemas.openxmlformats.org/officeDocument/2006/relationships/customXml" Target="../ink/ink2971.xml"/><Relationship Id="rId814" Type="http://schemas.openxmlformats.org/officeDocument/2006/relationships/customXml" Target="../ink/ink3135.xml"/><Relationship Id="rId856" Type="http://schemas.openxmlformats.org/officeDocument/2006/relationships/customXml" Target="../ink/ink3177.xml"/><Relationship Id="rId190" Type="http://schemas.openxmlformats.org/officeDocument/2006/relationships/customXml" Target="../ink/ink2516.xml"/><Relationship Id="rId204" Type="http://schemas.openxmlformats.org/officeDocument/2006/relationships/customXml" Target="../ink/ink2530.xml"/><Relationship Id="rId246" Type="http://schemas.openxmlformats.org/officeDocument/2006/relationships/customXml" Target="../ink/ink2572.xml"/><Relationship Id="rId288" Type="http://schemas.openxmlformats.org/officeDocument/2006/relationships/customXml" Target="../ink/ink2614.xml"/><Relationship Id="rId411" Type="http://schemas.openxmlformats.org/officeDocument/2006/relationships/customXml" Target="../ink/ink2736.xml"/><Relationship Id="rId453" Type="http://schemas.openxmlformats.org/officeDocument/2006/relationships/customXml" Target="../ink/ink2778.xml"/><Relationship Id="rId509" Type="http://schemas.openxmlformats.org/officeDocument/2006/relationships/customXml" Target="../ink/ink2832.xml"/><Relationship Id="rId660" Type="http://schemas.openxmlformats.org/officeDocument/2006/relationships/customXml" Target="../ink/ink2982.xml"/><Relationship Id="rId898" Type="http://schemas.openxmlformats.org/officeDocument/2006/relationships/customXml" Target="../ink/ink3219.xml"/><Relationship Id="rId106" Type="http://schemas.openxmlformats.org/officeDocument/2006/relationships/customXml" Target="../ink/ink2435.xml"/><Relationship Id="rId313" Type="http://schemas.openxmlformats.org/officeDocument/2006/relationships/customXml" Target="../ink/ink2638.xml"/><Relationship Id="rId495" Type="http://schemas.openxmlformats.org/officeDocument/2006/relationships/customXml" Target="../ink/ink2818.xml"/><Relationship Id="rId716" Type="http://schemas.openxmlformats.org/officeDocument/2006/relationships/customXml" Target="../ink/ink3038.xml"/><Relationship Id="rId758" Type="http://schemas.openxmlformats.org/officeDocument/2006/relationships/customXml" Target="../ink/ink3080.xml"/><Relationship Id="rId923" Type="http://schemas.openxmlformats.org/officeDocument/2006/relationships/customXml" Target="../ink/ink3244.xml"/><Relationship Id="rId10" Type="http://schemas.openxmlformats.org/officeDocument/2006/relationships/customXml" Target="../ink/ink2339.xml"/><Relationship Id="rId52" Type="http://schemas.openxmlformats.org/officeDocument/2006/relationships/customXml" Target="../ink/ink2381.xml"/><Relationship Id="rId94" Type="http://schemas.openxmlformats.org/officeDocument/2006/relationships/customXml" Target="../ink/ink2423.xml"/><Relationship Id="rId148" Type="http://schemas.openxmlformats.org/officeDocument/2006/relationships/customXml" Target="../ink/ink2477.xml"/><Relationship Id="rId355" Type="http://schemas.openxmlformats.org/officeDocument/2006/relationships/customXml" Target="../ink/ink2680.xml"/><Relationship Id="rId397" Type="http://schemas.openxmlformats.org/officeDocument/2006/relationships/customXml" Target="../ink/ink2722.xml"/><Relationship Id="rId520" Type="http://schemas.openxmlformats.org/officeDocument/2006/relationships/customXml" Target="../ink/ink2843.xml"/><Relationship Id="rId562" Type="http://schemas.openxmlformats.org/officeDocument/2006/relationships/customXml" Target="../ink/ink2885.xml"/><Relationship Id="rId618" Type="http://schemas.openxmlformats.org/officeDocument/2006/relationships/customXml" Target="../ink/ink2941.xml"/><Relationship Id="rId825" Type="http://schemas.openxmlformats.org/officeDocument/2006/relationships/customXml" Target="../ink/ink3146.xml"/><Relationship Id="rId215" Type="http://schemas.openxmlformats.org/officeDocument/2006/relationships/customXml" Target="../ink/ink2541.xml"/><Relationship Id="rId257" Type="http://schemas.openxmlformats.org/officeDocument/2006/relationships/customXml" Target="../ink/ink2583.xml"/><Relationship Id="rId422" Type="http://schemas.openxmlformats.org/officeDocument/2006/relationships/customXml" Target="../ink/ink2747.xml"/><Relationship Id="rId464" Type="http://schemas.openxmlformats.org/officeDocument/2006/relationships/image" Target="../media/image1.png"/><Relationship Id="rId867" Type="http://schemas.openxmlformats.org/officeDocument/2006/relationships/customXml" Target="../ink/ink3188.xml"/><Relationship Id="rId299" Type="http://schemas.openxmlformats.org/officeDocument/2006/relationships/customXml" Target="../ink/ink2625.xml"/><Relationship Id="rId727" Type="http://schemas.openxmlformats.org/officeDocument/2006/relationships/customXml" Target="../ink/ink3049.xml"/><Relationship Id="rId934" Type="http://schemas.openxmlformats.org/officeDocument/2006/relationships/customXml" Target="../ink/ink3255.xml"/><Relationship Id="rId63" Type="http://schemas.openxmlformats.org/officeDocument/2006/relationships/customXml" Target="../ink/ink2392.xml"/><Relationship Id="rId159" Type="http://schemas.openxmlformats.org/officeDocument/2006/relationships/customXml" Target="../ink/ink2488.xml"/><Relationship Id="rId366" Type="http://schemas.openxmlformats.org/officeDocument/2006/relationships/customXml" Target="../ink/ink2691.xml"/><Relationship Id="rId573" Type="http://schemas.openxmlformats.org/officeDocument/2006/relationships/customXml" Target="../ink/ink2896.xml"/><Relationship Id="rId780" Type="http://schemas.openxmlformats.org/officeDocument/2006/relationships/customXml" Target="../ink/ink3101.xml"/><Relationship Id="rId226" Type="http://schemas.openxmlformats.org/officeDocument/2006/relationships/customXml" Target="../ink/ink2552.xml"/><Relationship Id="rId433" Type="http://schemas.openxmlformats.org/officeDocument/2006/relationships/customXml" Target="../ink/ink2758.xml"/><Relationship Id="rId878" Type="http://schemas.openxmlformats.org/officeDocument/2006/relationships/customXml" Target="../ink/ink3199.xml"/><Relationship Id="rId640" Type="http://schemas.openxmlformats.org/officeDocument/2006/relationships/customXml" Target="../ink/ink2962.xml"/><Relationship Id="rId738" Type="http://schemas.openxmlformats.org/officeDocument/2006/relationships/customXml" Target="../ink/ink3060.xml"/><Relationship Id="rId74" Type="http://schemas.openxmlformats.org/officeDocument/2006/relationships/customXml" Target="../ink/ink2403.xml"/><Relationship Id="rId377" Type="http://schemas.openxmlformats.org/officeDocument/2006/relationships/customXml" Target="../ink/ink2702.xml"/><Relationship Id="rId500" Type="http://schemas.openxmlformats.org/officeDocument/2006/relationships/customXml" Target="../ink/ink2823.xml"/><Relationship Id="rId584" Type="http://schemas.openxmlformats.org/officeDocument/2006/relationships/customXml" Target="../ink/ink2907.xml"/><Relationship Id="rId805" Type="http://schemas.openxmlformats.org/officeDocument/2006/relationships/customXml" Target="../ink/ink3126.xml"/><Relationship Id="rId5" Type="http://schemas.openxmlformats.org/officeDocument/2006/relationships/customXml" Target="../ink/ink2334.xml"/><Relationship Id="rId237" Type="http://schemas.openxmlformats.org/officeDocument/2006/relationships/customXml" Target="../ink/ink2563.xml"/><Relationship Id="rId791" Type="http://schemas.openxmlformats.org/officeDocument/2006/relationships/customXml" Target="../ink/ink3112.xml"/><Relationship Id="rId889" Type="http://schemas.openxmlformats.org/officeDocument/2006/relationships/customXml" Target="../ink/ink3210.xml"/><Relationship Id="rId444" Type="http://schemas.openxmlformats.org/officeDocument/2006/relationships/customXml" Target="../ink/ink2769.xml"/><Relationship Id="rId651" Type="http://schemas.openxmlformats.org/officeDocument/2006/relationships/customXml" Target="../ink/ink2973.xml"/><Relationship Id="rId749" Type="http://schemas.openxmlformats.org/officeDocument/2006/relationships/customXml" Target="../ink/ink3071.xml"/><Relationship Id="rId290" Type="http://schemas.openxmlformats.org/officeDocument/2006/relationships/customXml" Target="../ink/ink2616.xml"/><Relationship Id="rId304" Type="http://schemas.openxmlformats.org/officeDocument/2006/relationships/customXml" Target="../ink/ink2629.xml"/><Relationship Id="rId388" Type="http://schemas.openxmlformats.org/officeDocument/2006/relationships/customXml" Target="../ink/ink2713.xml"/><Relationship Id="rId511" Type="http://schemas.openxmlformats.org/officeDocument/2006/relationships/customXml" Target="../ink/ink2834.xml"/><Relationship Id="rId609" Type="http://schemas.openxmlformats.org/officeDocument/2006/relationships/customXml" Target="../ink/ink2932.xml"/><Relationship Id="rId85" Type="http://schemas.openxmlformats.org/officeDocument/2006/relationships/customXml" Target="../ink/ink2414.xml"/><Relationship Id="rId150" Type="http://schemas.openxmlformats.org/officeDocument/2006/relationships/customXml" Target="../ink/ink2479.xml"/><Relationship Id="rId595" Type="http://schemas.openxmlformats.org/officeDocument/2006/relationships/customXml" Target="../ink/ink2918.xml"/><Relationship Id="rId816" Type="http://schemas.openxmlformats.org/officeDocument/2006/relationships/customXml" Target="../ink/ink3137.xml"/><Relationship Id="rId248" Type="http://schemas.openxmlformats.org/officeDocument/2006/relationships/customXml" Target="../ink/ink2574.xml"/><Relationship Id="rId455" Type="http://schemas.openxmlformats.org/officeDocument/2006/relationships/customXml" Target="../ink/ink2780.xml"/><Relationship Id="rId662" Type="http://schemas.openxmlformats.org/officeDocument/2006/relationships/customXml" Target="../ink/ink2984.xml"/><Relationship Id="rId12" Type="http://schemas.openxmlformats.org/officeDocument/2006/relationships/customXml" Target="../ink/ink2341.xml"/><Relationship Id="rId108" Type="http://schemas.openxmlformats.org/officeDocument/2006/relationships/customXml" Target="../ink/ink2437.xml"/><Relationship Id="rId315" Type="http://schemas.openxmlformats.org/officeDocument/2006/relationships/customXml" Target="../ink/ink2640.xml"/><Relationship Id="rId522" Type="http://schemas.openxmlformats.org/officeDocument/2006/relationships/customXml" Target="../ink/ink2845.xml"/><Relationship Id="rId96" Type="http://schemas.openxmlformats.org/officeDocument/2006/relationships/customXml" Target="../ink/ink2425.xml"/><Relationship Id="rId161" Type="http://schemas.openxmlformats.org/officeDocument/2006/relationships/customXml" Target="../ink/ink2490.xml"/><Relationship Id="rId399" Type="http://schemas.openxmlformats.org/officeDocument/2006/relationships/customXml" Target="../ink/ink2724.xml"/><Relationship Id="rId827" Type="http://schemas.openxmlformats.org/officeDocument/2006/relationships/customXml" Target="../ink/ink3148.xml"/><Relationship Id="rId259" Type="http://schemas.openxmlformats.org/officeDocument/2006/relationships/customXml" Target="../ink/ink2585.xml"/><Relationship Id="rId466" Type="http://schemas.openxmlformats.org/officeDocument/2006/relationships/image" Target="../media/image2.png"/><Relationship Id="rId673" Type="http://schemas.openxmlformats.org/officeDocument/2006/relationships/customXml" Target="../ink/ink2995.xml"/><Relationship Id="rId880" Type="http://schemas.openxmlformats.org/officeDocument/2006/relationships/customXml" Target="../ink/ink3201.xml"/><Relationship Id="rId23" Type="http://schemas.openxmlformats.org/officeDocument/2006/relationships/customXml" Target="../ink/ink2352.xml"/><Relationship Id="rId119" Type="http://schemas.openxmlformats.org/officeDocument/2006/relationships/customXml" Target="../ink/ink2448.xml"/><Relationship Id="rId326" Type="http://schemas.openxmlformats.org/officeDocument/2006/relationships/customXml" Target="../ink/ink2651.xml"/><Relationship Id="rId533" Type="http://schemas.openxmlformats.org/officeDocument/2006/relationships/customXml" Target="../ink/ink2856.xml"/><Relationship Id="rId740" Type="http://schemas.openxmlformats.org/officeDocument/2006/relationships/customXml" Target="../ink/ink3062.xml"/><Relationship Id="rId838" Type="http://schemas.openxmlformats.org/officeDocument/2006/relationships/customXml" Target="../ink/ink3159.xml"/><Relationship Id="rId172" Type="http://schemas.openxmlformats.org/officeDocument/2006/relationships/customXml" Target="../ink/ink2498.xml"/><Relationship Id="rId477" Type="http://schemas.openxmlformats.org/officeDocument/2006/relationships/customXml" Target="../ink/ink2800.xml"/><Relationship Id="rId600" Type="http://schemas.openxmlformats.org/officeDocument/2006/relationships/customXml" Target="../ink/ink2923.xml"/><Relationship Id="rId684" Type="http://schemas.openxmlformats.org/officeDocument/2006/relationships/customXml" Target="../ink/ink3006.xml"/><Relationship Id="rId337" Type="http://schemas.openxmlformats.org/officeDocument/2006/relationships/customXml" Target="../ink/ink2662.xml"/><Relationship Id="rId891" Type="http://schemas.openxmlformats.org/officeDocument/2006/relationships/customXml" Target="../ink/ink3212.xml"/><Relationship Id="rId905" Type="http://schemas.openxmlformats.org/officeDocument/2006/relationships/customXml" Target="../ink/ink3226.xml"/><Relationship Id="rId34" Type="http://schemas.openxmlformats.org/officeDocument/2006/relationships/customXml" Target="../ink/ink2363.xml"/><Relationship Id="rId544" Type="http://schemas.openxmlformats.org/officeDocument/2006/relationships/customXml" Target="../ink/ink2867.xml"/><Relationship Id="rId751" Type="http://schemas.openxmlformats.org/officeDocument/2006/relationships/customXml" Target="../ink/ink3073.xml"/><Relationship Id="rId849" Type="http://schemas.openxmlformats.org/officeDocument/2006/relationships/customXml" Target="../ink/ink3170.xml"/><Relationship Id="rId183" Type="http://schemas.openxmlformats.org/officeDocument/2006/relationships/customXml" Target="../ink/ink2509.xml"/><Relationship Id="rId390" Type="http://schemas.openxmlformats.org/officeDocument/2006/relationships/customXml" Target="../ink/ink2715.xml"/><Relationship Id="rId404" Type="http://schemas.openxmlformats.org/officeDocument/2006/relationships/customXml" Target="../ink/ink2729.xml"/><Relationship Id="rId611" Type="http://schemas.openxmlformats.org/officeDocument/2006/relationships/customXml" Target="../ink/ink2934.xml"/><Relationship Id="rId250" Type="http://schemas.openxmlformats.org/officeDocument/2006/relationships/customXml" Target="../ink/ink2576.xml"/><Relationship Id="rId488" Type="http://schemas.openxmlformats.org/officeDocument/2006/relationships/customXml" Target="../ink/ink2811.xml"/><Relationship Id="rId695" Type="http://schemas.openxmlformats.org/officeDocument/2006/relationships/customXml" Target="../ink/ink3017.xml"/><Relationship Id="rId709" Type="http://schemas.openxmlformats.org/officeDocument/2006/relationships/customXml" Target="../ink/ink3031.xml"/><Relationship Id="rId916" Type="http://schemas.openxmlformats.org/officeDocument/2006/relationships/customXml" Target="../ink/ink3237.xml"/><Relationship Id="rId45" Type="http://schemas.openxmlformats.org/officeDocument/2006/relationships/customXml" Target="../ink/ink2374.xml"/><Relationship Id="rId110" Type="http://schemas.openxmlformats.org/officeDocument/2006/relationships/customXml" Target="../ink/ink2439.xml"/><Relationship Id="rId348" Type="http://schemas.openxmlformats.org/officeDocument/2006/relationships/customXml" Target="../ink/ink2673.xml"/><Relationship Id="rId555" Type="http://schemas.openxmlformats.org/officeDocument/2006/relationships/customXml" Target="../ink/ink2878.xml"/><Relationship Id="rId762" Type="http://schemas.openxmlformats.org/officeDocument/2006/relationships/image" Target="../media/image1.png"/><Relationship Id="rId194" Type="http://schemas.openxmlformats.org/officeDocument/2006/relationships/customXml" Target="../ink/ink2520.xml"/><Relationship Id="rId208" Type="http://schemas.openxmlformats.org/officeDocument/2006/relationships/customXml" Target="../ink/ink2534.xml"/><Relationship Id="rId415" Type="http://schemas.openxmlformats.org/officeDocument/2006/relationships/customXml" Target="../ink/ink2740.xml"/><Relationship Id="rId622" Type="http://schemas.openxmlformats.org/officeDocument/2006/relationships/customXml" Target="../ink/ink2945.xml"/><Relationship Id="rId261" Type="http://schemas.openxmlformats.org/officeDocument/2006/relationships/customXml" Target="../ink/ink2587.xml"/><Relationship Id="rId499" Type="http://schemas.openxmlformats.org/officeDocument/2006/relationships/customXml" Target="../ink/ink2822.xml"/><Relationship Id="rId927" Type="http://schemas.openxmlformats.org/officeDocument/2006/relationships/customXml" Target="../ink/ink3248.xml"/><Relationship Id="rId56" Type="http://schemas.openxmlformats.org/officeDocument/2006/relationships/customXml" Target="../ink/ink2385.xml"/><Relationship Id="rId359" Type="http://schemas.openxmlformats.org/officeDocument/2006/relationships/customXml" Target="../ink/ink2684.xml"/><Relationship Id="rId566" Type="http://schemas.openxmlformats.org/officeDocument/2006/relationships/customXml" Target="../ink/ink2889.xml"/><Relationship Id="rId773" Type="http://schemas.openxmlformats.org/officeDocument/2006/relationships/customXml" Target="../ink/ink3094.xml"/><Relationship Id="rId121" Type="http://schemas.openxmlformats.org/officeDocument/2006/relationships/customXml" Target="../ink/ink2450.xml"/><Relationship Id="rId219" Type="http://schemas.openxmlformats.org/officeDocument/2006/relationships/customXml" Target="../ink/ink2545.xml"/><Relationship Id="rId426" Type="http://schemas.openxmlformats.org/officeDocument/2006/relationships/customXml" Target="../ink/ink2751.xml"/><Relationship Id="rId633" Type="http://schemas.openxmlformats.org/officeDocument/2006/relationships/customXml" Target="../ink/ink2955.xml"/><Relationship Id="rId840" Type="http://schemas.openxmlformats.org/officeDocument/2006/relationships/customXml" Target="../ink/ink3161.xml"/><Relationship Id="rId938" Type="http://schemas.openxmlformats.org/officeDocument/2006/relationships/customXml" Target="../ink/ink3259.xml"/><Relationship Id="rId67" Type="http://schemas.openxmlformats.org/officeDocument/2006/relationships/customXml" Target="../ink/ink2396.xml"/><Relationship Id="rId272" Type="http://schemas.openxmlformats.org/officeDocument/2006/relationships/customXml" Target="../ink/ink2598.xml"/><Relationship Id="rId577" Type="http://schemas.openxmlformats.org/officeDocument/2006/relationships/customXml" Target="../ink/ink2900.xml"/><Relationship Id="rId700" Type="http://schemas.openxmlformats.org/officeDocument/2006/relationships/customXml" Target="../ink/ink3022.xml"/><Relationship Id="rId132" Type="http://schemas.openxmlformats.org/officeDocument/2006/relationships/customXml" Target="../ink/ink2461.xml"/><Relationship Id="rId784" Type="http://schemas.openxmlformats.org/officeDocument/2006/relationships/customXml" Target="../ink/ink3105.xml"/><Relationship Id="rId437" Type="http://schemas.openxmlformats.org/officeDocument/2006/relationships/customXml" Target="../ink/ink2762.xml"/><Relationship Id="rId644" Type="http://schemas.openxmlformats.org/officeDocument/2006/relationships/customXml" Target="../ink/ink2966.xml"/><Relationship Id="rId851" Type="http://schemas.openxmlformats.org/officeDocument/2006/relationships/customXml" Target="../ink/ink3172.xml"/><Relationship Id="rId283" Type="http://schemas.openxmlformats.org/officeDocument/2006/relationships/customXml" Target="../ink/ink2609.xml"/><Relationship Id="rId490" Type="http://schemas.openxmlformats.org/officeDocument/2006/relationships/customXml" Target="../ink/ink2813.xml"/><Relationship Id="rId504" Type="http://schemas.openxmlformats.org/officeDocument/2006/relationships/customXml" Target="../ink/ink2827.xml"/><Relationship Id="rId711" Type="http://schemas.openxmlformats.org/officeDocument/2006/relationships/customXml" Target="../ink/ink3033.xml"/><Relationship Id="rId78" Type="http://schemas.openxmlformats.org/officeDocument/2006/relationships/customXml" Target="../ink/ink2407.xml"/><Relationship Id="rId143" Type="http://schemas.openxmlformats.org/officeDocument/2006/relationships/customXml" Target="../ink/ink2472.xml"/><Relationship Id="rId350" Type="http://schemas.openxmlformats.org/officeDocument/2006/relationships/customXml" Target="../ink/ink2675.xml"/><Relationship Id="rId588" Type="http://schemas.openxmlformats.org/officeDocument/2006/relationships/customXml" Target="../ink/ink2911.xml"/><Relationship Id="rId795" Type="http://schemas.openxmlformats.org/officeDocument/2006/relationships/customXml" Target="../ink/ink3116.xml"/><Relationship Id="rId809" Type="http://schemas.openxmlformats.org/officeDocument/2006/relationships/customXml" Target="../ink/ink3130.xml"/><Relationship Id="rId9" Type="http://schemas.openxmlformats.org/officeDocument/2006/relationships/customXml" Target="../ink/ink2338.xml"/><Relationship Id="rId210" Type="http://schemas.openxmlformats.org/officeDocument/2006/relationships/customXml" Target="../ink/ink2536.xml"/><Relationship Id="rId448" Type="http://schemas.openxmlformats.org/officeDocument/2006/relationships/customXml" Target="../ink/ink2773.xml"/><Relationship Id="rId655" Type="http://schemas.openxmlformats.org/officeDocument/2006/relationships/customXml" Target="../ink/ink2977.xml"/><Relationship Id="rId862" Type="http://schemas.openxmlformats.org/officeDocument/2006/relationships/customXml" Target="../ink/ink3183.xml"/><Relationship Id="rId294" Type="http://schemas.openxmlformats.org/officeDocument/2006/relationships/customXml" Target="../ink/ink2620.xml"/><Relationship Id="rId308" Type="http://schemas.openxmlformats.org/officeDocument/2006/relationships/customXml" Target="../ink/ink2633.xml"/><Relationship Id="rId515" Type="http://schemas.openxmlformats.org/officeDocument/2006/relationships/customXml" Target="../ink/ink2838.xml"/><Relationship Id="rId722" Type="http://schemas.openxmlformats.org/officeDocument/2006/relationships/customXml" Target="../ink/ink3044.xml"/><Relationship Id="rId89" Type="http://schemas.openxmlformats.org/officeDocument/2006/relationships/customXml" Target="../ink/ink2418.xml"/><Relationship Id="rId154" Type="http://schemas.openxmlformats.org/officeDocument/2006/relationships/customXml" Target="../ink/ink2483.xml"/><Relationship Id="rId361" Type="http://schemas.openxmlformats.org/officeDocument/2006/relationships/customXml" Target="../ink/ink2686.xml"/><Relationship Id="rId599" Type="http://schemas.openxmlformats.org/officeDocument/2006/relationships/customXml" Target="../ink/ink2922.xml"/><Relationship Id="rId459" Type="http://schemas.openxmlformats.org/officeDocument/2006/relationships/customXml" Target="../ink/ink2784.xml"/><Relationship Id="rId666" Type="http://schemas.openxmlformats.org/officeDocument/2006/relationships/customXml" Target="../ink/ink2988.xml"/><Relationship Id="rId873" Type="http://schemas.openxmlformats.org/officeDocument/2006/relationships/customXml" Target="../ink/ink3194.xml"/><Relationship Id="rId16" Type="http://schemas.openxmlformats.org/officeDocument/2006/relationships/customXml" Target="../ink/ink2345.xml"/><Relationship Id="rId221" Type="http://schemas.openxmlformats.org/officeDocument/2006/relationships/customXml" Target="../ink/ink2547.xml"/><Relationship Id="rId319" Type="http://schemas.openxmlformats.org/officeDocument/2006/relationships/customXml" Target="../ink/ink2644.xml"/><Relationship Id="rId526" Type="http://schemas.openxmlformats.org/officeDocument/2006/relationships/customXml" Target="../ink/ink2849.xml"/><Relationship Id="rId733" Type="http://schemas.openxmlformats.org/officeDocument/2006/relationships/customXml" Target="../ink/ink3055.xml"/><Relationship Id="rId165" Type="http://schemas.openxmlformats.org/officeDocument/2006/relationships/customXml" Target="../ink/ink2492.xml"/><Relationship Id="rId372" Type="http://schemas.openxmlformats.org/officeDocument/2006/relationships/customXml" Target="../ink/ink2697.xml"/><Relationship Id="rId677" Type="http://schemas.openxmlformats.org/officeDocument/2006/relationships/customXml" Target="../ink/ink2999.xml"/><Relationship Id="rId800" Type="http://schemas.openxmlformats.org/officeDocument/2006/relationships/customXml" Target="../ink/ink3121.xml"/><Relationship Id="rId232" Type="http://schemas.openxmlformats.org/officeDocument/2006/relationships/customXml" Target="../ink/ink2558.xml"/><Relationship Id="rId884" Type="http://schemas.openxmlformats.org/officeDocument/2006/relationships/customXml" Target="../ink/ink3205.xml"/><Relationship Id="rId27" Type="http://schemas.openxmlformats.org/officeDocument/2006/relationships/customXml" Target="../ink/ink2356.xml"/><Relationship Id="rId537" Type="http://schemas.openxmlformats.org/officeDocument/2006/relationships/customXml" Target="../ink/ink2860.xml"/><Relationship Id="rId744" Type="http://schemas.openxmlformats.org/officeDocument/2006/relationships/customXml" Target="../ink/ink3066.xml"/><Relationship Id="rId80" Type="http://schemas.openxmlformats.org/officeDocument/2006/relationships/customXml" Target="../ink/ink2409.xml"/><Relationship Id="rId176" Type="http://schemas.openxmlformats.org/officeDocument/2006/relationships/customXml" Target="../ink/ink2502.xml"/><Relationship Id="rId383" Type="http://schemas.openxmlformats.org/officeDocument/2006/relationships/customXml" Target="../ink/ink2708.xml"/><Relationship Id="rId590" Type="http://schemas.openxmlformats.org/officeDocument/2006/relationships/customXml" Target="../ink/ink2913.xml"/><Relationship Id="rId604" Type="http://schemas.openxmlformats.org/officeDocument/2006/relationships/customXml" Target="../ink/ink2927.xml"/><Relationship Id="rId811" Type="http://schemas.openxmlformats.org/officeDocument/2006/relationships/customXml" Target="../ink/ink3132.xml"/><Relationship Id="rId243" Type="http://schemas.openxmlformats.org/officeDocument/2006/relationships/customXml" Target="../ink/ink2569.xml"/><Relationship Id="rId450" Type="http://schemas.openxmlformats.org/officeDocument/2006/relationships/customXml" Target="../ink/ink2775.xml"/><Relationship Id="rId688" Type="http://schemas.openxmlformats.org/officeDocument/2006/relationships/customXml" Target="../ink/ink3010.xml"/><Relationship Id="rId895" Type="http://schemas.openxmlformats.org/officeDocument/2006/relationships/customXml" Target="../ink/ink3216.xml"/><Relationship Id="rId909" Type="http://schemas.openxmlformats.org/officeDocument/2006/relationships/customXml" Target="../ink/ink3230.xml"/><Relationship Id="rId38" Type="http://schemas.openxmlformats.org/officeDocument/2006/relationships/customXml" Target="../ink/ink2367.xml"/><Relationship Id="rId103" Type="http://schemas.openxmlformats.org/officeDocument/2006/relationships/customXml" Target="../ink/ink2432.xml"/><Relationship Id="rId310" Type="http://schemas.openxmlformats.org/officeDocument/2006/relationships/customXml" Target="../ink/ink2635.xml"/><Relationship Id="rId548" Type="http://schemas.openxmlformats.org/officeDocument/2006/relationships/customXml" Target="../ink/ink2871.xml"/><Relationship Id="rId755" Type="http://schemas.openxmlformats.org/officeDocument/2006/relationships/customXml" Target="../ink/ink3077.xml"/><Relationship Id="rId91" Type="http://schemas.openxmlformats.org/officeDocument/2006/relationships/customXml" Target="../ink/ink2420.xml"/><Relationship Id="rId187" Type="http://schemas.openxmlformats.org/officeDocument/2006/relationships/customXml" Target="../ink/ink2513.xml"/><Relationship Id="rId394" Type="http://schemas.openxmlformats.org/officeDocument/2006/relationships/customXml" Target="../ink/ink2719.xml"/><Relationship Id="rId408" Type="http://schemas.openxmlformats.org/officeDocument/2006/relationships/customXml" Target="../ink/ink2733.xml"/><Relationship Id="rId615" Type="http://schemas.openxmlformats.org/officeDocument/2006/relationships/customXml" Target="../ink/ink2938.xml"/><Relationship Id="rId822" Type="http://schemas.openxmlformats.org/officeDocument/2006/relationships/customXml" Target="../ink/ink3143.xml"/><Relationship Id="rId254" Type="http://schemas.openxmlformats.org/officeDocument/2006/relationships/customXml" Target="../ink/ink2580.xml"/><Relationship Id="rId699" Type="http://schemas.openxmlformats.org/officeDocument/2006/relationships/customXml" Target="../ink/ink3021.xml"/><Relationship Id="rId49" Type="http://schemas.openxmlformats.org/officeDocument/2006/relationships/customXml" Target="../ink/ink2378.xml"/><Relationship Id="rId114" Type="http://schemas.openxmlformats.org/officeDocument/2006/relationships/customXml" Target="../ink/ink2443.xml"/><Relationship Id="rId461" Type="http://schemas.openxmlformats.org/officeDocument/2006/relationships/customXml" Target="../ink/ink2786.xml"/><Relationship Id="rId559" Type="http://schemas.openxmlformats.org/officeDocument/2006/relationships/customXml" Target="../ink/ink2882.xml"/><Relationship Id="rId766" Type="http://schemas.openxmlformats.org/officeDocument/2006/relationships/customXml" Target="../ink/ink3087.xml"/><Relationship Id="rId198" Type="http://schemas.openxmlformats.org/officeDocument/2006/relationships/customXml" Target="../ink/ink2524.xml"/><Relationship Id="rId321" Type="http://schemas.openxmlformats.org/officeDocument/2006/relationships/customXml" Target="../ink/ink2646.xml"/><Relationship Id="rId419" Type="http://schemas.openxmlformats.org/officeDocument/2006/relationships/customXml" Target="../ink/ink2744.xml"/><Relationship Id="rId626" Type="http://schemas.openxmlformats.org/officeDocument/2006/relationships/customXml" Target="../ink/ink2949.xml"/><Relationship Id="rId833" Type="http://schemas.openxmlformats.org/officeDocument/2006/relationships/customXml" Target="../ink/ink3154.xml"/><Relationship Id="rId265" Type="http://schemas.openxmlformats.org/officeDocument/2006/relationships/customXml" Target="../ink/ink2591.xml"/><Relationship Id="rId472" Type="http://schemas.openxmlformats.org/officeDocument/2006/relationships/customXml" Target="../ink/ink2795.xml"/><Relationship Id="rId900" Type="http://schemas.openxmlformats.org/officeDocument/2006/relationships/customXml" Target="../ink/ink3221.xml"/><Relationship Id="rId125" Type="http://schemas.openxmlformats.org/officeDocument/2006/relationships/customXml" Target="../ink/ink2454.xml"/><Relationship Id="rId332" Type="http://schemas.openxmlformats.org/officeDocument/2006/relationships/customXml" Target="../ink/ink2657.xml"/><Relationship Id="rId777" Type="http://schemas.openxmlformats.org/officeDocument/2006/relationships/customXml" Target="../ink/ink3098.xml"/><Relationship Id="rId637" Type="http://schemas.openxmlformats.org/officeDocument/2006/relationships/customXml" Target="../ink/ink2959.xml"/><Relationship Id="rId844" Type="http://schemas.openxmlformats.org/officeDocument/2006/relationships/customXml" Target="../ink/ink3165.xml"/><Relationship Id="rId276" Type="http://schemas.openxmlformats.org/officeDocument/2006/relationships/customXml" Target="../ink/ink2602.xml"/><Relationship Id="rId483" Type="http://schemas.openxmlformats.org/officeDocument/2006/relationships/customXml" Target="../ink/ink2806.xml"/><Relationship Id="rId690" Type="http://schemas.openxmlformats.org/officeDocument/2006/relationships/customXml" Target="../ink/ink3012.xml"/><Relationship Id="rId704" Type="http://schemas.openxmlformats.org/officeDocument/2006/relationships/customXml" Target="../ink/ink3026.xml"/><Relationship Id="rId911" Type="http://schemas.openxmlformats.org/officeDocument/2006/relationships/customXml" Target="../ink/ink3232.xml"/><Relationship Id="rId40" Type="http://schemas.openxmlformats.org/officeDocument/2006/relationships/customXml" Target="../ink/ink2369.xml"/><Relationship Id="rId136" Type="http://schemas.openxmlformats.org/officeDocument/2006/relationships/customXml" Target="../ink/ink2465.xml"/><Relationship Id="rId343" Type="http://schemas.openxmlformats.org/officeDocument/2006/relationships/customXml" Target="../ink/ink2668.xml"/><Relationship Id="rId550" Type="http://schemas.openxmlformats.org/officeDocument/2006/relationships/customXml" Target="../ink/ink2873.xml"/><Relationship Id="rId788" Type="http://schemas.openxmlformats.org/officeDocument/2006/relationships/customXml" Target="../ink/ink3109.xml"/><Relationship Id="rId203" Type="http://schemas.openxmlformats.org/officeDocument/2006/relationships/customXml" Target="../ink/ink2529.xml"/><Relationship Id="rId648" Type="http://schemas.openxmlformats.org/officeDocument/2006/relationships/customXml" Target="../ink/ink2970.xml"/><Relationship Id="rId855" Type="http://schemas.openxmlformats.org/officeDocument/2006/relationships/customXml" Target="../ink/ink3176.xml"/><Relationship Id="rId287" Type="http://schemas.openxmlformats.org/officeDocument/2006/relationships/customXml" Target="../ink/ink2613.xml"/><Relationship Id="rId410" Type="http://schemas.openxmlformats.org/officeDocument/2006/relationships/customXml" Target="../ink/ink2735.xml"/><Relationship Id="rId494" Type="http://schemas.openxmlformats.org/officeDocument/2006/relationships/customXml" Target="../ink/ink2817.xml"/><Relationship Id="rId508" Type="http://schemas.openxmlformats.org/officeDocument/2006/relationships/customXml" Target="../ink/ink2831.xml"/><Relationship Id="rId715" Type="http://schemas.openxmlformats.org/officeDocument/2006/relationships/customXml" Target="../ink/ink3037.xml"/><Relationship Id="rId922" Type="http://schemas.openxmlformats.org/officeDocument/2006/relationships/customXml" Target="../ink/ink3243.xml"/><Relationship Id="rId147" Type="http://schemas.openxmlformats.org/officeDocument/2006/relationships/customXml" Target="../ink/ink2476.xml"/><Relationship Id="rId354" Type="http://schemas.openxmlformats.org/officeDocument/2006/relationships/customXml" Target="../ink/ink2679.xml"/><Relationship Id="rId799" Type="http://schemas.openxmlformats.org/officeDocument/2006/relationships/customXml" Target="../ink/ink3120.xml"/><Relationship Id="rId51" Type="http://schemas.openxmlformats.org/officeDocument/2006/relationships/customXml" Target="../ink/ink2380.xml"/><Relationship Id="rId561" Type="http://schemas.openxmlformats.org/officeDocument/2006/relationships/customXml" Target="../ink/ink2884.xml"/><Relationship Id="rId659" Type="http://schemas.openxmlformats.org/officeDocument/2006/relationships/customXml" Target="../ink/ink2981.xml"/><Relationship Id="rId866" Type="http://schemas.openxmlformats.org/officeDocument/2006/relationships/customXml" Target="../ink/ink3187.xml"/><Relationship Id="rId214" Type="http://schemas.openxmlformats.org/officeDocument/2006/relationships/customXml" Target="../ink/ink2540.xml"/><Relationship Id="rId298" Type="http://schemas.openxmlformats.org/officeDocument/2006/relationships/customXml" Target="../ink/ink2624.xml"/><Relationship Id="rId421" Type="http://schemas.openxmlformats.org/officeDocument/2006/relationships/customXml" Target="../ink/ink2746.xml"/><Relationship Id="rId519" Type="http://schemas.openxmlformats.org/officeDocument/2006/relationships/customXml" Target="../ink/ink2842.xml"/><Relationship Id="rId158" Type="http://schemas.openxmlformats.org/officeDocument/2006/relationships/customXml" Target="../ink/ink2487.xml"/><Relationship Id="rId726" Type="http://schemas.openxmlformats.org/officeDocument/2006/relationships/customXml" Target="../ink/ink3048.xml"/><Relationship Id="rId933" Type="http://schemas.openxmlformats.org/officeDocument/2006/relationships/customXml" Target="../ink/ink3254.xml"/><Relationship Id="rId62" Type="http://schemas.openxmlformats.org/officeDocument/2006/relationships/customXml" Target="../ink/ink2391.xml"/><Relationship Id="rId365" Type="http://schemas.openxmlformats.org/officeDocument/2006/relationships/customXml" Target="../ink/ink2690.xml"/><Relationship Id="rId572" Type="http://schemas.openxmlformats.org/officeDocument/2006/relationships/customXml" Target="../ink/ink2895.xml"/><Relationship Id="rId225" Type="http://schemas.openxmlformats.org/officeDocument/2006/relationships/customXml" Target="../ink/ink2551.xml"/><Relationship Id="rId432" Type="http://schemas.openxmlformats.org/officeDocument/2006/relationships/customXml" Target="../ink/ink2757.xml"/><Relationship Id="rId877" Type="http://schemas.openxmlformats.org/officeDocument/2006/relationships/customXml" Target="../ink/ink3198.xml"/><Relationship Id="rId737" Type="http://schemas.openxmlformats.org/officeDocument/2006/relationships/customXml" Target="../ink/ink3059.xml"/><Relationship Id="rId73" Type="http://schemas.openxmlformats.org/officeDocument/2006/relationships/customXml" Target="../ink/ink2402.xml"/><Relationship Id="rId169" Type="http://schemas.openxmlformats.org/officeDocument/2006/relationships/customXml" Target="../ink/ink2495.xml"/><Relationship Id="rId376" Type="http://schemas.openxmlformats.org/officeDocument/2006/relationships/customXml" Target="../ink/ink2701.xml"/><Relationship Id="rId583" Type="http://schemas.openxmlformats.org/officeDocument/2006/relationships/customXml" Target="../ink/ink2906.xml"/><Relationship Id="rId790" Type="http://schemas.openxmlformats.org/officeDocument/2006/relationships/customXml" Target="../ink/ink3111.xml"/><Relationship Id="rId804" Type="http://schemas.openxmlformats.org/officeDocument/2006/relationships/customXml" Target="../ink/ink3125.xml"/><Relationship Id="rId4" Type="http://schemas.openxmlformats.org/officeDocument/2006/relationships/image" Target="../media/image2.png"/><Relationship Id="rId236" Type="http://schemas.openxmlformats.org/officeDocument/2006/relationships/customXml" Target="../ink/ink2562.xml"/><Relationship Id="rId443" Type="http://schemas.openxmlformats.org/officeDocument/2006/relationships/customXml" Target="../ink/ink2768.xml"/><Relationship Id="rId650" Type="http://schemas.openxmlformats.org/officeDocument/2006/relationships/customXml" Target="../ink/ink2972.xml"/><Relationship Id="rId888" Type="http://schemas.openxmlformats.org/officeDocument/2006/relationships/customXml" Target="../ink/ink3209.xml"/><Relationship Id="rId303" Type="http://schemas.openxmlformats.org/officeDocument/2006/relationships/customXml" Target="../ink/ink2628.xml"/><Relationship Id="rId748" Type="http://schemas.openxmlformats.org/officeDocument/2006/relationships/customXml" Target="../ink/ink3070.xml"/><Relationship Id="rId84" Type="http://schemas.openxmlformats.org/officeDocument/2006/relationships/customXml" Target="../ink/ink2413.xml"/><Relationship Id="rId387" Type="http://schemas.openxmlformats.org/officeDocument/2006/relationships/customXml" Target="../ink/ink2712.xml"/><Relationship Id="rId510" Type="http://schemas.openxmlformats.org/officeDocument/2006/relationships/customXml" Target="../ink/ink2833.xml"/><Relationship Id="rId594" Type="http://schemas.openxmlformats.org/officeDocument/2006/relationships/customXml" Target="../ink/ink2917.xml"/><Relationship Id="rId608" Type="http://schemas.openxmlformats.org/officeDocument/2006/relationships/customXml" Target="../ink/ink2931.xml"/><Relationship Id="rId815" Type="http://schemas.openxmlformats.org/officeDocument/2006/relationships/customXml" Target="../ink/ink3136.xml"/><Relationship Id="rId247" Type="http://schemas.openxmlformats.org/officeDocument/2006/relationships/customXml" Target="../ink/ink2573.xml"/><Relationship Id="rId899" Type="http://schemas.openxmlformats.org/officeDocument/2006/relationships/customXml" Target="../ink/ink3220.xml"/><Relationship Id="rId107" Type="http://schemas.openxmlformats.org/officeDocument/2006/relationships/customXml" Target="../ink/ink2436.xml"/><Relationship Id="rId454" Type="http://schemas.openxmlformats.org/officeDocument/2006/relationships/customXml" Target="../ink/ink2779.xml"/><Relationship Id="rId661" Type="http://schemas.openxmlformats.org/officeDocument/2006/relationships/customXml" Target="../ink/ink2983.xml"/><Relationship Id="rId759" Type="http://schemas.openxmlformats.org/officeDocument/2006/relationships/customXml" Target="../ink/ink3081.xml"/><Relationship Id="rId11" Type="http://schemas.openxmlformats.org/officeDocument/2006/relationships/customXml" Target="../ink/ink2340.xml"/><Relationship Id="rId314" Type="http://schemas.openxmlformats.org/officeDocument/2006/relationships/customXml" Target="../ink/ink2639.xml"/><Relationship Id="rId398" Type="http://schemas.openxmlformats.org/officeDocument/2006/relationships/customXml" Target="../ink/ink2723.xml"/><Relationship Id="rId521" Type="http://schemas.openxmlformats.org/officeDocument/2006/relationships/customXml" Target="../ink/ink2844.xml"/><Relationship Id="rId619" Type="http://schemas.openxmlformats.org/officeDocument/2006/relationships/customXml" Target="../ink/ink2942.xml"/><Relationship Id="rId95" Type="http://schemas.openxmlformats.org/officeDocument/2006/relationships/customXml" Target="../ink/ink2424.xml"/><Relationship Id="rId160" Type="http://schemas.openxmlformats.org/officeDocument/2006/relationships/customXml" Target="../ink/ink2489.xml"/><Relationship Id="rId826" Type="http://schemas.openxmlformats.org/officeDocument/2006/relationships/customXml" Target="../ink/ink3147.xml"/><Relationship Id="rId258" Type="http://schemas.openxmlformats.org/officeDocument/2006/relationships/customXml" Target="../ink/ink2584.xml"/><Relationship Id="rId465" Type="http://schemas.openxmlformats.org/officeDocument/2006/relationships/customXml" Target="../ink/ink2789.xml"/><Relationship Id="rId672" Type="http://schemas.openxmlformats.org/officeDocument/2006/relationships/customXml" Target="../ink/ink2994.xml"/><Relationship Id="rId22" Type="http://schemas.openxmlformats.org/officeDocument/2006/relationships/customXml" Target="../ink/ink2351.xml"/><Relationship Id="rId118" Type="http://schemas.openxmlformats.org/officeDocument/2006/relationships/customXml" Target="../ink/ink2447.xml"/><Relationship Id="rId325" Type="http://schemas.openxmlformats.org/officeDocument/2006/relationships/customXml" Target="../ink/ink2650.xml"/><Relationship Id="rId532" Type="http://schemas.openxmlformats.org/officeDocument/2006/relationships/customXml" Target="../ink/ink2855.xml"/><Relationship Id="rId171" Type="http://schemas.openxmlformats.org/officeDocument/2006/relationships/customXml" Target="../ink/ink2497.xml"/><Relationship Id="rId837" Type="http://schemas.openxmlformats.org/officeDocument/2006/relationships/customXml" Target="../ink/ink3158.xml"/><Relationship Id="rId269" Type="http://schemas.openxmlformats.org/officeDocument/2006/relationships/customXml" Target="../ink/ink2595.xml"/><Relationship Id="rId476" Type="http://schemas.openxmlformats.org/officeDocument/2006/relationships/customXml" Target="../ink/ink2799.xml"/><Relationship Id="rId683" Type="http://schemas.openxmlformats.org/officeDocument/2006/relationships/customXml" Target="../ink/ink3005.xml"/><Relationship Id="rId890" Type="http://schemas.openxmlformats.org/officeDocument/2006/relationships/customXml" Target="../ink/ink3211.xml"/><Relationship Id="rId904" Type="http://schemas.openxmlformats.org/officeDocument/2006/relationships/customXml" Target="../ink/ink3225.xml"/><Relationship Id="rId33" Type="http://schemas.openxmlformats.org/officeDocument/2006/relationships/customXml" Target="../ink/ink2362.xml"/><Relationship Id="rId129" Type="http://schemas.openxmlformats.org/officeDocument/2006/relationships/customXml" Target="../ink/ink2458.xml"/><Relationship Id="rId336" Type="http://schemas.openxmlformats.org/officeDocument/2006/relationships/customXml" Target="../ink/ink2661.xml"/><Relationship Id="rId543" Type="http://schemas.openxmlformats.org/officeDocument/2006/relationships/customXml" Target="../ink/ink2866.xml"/><Relationship Id="rId182" Type="http://schemas.openxmlformats.org/officeDocument/2006/relationships/customXml" Target="../ink/ink2508.xml"/><Relationship Id="rId403" Type="http://schemas.openxmlformats.org/officeDocument/2006/relationships/customXml" Target="../ink/ink2728.xml"/><Relationship Id="rId750" Type="http://schemas.openxmlformats.org/officeDocument/2006/relationships/customXml" Target="../ink/ink3072.xml"/><Relationship Id="rId848" Type="http://schemas.openxmlformats.org/officeDocument/2006/relationships/customXml" Target="../ink/ink3169.xml"/><Relationship Id="rId487" Type="http://schemas.openxmlformats.org/officeDocument/2006/relationships/customXml" Target="../ink/ink2810.xml"/><Relationship Id="rId610" Type="http://schemas.openxmlformats.org/officeDocument/2006/relationships/customXml" Target="../ink/ink2933.xml"/><Relationship Id="rId694" Type="http://schemas.openxmlformats.org/officeDocument/2006/relationships/customXml" Target="../ink/ink3016.xml"/><Relationship Id="rId708" Type="http://schemas.openxmlformats.org/officeDocument/2006/relationships/customXml" Target="../ink/ink3030.xml"/><Relationship Id="rId915" Type="http://schemas.openxmlformats.org/officeDocument/2006/relationships/customXml" Target="../ink/ink3236.xml"/><Relationship Id="rId347" Type="http://schemas.openxmlformats.org/officeDocument/2006/relationships/customXml" Target="../ink/ink2672.xml"/><Relationship Id="rId44" Type="http://schemas.openxmlformats.org/officeDocument/2006/relationships/customXml" Target="../ink/ink2373.xml"/><Relationship Id="rId554" Type="http://schemas.openxmlformats.org/officeDocument/2006/relationships/customXml" Target="../ink/ink2877.xml"/><Relationship Id="rId761" Type="http://schemas.openxmlformats.org/officeDocument/2006/relationships/customXml" Target="../ink/ink3083.xml"/><Relationship Id="rId859" Type="http://schemas.openxmlformats.org/officeDocument/2006/relationships/customXml" Target="../ink/ink3180.xml"/><Relationship Id="rId193" Type="http://schemas.openxmlformats.org/officeDocument/2006/relationships/customXml" Target="../ink/ink2519.xml"/><Relationship Id="rId207" Type="http://schemas.openxmlformats.org/officeDocument/2006/relationships/customXml" Target="../ink/ink2533.xml"/><Relationship Id="rId414" Type="http://schemas.openxmlformats.org/officeDocument/2006/relationships/customXml" Target="../ink/ink2739.xml"/><Relationship Id="rId498" Type="http://schemas.openxmlformats.org/officeDocument/2006/relationships/customXml" Target="../ink/ink2821.xml"/><Relationship Id="rId621" Type="http://schemas.openxmlformats.org/officeDocument/2006/relationships/customXml" Target="../ink/ink2944.xml"/><Relationship Id="rId260" Type="http://schemas.openxmlformats.org/officeDocument/2006/relationships/customXml" Target="../ink/ink2586.xml"/><Relationship Id="rId719" Type="http://schemas.openxmlformats.org/officeDocument/2006/relationships/customXml" Target="../ink/ink3041.xml"/><Relationship Id="rId926" Type="http://schemas.openxmlformats.org/officeDocument/2006/relationships/customXml" Target="../ink/ink3247.xml"/><Relationship Id="rId55" Type="http://schemas.openxmlformats.org/officeDocument/2006/relationships/customXml" Target="../ink/ink2384.xml"/><Relationship Id="rId120" Type="http://schemas.openxmlformats.org/officeDocument/2006/relationships/customXml" Target="../ink/ink2449.xml"/><Relationship Id="rId358" Type="http://schemas.openxmlformats.org/officeDocument/2006/relationships/customXml" Target="../ink/ink2683.xml"/><Relationship Id="rId565" Type="http://schemas.openxmlformats.org/officeDocument/2006/relationships/customXml" Target="../ink/ink2888.xml"/><Relationship Id="rId772" Type="http://schemas.openxmlformats.org/officeDocument/2006/relationships/customXml" Target="../ink/ink3093.xml"/><Relationship Id="rId218" Type="http://schemas.openxmlformats.org/officeDocument/2006/relationships/customXml" Target="../ink/ink2544.xml"/><Relationship Id="rId425" Type="http://schemas.openxmlformats.org/officeDocument/2006/relationships/customXml" Target="../ink/ink2750.xml"/><Relationship Id="rId632" Type="http://schemas.openxmlformats.org/officeDocument/2006/relationships/customXml" Target="../ink/ink2954.xml"/><Relationship Id="rId271" Type="http://schemas.openxmlformats.org/officeDocument/2006/relationships/customXml" Target="../ink/ink2597.xml"/><Relationship Id="rId937" Type="http://schemas.openxmlformats.org/officeDocument/2006/relationships/customXml" Target="../ink/ink3258.xml"/><Relationship Id="rId66" Type="http://schemas.openxmlformats.org/officeDocument/2006/relationships/customXml" Target="../ink/ink2395.xml"/><Relationship Id="rId131" Type="http://schemas.openxmlformats.org/officeDocument/2006/relationships/customXml" Target="../ink/ink2460.xml"/><Relationship Id="rId369" Type="http://schemas.openxmlformats.org/officeDocument/2006/relationships/customXml" Target="../ink/ink2694.xml"/><Relationship Id="rId576" Type="http://schemas.openxmlformats.org/officeDocument/2006/relationships/customXml" Target="../ink/ink2899.xml"/><Relationship Id="rId783" Type="http://schemas.openxmlformats.org/officeDocument/2006/relationships/customXml" Target="../ink/ink3104.xml"/><Relationship Id="rId229" Type="http://schemas.openxmlformats.org/officeDocument/2006/relationships/customXml" Target="../ink/ink2555.xml"/><Relationship Id="rId436" Type="http://schemas.openxmlformats.org/officeDocument/2006/relationships/customXml" Target="../ink/ink2761.xml"/><Relationship Id="rId643" Type="http://schemas.openxmlformats.org/officeDocument/2006/relationships/customXml" Target="../ink/ink2965.xml"/><Relationship Id="rId850" Type="http://schemas.openxmlformats.org/officeDocument/2006/relationships/customXml" Target="../ink/ink3171.xml"/><Relationship Id="rId77" Type="http://schemas.openxmlformats.org/officeDocument/2006/relationships/customXml" Target="../ink/ink2406.xml"/><Relationship Id="rId282" Type="http://schemas.openxmlformats.org/officeDocument/2006/relationships/customXml" Target="../ink/ink2608.xml"/><Relationship Id="rId503" Type="http://schemas.openxmlformats.org/officeDocument/2006/relationships/customXml" Target="../ink/ink2826.xml"/><Relationship Id="rId587" Type="http://schemas.openxmlformats.org/officeDocument/2006/relationships/customXml" Target="../ink/ink2910.xml"/><Relationship Id="rId710" Type="http://schemas.openxmlformats.org/officeDocument/2006/relationships/customXml" Target="../ink/ink3032.xml"/><Relationship Id="rId808" Type="http://schemas.openxmlformats.org/officeDocument/2006/relationships/customXml" Target="../ink/ink3129.xml"/><Relationship Id="rId8" Type="http://schemas.openxmlformats.org/officeDocument/2006/relationships/customXml" Target="../ink/ink2337.xml"/><Relationship Id="rId142" Type="http://schemas.openxmlformats.org/officeDocument/2006/relationships/customXml" Target="../ink/ink2471.xml"/><Relationship Id="rId447" Type="http://schemas.openxmlformats.org/officeDocument/2006/relationships/customXml" Target="../ink/ink2772.xml"/><Relationship Id="rId794" Type="http://schemas.openxmlformats.org/officeDocument/2006/relationships/customXml" Target="../ink/ink3115.xml"/><Relationship Id="rId654" Type="http://schemas.openxmlformats.org/officeDocument/2006/relationships/customXml" Target="../ink/ink2976.xml"/><Relationship Id="rId861" Type="http://schemas.openxmlformats.org/officeDocument/2006/relationships/customXml" Target="../ink/ink3182.xml"/><Relationship Id="rId293" Type="http://schemas.openxmlformats.org/officeDocument/2006/relationships/customXml" Target="../ink/ink2619.xml"/><Relationship Id="rId307" Type="http://schemas.openxmlformats.org/officeDocument/2006/relationships/customXml" Target="../ink/ink2632.xml"/><Relationship Id="rId514" Type="http://schemas.openxmlformats.org/officeDocument/2006/relationships/customXml" Target="../ink/ink2837.xml"/><Relationship Id="rId721" Type="http://schemas.openxmlformats.org/officeDocument/2006/relationships/customXml" Target="../ink/ink3043.xml"/><Relationship Id="rId88" Type="http://schemas.openxmlformats.org/officeDocument/2006/relationships/customXml" Target="../ink/ink2417.xml"/><Relationship Id="rId153" Type="http://schemas.openxmlformats.org/officeDocument/2006/relationships/customXml" Target="../ink/ink2482.xml"/><Relationship Id="rId360" Type="http://schemas.openxmlformats.org/officeDocument/2006/relationships/customXml" Target="../ink/ink2685.xml"/><Relationship Id="rId598" Type="http://schemas.openxmlformats.org/officeDocument/2006/relationships/customXml" Target="../ink/ink2921.xml"/><Relationship Id="rId819" Type="http://schemas.openxmlformats.org/officeDocument/2006/relationships/customXml" Target="../ink/ink3140.xml"/><Relationship Id="rId220" Type="http://schemas.openxmlformats.org/officeDocument/2006/relationships/customXml" Target="../ink/ink2546.xml"/><Relationship Id="rId458" Type="http://schemas.openxmlformats.org/officeDocument/2006/relationships/customXml" Target="../ink/ink2783.xml"/><Relationship Id="rId665" Type="http://schemas.openxmlformats.org/officeDocument/2006/relationships/customXml" Target="../ink/ink2987.xml"/><Relationship Id="rId872" Type="http://schemas.openxmlformats.org/officeDocument/2006/relationships/customXml" Target="../ink/ink3193.xml"/><Relationship Id="rId15" Type="http://schemas.openxmlformats.org/officeDocument/2006/relationships/customXml" Target="../ink/ink2344.xml"/><Relationship Id="rId318" Type="http://schemas.openxmlformats.org/officeDocument/2006/relationships/customXml" Target="../ink/ink2643.xml"/><Relationship Id="rId525" Type="http://schemas.openxmlformats.org/officeDocument/2006/relationships/customXml" Target="../ink/ink2848.xml"/><Relationship Id="rId732" Type="http://schemas.openxmlformats.org/officeDocument/2006/relationships/customXml" Target="../ink/ink3054.xml"/><Relationship Id="rId99" Type="http://schemas.openxmlformats.org/officeDocument/2006/relationships/customXml" Target="../ink/ink2428.xml"/><Relationship Id="rId164" Type="http://schemas.openxmlformats.org/officeDocument/2006/relationships/image" Target="../media/image2.png"/><Relationship Id="rId371" Type="http://schemas.openxmlformats.org/officeDocument/2006/relationships/customXml" Target="../ink/ink2696.xml"/><Relationship Id="rId469" Type="http://schemas.openxmlformats.org/officeDocument/2006/relationships/customXml" Target="../ink/ink2792.xml"/><Relationship Id="rId676" Type="http://schemas.openxmlformats.org/officeDocument/2006/relationships/customXml" Target="../ink/ink2998.xml"/><Relationship Id="rId883" Type="http://schemas.openxmlformats.org/officeDocument/2006/relationships/customXml" Target="../ink/ink3204.xml"/><Relationship Id="rId26" Type="http://schemas.openxmlformats.org/officeDocument/2006/relationships/customXml" Target="../ink/ink2355.xml"/><Relationship Id="rId231" Type="http://schemas.openxmlformats.org/officeDocument/2006/relationships/customXml" Target="../ink/ink2557.xml"/><Relationship Id="rId329" Type="http://schemas.openxmlformats.org/officeDocument/2006/relationships/customXml" Target="../ink/ink2654.xml"/><Relationship Id="rId536" Type="http://schemas.openxmlformats.org/officeDocument/2006/relationships/customXml" Target="../ink/ink2859.xml"/><Relationship Id="rId175" Type="http://schemas.openxmlformats.org/officeDocument/2006/relationships/customXml" Target="../ink/ink2501.xml"/><Relationship Id="rId743" Type="http://schemas.openxmlformats.org/officeDocument/2006/relationships/customXml" Target="../ink/ink3065.xml"/><Relationship Id="rId382" Type="http://schemas.openxmlformats.org/officeDocument/2006/relationships/customXml" Target="../ink/ink2707.xml"/><Relationship Id="rId603" Type="http://schemas.openxmlformats.org/officeDocument/2006/relationships/customXml" Target="../ink/ink2926.xml"/><Relationship Id="rId687" Type="http://schemas.openxmlformats.org/officeDocument/2006/relationships/customXml" Target="../ink/ink3009.xml"/><Relationship Id="rId810" Type="http://schemas.openxmlformats.org/officeDocument/2006/relationships/customXml" Target="../ink/ink3131.xml"/><Relationship Id="rId908" Type="http://schemas.openxmlformats.org/officeDocument/2006/relationships/customXml" Target="../ink/ink3229.xml"/><Relationship Id="rId242" Type="http://schemas.openxmlformats.org/officeDocument/2006/relationships/customXml" Target="../ink/ink2568.xml"/><Relationship Id="rId894" Type="http://schemas.openxmlformats.org/officeDocument/2006/relationships/customXml" Target="../ink/ink3215.xml"/><Relationship Id="rId37" Type="http://schemas.openxmlformats.org/officeDocument/2006/relationships/customXml" Target="../ink/ink2366.xml"/><Relationship Id="rId102" Type="http://schemas.openxmlformats.org/officeDocument/2006/relationships/customXml" Target="../ink/ink2431.xml"/><Relationship Id="rId547" Type="http://schemas.openxmlformats.org/officeDocument/2006/relationships/customXml" Target="../ink/ink2870.xml"/><Relationship Id="rId754" Type="http://schemas.openxmlformats.org/officeDocument/2006/relationships/customXml" Target="../ink/ink3076.xml"/><Relationship Id="rId90" Type="http://schemas.openxmlformats.org/officeDocument/2006/relationships/customXml" Target="../ink/ink2419.xml"/><Relationship Id="rId186" Type="http://schemas.openxmlformats.org/officeDocument/2006/relationships/customXml" Target="../ink/ink2512.xml"/><Relationship Id="rId393" Type="http://schemas.openxmlformats.org/officeDocument/2006/relationships/customXml" Target="../ink/ink2718.xml"/><Relationship Id="rId407" Type="http://schemas.openxmlformats.org/officeDocument/2006/relationships/customXml" Target="../ink/ink2732.xml"/><Relationship Id="rId614" Type="http://schemas.openxmlformats.org/officeDocument/2006/relationships/customXml" Target="../ink/ink2937.xml"/><Relationship Id="rId821" Type="http://schemas.openxmlformats.org/officeDocument/2006/relationships/customXml" Target="../ink/ink3142.xml"/><Relationship Id="rId253" Type="http://schemas.openxmlformats.org/officeDocument/2006/relationships/customXml" Target="../ink/ink2579.xml"/><Relationship Id="rId460" Type="http://schemas.openxmlformats.org/officeDocument/2006/relationships/customXml" Target="../ink/ink2785.xml"/><Relationship Id="rId698" Type="http://schemas.openxmlformats.org/officeDocument/2006/relationships/customXml" Target="../ink/ink3020.xml"/><Relationship Id="rId919" Type="http://schemas.openxmlformats.org/officeDocument/2006/relationships/customXml" Target="../ink/ink3240.xml"/><Relationship Id="rId48" Type="http://schemas.openxmlformats.org/officeDocument/2006/relationships/customXml" Target="../ink/ink2377.xml"/><Relationship Id="rId113" Type="http://schemas.openxmlformats.org/officeDocument/2006/relationships/customXml" Target="../ink/ink2442.xml"/><Relationship Id="rId320" Type="http://schemas.openxmlformats.org/officeDocument/2006/relationships/customXml" Target="../ink/ink2645.xml"/><Relationship Id="rId558" Type="http://schemas.openxmlformats.org/officeDocument/2006/relationships/customXml" Target="../ink/ink2881.xml"/><Relationship Id="rId765" Type="http://schemas.openxmlformats.org/officeDocument/2006/relationships/customXml" Target="../ink/ink3086.xml"/><Relationship Id="rId197" Type="http://schemas.openxmlformats.org/officeDocument/2006/relationships/customXml" Target="../ink/ink2523.xml"/><Relationship Id="rId418" Type="http://schemas.openxmlformats.org/officeDocument/2006/relationships/customXml" Target="../ink/ink2743.xml"/><Relationship Id="rId625" Type="http://schemas.openxmlformats.org/officeDocument/2006/relationships/customXml" Target="../ink/ink2948.xml"/><Relationship Id="rId832" Type="http://schemas.openxmlformats.org/officeDocument/2006/relationships/customXml" Target="../ink/ink3153.xml"/><Relationship Id="rId264" Type="http://schemas.openxmlformats.org/officeDocument/2006/relationships/customXml" Target="../ink/ink2590.xml"/><Relationship Id="rId471" Type="http://schemas.openxmlformats.org/officeDocument/2006/relationships/customXml" Target="../ink/ink2794.xml"/><Relationship Id="rId59" Type="http://schemas.openxmlformats.org/officeDocument/2006/relationships/customXml" Target="../ink/ink2388.xml"/><Relationship Id="rId124" Type="http://schemas.openxmlformats.org/officeDocument/2006/relationships/customXml" Target="../ink/ink2453.xml"/><Relationship Id="rId569" Type="http://schemas.openxmlformats.org/officeDocument/2006/relationships/customXml" Target="../ink/ink2892.xml"/><Relationship Id="rId776" Type="http://schemas.openxmlformats.org/officeDocument/2006/relationships/customXml" Target="../ink/ink3097.xml"/></Relationships>
</file>

<file path=xl/drawings/_rels/drawing5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3375.xml"/><Relationship Id="rId671" Type="http://schemas.openxmlformats.org/officeDocument/2006/relationships/customXml" Target="../ink/ink3922.xml"/><Relationship Id="rId769" Type="http://schemas.openxmlformats.org/officeDocument/2006/relationships/customXml" Target="../ink/ink4020.xml"/><Relationship Id="rId21" Type="http://schemas.openxmlformats.org/officeDocument/2006/relationships/customXml" Target="../ink/ink3279.xml"/><Relationship Id="rId324" Type="http://schemas.openxmlformats.org/officeDocument/2006/relationships/customXml" Target="../ink/ink3579.xml"/><Relationship Id="rId531" Type="http://schemas.openxmlformats.org/officeDocument/2006/relationships/customXml" Target="../ink/ink3783.xml"/><Relationship Id="rId629" Type="http://schemas.openxmlformats.org/officeDocument/2006/relationships/customXml" Target="../ink/ink3880.xml"/><Relationship Id="rId170" Type="http://schemas.openxmlformats.org/officeDocument/2006/relationships/customXml" Target="../ink/ink3425.xml"/><Relationship Id="rId268" Type="http://schemas.openxmlformats.org/officeDocument/2006/relationships/customXml" Target="../ink/ink3523.xml"/><Relationship Id="rId475" Type="http://schemas.openxmlformats.org/officeDocument/2006/relationships/customXml" Target="../ink/ink3728.xml"/><Relationship Id="rId682" Type="http://schemas.openxmlformats.org/officeDocument/2006/relationships/customXml" Target="../ink/ink3933.xml"/><Relationship Id="rId32" Type="http://schemas.openxmlformats.org/officeDocument/2006/relationships/customXml" Target="../ink/ink3290.xml"/><Relationship Id="rId128" Type="http://schemas.openxmlformats.org/officeDocument/2006/relationships/customXml" Target="../ink/ink3386.xml"/><Relationship Id="rId335" Type="http://schemas.openxmlformats.org/officeDocument/2006/relationships/customXml" Target="../ink/ink3588.xml"/><Relationship Id="rId542" Type="http://schemas.openxmlformats.org/officeDocument/2006/relationships/customXml" Target="../ink/ink3794.xml"/><Relationship Id="rId181" Type="http://schemas.openxmlformats.org/officeDocument/2006/relationships/customXml" Target="../ink/ink3436.xml"/><Relationship Id="rId402" Type="http://schemas.openxmlformats.org/officeDocument/2006/relationships/customXml" Target="../ink/ink3655.xml"/><Relationship Id="rId279" Type="http://schemas.openxmlformats.org/officeDocument/2006/relationships/customXml" Target="../ink/ink3534.xml"/><Relationship Id="rId486" Type="http://schemas.openxmlformats.org/officeDocument/2006/relationships/customXml" Target="../ink/ink3739.xml"/><Relationship Id="rId693" Type="http://schemas.openxmlformats.org/officeDocument/2006/relationships/customXml" Target="../ink/ink3944.xml"/><Relationship Id="rId707" Type="http://schemas.openxmlformats.org/officeDocument/2006/relationships/customXml" Target="../ink/ink3958.xml"/><Relationship Id="rId43" Type="http://schemas.openxmlformats.org/officeDocument/2006/relationships/customXml" Target="../ink/ink3301.xml"/><Relationship Id="rId139" Type="http://schemas.openxmlformats.org/officeDocument/2006/relationships/customXml" Target="../ink/ink3397.xml"/><Relationship Id="rId346" Type="http://schemas.openxmlformats.org/officeDocument/2006/relationships/customXml" Target="../ink/ink3599.xml"/><Relationship Id="rId553" Type="http://schemas.openxmlformats.org/officeDocument/2006/relationships/customXml" Target="../ink/ink3805.xml"/><Relationship Id="rId760" Type="http://schemas.openxmlformats.org/officeDocument/2006/relationships/customXml" Target="../ink/ink4011.xml"/><Relationship Id="rId192" Type="http://schemas.openxmlformats.org/officeDocument/2006/relationships/customXml" Target="../ink/ink3447.xml"/><Relationship Id="rId206" Type="http://schemas.openxmlformats.org/officeDocument/2006/relationships/customXml" Target="../ink/ink3461.xml"/><Relationship Id="rId413" Type="http://schemas.openxmlformats.org/officeDocument/2006/relationships/customXml" Target="../ink/ink3666.xml"/><Relationship Id="rId497" Type="http://schemas.openxmlformats.org/officeDocument/2006/relationships/customXml" Target="../ink/ink3749.xml"/><Relationship Id="rId620" Type="http://schemas.openxmlformats.org/officeDocument/2006/relationships/customXml" Target="../ink/ink3872.xml"/><Relationship Id="rId718" Type="http://schemas.openxmlformats.org/officeDocument/2006/relationships/customXml" Target="../ink/ink3969.xml"/><Relationship Id="rId357" Type="http://schemas.openxmlformats.org/officeDocument/2006/relationships/customXml" Target="../ink/ink3610.xml"/><Relationship Id="rId54" Type="http://schemas.openxmlformats.org/officeDocument/2006/relationships/customXml" Target="../ink/ink3312.xml"/><Relationship Id="rId217" Type="http://schemas.openxmlformats.org/officeDocument/2006/relationships/customXml" Target="../ink/ink3472.xml"/><Relationship Id="rId564" Type="http://schemas.openxmlformats.org/officeDocument/2006/relationships/customXml" Target="../ink/ink3816.xml"/><Relationship Id="rId771" Type="http://schemas.openxmlformats.org/officeDocument/2006/relationships/customXml" Target="../ink/ink4022.xml"/><Relationship Id="rId424" Type="http://schemas.openxmlformats.org/officeDocument/2006/relationships/customXml" Target="../ink/ink3677.xml"/><Relationship Id="rId631" Type="http://schemas.openxmlformats.org/officeDocument/2006/relationships/customXml" Target="../ink/ink3882.xml"/><Relationship Id="rId729" Type="http://schemas.openxmlformats.org/officeDocument/2006/relationships/customXml" Target="../ink/ink3980.xml"/><Relationship Id="rId270" Type="http://schemas.openxmlformats.org/officeDocument/2006/relationships/customXml" Target="../ink/ink3525.xml"/><Relationship Id="rId65" Type="http://schemas.openxmlformats.org/officeDocument/2006/relationships/customXml" Target="../ink/ink3323.xml"/><Relationship Id="rId130" Type="http://schemas.openxmlformats.org/officeDocument/2006/relationships/customXml" Target="../ink/ink3388.xml"/><Relationship Id="rId368" Type="http://schemas.openxmlformats.org/officeDocument/2006/relationships/customXml" Target="../ink/ink3621.xml"/><Relationship Id="rId575" Type="http://schemas.openxmlformats.org/officeDocument/2006/relationships/customXml" Target="../ink/ink3827.xml"/><Relationship Id="rId782" Type="http://schemas.openxmlformats.org/officeDocument/2006/relationships/customXml" Target="../ink/ink4033.xml"/><Relationship Id="rId228" Type="http://schemas.openxmlformats.org/officeDocument/2006/relationships/customXml" Target="../ink/ink3483.xml"/><Relationship Id="rId435" Type="http://schemas.openxmlformats.org/officeDocument/2006/relationships/customXml" Target="../ink/ink3688.xml"/><Relationship Id="rId642" Type="http://schemas.openxmlformats.org/officeDocument/2006/relationships/customXml" Target="../ink/ink3893.xml"/><Relationship Id="rId281" Type="http://schemas.openxmlformats.org/officeDocument/2006/relationships/customXml" Target="../ink/ink3536.xml"/><Relationship Id="rId502" Type="http://schemas.openxmlformats.org/officeDocument/2006/relationships/customXml" Target="../ink/ink3754.xml"/><Relationship Id="rId76" Type="http://schemas.openxmlformats.org/officeDocument/2006/relationships/customXml" Target="../ink/ink3334.xml"/><Relationship Id="rId141" Type="http://schemas.openxmlformats.org/officeDocument/2006/relationships/customXml" Target="../ink/ink3399.xml"/><Relationship Id="rId379" Type="http://schemas.openxmlformats.org/officeDocument/2006/relationships/customXml" Target="../ink/ink3632.xml"/><Relationship Id="rId586" Type="http://schemas.openxmlformats.org/officeDocument/2006/relationships/customXml" Target="../ink/ink3838.xml"/><Relationship Id="rId793" Type="http://schemas.openxmlformats.org/officeDocument/2006/relationships/customXml" Target="../ink/ink4044.xml"/><Relationship Id="rId7" Type="http://schemas.openxmlformats.org/officeDocument/2006/relationships/customXml" Target="../ink/ink3265.xml"/><Relationship Id="rId239" Type="http://schemas.openxmlformats.org/officeDocument/2006/relationships/customXml" Target="../ink/ink3494.xml"/><Relationship Id="rId446" Type="http://schemas.openxmlformats.org/officeDocument/2006/relationships/customXml" Target="../ink/ink3699.xml"/><Relationship Id="rId653" Type="http://schemas.openxmlformats.org/officeDocument/2006/relationships/customXml" Target="../ink/ink3904.xml"/><Relationship Id="rId292" Type="http://schemas.openxmlformats.org/officeDocument/2006/relationships/customXml" Target="../ink/ink3547.xml"/><Relationship Id="rId306" Type="http://schemas.openxmlformats.org/officeDocument/2006/relationships/customXml" Target="../ink/ink3561.xml"/><Relationship Id="rId87" Type="http://schemas.openxmlformats.org/officeDocument/2006/relationships/customXml" Target="../ink/ink3345.xml"/><Relationship Id="rId513" Type="http://schemas.openxmlformats.org/officeDocument/2006/relationships/customXml" Target="../ink/ink3765.xml"/><Relationship Id="rId597" Type="http://schemas.openxmlformats.org/officeDocument/2006/relationships/customXml" Target="../ink/ink3849.xml"/><Relationship Id="rId720" Type="http://schemas.openxmlformats.org/officeDocument/2006/relationships/customXml" Target="../ink/ink3971.xml"/><Relationship Id="rId152" Type="http://schemas.openxmlformats.org/officeDocument/2006/relationships/customXml" Target="../ink/ink3410.xml"/><Relationship Id="rId457" Type="http://schemas.openxmlformats.org/officeDocument/2006/relationships/customXml" Target="../ink/ink3710.xml"/><Relationship Id="rId664" Type="http://schemas.openxmlformats.org/officeDocument/2006/relationships/customXml" Target="../ink/ink3915.xml"/><Relationship Id="rId14" Type="http://schemas.openxmlformats.org/officeDocument/2006/relationships/customXml" Target="../ink/ink3272.xml"/><Relationship Id="rId317" Type="http://schemas.openxmlformats.org/officeDocument/2006/relationships/customXml" Target="../ink/ink3572.xml"/><Relationship Id="rId524" Type="http://schemas.openxmlformats.org/officeDocument/2006/relationships/customXml" Target="../ink/ink3776.xml"/><Relationship Id="rId731" Type="http://schemas.openxmlformats.org/officeDocument/2006/relationships/customXml" Target="../ink/ink3982.xml"/><Relationship Id="rId98" Type="http://schemas.openxmlformats.org/officeDocument/2006/relationships/customXml" Target="../ink/ink3356.xml"/><Relationship Id="rId163" Type="http://schemas.openxmlformats.org/officeDocument/2006/relationships/customXml" Target="../ink/ink3420.xml"/><Relationship Id="rId370" Type="http://schemas.openxmlformats.org/officeDocument/2006/relationships/customXml" Target="../ink/ink3623.xml"/><Relationship Id="rId230" Type="http://schemas.openxmlformats.org/officeDocument/2006/relationships/customXml" Target="../ink/ink3485.xml"/><Relationship Id="rId468" Type="http://schemas.openxmlformats.org/officeDocument/2006/relationships/customXml" Target="../ink/ink3721.xml"/><Relationship Id="rId675" Type="http://schemas.openxmlformats.org/officeDocument/2006/relationships/customXml" Target="../ink/ink3926.xml"/><Relationship Id="rId25" Type="http://schemas.openxmlformats.org/officeDocument/2006/relationships/customXml" Target="../ink/ink3283.xml"/><Relationship Id="rId328" Type="http://schemas.openxmlformats.org/officeDocument/2006/relationships/customXml" Target="../ink/ink3583.xml"/><Relationship Id="rId535" Type="http://schemas.openxmlformats.org/officeDocument/2006/relationships/customXml" Target="../ink/ink3787.xml"/><Relationship Id="rId742" Type="http://schemas.openxmlformats.org/officeDocument/2006/relationships/customXml" Target="../ink/ink3993.xml"/><Relationship Id="rId174" Type="http://schemas.openxmlformats.org/officeDocument/2006/relationships/customXml" Target="../ink/ink3429.xml"/><Relationship Id="rId381" Type="http://schemas.openxmlformats.org/officeDocument/2006/relationships/customXml" Target="../ink/ink3634.xml"/><Relationship Id="rId602" Type="http://schemas.openxmlformats.org/officeDocument/2006/relationships/customXml" Target="../ink/ink3854.xml"/><Relationship Id="rId241" Type="http://schemas.openxmlformats.org/officeDocument/2006/relationships/customXml" Target="../ink/ink3496.xml"/><Relationship Id="rId479" Type="http://schemas.openxmlformats.org/officeDocument/2006/relationships/customXml" Target="../ink/ink3732.xml"/><Relationship Id="rId686" Type="http://schemas.openxmlformats.org/officeDocument/2006/relationships/customXml" Target="../ink/ink3937.xml"/><Relationship Id="rId36" Type="http://schemas.openxmlformats.org/officeDocument/2006/relationships/customXml" Target="../ink/ink3294.xml"/><Relationship Id="rId339" Type="http://schemas.openxmlformats.org/officeDocument/2006/relationships/customXml" Target="../ink/ink3592.xml"/><Relationship Id="rId546" Type="http://schemas.openxmlformats.org/officeDocument/2006/relationships/customXml" Target="../ink/ink3798.xml"/><Relationship Id="rId753" Type="http://schemas.openxmlformats.org/officeDocument/2006/relationships/customXml" Target="../ink/ink4004.xml"/><Relationship Id="rId101" Type="http://schemas.openxmlformats.org/officeDocument/2006/relationships/customXml" Target="../ink/ink3359.xml"/><Relationship Id="rId185" Type="http://schemas.openxmlformats.org/officeDocument/2006/relationships/customXml" Target="../ink/ink3440.xml"/><Relationship Id="rId406" Type="http://schemas.openxmlformats.org/officeDocument/2006/relationships/customXml" Target="../ink/ink3659.xml"/><Relationship Id="rId392" Type="http://schemas.openxmlformats.org/officeDocument/2006/relationships/customXml" Target="../ink/ink3645.xml"/><Relationship Id="rId613" Type="http://schemas.openxmlformats.org/officeDocument/2006/relationships/customXml" Target="../ink/ink3865.xml"/><Relationship Id="rId697" Type="http://schemas.openxmlformats.org/officeDocument/2006/relationships/customXml" Target="../ink/ink3948.xml"/><Relationship Id="rId252" Type="http://schemas.openxmlformats.org/officeDocument/2006/relationships/customXml" Target="../ink/ink3507.xml"/><Relationship Id="rId47" Type="http://schemas.openxmlformats.org/officeDocument/2006/relationships/customXml" Target="../ink/ink3305.xml"/><Relationship Id="rId112" Type="http://schemas.openxmlformats.org/officeDocument/2006/relationships/customXml" Target="../ink/ink3370.xml"/><Relationship Id="rId557" Type="http://schemas.openxmlformats.org/officeDocument/2006/relationships/customXml" Target="../ink/ink3809.xml"/><Relationship Id="rId764" Type="http://schemas.openxmlformats.org/officeDocument/2006/relationships/customXml" Target="../ink/ink4015.xml"/><Relationship Id="rId196" Type="http://schemas.openxmlformats.org/officeDocument/2006/relationships/customXml" Target="../ink/ink3451.xml"/><Relationship Id="rId417" Type="http://schemas.openxmlformats.org/officeDocument/2006/relationships/customXml" Target="../ink/ink3670.xml"/><Relationship Id="rId624" Type="http://schemas.openxmlformats.org/officeDocument/2006/relationships/customXml" Target="../ink/ink3876.xml"/><Relationship Id="rId263" Type="http://schemas.openxmlformats.org/officeDocument/2006/relationships/customXml" Target="../ink/ink3518.xml"/><Relationship Id="rId470" Type="http://schemas.openxmlformats.org/officeDocument/2006/relationships/customXml" Target="../ink/ink3723.xml"/><Relationship Id="rId58" Type="http://schemas.openxmlformats.org/officeDocument/2006/relationships/customXml" Target="../ink/ink3316.xml"/><Relationship Id="rId123" Type="http://schemas.openxmlformats.org/officeDocument/2006/relationships/customXml" Target="../ink/ink3381.xml"/><Relationship Id="rId330" Type="http://schemas.openxmlformats.org/officeDocument/2006/relationships/image" Target="../media/image1.png"/><Relationship Id="rId568" Type="http://schemas.openxmlformats.org/officeDocument/2006/relationships/customXml" Target="../ink/ink3820.xml"/><Relationship Id="rId775" Type="http://schemas.openxmlformats.org/officeDocument/2006/relationships/customXml" Target="../ink/ink4026.xml"/><Relationship Id="rId428" Type="http://schemas.openxmlformats.org/officeDocument/2006/relationships/customXml" Target="../ink/ink3681.xml"/><Relationship Id="rId635" Type="http://schemas.openxmlformats.org/officeDocument/2006/relationships/customXml" Target="../ink/ink3886.xml"/><Relationship Id="rId274" Type="http://schemas.openxmlformats.org/officeDocument/2006/relationships/customXml" Target="../ink/ink3529.xml"/><Relationship Id="rId481" Type="http://schemas.openxmlformats.org/officeDocument/2006/relationships/customXml" Target="../ink/ink3734.xml"/><Relationship Id="rId702" Type="http://schemas.openxmlformats.org/officeDocument/2006/relationships/customXml" Target="../ink/ink3953.xml"/><Relationship Id="rId69" Type="http://schemas.openxmlformats.org/officeDocument/2006/relationships/customXml" Target="../ink/ink3327.xml"/><Relationship Id="rId134" Type="http://schemas.openxmlformats.org/officeDocument/2006/relationships/customXml" Target="../ink/ink3392.xml"/><Relationship Id="rId579" Type="http://schemas.openxmlformats.org/officeDocument/2006/relationships/customXml" Target="../ink/ink3831.xml"/><Relationship Id="rId786" Type="http://schemas.openxmlformats.org/officeDocument/2006/relationships/customXml" Target="../ink/ink4037.xml"/><Relationship Id="rId341" Type="http://schemas.openxmlformats.org/officeDocument/2006/relationships/customXml" Target="../ink/ink3594.xml"/><Relationship Id="rId439" Type="http://schemas.openxmlformats.org/officeDocument/2006/relationships/customXml" Target="../ink/ink3692.xml"/><Relationship Id="rId646" Type="http://schemas.openxmlformats.org/officeDocument/2006/relationships/customXml" Target="../ink/ink3897.xml"/><Relationship Id="rId201" Type="http://schemas.openxmlformats.org/officeDocument/2006/relationships/customXml" Target="../ink/ink3456.xml"/><Relationship Id="rId285" Type="http://schemas.openxmlformats.org/officeDocument/2006/relationships/customXml" Target="../ink/ink3540.xml"/><Relationship Id="rId506" Type="http://schemas.openxmlformats.org/officeDocument/2006/relationships/customXml" Target="../ink/ink3758.xml"/><Relationship Id="rId492" Type="http://schemas.openxmlformats.org/officeDocument/2006/relationships/customXml" Target="../ink/ink3745.xml"/><Relationship Id="rId713" Type="http://schemas.openxmlformats.org/officeDocument/2006/relationships/customXml" Target="../ink/ink3964.xml"/><Relationship Id="rId797" Type="http://schemas.openxmlformats.org/officeDocument/2006/relationships/customXml" Target="../ink/ink4048.xml"/><Relationship Id="rId145" Type="http://schemas.openxmlformats.org/officeDocument/2006/relationships/customXml" Target="../ink/ink3403.xml"/><Relationship Id="rId352" Type="http://schemas.openxmlformats.org/officeDocument/2006/relationships/customXml" Target="../ink/ink3605.xml"/><Relationship Id="rId212" Type="http://schemas.openxmlformats.org/officeDocument/2006/relationships/customXml" Target="../ink/ink3467.xml"/><Relationship Id="rId657" Type="http://schemas.openxmlformats.org/officeDocument/2006/relationships/customXml" Target="../ink/ink3908.xml"/><Relationship Id="rId296" Type="http://schemas.openxmlformats.org/officeDocument/2006/relationships/customXml" Target="../ink/ink3551.xml"/><Relationship Id="rId517" Type="http://schemas.openxmlformats.org/officeDocument/2006/relationships/customXml" Target="../ink/ink3769.xml"/><Relationship Id="rId724" Type="http://schemas.openxmlformats.org/officeDocument/2006/relationships/customXml" Target="../ink/ink3975.xml"/><Relationship Id="rId60" Type="http://schemas.openxmlformats.org/officeDocument/2006/relationships/customXml" Target="../ink/ink3318.xml"/><Relationship Id="rId156" Type="http://schemas.openxmlformats.org/officeDocument/2006/relationships/customXml" Target="../ink/ink3414.xml"/><Relationship Id="rId363" Type="http://schemas.openxmlformats.org/officeDocument/2006/relationships/customXml" Target="../ink/ink3616.xml"/><Relationship Id="rId570" Type="http://schemas.openxmlformats.org/officeDocument/2006/relationships/customXml" Target="../ink/ink3822.xml"/><Relationship Id="rId223" Type="http://schemas.openxmlformats.org/officeDocument/2006/relationships/customXml" Target="../ink/ink3478.xml"/><Relationship Id="rId430" Type="http://schemas.openxmlformats.org/officeDocument/2006/relationships/customXml" Target="../ink/ink3683.xml"/><Relationship Id="rId668" Type="http://schemas.openxmlformats.org/officeDocument/2006/relationships/customXml" Target="../ink/ink3919.xml"/><Relationship Id="rId18" Type="http://schemas.openxmlformats.org/officeDocument/2006/relationships/customXml" Target="../ink/ink3276.xml"/><Relationship Id="rId528" Type="http://schemas.openxmlformats.org/officeDocument/2006/relationships/customXml" Target="../ink/ink3780.xml"/><Relationship Id="rId735" Type="http://schemas.openxmlformats.org/officeDocument/2006/relationships/customXml" Target="../ink/ink3986.xml"/><Relationship Id="rId167" Type="http://schemas.openxmlformats.org/officeDocument/2006/relationships/customXml" Target="../ink/ink3423.xml"/><Relationship Id="rId374" Type="http://schemas.openxmlformats.org/officeDocument/2006/relationships/customXml" Target="../ink/ink3627.xml"/><Relationship Id="rId581" Type="http://schemas.openxmlformats.org/officeDocument/2006/relationships/customXml" Target="../ink/ink3833.xml"/><Relationship Id="rId71" Type="http://schemas.openxmlformats.org/officeDocument/2006/relationships/customXml" Target="../ink/ink3329.xml"/><Relationship Id="rId234" Type="http://schemas.openxmlformats.org/officeDocument/2006/relationships/customXml" Target="../ink/ink3489.xml"/><Relationship Id="rId679" Type="http://schemas.openxmlformats.org/officeDocument/2006/relationships/customXml" Target="../ink/ink3930.xml"/><Relationship Id="rId802" Type="http://schemas.openxmlformats.org/officeDocument/2006/relationships/customXml" Target="../ink/ink4053.xml"/><Relationship Id="rId2" Type="http://schemas.openxmlformats.org/officeDocument/2006/relationships/image" Target="../media/image1.png"/><Relationship Id="rId29" Type="http://schemas.openxmlformats.org/officeDocument/2006/relationships/customXml" Target="../ink/ink3287.xml"/><Relationship Id="rId441" Type="http://schemas.openxmlformats.org/officeDocument/2006/relationships/customXml" Target="../ink/ink3694.xml"/><Relationship Id="rId539" Type="http://schemas.openxmlformats.org/officeDocument/2006/relationships/customXml" Target="../ink/ink3791.xml"/><Relationship Id="rId746" Type="http://schemas.openxmlformats.org/officeDocument/2006/relationships/customXml" Target="../ink/ink3997.xml"/><Relationship Id="rId178" Type="http://schemas.openxmlformats.org/officeDocument/2006/relationships/customXml" Target="../ink/ink3433.xml"/><Relationship Id="rId301" Type="http://schemas.openxmlformats.org/officeDocument/2006/relationships/customXml" Target="../ink/ink3556.xml"/><Relationship Id="rId82" Type="http://schemas.openxmlformats.org/officeDocument/2006/relationships/customXml" Target="../ink/ink3340.xml"/><Relationship Id="rId385" Type="http://schemas.openxmlformats.org/officeDocument/2006/relationships/customXml" Target="../ink/ink3638.xml"/><Relationship Id="rId592" Type="http://schemas.openxmlformats.org/officeDocument/2006/relationships/customXml" Target="../ink/ink3844.xml"/><Relationship Id="rId606" Type="http://schemas.openxmlformats.org/officeDocument/2006/relationships/customXml" Target="../ink/ink3858.xml"/><Relationship Id="rId245" Type="http://schemas.openxmlformats.org/officeDocument/2006/relationships/customXml" Target="../ink/ink3500.xml"/><Relationship Id="rId452" Type="http://schemas.openxmlformats.org/officeDocument/2006/relationships/customXml" Target="../ink/ink3705.xml"/><Relationship Id="rId105" Type="http://schemas.openxmlformats.org/officeDocument/2006/relationships/customXml" Target="../ink/ink3363.xml"/><Relationship Id="rId312" Type="http://schemas.openxmlformats.org/officeDocument/2006/relationships/customXml" Target="../ink/ink3567.xml"/><Relationship Id="rId757" Type="http://schemas.openxmlformats.org/officeDocument/2006/relationships/customXml" Target="../ink/ink4008.xml"/><Relationship Id="rId93" Type="http://schemas.openxmlformats.org/officeDocument/2006/relationships/customXml" Target="../ink/ink3351.xml"/><Relationship Id="rId189" Type="http://schemas.openxmlformats.org/officeDocument/2006/relationships/customXml" Target="../ink/ink3444.xml"/><Relationship Id="rId396" Type="http://schemas.openxmlformats.org/officeDocument/2006/relationships/customXml" Target="../ink/ink3649.xml"/><Relationship Id="rId617" Type="http://schemas.openxmlformats.org/officeDocument/2006/relationships/customXml" Target="../ink/ink3869.xml"/><Relationship Id="rId256" Type="http://schemas.openxmlformats.org/officeDocument/2006/relationships/customXml" Target="../ink/ink3511.xml"/><Relationship Id="rId463" Type="http://schemas.openxmlformats.org/officeDocument/2006/relationships/customXml" Target="../ink/ink3716.xml"/><Relationship Id="rId670" Type="http://schemas.openxmlformats.org/officeDocument/2006/relationships/customXml" Target="../ink/ink3921.xml"/><Relationship Id="rId116" Type="http://schemas.openxmlformats.org/officeDocument/2006/relationships/customXml" Target="../ink/ink3374.xml"/><Relationship Id="rId323" Type="http://schemas.openxmlformats.org/officeDocument/2006/relationships/customXml" Target="../ink/ink3578.xml"/><Relationship Id="rId530" Type="http://schemas.openxmlformats.org/officeDocument/2006/relationships/customXml" Target="../ink/ink3782.xml"/><Relationship Id="rId768" Type="http://schemas.openxmlformats.org/officeDocument/2006/relationships/customXml" Target="../ink/ink4019.xml"/><Relationship Id="rId20" Type="http://schemas.openxmlformats.org/officeDocument/2006/relationships/customXml" Target="../ink/ink3278.xml"/><Relationship Id="rId628" Type="http://schemas.openxmlformats.org/officeDocument/2006/relationships/image" Target="../media/image1.png"/><Relationship Id="rId267" Type="http://schemas.openxmlformats.org/officeDocument/2006/relationships/customXml" Target="../ink/ink3522.xml"/><Relationship Id="rId474" Type="http://schemas.openxmlformats.org/officeDocument/2006/relationships/customXml" Target="../ink/ink3727.xml"/><Relationship Id="rId127" Type="http://schemas.openxmlformats.org/officeDocument/2006/relationships/customXml" Target="../ink/ink3385.xml"/><Relationship Id="rId681" Type="http://schemas.openxmlformats.org/officeDocument/2006/relationships/customXml" Target="../ink/ink3932.xml"/><Relationship Id="rId779" Type="http://schemas.openxmlformats.org/officeDocument/2006/relationships/customXml" Target="../ink/ink4030.xml"/><Relationship Id="rId31" Type="http://schemas.openxmlformats.org/officeDocument/2006/relationships/customXml" Target="../ink/ink3289.xml"/><Relationship Id="rId334" Type="http://schemas.openxmlformats.org/officeDocument/2006/relationships/customXml" Target="../ink/ink3587.xml"/><Relationship Id="rId541" Type="http://schemas.openxmlformats.org/officeDocument/2006/relationships/customXml" Target="../ink/ink3793.xml"/><Relationship Id="rId639" Type="http://schemas.openxmlformats.org/officeDocument/2006/relationships/customXml" Target="../ink/ink3890.xml"/><Relationship Id="rId180" Type="http://schemas.openxmlformats.org/officeDocument/2006/relationships/customXml" Target="../ink/ink3435.xml"/><Relationship Id="rId278" Type="http://schemas.openxmlformats.org/officeDocument/2006/relationships/customXml" Target="../ink/ink3533.xml"/><Relationship Id="rId401" Type="http://schemas.openxmlformats.org/officeDocument/2006/relationships/customXml" Target="../ink/ink3654.xml"/><Relationship Id="rId485" Type="http://schemas.openxmlformats.org/officeDocument/2006/relationships/customXml" Target="../ink/ink3738.xml"/><Relationship Id="rId692" Type="http://schemas.openxmlformats.org/officeDocument/2006/relationships/customXml" Target="../ink/ink3943.xml"/><Relationship Id="rId706" Type="http://schemas.openxmlformats.org/officeDocument/2006/relationships/customXml" Target="../ink/ink3957.xml"/><Relationship Id="rId42" Type="http://schemas.openxmlformats.org/officeDocument/2006/relationships/customXml" Target="../ink/ink3300.xml"/><Relationship Id="rId138" Type="http://schemas.openxmlformats.org/officeDocument/2006/relationships/customXml" Target="../ink/ink3396.xml"/><Relationship Id="rId345" Type="http://schemas.openxmlformats.org/officeDocument/2006/relationships/customXml" Target="../ink/ink3598.xml"/><Relationship Id="rId552" Type="http://schemas.openxmlformats.org/officeDocument/2006/relationships/customXml" Target="../ink/ink3804.xml"/><Relationship Id="rId191" Type="http://schemas.openxmlformats.org/officeDocument/2006/relationships/customXml" Target="../ink/ink3446.xml"/><Relationship Id="rId205" Type="http://schemas.openxmlformats.org/officeDocument/2006/relationships/customXml" Target="../ink/ink3460.xml"/><Relationship Id="rId412" Type="http://schemas.openxmlformats.org/officeDocument/2006/relationships/customXml" Target="../ink/ink3665.xml"/><Relationship Id="rId289" Type="http://schemas.openxmlformats.org/officeDocument/2006/relationships/customXml" Target="../ink/ink3544.xml"/><Relationship Id="rId496" Type="http://schemas.openxmlformats.org/officeDocument/2006/relationships/customXml" Target="../ink/ink3748.xml"/><Relationship Id="rId717" Type="http://schemas.openxmlformats.org/officeDocument/2006/relationships/customXml" Target="../ink/ink3968.xml"/><Relationship Id="rId53" Type="http://schemas.openxmlformats.org/officeDocument/2006/relationships/customXml" Target="../ink/ink3311.xml"/><Relationship Id="rId149" Type="http://schemas.openxmlformats.org/officeDocument/2006/relationships/customXml" Target="../ink/ink3407.xml"/><Relationship Id="rId356" Type="http://schemas.openxmlformats.org/officeDocument/2006/relationships/customXml" Target="../ink/ink3609.xml"/><Relationship Id="rId563" Type="http://schemas.openxmlformats.org/officeDocument/2006/relationships/customXml" Target="../ink/ink3815.xml"/><Relationship Id="rId770" Type="http://schemas.openxmlformats.org/officeDocument/2006/relationships/customXml" Target="../ink/ink4021.xml"/><Relationship Id="rId216" Type="http://schemas.openxmlformats.org/officeDocument/2006/relationships/customXml" Target="../ink/ink3471.xml"/><Relationship Id="rId423" Type="http://schemas.openxmlformats.org/officeDocument/2006/relationships/customXml" Target="../ink/ink3676.xml"/><Relationship Id="rId630" Type="http://schemas.openxmlformats.org/officeDocument/2006/relationships/customXml" Target="../ink/ink3881.xml"/><Relationship Id="rId728" Type="http://schemas.openxmlformats.org/officeDocument/2006/relationships/customXml" Target="../ink/ink3979.xml"/><Relationship Id="rId64" Type="http://schemas.openxmlformats.org/officeDocument/2006/relationships/customXml" Target="../ink/ink3322.xml"/><Relationship Id="rId367" Type="http://schemas.openxmlformats.org/officeDocument/2006/relationships/customXml" Target="../ink/ink3620.xml"/><Relationship Id="rId574" Type="http://schemas.openxmlformats.org/officeDocument/2006/relationships/customXml" Target="../ink/ink3826.xml"/><Relationship Id="rId227" Type="http://schemas.openxmlformats.org/officeDocument/2006/relationships/customXml" Target="../ink/ink3482.xml"/><Relationship Id="rId781" Type="http://schemas.openxmlformats.org/officeDocument/2006/relationships/customXml" Target="../ink/ink4032.xml"/><Relationship Id="rId434" Type="http://schemas.openxmlformats.org/officeDocument/2006/relationships/customXml" Target="../ink/ink3687.xml"/><Relationship Id="rId641" Type="http://schemas.openxmlformats.org/officeDocument/2006/relationships/customXml" Target="../ink/ink3892.xml"/><Relationship Id="rId739" Type="http://schemas.openxmlformats.org/officeDocument/2006/relationships/customXml" Target="../ink/ink3990.xml"/><Relationship Id="rId33" Type="http://schemas.openxmlformats.org/officeDocument/2006/relationships/customXml" Target="../ink/ink3291.xml"/><Relationship Id="rId129" Type="http://schemas.openxmlformats.org/officeDocument/2006/relationships/customXml" Target="../ink/ink3387.xml"/><Relationship Id="rId280" Type="http://schemas.openxmlformats.org/officeDocument/2006/relationships/customXml" Target="../ink/ink3535.xml"/><Relationship Id="rId336" Type="http://schemas.openxmlformats.org/officeDocument/2006/relationships/customXml" Target="../ink/ink3589.xml"/><Relationship Id="rId501" Type="http://schemas.openxmlformats.org/officeDocument/2006/relationships/customXml" Target="../ink/ink3753.xml"/><Relationship Id="rId543" Type="http://schemas.openxmlformats.org/officeDocument/2006/relationships/customXml" Target="../ink/ink3795.xml"/><Relationship Id="rId75" Type="http://schemas.openxmlformats.org/officeDocument/2006/relationships/customXml" Target="../ink/ink3333.xml"/><Relationship Id="rId140" Type="http://schemas.openxmlformats.org/officeDocument/2006/relationships/customXml" Target="../ink/ink3398.xml"/><Relationship Id="rId182" Type="http://schemas.openxmlformats.org/officeDocument/2006/relationships/customXml" Target="../ink/ink3437.xml"/><Relationship Id="rId378" Type="http://schemas.openxmlformats.org/officeDocument/2006/relationships/customXml" Target="../ink/ink3631.xml"/><Relationship Id="rId403" Type="http://schemas.openxmlformats.org/officeDocument/2006/relationships/customXml" Target="../ink/ink3656.xml"/><Relationship Id="rId585" Type="http://schemas.openxmlformats.org/officeDocument/2006/relationships/customXml" Target="../ink/ink3837.xml"/><Relationship Id="rId750" Type="http://schemas.openxmlformats.org/officeDocument/2006/relationships/customXml" Target="../ink/ink4001.xml"/><Relationship Id="rId792" Type="http://schemas.openxmlformats.org/officeDocument/2006/relationships/customXml" Target="../ink/ink4043.xml"/><Relationship Id="rId6" Type="http://schemas.openxmlformats.org/officeDocument/2006/relationships/customXml" Target="../ink/ink3264.xml"/><Relationship Id="rId238" Type="http://schemas.openxmlformats.org/officeDocument/2006/relationships/customXml" Target="../ink/ink3493.xml"/><Relationship Id="rId445" Type="http://schemas.openxmlformats.org/officeDocument/2006/relationships/customXml" Target="../ink/ink3698.xml"/><Relationship Id="rId487" Type="http://schemas.openxmlformats.org/officeDocument/2006/relationships/customXml" Target="../ink/ink3740.xml"/><Relationship Id="rId610" Type="http://schemas.openxmlformats.org/officeDocument/2006/relationships/customXml" Target="../ink/ink3862.xml"/><Relationship Id="rId652" Type="http://schemas.openxmlformats.org/officeDocument/2006/relationships/customXml" Target="../ink/ink3903.xml"/><Relationship Id="rId694" Type="http://schemas.openxmlformats.org/officeDocument/2006/relationships/customXml" Target="../ink/ink3945.xml"/><Relationship Id="rId708" Type="http://schemas.openxmlformats.org/officeDocument/2006/relationships/customXml" Target="../ink/ink3959.xml"/><Relationship Id="rId291" Type="http://schemas.openxmlformats.org/officeDocument/2006/relationships/customXml" Target="../ink/ink3546.xml"/><Relationship Id="rId305" Type="http://schemas.openxmlformats.org/officeDocument/2006/relationships/customXml" Target="../ink/ink3560.xml"/><Relationship Id="rId347" Type="http://schemas.openxmlformats.org/officeDocument/2006/relationships/customXml" Target="../ink/ink3600.xml"/><Relationship Id="rId512" Type="http://schemas.openxmlformats.org/officeDocument/2006/relationships/customXml" Target="../ink/ink3764.xml"/><Relationship Id="rId44" Type="http://schemas.openxmlformats.org/officeDocument/2006/relationships/customXml" Target="../ink/ink3302.xml"/><Relationship Id="rId86" Type="http://schemas.openxmlformats.org/officeDocument/2006/relationships/customXml" Target="../ink/ink3344.xml"/><Relationship Id="rId151" Type="http://schemas.openxmlformats.org/officeDocument/2006/relationships/customXml" Target="../ink/ink3409.xml"/><Relationship Id="rId389" Type="http://schemas.openxmlformats.org/officeDocument/2006/relationships/customXml" Target="../ink/ink3642.xml"/><Relationship Id="rId554" Type="http://schemas.openxmlformats.org/officeDocument/2006/relationships/customXml" Target="../ink/ink3806.xml"/><Relationship Id="rId596" Type="http://schemas.openxmlformats.org/officeDocument/2006/relationships/customXml" Target="../ink/ink3848.xml"/><Relationship Id="rId761" Type="http://schemas.openxmlformats.org/officeDocument/2006/relationships/customXml" Target="../ink/ink4012.xml"/><Relationship Id="rId193" Type="http://schemas.openxmlformats.org/officeDocument/2006/relationships/customXml" Target="../ink/ink3448.xml"/><Relationship Id="rId207" Type="http://schemas.openxmlformats.org/officeDocument/2006/relationships/customXml" Target="../ink/ink3462.xml"/><Relationship Id="rId249" Type="http://schemas.openxmlformats.org/officeDocument/2006/relationships/customXml" Target="../ink/ink3504.xml"/><Relationship Id="rId414" Type="http://schemas.openxmlformats.org/officeDocument/2006/relationships/customXml" Target="../ink/ink3667.xml"/><Relationship Id="rId456" Type="http://schemas.openxmlformats.org/officeDocument/2006/relationships/customXml" Target="../ink/ink3709.xml"/><Relationship Id="rId498" Type="http://schemas.openxmlformats.org/officeDocument/2006/relationships/customXml" Target="../ink/ink3750.xml"/><Relationship Id="rId621" Type="http://schemas.openxmlformats.org/officeDocument/2006/relationships/customXml" Target="../ink/ink3873.xml"/><Relationship Id="rId663" Type="http://schemas.openxmlformats.org/officeDocument/2006/relationships/customXml" Target="../ink/ink3914.xml"/><Relationship Id="rId13" Type="http://schemas.openxmlformats.org/officeDocument/2006/relationships/customXml" Target="../ink/ink3271.xml"/><Relationship Id="rId109" Type="http://schemas.openxmlformats.org/officeDocument/2006/relationships/customXml" Target="../ink/ink3367.xml"/><Relationship Id="rId260" Type="http://schemas.openxmlformats.org/officeDocument/2006/relationships/customXml" Target="../ink/ink3515.xml"/><Relationship Id="rId316" Type="http://schemas.openxmlformats.org/officeDocument/2006/relationships/customXml" Target="../ink/ink3571.xml"/><Relationship Id="rId523" Type="http://schemas.openxmlformats.org/officeDocument/2006/relationships/customXml" Target="../ink/ink3775.xml"/><Relationship Id="rId719" Type="http://schemas.openxmlformats.org/officeDocument/2006/relationships/customXml" Target="../ink/ink3970.xml"/><Relationship Id="rId55" Type="http://schemas.openxmlformats.org/officeDocument/2006/relationships/customXml" Target="../ink/ink3313.xml"/><Relationship Id="rId97" Type="http://schemas.openxmlformats.org/officeDocument/2006/relationships/customXml" Target="../ink/ink3355.xml"/><Relationship Id="rId120" Type="http://schemas.openxmlformats.org/officeDocument/2006/relationships/customXml" Target="../ink/ink3378.xml"/><Relationship Id="rId358" Type="http://schemas.openxmlformats.org/officeDocument/2006/relationships/customXml" Target="../ink/ink3611.xml"/><Relationship Id="rId565" Type="http://schemas.openxmlformats.org/officeDocument/2006/relationships/customXml" Target="../ink/ink3817.xml"/><Relationship Id="rId730" Type="http://schemas.openxmlformats.org/officeDocument/2006/relationships/customXml" Target="../ink/ink3981.xml"/><Relationship Id="rId772" Type="http://schemas.openxmlformats.org/officeDocument/2006/relationships/customXml" Target="../ink/ink4023.xml"/><Relationship Id="rId162" Type="http://schemas.openxmlformats.org/officeDocument/2006/relationships/image" Target="../media/image1.png"/><Relationship Id="rId218" Type="http://schemas.openxmlformats.org/officeDocument/2006/relationships/customXml" Target="../ink/ink3473.xml"/><Relationship Id="rId425" Type="http://schemas.openxmlformats.org/officeDocument/2006/relationships/customXml" Target="../ink/ink3678.xml"/><Relationship Id="rId467" Type="http://schemas.openxmlformats.org/officeDocument/2006/relationships/customXml" Target="../ink/ink3720.xml"/><Relationship Id="rId632" Type="http://schemas.openxmlformats.org/officeDocument/2006/relationships/customXml" Target="../ink/ink3883.xml"/><Relationship Id="rId271" Type="http://schemas.openxmlformats.org/officeDocument/2006/relationships/customXml" Target="../ink/ink3526.xml"/><Relationship Id="rId674" Type="http://schemas.openxmlformats.org/officeDocument/2006/relationships/customXml" Target="../ink/ink3925.xml"/><Relationship Id="rId24" Type="http://schemas.openxmlformats.org/officeDocument/2006/relationships/customXml" Target="../ink/ink3282.xml"/><Relationship Id="rId66" Type="http://schemas.openxmlformats.org/officeDocument/2006/relationships/customXml" Target="../ink/ink3324.xml"/><Relationship Id="rId131" Type="http://schemas.openxmlformats.org/officeDocument/2006/relationships/customXml" Target="../ink/ink3389.xml"/><Relationship Id="rId327" Type="http://schemas.openxmlformats.org/officeDocument/2006/relationships/customXml" Target="../ink/ink3582.xml"/><Relationship Id="rId369" Type="http://schemas.openxmlformats.org/officeDocument/2006/relationships/customXml" Target="../ink/ink3622.xml"/><Relationship Id="rId534" Type="http://schemas.openxmlformats.org/officeDocument/2006/relationships/customXml" Target="../ink/ink3786.xml"/><Relationship Id="rId576" Type="http://schemas.openxmlformats.org/officeDocument/2006/relationships/customXml" Target="../ink/ink3828.xml"/><Relationship Id="rId741" Type="http://schemas.openxmlformats.org/officeDocument/2006/relationships/customXml" Target="../ink/ink3992.xml"/><Relationship Id="rId783" Type="http://schemas.openxmlformats.org/officeDocument/2006/relationships/customXml" Target="../ink/ink4034.xml"/><Relationship Id="rId173" Type="http://schemas.openxmlformats.org/officeDocument/2006/relationships/customXml" Target="../ink/ink3428.xml"/><Relationship Id="rId229" Type="http://schemas.openxmlformats.org/officeDocument/2006/relationships/customXml" Target="../ink/ink3484.xml"/><Relationship Id="rId380" Type="http://schemas.openxmlformats.org/officeDocument/2006/relationships/customXml" Target="../ink/ink3633.xml"/><Relationship Id="rId436" Type="http://schemas.openxmlformats.org/officeDocument/2006/relationships/customXml" Target="../ink/ink3689.xml"/><Relationship Id="rId601" Type="http://schemas.openxmlformats.org/officeDocument/2006/relationships/customXml" Target="../ink/ink3853.xml"/><Relationship Id="rId643" Type="http://schemas.openxmlformats.org/officeDocument/2006/relationships/customXml" Target="../ink/ink3894.xml"/><Relationship Id="rId240" Type="http://schemas.openxmlformats.org/officeDocument/2006/relationships/customXml" Target="../ink/ink3495.xml"/><Relationship Id="rId478" Type="http://schemas.openxmlformats.org/officeDocument/2006/relationships/customXml" Target="../ink/ink3731.xml"/><Relationship Id="rId685" Type="http://schemas.openxmlformats.org/officeDocument/2006/relationships/customXml" Target="../ink/ink3936.xml"/><Relationship Id="rId35" Type="http://schemas.openxmlformats.org/officeDocument/2006/relationships/customXml" Target="../ink/ink3293.xml"/><Relationship Id="rId77" Type="http://schemas.openxmlformats.org/officeDocument/2006/relationships/customXml" Target="../ink/ink3335.xml"/><Relationship Id="rId100" Type="http://schemas.openxmlformats.org/officeDocument/2006/relationships/customXml" Target="../ink/ink3358.xml"/><Relationship Id="rId282" Type="http://schemas.openxmlformats.org/officeDocument/2006/relationships/customXml" Target="../ink/ink3537.xml"/><Relationship Id="rId338" Type="http://schemas.openxmlformats.org/officeDocument/2006/relationships/customXml" Target="../ink/ink3591.xml"/><Relationship Id="rId503" Type="http://schemas.openxmlformats.org/officeDocument/2006/relationships/customXml" Target="../ink/ink3755.xml"/><Relationship Id="rId545" Type="http://schemas.openxmlformats.org/officeDocument/2006/relationships/customXml" Target="../ink/ink3797.xml"/><Relationship Id="rId587" Type="http://schemas.openxmlformats.org/officeDocument/2006/relationships/customXml" Target="../ink/ink3839.xml"/><Relationship Id="rId710" Type="http://schemas.openxmlformats.org/officeDocument/2006/relationships/customXml" Target="../ink/ink3961.xml"/><Relationship Id="rId752" Type="http://schemas.openxmlformats.org/officeDocument/2006/relationships/customXml" Target="../ink/ink4003.xml"/><Relationship Id="rId8" Type="http://schemas.openxmlformats.org/officeDocument/2006/relationships/customXml" Target="../ink/ink3266.xml"/><Relationship Id="rId142" Type="http://schemas.openxmlformats.org/officeDocument/2006/relationships/customXml" Target="../ink/ink3400.xml"/><Relationship Id="rId184" Type="http://schemas.openxmlformats.org/officeDocument/2006/relationships/customXml" Target="../ink/ink3439.xml"/><Relationship Id="rId391" Type="http://schemas.openxmlformats.org/officeDocument/2006/relationships/customXml" Target="../ink/ink3644.xml"/><Relationship Id="rId405" Type="http://schemas.openxmlformats.org/officeDocument/2006/relationships/customXml" Target="../ink/ink3658.xml"/><Relationship Id="rId447" Type="http://schemas.openxmlformats.org/officeDocument/2006/relationships/customXml" Target="../ink/ink3700.xml"/><Relationship Id="rId612" Type="http://schemas.openxmlformats.org/officeDocument/2006/relationships/customXml" Target="../ink/ink3864.xml"/><Relationship Id="rId794" Type="http://schemas.openxmlformats.org/officeDocument/2006/relationships/customXml" Target="../ink/ink4045.xml"/><Relationship Id="rId251" Type="http://schemas.openxmlformats.org/officeDocument/2006/relationships/customXml" Target="../ink/ink3506.xml"/><Relationship Id="rId489" Type="http://schemas.openxmlformats.org/officeDocument/2006/relationships/customXml" Target="../ink/ink3742.xml"/><Relationship Id="rId654" Type="http://schemas.openxmlformats.org/officeDocument/2006/relationships/customXml" Target="../ink/ink3905.xml"/><Relationship Id="rId696" Type="http://schemas.openxmlformats.org/officeDocument/2006/relationships/customXml" Target="../ink/ink3947.xml"/><Relationship Id="rId46" Type="http://schemas.openxmlformats.org/officeDocument/2006/relationships/customXml" Target="../ink/ink3304.xml"/><Relationship Id="rId293" Type="http://schemas.openxmlformats.org/officeDocument/2006/relationships/customXml" Target="../ink/ink3548.xml"/><Relationship Id="rId307" Type="http://schemas.openxmlformats.org/officeDocument/2006/relationships/customXml" Target="../ink/ink3562.xml"/><Relationship Id="rId349" Type="http://schemas.openxmlformats.org/officeDocument/2006/relationships/customXml" Target="../ink/ink3602.xml"/><Relationship Id="rId514" Type="http://schemas.openxmlformats.org/officeDocument/2006/relationships/customXml" Target="../ink/ink3766.xml"/><Relationship Id="rId556" Type="http://schemas.openxmlformats.org/officeDocument/2006/relationships/customXml" Target="../ink/ink3808.xml"/><Relationship Id="rId721" Type="http://schemas.openxmlformats.org/officeDocument/2006/relationships/customXml" Target="../ink/ink3972.xml"/><Relationship Id="rId763" Type="http://schemas.openxmlformats.org/officeDocument/2006/relationships/customXml" Target="../ink/ink4014.xml"/><Relationship Id="rId88" Type="http://schemas.openxmlformats.org/officeDocument/2006/relationships/customXml" Target="../ink/ink3346.xml"/><Relationship Id="rId111" Type="http://schemas.openxmlformats.org/officeDocument/2006/relationships/customXml" Target="../ink/ink3369.xml"/><Relationship Id="rId153" Type="http://schemas.openxmlformats.org/officeDocument/2006/relationships/customXml" Target="../ink/ink3411.xml"/><Relationship Id="rId195" Type="http://schemas.openxmlformats.org/officeDocument/2006/relationships/customXml" Target="../ink/ink3450.xml"/><Relationship Id="rId209" Type="http://schemas.openxmlformats.org/officeDocument/2006/relationships/customXml" Target="../ink/ink3464.xml"/><Relationship Id="rId360" Type="http://schemas.openxmlformats.org/officeDocument/2006/relationships/customXml" Target="../ink/ink3613.xml"/><Relationship Id="rId416" Type="http://schemas.openxmlformats.org/officeDocument/2006/relationships/customXml" Target="../ink/ink3669.xml"/><Relationship Id="rId598" Type="http://schemas.openxmlformats.org/officeDocument/2006/relationships/customXml" Target="../ink/ink3850.xml"/><Relationship Id="rId220" Type="http://schemas.openxmlformats.org/officeDocument/2006/relationships/customXml" Target="../ink/ink3475.xml"/><Relationship Id="rId458" Type="http://schemas.openxmlformats.org/officeDocument/2006/relationships/customXml" Target="../ink/ink3711.xml"/><Relationship Id="rId623" Type="http://schemas.openxmlformats.org/officeDocument/2006/relationships/customXml" Target="../ink/ink3875.xml"/><Relationship Id="rId665" Type="http://schemas.openxmlformats.org/officeDocument/2006/relationships/customXml" Target="../ink/ink3916.xml"/><Relationship Id="rId15" Type="http://schemas.openxmlformats.org/officeDocument/2006/relationships/customXml" Target="../ink/ink3273.xml"/><Relationship Id="rId57" Type="http://schemas.openxmlformats.org/officeDocument/2006/relationships/customXml" Target="../ink/ink3315.xml"/><Relationship Id="rId262" Type="http://schemas.openxmlformats.org/officeDocument/2006/relationships/customXml" Target="../ink/ink3517.xml"/><Relationship Id="rId318" Type="http://schemas.openxmlformats.org/officeDocument/2006/relationships/customXml" Target="../ink/ink3573.xml"/><Relationship Id="rId525" Type="http://schemas.openxmlformats.org/officeDocument/2006/relationships/customXml" Target="../ink/ink3777.xml"/><Relationship Id="rId567" Type="http://schemas.openxmlformats.org/officeDocument/2006/relationships/customXml" Target="../ink/ink3819.xml"/><Relationship Id="rId732" Type="http://schemas.openxmlformats.org/officeDocument/2006/relationships/customXml" Target="../ink/ink3983.xml"/><Relationship Id="rId99" Type="http://schemas.openxmlformats.org/officeDocument/2006/relationships/customXml" Target="../ink/ink3357.xml"/><Relationship Id="rId122" Type="http://schemas.openxmlformats.org/officeDocument/2006/relationships/customXml" Target="../ink/ink3380.xml"/><Relationship Id="rId164" Type="http://schemas.openxmlformats.org/officeDocument/2006/relationships/image" Target="../media/image2.png"/><Relationship Id="rId371" Type="http://schemas.openxmlformats.org/officeDocument/2006/relationships/customXml" Target="../ink/ink3624.xml"/><Relationship Id="rId774" Type="http://schemas.openxmlformats.org/officeDocument/2006/relationships/customXml" Target="../ink/ink4025.xml"/><Relationship Id="rId427" Type="http://schemas.openxmlformats.org/officeDocument/2006/relationships/customXml" Target="../ink/ink3680.xml"/><Relationship Id="rId469" Type="http://schemas.openxmlformats.org/officeDocument/2006/relationships/customXml" Target="../ink/ink3722.xml"/><Relationship Id="rId634" Type="http://schemas.openxmlformats.org/officeDocument/2006/relationships/customXml" Target="../ink/ink3885.xml"/><Relationship Id="rId676" Type="http://schemas.openxmlformats.org/officeDocument/2006/relationships/customXml" Target="../ink/ink3927.xml"/><Relationship Id="rId26" Type="http://schemas.openxmlformats.org/officeDocument/2006/relationships/customXml" Target="../ink/ink3284.xml"/><Relationship Id="rId231" Type="http://schemas.openxmlformats.org/officeDocument/2006/relationships/customXml" Target="../ink/ink3486.xml"/><Relationship Id="rId273" Type="http://schemas.openxmlformats.org/officeDocument/2006/relationships/customXml" Target="../ink/ink3528.xml"/><Relationship Id="rId329" Type="http://schemas.openxmlformats.org/officeDocument/2006/relationships/customXml" Target="../ink/ink3584.xml"/><Relationship Id="rId480" Type="http://schemas.openxmlformats.org/officeDocument/2006/relationships/customXml" Target="../ink/ink3733.xml"/><Relationship Id="rId536" Type="http://schemas.openxmlformats.org/officeDocument/2006/relationships/customXml" Target="../ink/ink3788.xml"/><Relationship Id="rId701" Type="http://schemas.openxmlformats.org/officeDocument/2006/relationships/customXml" Target="../ink/ink3952.xml"/><Relationship Id="rId68" Type="http://schemas.openxmlformats.org/officeDocument/2006/relationships/customXml" Target="../ink/ink3326.xml"/><Relationship Id="rId133" Type="http://schemas.openxmlformats.org/officeDocument/2006/relationships/customXml" Target="../ink/ink3391.xml"/><Relationship Id="rId175" Type="http://schemas.openxmlformats.org/officeDocument/2006/relationships/customXml" Target="../ink/ink3430.xml"/><Relationship Id="rId340" Type="http://schemas.openxmlformats.org/officeDocument/2006/relationships/customXml" Target="../ink/ink3593.xml"/><Relationship Id="rId578" Type="http://schemas.openxmlformats.org/officeDocument/2006/relationships/customXml" Target="../ink/ink3830.xml"/><Relationship Id="rId743" Type="http://schemas.openxmlformats.org/officeDocument/2006/relationships/customXml" Target="../ink/ink3994.xml"/><Relationship Id="rId785" Type="http://schemas.openxmlformats.org/officeDocument/2006/relationships/customXml" Target="../ink/ink4036.xml"/><Relationship Id="rId200" Type="http://schemas.openxmlformats.org/officeDocument/2006/relationships/customXml" Target="../ink/ink3455.xml"/><Relationship Id="rId382" Type="http://schemas.openxmlformats.org/officeDocument/2006/relationships/customXml" Target="../ink/ink3635.xml"/><Relationship Id="rId438" Type="http://schemas.openxmlformats.org/officeDocument/2006/relationships/customXml" Target="../ink/ink3691.xml"/><Relationship Id="rId603" Type="http://schemas.openxmlformats.org/officeDocument/2006/relationships/customXml" Target="../ink/ink3855.xml"/><Relationship Id="rId645" Type="http://schemas.openxmlformats.org/officeDocument/2006/relationships/customXml" Target="../ink/ink3896.xml"/><Relationship Id="rId687" Type="http://schemas.openxmlformats.org/officeDocument/2006/relationships/customXml" Target="../ink/ink3938.xml"/><Relationship Id="rId242" Type="http://schemas.openxmlformats.org/officeDocument/2006/relationships/customXml" Target="../ink/ink3497.xml"/><Relationship Id="rId284" Type="http://schemas.openxmlformats.org/officeDocument/2006/relationships/customXml" Target="../ink/ink3539.xml"/><Relationship Id="rId491" Type="http://schemas.openxmlformats.org/officeDocument/2006/relationships/customXml" Target="../ink/ink3744.xml"/><Relationship Id="rId505" Type="http://schemas.openxmlformats.org/officeDocument/2006/relationships/customXml" Target="../ink/ink3757.xml"/><Relationship Id="rId712" Type="http://schemas.openxmlformats.org/officeDocument/2006/relationships/customXml" Target="../ink/ink3963.xml"/><Relationship Id="rId37" Type="http://schemas.openxmlformats.org/officeDocument/2006/relationships/customXml" Target="../ink/ink3295.xml"/><Relationship Id="rId79" Type="http://schemas.openxmlformats.org/officeDocument/2006/relationships/customXml" Target="../ink/ink3337.xml"/><Relationship Id="rId102" Type="http://schemas.openxmlformats.org/officeDocument/2006/relationships/customXml" Target="../ink/ink3360.xml"/><Relationship Id="rId144" Type="http://schemas.openxmlformats.org/officeDocument/2006/relationships/customXml" Target="../ink/ink3402.xml"/><Relationship Id="rId547" Type="http://schemas.openxmlformats.org/officeDocument/2006/relationships/customXml" Target="../ink/ink3799.xml"/><Relationship Id="rId589" Type="http://schemas.openxmlformats.org/officeDocument/2006/relationships/customXml" Target="../ink/ink3841.xml"/><Relationship Id="rId754" Type="http://schemas.openxmlformats.org/officeDocument/2006/relationships/customXml" Target="../ink/ink4005.xml"/><Relationship Id="rId796" Type="http://schemas.openxmlformats.org/officeDocument/2006/relationships/customXml" Target="../ink/ink4047.xml"/><Relationship Id="rId90" Type="http://schemas.openxmlformats.org/officeDocument/2006/relationships/customXml" Target="../ink/ink3348.xml"/><Relationship Id="rId186" Type="http://schemas.openxmlformats.org/officeDocument/2006/relationships/customXml" Target="../ink/ink3441.xml"/><Relationship Id="rId351" Type="http://schemas.openxmlformats.org/officeDocument/2006/relationships/customXml" Target="../ink/ink3604.xml"/><Relationship Id="rId393" Type="http://schemas.openxmlformats.org/officeDocument/2006/relationships/customXml" Target="../ink/ink3646.xml"/><Relationship Id="rId407" Type="http://schemas.openxmlformats.org/officeDocument/2006/relationships/customXml" Target="../ink/ink3660.xml"/><Relationship Id="rId449" Type="http://schemas.openxmlformats.org/officeDocument/2006/relationships/customXml" Target="../ink/ink3702.xml"/><Relationship Id="rId614" Type="http://schemas.openxmlformats.org/officeDocument/2006/relationships/customXml" Target="../ink/ink3866.xml"/><Relationship Id="rId656" Type="http://schemas.openxmlformats.org/officeDocument/2006/relationships/customXml" Target="../ink/ink3907.xml"/><Relationship Id="rId211" Type="http://schemas.openxmlformats.org/officeDocument/2006/relationships/customXml" Target="../ink/ink3466.xml"/><Relationship Id="rId253" Type="http://schemas.openxmlformats.org/officeDocument/2006/relationships/customXml" Target="../ink/ink3508.xml"/><Relationship Id="rId295" Type="http://schemas.openxmlformats.org/officeDocument/2006/relationships/customXml" Target="../ink/ink3550.xml"/><Relationship Id="rId309" Type="http://schemas.openxmlformats.org/officeDocument/2006/relationships/customXml" Target="../ink/ink3564.xml"/><Relationship Id="rId460" Type="http://schemas.openxmlformats.org/officeDocument/2006/relationships/customXml" Target="../ink/ink3713.xml"/><Relationship Id="rId516" Type="http://schemas.openxmlformats.org/officeDocument/2006/relationships/customXml" Target="../ink/ink3768.xml"/><Relationship Id="rId698" Type="http://schemas.openxmlformats.org/officeDocument/2006/relationships/customXml" Target="../ink/ink3949.xml"/><Relationship Id="rId48" Type="http://schemas.openxmlformats.org/officeDocument/2006/relationships/customXml" Target="../ink/ink3306.xml"/><Relationship Id="rId113" Type="http://schemas.openxmlformats.org/officeDocument/2006/relationships/customXml" Target="../ink/ink3371.xml"/><Relationship Id="rId320" Type="http://schemas.openxmlformats.org/officeDocument/2006/relationships/customXml" Target="../ink/ink3575.xml"/><Relationship Id="rId558" Type="http://schemas.openxmlformats.org/officeDocument/2006/relationships/customXml" Target="../ink/ink3810.xml"/><Relationship Id="rId723" Type="http://schemas.openxmlformats.org/officeDocument/2006/relationships/customXml" Target="../ink/ink3974.xml"/><Relationship Id="rId765" Type="http://schemas.openxmlformats.org/officeDocument/2006/relationships/customXml" Target="../ink/ink4016.xml"/><Relationship Id="rId155" Type="http://schemas.openxmlformats.org/officeDocument/2006/relationships/customXml" Target="../ink/ink3413.xml"/><Relationship Id="rId197" Type="http://schemas.openxmlformats.org/officeDocument/2006/relationships/customXml" Target="../ink/ink3452.xml"/><Relationship Id="rId362" Type="http://schemas.openxmlformats.org/officeDocument/2006/relationships/customXml" Target="../ink/ink3615.xml"/><Relationship Id="rId418" Type="http://schemas.openxmlformats.org/officeDocument/2006/relationships/customXml" Target="../ink/ink3671.xml"/><Relationship Id="rId625" Type="http://schemas.openxmlformats.org/officeDocument/2006/relationships/customXml" Target="../ink/ink3877.xml"/><Relationship Id="rId222" Type="http://schemas.openxmlformats.org/officeDocument/2006/relationships/customXml" Target="../ink/ink3477.xml"/><Relationship Id="rId264" Type="http://schemas.openxmlformats.org/officeDocument/2006/relationships/customXml" Target="../ink/ink3519.xml"/><Relationship Id="rId471" Type="http://schemas.openxmlformats.org/officeDocument/2006/relationships/customXml" Target="../ink/ink3724.xml"/><Relationship Id="rId667" Type="http://schemas.openxmlformats.org/officeDocument/2006/relationships/customXml" Target="../ink/ink3918.xml"/><Relationship Id="rId17" Type="http://schemas.openxmlformats.org/officeDocument/2006/relationships/customXml" Target="../ink/ink3275.xml"/><Relationship Id="rId59" Type="http://schemas.openxmlformats.org/officeDocument/2006/relationships/customXml" Target="../ink/ink3317.xml"/><Relationship Id="rId124" Type="http://schemas.openxmlformats.org/officeDocument/2006/relationships/customXml" Target="../ink/ink3382.xml"/><Relationship Id="rId527" Type="http://schemas.openxmlformats.org/officeDocument/2006/relationships/customXml" Target="../ink/ink3779.xml"/><Relationship Id="rId569" Type="http://schemas.openxmlformats.org/officeDocument/2006/relationships/customXml" Target="../ink/ink3821.xml"/><Relationship Id="rId734" Type="http://schemas.openxmlformats.org/officeDocument/2006/relationships/customXml" Target="../ink/ink3985.xml"/><Relationship Id="rId776" Type="http://schemas.openxmlformats.org/officeDocument/2006/relationships/customXml" Target="../ink/ink4027.xml"/><Relationship Id="rId70" Type="http://schemas.openxmlformats.org/officeDocument/2006/relationships/customXml" Target="../ink/ink3328.xml"/><Relationship Id="rId166" Type="http://schemas.openxmlformats.org/officeDocument/2006/relationships/customXml" Target="../ink/ink3422.xml"/><Relationship Id="rId331" Type="http://schemas.openxmlformats.org/officeDocument/2006/relationships/customXml" Target="../ink/ink3585.xml"/><Relationship Id="rId373" Type="http://schemas.openxmlformats.org/officeDocument/2006/relationships/customXml" Target="../ink/ink3626.xml"/><Relationship Id="rId429" Type="http://schemas.openxmlformats.org/officeDocument/2006/relationships/customXml" Target="../ink/ink3682.xml"/><Relationship Id="rId580" Type="http://schemas.openxmlformats.org/officeDocument/2006/relationships/customXml" Target="../ink/ink3832.xml"/><Relationship Id="rId636" Type="http://schemas.openxmlformats.org/officeDocument/2006/relationships/customXml" Target="../ink/ink3887.xml"/><Relationship Id="rId801" Type="http://schemas.openxmlformats.org/officeDocument/2006/relationships/customXml" Target="../ink/ink4052.xml"/><Relationship Id="rId1" Type="http://schemas.openxmlformats.org/officeDocument/2006/relationships/customXml" Target="../ink/ink3261.xml"/><Relationship Id="rId233" Type="http://schemas.openxmlformats.org/officeDocument/2006/relationships/customXml" Target="../ink/ink3488.xml"/><Relationship Id="rId440" Type="http://schemas.openxmlformats.org/officeDocument/2006/relationships/customXml" Target="../ink/ink3693.xml"/><Relationship Id="rId678" Type="http://schemas.openxmlformats.org/officeDocument/2006/relationships/customXml" Target="../ink/ink3929.xml"/><Relationship Id="rId28" Type="http://schemas.openxmlformats.org/officeDocument/2006/relationships/customXml" Target="../ink/ink3286.xml"/><Relationship Id="rId275" Type="http://schemas.openxmlformats.org/officeDocument/2006/relationships/customXml" Target="../ink/ink3530.xml"/><Relationship Id="rId300" Type="http://schemas.openxmlformats.org/officeDocument/2006/relationships/customXml" Target="../ink/ink3555.xml"/><Relationship Id="rId482" Type="http://schemas.openxmlformats.org/officeDocument/2006/relationships/customXml" Target="../ink/ink3735.xml"/><Relationship Id="rId538" Type="http://schemas.openxmlformats.org/officeDocument/2006/relationships/customXml" Target="../ink/ink3790.xml"/><Relationship Id="rId703" Type="http://schemas.openxmlformats.org/officeDocument/2006/relationships/customXml" Target="../ink/ink3954.xml"/><Relationship Id="rId745" Type="http://schemas.openxmlformats.org/officeDocument/2006/relationships/customXml" Target="../ink/ink3996.xml"/><Relationship Id="rId81" Type="http://schemas.openxmlformats.org/officeDocument/2006/relationships/customXml" Target="../ink/ink3339.xml"/><Relationship Id="rId135" Type="http://schemas.openxmlformats.org/officeDocument/2006/relationships/customXml" Target="../ink/ink3393.xml"/><Relationship Id="rId177" Type="http://schemas.openxmlformats.org/officeDocument/2006/relationships/customXml" Target="../ink/ink3432.xml"/><Relationship Id="rId342" Type="http://schemas.openxmlformats.org/officeDocument/2006/relationships/customXml" Target="../ink/ink3595.xml"/><Relationship Id="rId384" Type="http://schemas.openxmlformats.org/officeDocument/2006/relationships/customXml" Target="../ink/ink3637.xml"/><Relationship Id="rId591" Type="http://schemas.openxmlformats.org/officeDocument/2006/relationships/customXml" Target="../ink/ink3843.xml"/><Relationship Id="rId605" Type="http://schemas.openxmlformats.org/officeDocument/2006/relationships/customXml" Target="../ink/ink3857.xml"/><Relationship Id="rId787" Type="http://schemas.openxmlformats.org/officeDocument/2006/relationships/customXml" Target="../ink/ink4038.xml"/><Relationship Id="rId202" Type="http://schemas.openxmlformats.org/officeDocument/2006/relationships/customXml" Target="../ink/ink3457.xml"/><Relationship Id="rId244" Type="http://schemas.openxmlformats.org/officeDocument/2006/relationships/customXml" Target="../ink/ink3499.xml"/><Relationship Id="rId647" Type="http://schemas.openxmlformats.org/officeDocument/2006/relationships/customXml" Target="../ink/ink3898.xml"/><Relationship Id="rId689" Type="http://schemas.openxmlformats.org/officeDocument/2006/relationships/customXml" Target="../ink/ink3940.xml"/><Relationship Id="rId39" Type="http://schemas.openxmlformats.org/officeDocument/2006/relationships/customXml" Target="../ink/ink3297.xml"/><Relationship Id="rId286" Type="http://schemas.openxmlformats.org/officeDocument/2006/relationships/customXml" Target="../ink/ink3541.xml"/><Relationship Id="rId451" Type="http://schemas.openxmlformats.org/officeDocument/2006/relationships/customXml" Target="../ink/ink3704.xml"/><Relationship Id="rId493" Type="http://schemas.openxmlformats.org/officeDocument/2006/relationships/customXml" Target="../ink/ink3746.xml"/><Relationship Id="rId507" Type="http://schemas.openxmlformats.org/officeDocument/2006/relationships/customXml" Target="../ink/ink3759.xml"/><Relationship Id="rId549" Type="http://schemas.openxmlformats.org/officeDocument/2006/relationships/customXml" Target="../ink/ink3801.xml"/><Relationship Id="rId714" Type="http://schemas.openxmlformats.org/officeDocument/2006/relationships/customXml" Target="../ink/ink3965.xml"/><Relationship Id="rId756" Type="http://schemas.openxmlformats.org/officeDocument/2006/relationships/customXml" Target="../ink/ink4007.xml"/><Relationship Id="rId50" Type="http://schemas.openxmlformats.org/officeDocument/2006/relationships/customXml" Target="../ink/ink3308.xml"/><Relationship Id="rId104" Type="http://schemas.openxmlformats.org/officeDocument/2006/relationships/customXml" Target="../ink/ink3362.xml"/><Relationship Id="rId146" Type="http://schemas.openxmlformats.org/officeDocument/2006/relationships/customXml" Target="../ink/ink3404.xml"/><Relationship Id="rId188" Type="http://schemas.openxmlformats.org/officeDocument/2006/relationships/customXml" Target="../ink/ink3443.xml"/><Relationship Id="rId311" Type="http://schemas.openxmlformats.org/officeDocument/2006/relationships/customXml" Target="../ink/ink3566.xml"/><Relationship Id="rId353" Type="http://schemas.openxmlformats.org/officeDocument/2006/relationships/customXml" Target="../ink/ink3606.xml"/><Relationship Id="rId395" Type="http://schemas.openxmlformats.org/officeDocument/2006/relationships/customXml" Target="../ink/ink3648.xml"/><Relationship Id="rId409" Type="http://schemas.openxmlformats.org/officeDocument/2006/relationships/customXml" Target="../ink/ink3662.xml"/><Relationship Id="rId560" Type="http://schemas.openxmlformats.org/officeDocument/2006/relationships/customXml" Target="../ink/ink3812.xml"/><Relationship Id="rId798" Type="http://schemas.openxmlformats.org/officeDocument/2006/relationships/customXml" Target="../ink/ink4049.xml"/><Relationship Id="rId92" Type="http://schemas.openxmlformats.org/officeDocument/2006/relationships/customXml" Target="../ink/ink3350.xml"/><Relationship Id="rId213" Type="http://schemas.openxmlformats.org/officeDocument/2006/relationships/customXml" Target="../ink/ink3468.xml"/><Relationship Id="rId420" Type="http://schemas.openxmlformats.org/officeDocument/2006/relationships/customXml" Target="../ink/ink3673.xml"/><Relationship Id="rId616" Type="http://schemas.openxmlformats.org/officeDocument/2006/relationships/customXml" Target="../ink/ink3868.xml"/><Relationship Id="rId658" Type="http://schemas.openxmlformats.org/officeDocument/2006/relationships/customXml" Target="../ink/ink3909.xml"/><Relationship Id="rId255" Type="http://schemas.openxmlformats.org/officeDocument/2006/relationships/customXml" Target="../ink/ink3510.xml"/><Relationship Id="rId297" Type="http://schemas.openxmlformats.org/officeDocument/2006/relationships/customXml" Target="../ink/ink3552.xml"/><Relationship Id="rId462" Type="http://schemas.openxmlformats.org/officeDocument/2006/relationships/customXml" Target="../ink/ink3715.xml"/><Relationship Id="rId518" Type="http://schemas.openxmlformats.org/officeDocument/2006/relationships/customXml" Target="../ink/ink3770.xml"/><Relationship Id="rId725" Type="http://schemas.openxmlformats.org/officeDocument/2006/relationships/customXml" Target="../ink/ink3976.xml"/><Relationship Id="rId115" Type="http://schemas.openxmlformats.org/officeDocument/2006/relationships/customXml" Target="../ink/ink3373.xml"/><Relationship Id="rId157" Type="http://schemas.openxmlformats.org/officeDocument/2006/relationships/customXml" Target="../ink/ink3415.xml"/><Relationship Id="rId322" Type="http://schemas.openxmlformats.org/officeDocument/2006/relationships/customXml" Target="../ink/ink3577.xml"/><Relationship Id="rId364" Type="http://schemas.openxmlformats.org/officeDocument/2006/relationships/customXml" Target="../ink/ink3617.xml"/><Relationship Id="rId767" Type="http://schemas.openxmlformats.org/officeDocument/2006/relationships/customXml" Target="../ink/ink4018.xml"/><Relationship Id="rId61" Type="http://schemas.openxmlformats.org/officeDocument/2006/relationships/customXml" Target="../ink/ink3319.xml"/><Relationship Id="rId199" Type="http://schemas.openxmlformats.org/officeDocument/2006/relationships/customXml" Target="../ink/ink3454.xml"/><Relationship Id="rId571" Type="http://schemas.openxmlformats.org/officeDocument/2006/relationships/customXml" Target="../ink/ink3823.xml"/><Relationship Id="rId627" Type="http://schemas.openxmlformats.org/officeDocument/2006/relationships/customXml" Target="../ink/ink3879.xml"/><Relationship Id="rId669" Type="http://schemas.openxmlformats.org/officeDocument/2006/relationships/customXml" Target="../ink/ink3920.xml"/><Relationship Id="rId19" Type="http://schemas.openxmlformats.org/officeDocument/2006/relationships/customXml" Target="../ink/ink3277.xml"/><Relationship Id="rId224" Type="http://schemas.openxmlformats.org/officeDocument/2006/relationships/customXml" Target="../ink/ink3479.xml"/><Relationship Id="rId266" Type="http://schemas.openxmlformats.org/officeDocument/2006/relationships/customXml" Target="../ink/ink3521.xml"/><Relationship Id="rId431" Type="http://schemas.openxmlformats.org/officeDocument/2006/relationships/customXml" Target="../ink/ink3684.xml"/><Relationship Id="rId473" Type="http://schemas.openxmlformats.org/officeDocument/2006/relationships/customXml" Target="../ink/ink3726.xml"/><Relationship Id="rId529" Type="http://schemas.openxmlformats.org/officeDocument/2006/relationships/customXml" Target="../ink/ink3781.xml"/><Relationship Id="rId680" Type="http://schemas.openxmlformats.org/officeDocument/2006/relationships/customXml" Target="../ink/ink3931.xml"/><Relationship Id="rId736" Type="http://schemas.openxmlformats.org/officeDocument/2006/relationships/customXml" Target="../ink/ink3987.xml"/><Relationship Id="rId30" Type="http://schemas.openxmlformats.org/officeDocument/2006/relationships/customXml" Target="../ink/ink3288.xml"/><Relationship Id="rId126" Type="http://schemas.openxmlformats.org/officeDocument/2006/relationships/customXml" Target="../ink/ink3384.xml"/><Relationship Id="rId168" Type="http://schemas.openxmlformats.org/officeDocument/2006/relationships/image" Target="../media/image1.png"/><Relationship Id="rId333" Type="http://schemas.openxmlformats.org/officeDocument/2006/relationships/customXml" Target="../ink/ink3586.xml"/><Relationship Id="rId540" Type="http://schemas.openxmlformats.org/officeDocument/2006/relationships/customXml" Target="../ink/ink3792.xml"/><Relationship Id="rId778" Type="http://schemas.openxmlformats.org/officeDocument/2006/relationships/customXml" Target="../ink/ink4029.xml"/><Relationship Id="rId72" Type="http://schemas.openxmlformats.org/officeDocument/2006/relationships/customXml" Target="../ink/ink3330.xml"/><Relationship Id="rId375" Type="http://schemas.openxmlformats.org/officeDocument/2006/relationships/customXml" Target="../ink/ink3628.xml"/><Relationship Id="rId582" Type="http://schemas.openxmlformats.org/officeDocument/2006/relationships/customXml" Target="../ink/ink3834.xml"/><Relationship Id="rId638" Type="http://schemas.openxmlformats.org/officeDocument/2006/relationships/customXml" Target="../ink/ink3889.xml"/><Relationship Id="rId803" Type="http://schemas.openxmlformats.org/officeDocument/2006/relationships/customXml" Target="../ink/ink4054.xml"/><Relationship Id="rId3" Type="http://schemas.openxmlformats.org/officeDocument/2006/relationships/customXml" Target="../ink/ink3262.xml"/><Relationship Id="rId235" Type="http://schemas.openxmlformats.org/officeDocument/2006/relationships/customXml" Target="../ink/ink3490.xml"/><Relationship Id="rId277" Type="http://schemas.openxmlformats.org/officeDocument/2006/relationships/customXml" Target="../ink/ink3532.xml"/><Relationship Id="rId400" Type="http://schemas.openxmlformats.org/officeDocument/2006/relationships/customXml" Target="../ink/ink3653.xml"/><Relationship Id="rId442" Type="http://schemas.openxmlformats.org/officeDocument/2006/relationships/customXml" Target="../ink/ink3695.xml"/><Relationship Id="rId484" Type="http://schemas.openxmlformats.org/officeDocument/2006/relationships/customXml" Target="../ink/ink3737.xml"/><Relationship Id="rId705" Type="http://schemas.openxmlformats.org/officeDocument/2006/relationships/customXml" Target="../ink/ink3956.xml"/><Relationship Id="rId137" Type="http://schemas.openxmlformats.org/officeDocument/2006/relationships/customXml" Target="../ink/ink3395.xml"/><Relationship Id="rId302" Type="http://schemas.openxmlformats.org/officeDocument/2006/relationships/customXml" Target="../ink/ink3557.xml"/><Relationship Id="rId344" Type="http://schemas.openxmlformats.org/officeDocument/2006/relationships/customXml" Target="../ink/ink3597.xml"/><Relationship Id="rId691" Type="http://schemas.openxmlformats.org/officeDocument/2006/relationships/customXml" Target="../ink/ink3942.xml"/><Relationship Id="rId747" Type="http://schemas.openxmlformats.org/officeDocument/2006/relationships/customXml" Target="../ink/ink3998.xml"/><Relationship Id="rId789" Type="http://schemas.openxmlformats.org/officeDocument/2006/relationships/customXml" Target="../ink/ink4040.xml"/><Relationship Id="rId41" Type="http://schemas.openxmlformats.org/officeDocument/2006/relationships/customXml" Target="../ink/ink3299.xml"/><Relationship Id="rId83" Type="http://schemas.openxmlformats.org/officeDocument/2006/relationships/customXml" Target="../ink/ink3341.xml"/><Relationship Id="rId179" Type="http://schemas.openxmlformats.org/officeDocument/2006/relationships/customXml" Target="../ink/ink3434.xml"/><Relationship Id="rId386" Type="http://schemas.openxmlformats.org/officeDocument/2006/relationships/customXml" Target="../ink/ink3639.xml"/><Relationship Id="rId551" Type="http://schemas.openxmlformats.org/officeDocument/2006/relationships/customXml" Target="../ink/ink3803.xml"/><Relationship Id="rId593" Type="http://schemas.openxmlformats.org/officeDocument/2006/relationships/customXml" Target="../ink/ink3845.xml"/><Relationship Id="rId607" Type="http://schemas.openxmlformats.org/officeDocument/2006/relationships/customXml" Target="../ink/ink3859.xml"/><Relationship Id="rId649" Type="http://schemas.openxmlformats.org/officeDocument/2006/relationships/customXml" Target="../ink/ink3900.xml"/><Relationship Id="rId190" Type="http://schemas.openxmlformats.org/officeDocument/2006/relationships/customXml" Target="../ink/ink3445.xml"/><Relationship Id="rId204" Type="http://schemas.openxmlformats.org/officeDocument/2006/relationships/customXml" Target="../ink/ink3459.xml"/><Relationship Id="rId246" Type="http://schemas.openxmlformats.org/officeDocument/2006/relationships/customXml" Target="../ink/ink3501.xml"/><Relationship Id="rId288" Type="http://schemas.openxmlformats.org/officeDocument/2006/relationships/customXml" Target="../ink/ink3543.xml"/><Relationship Id="rId411" Type="http://schemas.openxmlformats.org/officeDocument/2006/relationships/customXml" Target="../ink/ink3664.xml"/><Relationship Id="rId453" Type="http://schemas.openxmlformats.org/officeDocument/2006/relationships/customXml" Target="../ink/ink3706.xml"/><Relationship Id="rId509" Type="http://schemas.openxmlformats.org/officeDocument/2006/relationships/customXml" Target="../ink/ink3761.xml"/><Relationship Id="rId660" Type="http://schemas.openxmlformats.org/officeDocument/2006/relationships/customXml" Target="../ink/ink3911.xml"/><Relationship Id="rId106" Type="http://schemas.openxmlformats.org/officeDocument/2006/relationships/customXml" Target="../ink/ink3364.xml"/><Relationship Id="rId313" Type="http://schemas.openxmlformats.org/officeDocument/2006/relationships/customXml" Target="../ink/ink3568.xml"/><Relationship Id="rId495" Type="http://schemas.openxmlformats.org/officeDocument/2006/relationships/customXml" Target="../ink/ink3747.xml"/><Relationship Id="rId716" Type="http://schemas.openxmlformats.org/officeDocument/2006/relationships/customXml" Target="../ink/ink3967.xml"/><Relationship Id="rId758" Type="http://schemas.openxmlformats.org/officeDocument/2006/relationships/customXml" Target="../ink/ink4009.xml"/><Relationship Id="rId10" Type="http://schemas.openxmlformats.org/officeDocument/2006/relationships/customXml" Target="../ink/ink3268.xml"/><Relationship Id="rId52" Type="http://schemas.openxmlformats.org/officeDocument/2006/relationships/customXml" Target="../ink/ink3310.xml"/><Relationship Id="rId94" Type="http://schemas.openxmlformats.org/officeDocument/2006/relationships/customXml" Target="../ink/ink3352.xml"/><Relationship Id="rId148" Type="http://schemas.openxmlformats.org/officeDocument/2006/relationships/customXml" Target="../ink/ink3406.xml"/><Relationship Id="rId355" Type="http://schemas.openxmlformats.org/officeDocument/2006/relationships/customXml" Target="../ink/ink3608.xml"/><Relationship Id="rId397" Type="http://schemas.openxmlformats.org/officeDocument/2006/relationships/customXml" Target="../ink/ink3650.xml"/><Relationship Id="rId520" Type="http://schemas.openxmlformats.org/officeDocument/2006/relationships/customXml" Target="../ink/ink3772.xml"/><Relationship Id="rId562" Type="http://schemas.openxmlformats.org/officeDocument/2006/relationships/customXml" Target="../ink/ink3814.xml"/><Relationship Id="rId618" Type="http://schemas.openxmlformats.org/officeDocument/2006/relationships/customXml" Target="../ink/ink3870.xml"/><Relationship Id="rId215" Type="http://schemas.openxmlformats.org/officeDocument/2006/relationships/customXml" Target="../ink/ink3470.xml"/><Relationship Id="rId257" Type="http://schemas.openxmlformats.org/officeDocument/2006/relationships/customXml" Target="../ink/ink3512.xml"/><Relationship Id="rId422" Type="http://schemas.openxmlformats.org/officeDocument/2006/relationships/customXml" Target="../ink/ink3675.xml"/><Relationship Id="rId464" Type="http://schemas.openxmlformats.org/officeDocument/2006/relationships/customXml" Target="../ink/ink3717.xml"/><Relationship Id="rId299" Type="http://schemas.openxmlformats.org/officeDocument/2006/relationships/customXml" Target="../ink/ink3554.xml"/><Relationship Id="rId727" Type="http://schemas.openxmlformats.org/officeDocument/2006/relationships/customXml" Target="../ink/ink3978.xml"/><Relationship Id="rId63" Type="http://schemas.openxmlformats.org/officeDocument/2006/relationships/customXml" Target="../ink/ink3321.xml"/><Relationship Id="rId159" Type="http://schemas.openxmlformats.org/officeDocument/2006/relationships/customXml" Target="../ink/ink3417.xml"/><Relationship Id="rId366" Type="http://schemas.openxmlformats.org/officeDocument/2006/relationships/customXml" Target="../ink/ink3619.xml"/><Relationship Id="rId573" Type="http://schemas.openxmlformats.org/officeDocument/2006/relationships/customXml" Target="../ink/ink3825.xml"/><Relationship Id="rId780" Type="http://schemas.openxmlformats.org/officeDocument/2006/relationships/customXml" Target="../ink/ink4031.xml"/><Relationship Id="rId226" Type="http://schemas.openxmlformats.org/officeDocument/2006/relationships/customXml" Target="../ink/ink3481.xml"/><Relationship Id="rId433" Type="http://schemas.openxmlformats.org/officeDocument/2006/relationships/customXml" Target="../ink/ink3686.xml"/><Relationship Id="rId640" Type="http://schemas.openxmlformats.org/officeDocument/2006/relationships/customXml" Target="../ink/ink3891.xml"/><Relationship Id="rId738" Type="http://schemas.openxmlformats.org/officeDocument/2006/relationships/customXml" Target="../ink/ink3989.xml"/><Relationship Id="rId74" Type="http://schemas.openxmlformats.org/officeDocument/2006/relationships/customXml" Target="../ink/ink3332.xml"/><Relationship Id="rId377" Type="http://schemas.openxmlformats.org/officeDocument/2006/relationships/customXml" Target="../ink/ink3630.xml"/><Relationship Id="rId500" Type="http://schemas.openxmlformats.org/officeDocument/2006/relationships/customXml" Target="../ink/ink3752.xml"/><Relationship Id="rId584" Type="http://schemas.openxmlformats.org/officeDocument/2006/relationships/customXml" Target="../ink/ink3836.xml"/><Relationship Id="rId805" Type="http://schemas.openxmlformats.org/officeDocument/2006/relationships/customXml" Target="../ink/ink4056.xml"/><Relationship Id="rId5" Type="http://schemas.openxmlformats.org/officeDocument/2006/relationships/customXml" Target="../ink/ink3263.xml"/><Relationship Id="rId237" Type="http://schemas.openxmlformats.org/officeDocument/2006/relationships/customXml" Target="../ink/ink3492.xml"/><Relationship Id="rId791" Type="http://schemas.openxmlformats.org/officeDocument/2006/relationships/customXml" Target="../ink/ink4042.xml"/><Relationship Id="rId444" Type="http://schemas.openxmlformats.org/officeDocument/2006/relationships/customXml" Target="../ink/ink3697.xml"/><Relationship Id="rId651" Type="http://schemas.openxmlformats.org/officeDocument/2006/relationships/customXml" Target="../ink/ink3902.xml"/><Relationship Id="rId749" Type="http://schemas.openxmlformats.org/officeDocument/2006/relationships/customXml" Target="../ink/ink4000.xml"/><Relationship Id="rId290" Type="http://schemas.openxmlformats.org/officeDocument/2006/relationships/customXml" Target="../ink/ink3545.xml"/><Relationship Id="rId304" Type="http://schemas.openxmlformats.org/officeDocument/2006/relationships/customXml" Target="../ink/ink3559.xml"/><Relationship Id="rId388" Type="http://schemas.openxmlformats.org/officeDocument/2006/relationships/customXml" Target="../ink/ink3641.xml"/><Relationship Id="rId511" Type="http://schemas.openxmlformats.org/officeDocument/2006/relationships/customXml" Target="../ink/ink3763.xml"/><Relationship Id="rId609" Type="http://schemas.openxmlformats.org/officeDocument/2006/relationships/customXml" Target="../ink/ink3861.xml"/><Relationship Id="rId85" Type="http://schemas.openxmlformats.org/officeDocument/2006/relationships/customXml" Target="../ink/ink3343.xml"/><Relationship Id="rId150" Type="http://schemas.openxmlformats.org/officeDocument/2006/relationships/customXml" Target="../ink/ink3408.xml"/><Relationship Id="rId595" Type="http://schemas.openxmlformats.org/officeDocument/2006/relationships/customXml" Target="../ink/ink3847.xml"/><Relationship Id="rId248" Type="http://schemas.openxmlformats.org/officeDocument/2006/relationships/customXml" Target="../ink/ink3503.xml"/><Relationship Id="rId455" Type="http://schemas.openxmlformats.org/officeDocument/2006/relationships/customXml" Target="../ink/ink3708.xml"/><Relationship Id="rId662" Type="http://schemas.openxmlformats.org/officeDocument/2006/relationships/customXml" Target="../ink/ink3913.xml"/><Relationship Id="rId12" Type="http://schemas.openxmlformats.org/officeDocument/2006/relationships/customXml" Target="../ink/ink3270.xml"/><Relationship Id="rId108" Type="http://schemas.openxmlformats.org/officeDocument/2006/relationships/customXml" Target="../ink/ink3366.xml"/><Relationship Id="rId315" Type="http://schemas.openxmlformats.org/officeDocument/2006/relationships/customXml" Target="../ink/ink3570.xml"/><Relationship Id="rId522" Type="http://schemas.openxmlformats.org/officeDocument/2006/relationships/customXml" Target="../ink/ink3774.xml"/><Relationship Id="rId96" Type="http://schemas.openxmlformats.org/officeDocument/2006/relationships/customXml" Target="../ink/ink3354.xml"/><Relationship Id="rId161" Type="http://schemas.openxmlformats.org/officeDocument/2006/relationships/customXml" Target="../ink/ink3419.xml"/><Relationship Id="rId399" Type="http://schemas.openxmlformats.org/officeDocument/2006/relationships/customXml" Target="../ink/ink3652.xml"/><Relationship Id="rId259" Type="http://schemas.openxmlformats.org/officeDocument/2006/relationships/customXml" Target="../ink/ink3514.xml"/><Relationship Id="rId466" Type="http://schemas.openxmlformats.org/officeDocument/2006/relationships/customXml" Target="../ink/ink3719.xml"/><Relationship Id="rId673" Type="http://schemas.openxmlformats.org/officeDocument/2006/relationships/customXml" Target="../ink/ink3924.xml"/><Relationship Id="rId23" Type="http://schemas.openxmlformats.org/officeDocument/2006/relationships/customXml" Target="../ink/ink3281.xml"/><Relationship Id="rId119" Type="http://schemas.openxmlformats.org/officeDocument/2006/relationships/customXml" Target="../ink/ink3377.xml"/><Relationship Id="rId326" Type="http://schemas.openxmlformats.org/officeDocument/2006/relationships/customXml" Target="../ink/ink3581.xml"/><Relationship Id="rId533" Type="http://schemas.openxmlformats.org/officeDocument/2006/relationships/customXml" Target="../ink/ink3785.xml"/><Relationship Id="rId740" Type="http://schemas.openxmlformats.org/officeDocument/2006/relationships/customXml" Target="../ink/ink3991.xml"/><Relationship Id="rId172" Type="http://schemas.openxmlformats.org/officeDocument/2006/relationships/customXml" Target="../ink/ink3427.xml"/><Relationship Id="rId477" Type="http://schemas.openxmlformats.org/officeDocument/2006/relationships/customXml" Target="../ink/ink3730.xml"/><Relationship Id="rId600" Type="http://schemas.openxmlformats.org/officeDocument/2006/relationships/customXml" Target="../ink/ink3852.xml"/><Relationship Id="rId684" Type="http://schemas.openxmlformats.org/officeDocument/2006/relationships/customXml" Target="../ink/ink3935.xml"/><Relationship Id="rId337" Type="http://schemas.openxmlformats.org/officeDocument/2006/relationships/customXml" Target="../ink/ink3590.xml"/><Relationship Id="rId34" Type="http://schemas.openxmlformats.org/officeDocument/2006/relationships/customXml" Target="../ink/ink3292.xml"/><Relationship Id="rId544" Type="http://schemas.openxmlformats.org/officeDocument/2006/relationships/customXml" Target="../ink/ink3796.xml"/><Relationship Id="rId751" Type="http://schemas.openxmlformats.org/officeDocument/2006/relationships/customXml" Target="../ink/ink4002.xml"/><Relationship Id="rId183" Type="http://schemas.openxmlformats.org/officeDocument/2006/relationships/customXml" Target="../ink/ink3438.xml"/><Relationship Id="rId390" Type="http://schemas.openxmlformats.org/officeDocument/2006/relationships/customXml" Target="../ink/ink3643.xml"/><Relationship Id="rId404" Type="http://schemas.openxmlformats.org/officeDocument/2006/relationships/customXml" Target="../ink/ink3657.xml"/><Relationship Id="rId611" Type="http://schemas.openxmlformats.org/officeDocument/2006/relationships/customXml" Target="../ink/ink3863.xml"/><Relationship Id="rId250" Type="http://schemas.openxmlformats.org/officeDocument/2006/relationships/customXml" Target="../ink/ink3505.xml"/><Relationship Id="rId488" Type="http://schemas.openxmlformats.org/officeDocument/2006/relationships/customXml" Target="../ink/ink3741.xml"/><Relationship Id="rId695" Type="http://schemas.openxmlformats.org/officeDocument/2006/relationships/customXml" Target="../ink/ink3946.xml"/><Relationship Id="rId709" Type="http://schemas.openxmlformats.org/officeDocument/2006/relationships/customXml" Target="../ink/ink3960.xml"/><Relationship Id="rId45" Type="http://schemas.openxmlformats.org/officeDocument/2006/relationships/customXml" Target="../ink/ink3303.xml"/><Relationship Id="rId110" Type="http://schemas.openxmlformats.org/officeDocument/2006/relationships/customXml" Target="../ink/ink3368.xml"/><Relationship Id="rId348" Type="http://schemas.openxmlformats.org/officeDocument/2006/relationships/customXml" Target="../ink/ink3601.xml"/><Relationship Id="rId555" Type="http://schemas.openxmlformats.org/officeDocument/2006/relationships/customXml" Target="../ink/ink3807.xml"/><Relationship Id="rId762" Type="http://schemas.openxmlformats.org/officeDocument/2006/relationships/customXml" Target="../ink/ink4013.xml"/><Relationship Id="rId194" Type="http://schemas.openxmlformats.org/officeDocument/2006/relationships/customXml" Target="../ink/ink3449.xml"/><Relationship Id="rId208" Type="http://schemas.openxmlformats.org/officeDocument/2006/relationships/customXml" Target="../ink/ink3463.xml"/><Relationship Id="rId415" Type="http://schemas.openxmlformats.org/officeDocument/2006/relationships/customXml" Target="../ink/ink3668.xml"/><Relationship Id="rId622" Type="http://schemas.openxmlformats.org/officeDocument/2006/relationships/customXml" Target="../ink/ink3874.xml"/><Relationship Id="rId261" Type="http://schemas.openxmlformats.org/officeDocument/2006/relationships/customXml" Target="../ink/ink3516.xml"/><Relationship Id="rId499" Type="http://schemas.openxmlformats.org/officeDocument/2006/relationships/customXml" Target="../ink/ink3751.xml"/><Relationship Id="rId56" Type="http://schemas.openxmlformats.org/officeDocument/2006/relationships/customXml" Target="../ink/ink3314.xml"/><Relationship Id="rId359" Type="http://schemas.openxmlformats.org/officeDocument/2006/relationships/customXml" Target="../ink/ink3612.xml"/><Relationship Id="rId566" Type="http://schemas.openxmlformats.org/officeDocument/2006/relationships/customXml" Target="../ink/ink3818.xml"/><Relationship Id="rId773" Type="http://schemas.openxmlformats.org/officeDocument/2006/relationships/customXml" Target="../ink/ink4024.xml"/><Relationship Id="rId121" Type="http://schemas.openxmlformats.org/officeDocument/2006/relationships/customXml" Target="../ink/ink3379.xml"/><Relationship Id="rId219" Type="http://schemas.openxmlformats.org/officeDocument/2006/relationships/customXml" Target="../ink/ink3474.xml"/><Relationship Id="rId426" Type="http://schemas.openxmlformats.org/officeDocument/2006/relationships/customXml" Target="../ink/ink3679.xml"/><Relationship Id="rId633" Type="http://schemas.openxmlformats.org/officeDocument/2006/relationships/customXml" Target="../ink/ink3884.xml"/><Relationship Id="rId67" Type="http://schemas.openxmlformats.org/officeDocument/2006/relationships/customXml" Target="../ink/ink3325.xml"/><Relationship Id="rId272" Type="http://schemas.openxmlformats.org/officeDocument/2006/relationships/customXml" Target="../ink/ink3527.xml"/><Relationship Id="rId577" Type="http://schemas.openxmlformats.org/officeDocument/2006/relationships/customXml" Target="../ink/ink3829.xml"/><Relationship Id="rId700" Type="http://schemas.openxmlformats.org/officeDocument/2006/relationships/customXml" Target="../ink/ink3951.xml"/><Relationship Id="rId132" Type="http://schemas.openxmlformats.org/officeDocument/2006/relationships/customXml" Target="../ink/ink3390.xml"/><Relationship Id="rId784" Type="http://schemas.openxmlformats.org/officeDocument/2006/relationships/customXml" Target="../ink/ink4035.xml"/><Relationship Id="rId437" Type="http://schemas.openxmlformats.org/officeDocument/2006/relationships/customXml" Target="../ink/ink3690.xml"/><Relationship Id="rId644" Type="http://schemas.openxmlformats.org/officeDocument/2006/relationships/customXml" Target="../ink/ink3895.xml"/><Relationship Id="rId283" Type="http://schemas.openxmlformats.org/officeDocument/2006/relationships/customXml" Target="../ink/ink3538.xml"/><Relationship Id="rId490" Type="http://schemas.openxmlformats.org/officeDocument/2006/relationships/customXml" Target="../ink/ink3743.xml"/><Relationship Id="rId504" Type="http://schemas.openxmlformats.org/officeDocument/2006/relationships/customXml" Target="../ink/ink3756.xml"/><Relationship Id="rId711" Type="http://schemas.openxmlformats.org/officeDocument/2006/relationships/customXml" Target="../ink/ink3962.xml"/><Relationship Id="rId78" Type="http://schemas.openxmlformats.org/officeDocument/2006/relationships/customXml" Target="../ink/ink3336.xml"/><Relationship Id="rId143" Type="http://schemas.openxmlformats.org/officeDocument/2006/relationships/customXml" Target="../ink/ink3401.xml"/><Relationship Id="rId350" Type="http://schemas.openxmlformats.org/officeDocument/2006/relationships/customXml" Target="../ink/ink3603.xml"/><Relationship Id="rId588" Type="http://schemas.openxmlformats.org/officeDocument/2006/relationships/customXml" Target="../ink/ink3840.xml"/><Relationship Id="rId795" Type="http://schemas.openxmlformats.org/officeDocument/2006/relationships/customXml" Target="../ink/ink4046.xml"/><Relationship Id="rId9" Type="http://schemas.openxmlformats.org/officeDocument/2006/relationships/customXml" Target="../ink/ink3267.xml"/><Relationship Id="rId210" Type="http://schemas.openxmlformats.org/officeDocument/2006/relationships/customXml" Target="../ink/ink3465.xml"/><Relationship Id="rId448" Type="http://schemas.openxmlformats.org/officeDocument/2006/relationships/customXml" Target="../ink/ink3701.xml"/><Relationship Id="rId655" Type="http://schemas.openxmlformats.org/officeDocument/2006/relationships/customXml" Target="../ink/ink3906.xml"/><Relationship Id="rId294" Type="http://schemas.openxmlformats.org/officeDocument/2006/relationships/customXml" Target="../ink/ink3549.xml"/><Relationship Id="rId308" Type="http://schemas.openxmlformats.org/officeDocument/2006/relationships/customXml" Target="../ink/ink3563.xml"/><Relationship Id="rId515" Type="http://schemas.openxmlformats.org/officeDocument/2006/relationships/customXml" Target="../ink/ink3767.xml"/><Relationship Id="rId722" Type="http://schemas.openxmlformats.org/officeDocument/2006/relationships/customXml" Target="../ink/ink3973.xml"/><Relationship Id="rId89" Type="http://schemas.openxmlformats.org/officeDocument/2006/relationships/customXml" Target="../ink/ink3347.xml"/><Relationship Id="rId154" Type="http://schemas.openxmlformats.org/officeDocument/2006/relationships/customXml" Target="../ink/ink3412.xml"/><Relationship Id="rId361" Type="http://schemas.openxmlformats.org/officeDocument/2006/relationships/customXml" Target="../ink/ink3614.xml"/><Relationship Id="rId599" Type="http://schemas.openxmlformats.org/officeDocument/2006/relationships/customXml" Target="../ink/ink3851.xml"/><Relationship Id="rId459" Type="http://schemas.openxmlformats.org/officeDocument/2006/relationships/customXml" Target="../ink/ink3712.xml"/><Relationship Id="rId666" Type="http://schemas.openxmlformats.org/officeDocument/2006/relationships/customXml" Target="../ink/ink3917.xml"/><Relationship Id="rId16" Type="http://schemas.openxmlformats.org/officeDocument/2006/relationships/customXml" Target="../ink/ink3274.xml"/><Relationship Id="rId221" Type="http://schemas.openxmlformats.org/officeDocument/2006/relationships/customXml" Target="../ink/ink3476.xml"/><Relationship Id="rId319" Type="http://schemas.openxmlformats.org/officeDocument/2006/relationships/customXml" Target="../ink/ink3574.xml"/><Relationship Id="rId526" Type="http://schemas.openxmlformats.org/officeDocument/2006/relationships/customXml" Target="../ink/ink3778.xml"/><Relationship Id="rId733" Type="http://schemas.openxmlformats.org/officeDocument/2006/relationships/customXml" Target="../ink/ink3984.xml"/><Relationship Id="rId165" Type="http://schemas.openxmlformats.org/officeDocument/2006/relationships/customXml" Target="../ink/ink3421.xml"/><Relationship Id="rId372" Type="http://schemas.openxmlformats.org/officeDocument/2006/relationships/customXml" Target="../ink/ink3625.xml"/><Relationship Id="rId677" Type="http://schemas.openxmlformats.org/officeDocument/2006/relationships/customXml" Target="../ink/ink3928.xml"/><Relationship Id="rId800" Type="http://schemas.openxmlformats.org/officeDocument/2006/relationships/customXml" Target="../ink/ink4051.xml"/><Relationship Id="rId232" Type="http://schemas.openxmlformats.org/officeDocument/2006/relationships/customXml" Target="../ink/ink3487.xml"/><Relationship Id="rId27" Type="http://schemas.openxmlformats.org/officeDocument/2006/relationships/customXml" Target="../ink/ink3285.xml"/><Relationship Id="rId537" Type="http://schemas.openxmlformats.org/officeDocument/2006/relationships/customXml" Target="../ink/ink3789.xml"/><Relationship Id="rId744" Type="http://schemas.openxmlformats.org/officeDocument/2006/relationships/customXml" Target="../ink/ink3995.xml"/><Relationship Id="rId80" Type="http://schemas.openxmlformats.org/officeDocument/2006/relationships/customXml" Target="../ink/ink3338.xml"/><Relationship Id="rId176" Type="http://schemas.openxmlformats.org/officeDocument/2006/relationships/customXml" Target="../ink/ink3431.xml"/><Relationship Id="rId383" Type="http://schemas.openxmlformats.org/officeDocument/2006/relationships/customXml" Target="../ink/ink3636.xml"/><Relationship Id="rId590" Type="http://schemas.openxmlformats.org/officeDocument/2006/relationships/customXml" Target="../ink/ink3842.xml"/><Relationship Id="rId604" Type="http://schemas.openxmlformats.org/officeDocument/2006/relationships/customXml" Target="../ink/ink3856.xml"/><Relationship Id="rId243" Type="http://schemas.openxmlformats.org/officeDocument/2006/relationships/customXml" Target="../ink/ink3498.xml"/><Relationship Id="rId450" Type="http://schemas.openxmlformats.org/officeDocument/2006/relationships/customXml" Target="../ink/ink3703.xml"/><Relationship Id="rId688" Type="http://schemas.openxmlformats.org/officeDocument/2006/relationships/customXml" Target="../ink/ink3939.xml"/><Relationship Id="rId38" Type="http://schemas.openxmlformats.org/officeDocument/2006/relationships/customXml" Target="../ink/ink3296.xml"/><Relationship Id="rId103" Type="http://schemas.openxmlformats.org/officeDocument/2006/relationships/customXml" Target="../ink/ink3361.xml"/><Relationship Id="rId310" Type="http://schemas.openxmlformats.org/officeDocument/2006/relationships/customXml" Target="../ink/ink3565.xml"/><Relationship Id="rId548" Type="http://schemas.openxmlformats.org/officeDocument/2006/relationships/customXml" Target="../ink/ink3800.xml"/><Relationship Id="rId755" Type="http://schemas.openxmlformats.org/officeDocument/2006/relationships/customXml" Target="../ink/ink4006.xml"/><Relationship Id="rId91" Type="http://schemas.openxmlformats.org/officeDocument/2006/relationships/customXml" Target="../ink/ink3349.xml"/><Relationship Id="rId187" Type="http://schemas.openxmlformats.org/officeDocument/2006/relationships/customXml" Target="../ink/ink3442.xml"/><Relationship Id="rId394" Type="http://schemas.openxmlformats.org/officeDocument/2006/relationships/customXml" Target="../ink/ink3647.xml"/><Relationship Id="rId408" Type="http://schemas.openxmlformats.org/officeDocument/2006/relationships/customXml" Target="../ink/ink3661.xml"/><Relationship Id="rId615" Type="http://schemas.openxmlformats.org/officeDocument/2006/relationships/customXml" Target="../ink/ink3867.xml"/><Relationship Id="rId254" Type="http://schemas.openxmlformats.org/officeDocument/2006/relationships/customXml" Target="../ink/ink3509.xml"/><Relationship Id="rId699" Type="http://schemas.openxmlformats.org/officeDocument/2006/relationships/customXml" Target="../ink/ink3950.xml"/><Relationship Id="rId49" Type="http://schemas.openxmlformats.org/officeDocument/2006/relationships/customXml" Target="../ink/ink3307.xml"/><Relationship Id="rId114" Type="http://schemas.openxmlformats.org/officeDocument/2006/relationships/customXml" Target="../ink/ink3372.xml"/><Relationship Id="rId461" Type="http://schemas.openxmlformats.org/officeDocument/2006/relationships/customXml" Target="../ink/ink3714.xml"/><Relationship Id="rId559" Type="http://schemas.openxmlformats.org/officeDocument/2006/relationships/customXml" Target="../ink/ink3811.xml"/><Relationship Id="rId766" Type="http://schemas.openxmlformats.org/officeDocument/2006/relationships/customXml" Target="../ink/ink4017.xml"/><Relationship Id="rId198" Type="http://schemas.openxmlformats.org/officeDocument/2006/relationships/customXml" Target="../ink/ink3453.xml"/><Relationship Id="rId321" Type="http://schemas.openxmlformats.org/officeDocument/2006/relationships/customXml" Target="../ink/ink3576.xml"/><Relationship Id="rId419" Type="http://schemas.openxmlformats.org/officeDocument/2006/relationships/customXml" Target="../ink/ink3672.xml"/><Relationship Id="rId626" Type="http://schemas.openxmlformats.org/officeDocument/2006/relationships/customXml" Target="../ink/ink3878.xml"/><Relationship Id="rId265" Type="http://schemas.openxmlformats.org/officeDocument/2006/relationships/customXml" Target="../ink/ink3520.xml"/><Relationship Id="rId472" Type="http://schemas.openxmlformats.org/officeDocument/2006/relationships/customXml" Target="../ink/ink3725.xml"/><Relationship Id="rId125" Type="http://schemas.openxmlformats.org/officeDocument/2006/relationships/customXml" Target="../ink/ink3383.xml"/><Relationship Id="rId332" Type="http://schemas.openxmlformats.org/officeDocument/2006/relationships/image" Target="../media/image2.png"/><Relationship Id="rId777" Type="http://schemas.openxmlformats.org/officeDocument/2006/relationships/customXml" Target="../ink/ink4028.xml"/><Relationship Id="rId637" Type="http://schemas.openxmlformats.org/officeDocument/2006/relationships/customXml" Target="../ink/ink3888.xml"/><Relationship Id="rId276" Type="http://schemas.openxmlformats.org/officeDocument/2006/relationships/customXml" Target="../ink/ink3531.xml"/><Relationship Id="rId483" Type="http://schemas.openxmlformats.org/officeDocument/2006/relationships/customXml" Target="../ink/ink3736.xml"/><Relationship Id="rId690" Type="http://schemas.openxmlformats.org/officeDocument/2006/relationships/customXml" Target="../ink/ink3941.xml"/><Relationship Id="rId704" Type="http://schemas.openxmlformats.org/officeDocument/2006/relationships/customXml" Target="../ink/ink3955.xml"/><Relationship Id="rId40" Type="http://schemas.openxmlformats.org/officeDocument/2006/relationships/customXml" Target="../ink/ink3298.xml"/><Relationship Id="rId136" Type="http://schemas.openxmlformats.org/officeDocument/2006/relationships/customXml" Target="../ink/ink3394.xml"/><Relationship Id="rId343" Type="http://schemas.openxmlformats.org/officeDocument/2006/relationships/customXml" Target="../ink/ink3596.xml"/><Relationship Id="rId550" Type="http://schemas.openxmlformats.org/officeDocument/2006/relationships/customXml" Target="../ink/ink3802.xml"/><Relationship Id="rId788" Type="http://schemas.openxmlformats.org/officeDocument/2006/relationships/customXml" Target="../ink/ink4039.xml"/><Relationship Id="rId203" Type="http://schemas.openxmlformats.org/officeDocument/2006/relationships/customXml" Target="../ink/ink3458.xml"/><Relationship Id="rId648" Type="http://schemas.openxmlformats.org/officeDocument/2006/relationships/customXml" Target="../ink/ink3899.xml"/><Relationship Id="rId287" Type="http://schemas.openxmlformats.org/officeDocument/2006/relationships/customXml" Target="../ink/ink3542.xml"/><Relationship Id="rId410" Type="http://schemas.openxmlformats.org/officeDocument/2006/relationships/customXml" Target="../ink/ink3663.xml"/><Relationship Id="rId494" Type="http://schemas.openxmlformats.org/officeDocument/2006/relationships/image" Target="../media/image1.png"/><Relationship Id="rId508" Type="http://schemas.openxmlformats.org/officeDocument/2006/relationships/customXml" Target="../ink/ink3760.xml"/><Relationship Id="rId715" Type="http://schemas.openxmlformats.org/officeDocument/2006/relationships/customXml" Target="../ink/ink3966.xml"/><Relationship Id="rId147" Type="http://schemas.openxmlformats.org/officeDocument/2006/relationships/customXml" Target="../ink/ink3405.xml"/><Relationship Id="rId354" Type="http://schemas.openxmlformats.org/officeDocument/2006/relationships/customXml" Target="../ink/ink3607.xml"/><Relationship Id="rId799" Type="http://schemas.openxmlformats.org/officeDocument/2006/relationships/customXml" Target="../ink/ink4050.xml"/><Relationship Id="rId51" Type="http://schemas.openxmlformats.org/officeDocument/2006/relationships/customXml" Target="../ink/ink3309.xml"/><Relationship Id="rId561" Type="http://schemas.openxmlformats.org/officeDocument/2006/relationships/customXml" Target="../ink/ink3813.xml"/><Relationship Id="rId659" Type="http://schemas.openxmlformats.org/officeDocument/2006/relationships/customXml" Target="../ink/ink3910.xml"/><Relationship Id="rId214" Type="http://schemas.openxmlformats.org/officeDocument/2006/relationships/customXml" Target="../ink/ink3469.xml"/><Relationship Id="rId298" Type="http://schemas.openxmlformats.org/officeDocument/2006/relationships/customXml" Target="../ink/ink3553.xml"/><Relationship Id="rId421" Type="http://schemas.openxmlformats.org/officeDocument/2006/relationships/customXml" Target="../ink/ink3674.xml"/><Relationship Id="rId519" Type="http://schemas.openxmlformats.org/officeDocument/2006/relationships/customXml" Target="../ink/ink3771.xml"/><Relationship Id="rId158" Type="http://schemas.openxmlformats.org/officeDocument/2006/relationships/customXml" Target="../ink/ink3416.xml"/><Relationship Id="rId726" Type="http://schemas.openxmlformats.org/officeDocument/2006/relationships/customXml" Target="../ink/ink3977.xml"/><Relationship Id="rId62" Type="http://schemas.openxmlformats.org/officeDocument/2006/relationships/customXml" Target="../ink/ink3320.xml"/><Relationship Id="rId365" Type="http://schemas.openxmlformats.org/officeDocument/2006/relationships/customXml" Target="../ink/ink3618.xml"/><Relationship Id="rId572" Type="http://schemas.openxmlformats.org/officeDocument/2006/relationships/customXml" Target="../ink/ink3824.xml"/><Relationship Id="rId225" Type="http://schemas.openxmlformats.org/officeDocument/2006/relationships/customXml" Target="../ink/ink3480.xml"/><Relationship Id="rId432" Type="http://schemas.openxmlformats.org/officeDocument/2006/relationships/customXml" Target="../ink/ink3685.xml"/><Relationship Id="rId737" Type="http://schemas.openxmlformats.org/officeDocument/2006/relationships/customXml" Target="../ink/ink3988.xml"/><Relationship Id="rId73" Type="http://schemas.openxmlformats.org/officeDocument/2006/relationships/customXml" Target="../ink/ink3331.xml"/><Relationship Id="rId169" Type="http://schemas.openxmlformats.org/officeDocument/2006/relationships/customXml" Target="../ink/ink3424.xml"/><Relationship Id="rId376" Type="http://schemas.openxmlformats.org/officeDocument/2006/relationships/customXml" Target="../ink/ink3629.xml"/><Relationship Id="rId583" Type="http://schemas.openxmlformats.org/officeDocument/2006/relationships/customXml" Target="../ink/ink3835.xml"/><Relationship Id="rId790" Type="http://schemas.openxmlformats.org/officeDocument/2006/relationships/customXml" Target="../ink/ink4041.xml"/><Relationship Id="rId804" Type="http://schemas.openxmlformats.org/officeDocument/2006/relationships/customXml" Target="../ink/ink4055.xml"/><Relationship Id="rId4" Type="http://schemas.openxmlformats.org/officeDocument/2006/relationships/image" Target="../media/image2.png"/><Relationship Id="rId236" Type="http://schemas.openxmlformats.org/officeDocument/2006/relationships/customXml" Target="../ink/ink3491.xml"/><Relationship Id="rId443" Type="http://schemas.openxmlformats.org/officeDocument/2006/relationships/customXml" Target="../ink/ink3696.xml"/><Relationship Id="rId650" Type="http://schemas.openxmlformats.org/officeDocument/2006/relationships/customXml" Target="../ink/ink3901.xml"/><Relationship Id="rId303" Type="http://schemas.openxmlformats.org/officeDocument/2006/relationships/customXml" Target="../ink/ink3558.xml"/><Relationship Id="rId748" Type="http://schemas.openxmlformats.org/officeDocument/2006/relationships/customXml" Target="../ink/ink3999.xml"/><Relationship Id="rId84" Type="http://schemas.openxmlformats.org/officeDocument/2006/relationships/customXml" Target="../ink/ink3342.xml"/><Relationship Id="rId387" Type="http://schemas.openxmlformats.org/officeDocument/2006/relationships/customXml" Target="../ink/ink3640.xml"/><Relationship Id="rId510" Type="http://schemas.openxmlformats.org/officeDocument/2006/relationships/customXml" Target="../ink/ink3762.xml"/><Relationship Id="rId594" Type="http://schemas.openxmlformats.org/officeDocument/2006/relationships/customXml" Target="../ink/ink3846.xml"/><Relationship Id="rId608" Type="http://schemas.openxmlformats.org/officeDocument/2006/relationships/customXml" Target="../ink/ink3860.xml"/><Relationship Id="rId247" Type="http://schemas.openxmlformats.org/officeDocument/2006/relationships/customXml" Target="../ink/ink3502.xml"/><Relationship Id="rId107" Type="http://schemas.openxmlformats.org/officeDocument/2006/relationships/customXml" Target="../ink/ink3365.xml"/><Relationship Id="rId454" Type="http://schemas.openxmlformats.org/officeDocument/2006/relationships/customXml" Target="../ink/ink3707.xml"/><Relationship Id="rId661" Type="http://schemas.openxmlformats.org/officeDocument/2006/relationships/customXml" Target="../ink/ink3912.xml"/><Relationship Id="rId759" Type="http://schemas.openxmlformats.org/officeDocument/2006/relationships/customXml" Target="../ink/ink4010.xml"/><Relationship Id="rId11" Type="http://schemas.openxmlformats.org/officeDocument/2006/relationships/customXml" Target="../ink/ink3269.xml"/><Relationship Id="rId314" Type="http://schemas.openxmlformats.org/officeDocument/2006/relationships/customXml" Target="../ink/ink3569.xml"/><Relationship Id="rId398" Type="http://schemas.openxmlformats.org/officeDocument/2006/relationships/customXml" Target="../ink/ink3651.xml"/><Relationship Id="rId521" Type="http://schemas.openxmlformats.org/officeDocument/2006/relationships/customXml" Target="../ink/ink3773.xml"/><Relationship Id="rId619" Type="http://schemas.openxmlformats.org/officeDocument/2006/relationships/customXml" Target="../ink/ink3871.xml"/><Relationship Id="rId95" Type="http://schemas.openxmlformats.org/officeDocument/2006/relationships/customXml" Target="../ink/ink3353.xml"/><Relationship Id="rId160" Type="http://schemas.openxmlformats.org/officeDocument/2006/relationships/customXml" Target="../ink/ink3418.xml"/><Relationship Id="rId258" Type="http://schemas.openxmlformats.org/officeDocument/2006/relationships/customXml" Target="../ink/ink3513.xml"/><Relationship Id="rId465" Type="http://schemas.openxmlformats.org/officeDocument/2006/relationships/customXml" Target="../ink/ink3718.xml"/><Relationship Id="rId672" Type="http://schemas.openxmlformats.org/officeDocument/2006/relationships/customXml" Target="../ink/ink3923.xml"/><Relationship Id="rId22" Type="http://schemas.openxmlformats.org/officeDocument/2006/relationships/customXml" Target="../ink/ink3280.xml"/><Relationship Id="rId118" Type="http://schemas.openxmlformats.org/officeDocument/2006/relationships/customXml" Target="../ink/ink3376.xml"/><Relationship Id="rId325" Type="http://schemas.openxmlformats.org/officeDocument/2006/relationships/customXml" Target="../ink/ink3580.xml"/><Relationship Id="rId532" Type="http://schemas.openxmlformats.org/officeDocument/2006/relationships/customXml" Target="../ink/ink3784.xml"/><Relationship Id="rId171" Type="http://schemas.openxmlformats.org/officeDocument/2006/relationships/customXml" Target="../ink/ink3426.xml"/><Relationship Id="rId269" Type="http://schemas.openxmlformats.org/officeDocument/2006/relationships/customXml" Target="../ink/ink3524.xml"/><Relationship Id="rId476" Type="http://schemas.openxmlformats.org/officeDocument/2006/relationships/customXml" Target="../ink/ink3729.xml"/><Relationship Id="rId683" Type="http://schemas.openxmlformats.org/officeDocument/2006/relationships/customXml" Target="../ink/ink3934.xml"/></Relationships>
</file>

<file path=xl/drawings/_rels/drawing6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4171.xml"/><Relationship Id="rId671" Type="http://schemas.openxmlformats.org/officeDocument/2006/relationships/customXml" Target="../ink/ink4719.xml"/><Relationship Id="rId21" Type="http://schemas.openxmlformats.org/officeDocument/2006/relationships/customXml" Target="../ink/ink4075.xml"/><Relationship Id="rId324" Type="http://schemas.openxmlformats.org/officeDocument/2006/relationships/customXml" Target="../ink/ink4374.xml"/><Relationship Id="rId531" Type="http://schemas.openxmlformats.org/officeDocument/2006/relationships/customXml" Target="../ink/ink4579.xml"/><Relationship Id="rId629" Type="http://schemas.openxmlformats.org/officeDocument/2006/relationships/customXml" Target="../ink/ink4677.xml"/><Relationship Id="rId170" Type="http://schemas.openxmlformats.org/officeDocument/2006/relationships/customXml" Target="../ink/ink4222.xml"/><Relationship Id="rId268" Type="http://schemas.openxmlformats.org/officeDocument/2006/relationships/customXml" Target="../ink/ink4318.xml"/><Relationship Id="rId475" Type="http://schemas.openxmlformats.org/officeDocument/2006/relationships/customXml" Target="../ink/ink4524.xml"/><Relationship Id="rId32" Type="http://schemas.openxmlformats.org/officeDocument/2006/relationships/customXml" Target="../ink/ink4086.xml"/><Relationship Id="rId128" Type="http://schemas.openxmlformats.org/officeDocument/2006/relationships/customXml" Target="../ink/ink4182.xml"/><Relationship Id="rId335" Type="http://schemas.openxmlformats.org/officeDocument/2006/relationships/customXml" Target="../ink/ink4385.xml"/><Relationship Id="rId542" Type="http://schemas.openxmlformats.org/officeDocument/2006/relationships/customXml" Target="../ink/ink4590.xml"/><Relationship Id="rId181" Type="http://schemas.openxmlformats.org/officeDocument/2006/relationships/customXml" Target="../ink/ink4233.xml"/><Relationship Id="rId402" Type="http://schemas.openxmlformats.org/officeDocument/2006/relationships/customXml" Target="../ink/ink4451.xml"/><Relationship Id="rId279" Type="http://schemas.openxmlformats.org/officeDocument/2006/relationships/customXml" Target="../ink/ink4329.xml"/><Relationship Id="rId486" Type="http://schemas.openxmlformats.org/officeDocument/2006/relationships/customXml" Target="../ink/ink4535.xml"/><Relationship Id="rId43" Type="http://schemas.openxmlformats.org/officeDocument/2006/relationships/customXml" Target="../ink/ink4097.xml"/><Relationship Id="rId139" Type="http://schemas.openxmlformats.org/officeDocument/2006/relationships/customXml" Target="../ink/ink4193.xml"/><Relationship Id="rId346" Type="http://schemas.openxmlformats.org/officeDocument/2006/relationships/customXml" Target="../ink/ink4396.xml"/><Relationship Id="rId553" Type="http://schemas.openxmlformats.org/officeDocument/2006/relationships/customXml" Target="../ink/ink4601.xml"/><Relationship Id="rId192" Type="http://schemas.openxmlformats.org/officeDocument/2006/relationships/customXml" Target="../ink/ink4244.xml"/><Relationship Id="rId206" Type="http://schemas.openxmlformats.org/officeDocument/2006/relationships/customXml" Target="../ink/ink4256.xml"/><Relationship Id="rId413" Type="http://schemas.openxmlformats.org/officeDocument/2006/relationships/customXml" Target="../ink/ink4462.xml"/><Relationship Id="rId497" Type="http://schemas.openxmlformats.org/officeDocument/2006/relationships/customXml" Target="../ink/ink4545.xml"/><Relationship Id="rId620" Type="http://schemas.openxmlformats.org/officeDocument/2006/relationships/customXml" Target="../ink/ink4668.xml"/><Relationship Id="rId357" Type="http://schemas.openxmlformats.org/officeDocument/2006/relationships/customXml" Target="../ink/ink4407.xml"/><Relationship Id="rId54" Type="http://schemas.openxmlformats.org/officeDocument/2006/relationships/customXml" Target="../ink/ink4108.xml"/><Relationship Id="rId217" Type="http://schemas.openxmlformats.org/officeDocument/2006/relationships/customXml" Target="../ink/ink4267.xml"/><Relationship Id="rId564" Type="http://schemas.openxmlformats.org/officeDocument/2006/relationships/customXml" Target="../ink/ink4612.xml"/><Relationship Id="rId424" Type="http://schemas.openxmlformats.org/officeDocument/2006/relationships/customXml" Target="../ink/ink4473.xml"/><Relationship Id="rId631" Type="http://schemas.openxmlformats.org/officeDocument/2006/relationships/customXml" Target="../ink/ink4679.xml"/><Relationship Id="rId270" Type="http://schemas.openxmlformats.org/officeDocument/2006/relationships/customXml" Target="../ink/ink4320.xml"/><Relationship Id="rId65" Type="http://schemas.openxmlformats.org/officeDocument/2006/relationships/customXml" Target="../ink/ink4119.xml"/><Relationship Id="rId130" Type="http://schemas.openxmlformats.org/officeDocument/2006/relationships/customXml" Target="../ink/ink4184.xml"/><Relationship Id="rId368" Type="http://schemas.openxmlformats.org/officeDocument/2006/relationships/customXml" Target="../ink/ink4417.xml"/><Relationship Id="rId575" Type="http://schemas.openxmlformats.org/officeDocument/2006/relationships/customXml" Target="../ink/ink4623.xml"/><Relationship Id="rId228" Type="http://schemas.openxmlformats.org/officeDocument/2006/relationships/customXml" Target="../ink/ink4278.xml"/><Relationship Id="rId435" Type="http://schemas.openxmlformats.org/officeDocument/2006/relationships/customXml" Target="../ink/ink4484.xml"/><Relationship Id="rId642" Type="http://schemas.openxmlformats.org/officeDocument/2006/relationships/customXml" Target="../ink/ink4690.xml"/><Relationship Id="rId281" Type="http://schemas.openxmlformats.org/officeDocument/2006/relationships/customXml" Target="../ink/ink4331.xml"/><Relationship Id="rId502" Type="http://schemas.openxmlformats.org/officeDocument/2006/relationships/customXml" Target="../ink/ink4550.xml"/><Relationship Id="rId76" Type="http://schemas.openxmlformats.org/officeDocument/2006/relationships/customXml" Target="../ink/ink4130.xml"/><Relationship Id="rId141" Type="http://schemas.openxmlformats.org/officeDocument/2006/relationships/customXml" Target="../ink/ink4195.xml"/><Relationship Id="rId379" Type="http://schemas.openxmlformats.org/officeDocument/2006/relationships/customXml" Target="../ink/ink4428.xml"/><Relationship Id="rId586" Type="http://schemas.openxmlformats.org/officeDocument/2006/relationships/customXml" Target="../ink/ink4634.xml"/><Relationship Id="rId7" Type="http://schemas.openxmlformats.org/officeDocument/2006/relationships/customXml" Target="../ink/ink4061.xml"/><Relationship Id="rId239" Type="http://schemas.openxmlformats.org/officeDocument/2006/relationships/customXml" Target="../ink/ink4289.xml"/><Relationship Id="rId446" Type="http://schemas.openxmlformats.org/officeDocument/2006/relationships/customXml" Target="../ink/ink4495.xml"/><Relationship Id="rId653" Type="http://schemas.openxmlformats.org/officeDocument/2006/relationships/customXml" Target="../ink/ink4701.xml"/><Relationship Id="rId292" Type="http://schemas.openxmlformats.org/officeDocument/2006/relationships/customXml" Target="../ink/ink4342.xml"/><Relationship Id="rId306" Type="http://schemas.openxmlformats.org/officeDocument/2006/relationships/customXml" Target="../ink/ink4356.xml"/><Relationship Id="rId87" Type="http://schemas.openxmlformats.org/officeDocument/2006/relationships/customXml" Target="../ink/ink4141.xml"/><Relationship Id="rId513" Type="http://schemas.openxmlformats.org/officeDocument/2006/relationships/customXml" Target="../ink/ink4561.xml"/><Relationship Id="rId597" Type="http://schemas.openxmlformats.org/officeDocument/2006/relationships/customXml" Target="../ink/ink4645.xml"/><Relationship Id="rId152" Type="http://schemas.openxmlformats.org/officeDocument/2006/relationships/customXml" Target="../ink/ink4206.xml"/><Relationship Id="rId457" Type="http://schemas.openxmlformats.org/officeDocument/2006/relationships/customXml" Target="../ink/ink4506.xml"/><Relationship Id="rId664" Type="http://schemas.openxmlformats.org/officeDocument/2006/relationships/customXml" Target="../ink/ink4712.xml"/><Relationship Id="rId14" Type="http://schemas.openxmlformats.org/officeDocument/2006/relationships/customXml" Target="../ink/ink4068.xml"/><Relationship Id="rId317" Type="http://schemas.openxmlformats.org/officeDocument/2006/relationships/customXml" Target="../ink/ink4367.xml"/><Relationship Id="rId524" Type="http://schemas.openxmlformats.org/officeDocument/2006/relationships/customXml" Target="../ink/ink4572.xml"/><Relationship Id="rId98" Type="http://schemas.openxmlformats.org/officeDocument/2006/relationships/customXml" Target="../ink/ink4152.xml"/><Relationship Id="rId163" Type="http://schemas.openxmlformats.org/officeDocument/2006/relationships/customXml" Target="../ink/ink4216.xml"/><Relationship Id="rId370" Type="http://schemas.openxmlformats.org/officeDocument/2006/relationships/customXml" Target="../ink/ink4419.xml"/><Relationship Id="rId230" Type="http://schemas.openxmlformats.org/officeDocument/2006/relationships/customXml" Target="../ink/ink4280.xml"/><Relationship Id="rId468" Type="http://schemas.openxmlformats.org/officeDocument/2006/relationships/customXml" Target="../ink/ink4517.xml"/><Relationship Id="rId25" Type="http://schemas.openxmlformats.org/officeDocument/2006/relationships/customXml" Target="../ink/ink4079.xml"/><Relationship Id="rId328" Type="http://schemas.openxmlformats.org/officeDocument/2006/relationships/customXml" Target="../ink/ink4378.xml"/><Relationship Id="rId535" Type="http://schemas.openxmlformats.org/officeDocument/2006/relationships/customXml" Target="../ink/ink4583.xml"/><Relationship Id="rId174" Type="http://schemas.openxmlformats.org/officeDocument/2006/relationships/customXml" Target="../ink/ink4226.xml"/><Relationship Id="rId381" Type="http://schemas.openxmlformats.org/officeDocument/2006/relationships/customXml" Target="../ink/ink4430.xml"/><Relationship Id="rId602" Type="http://schemas.openxmlformats.org/officeDocument/2006/relationships/customXml" Target="../ink/ink4650.xml"/><Relationship Id="rId241" Type="http://schemas.openxmlformats.org/officeDocument/2006/relationships/customXml" Target="../ink/ink4291.xml"/><Relationship Id="rId479" Type="http://schemas.openxmlformats.org/officeDocument/2006/relationships/customXml" Target="../ink/ink4528.xml"/><Relationship Id="rId36" Type="http://schemas.openxmlformats.org/officeDocument/2006/relationships/customXml" Target="../ink/ink4090.xml"/><Relationship Id="rId339" Type="http://schemas.openxmlformats.org/officeDocument/2006/relationships/customXml" Target="../ink/ink4389.xml"/><Relationship Id="rId546" Type="http://schemas.openxmlformats.org/officeDocument/2006/relationships/customXml" Target="../ink/ink4594.xml"/><Relationship Id="rId101" Type="http://schemas.openxmlformats.org/officeDocument/2006/relationships/customXml" Target="../ink/ink4155.xml"/><Relationship Id="rId185" Type="http://schemas.openxmlformats.org/officeDocument/2006/relationships/customXml" Target="../ink/ink4237.xml"/><Relationship Id="rId406" Type="http://schemas.openxmlformats.org/officeDocument/2006/relationships/customXml" Target="../ink/ink4455.xml"/><Relationship Id="rId392" Type="http://schemas.openxmlformats.org/officeDocument/2006/relationships/customXml" Target="../ink/ink4441.xml"/><Relationship Id="rId613" Type="http://schemas.openxmlformats.org/officeDocument/2006/relationships/customXml" Target="../ink/ink4661.xml"/><Relationship Id="rId252" Type="http://schemas.openxmlformats.org/officeDocument/2006/relationships/customXml" Target="../ink/ink4302.xml"/><Relationship Id="rId47" Type="http://schemas.openxmlformats.org/officeDocument/2006/relationships/customXml" Target="../ink/ink4101.xml"/><Relationship Id="rId112" Type="http://schemas.openxmlformats.org/officeDocument/2006/relationships/customXml" Target="../ink/ink4166.xml"/><Relationship Id="rId557" Type="http://schemas.openxmlformats.org/officeDocument/2006/relationships/customXml" Target="../ink/ink4605.xml"/><Relationship Id="rId196" Type="http://schemas.openxmlformats.org/officeDocument/2006/relationships/image" Target="../media/image1.png"/><Relationship Id="rId417" Type="http://schemas.openxmlformats.org/officeDocument/2006/relationships/customXml" Target="../ink/ink4466.xml"/><Relationship Id="rId624" Type="http://schemas.openxmlformats.org/officeDocument/2006/relationships/customXml" Target="../ink/ink4672.xml"/><Relationship Id="rId263" Type="http://schemas.openxmlformats.org/officeDocument/2006/relationships/customXml" Target="../ink/ink4313.xml"/><Relationship Id="rId470" Type="http://schemas.openxmlformats.org/officeDocument/2006/relationships/customXml" Target="../ink/ink4519.xml"/><Relationship Id="rId58" Type="http://schemas.openxmlformats.org/officeDocument/2006/relationships/customXml" Target="../ink/ink4112.xml"/><Relationship Id="rId123" Type="http://schemas.openxmlformats.org/officeDocument/2006/relationships/customXml" Target="../ink/ink4177.xml"/><Relationship Id="rId330" Type="http://schemas.openxmlformats.org/officeDocument/2006/relationships/customXml" Target="../ink/ink4380.xml"/><Relationship Id="rId568" Type="http://schemas.openxmlformats.org/officeDocument/2006/relationships/customXml" Target="../ink/ink4616.xml"/><Relationship Id="rId428" Type="http://schemas.openxmlformats.org/officeDocument/2006/relationships/customXml" Target="../ink/ink4477.xml"/><Relationship Id="rId635" Type="http://schemas.openxmlformats.org/officeDocument/2006/relationships/customXml" Target="../ink/ink4683.xml"/><Relationship Id="rId274" Type="http://schemas.openxmlformats.org/officeDocument/2006/relationships/customXml" Target="../ink/ink4324.xml"/><Relationship Id="rId481" Type="http://schemas.openxmlformats.org/officeDocument/2006/relationships/customXml" Target="../ink/ink4530.xml"/><Relationship Id="rId69" Type="http://schemas.openxmlformats.org/officeDocument/2006/relationships/customXml" Target="../ink/ink4123.xml"/><Relationship Id="rId134" Type="http://schemas.openxmlformats.org/officeDocument/2006/relationships/customXml" Target="../ink/ink4188.xml"/><Relationship Id="rId579" Type="http://schemas.openxmlformats.org/officeDocument/2006/relationships/customXml" Target="../ink/ink4627.xml"/><Relationship Id="rId80" Type="http://schemas.openxmlformats.org/officeDocument/2006/relationships/customXml" Target="../ink/ink4134.xml"/><Relationship Id="rId176" Type="http://schemas.openxmlformats.org/officeDocument/2006/relationships/customXml" Target="../ink/ink4228.xml"/><Relationship Id="rId341" Type="http://schemas.openxmlformats.org/officeDocument/2006/relationships/customXml" Target="../ink/ink4391.xml"/><Relationship Id="rId383" Type="http://schemas.openxmlformats.org/officeDocument/2006/relationships/customXml" Target="../ink/ink4432.xml"/><Relationship Id="rId439" Type="http://schemas.openxmlformats.org/officeDocument/2006/relationships/customXml" Target="../ink/ink4488.xml"/><Relationship Id="rId590" Type="http://schemas.openxmlformats.org/officeDocument/2006/relationships/customXml" Target="../ink/ink4638.xml"/><Relationship Id="rId604" Type="http://schemas.openxmlformats.org/officeDocument/2006/relationships/customXml" Target="../ink/ink4652.xml"/><Relationship Id="rId646" Type="http://schemas.openxmlformats.org/officeDocument/2006/relationships/customXml" Target="../ink/ink4694.xml"/><Relationship Id="rId201" Type="http://schemas.openxmlformats.org/officeDocument/2006/relationships/customXml" Target="../ink/ink4251.xml"/><Relationship Id="rId243" Type="http://schemas.openxmlformats.org/officeDocument/2006/relationships/customXml" Target="../ink/ink4293.xml"/><Relationship Id="rId285" Type="http://schemas.openxmlformats.org/officeDocument/2006/relationships/customXml" Target="../ink/ink4335.xml"/><Relationship Id="rId450" Type="http://schemas.openxmlformats.org/officeDocument/2006/relationships/customXml" Target="../ink/ink4499.xml"/><Relationship Id="rId506" Type="http://schemas.openxmlformats.org/officeDocument/2006/relationships/customXml" Target="../ink/ink4554.xml"/><Relationship Id="rId38" Type="http://schemas.openxmlformats.org/officeDocument/2006/relationships/customXml" Target="../ink/ink4092.xml"/><Relationship Id="rId103" Type="http://schemas.openxmlformats.org/officeDocument/2006/relationships/customXml" Target="../ink/ink4157.xml"/><Relationship Id="rId310" Type="http://schemas.openxmlformats.org/officeDocument/2006/relationships/customXml" Target="../ink/ink4360.xml"/><Relationship Id="rId492" Type="http://schemas.openxmlformats.org/officeDocument/2006/relationships/customXml" Target="../ink/ink4541.xml"/><Relationship Id="rId548" Type="http://schemas.openxmlformats.org/officeDocument/2006/relationships/customXml" Target="../ink/ink4596.xml"/><Relationship Id="rId91" Type="http://schemas.openxmlformats.org/officeDocument/2006/relationships/customXml" Target="../ink/ink4145.xml"/><Relationship Id="rId145" Type="http://schemas.openxmlformats.org/officeDocument/2006/relationships/customXml" Target="../ink/ink4199.xml"/><Relationship Id="rId187" Type="http://schemas.openxmlformats.org/officeDocument/2006/relationships/customXml" Target="../ink/ink4239.xml"/><Relationship Id="rId352" Type="http://schemas.openxmlformats.org/officeDocument/2006/relationships/customXml" Target="../ink/ink4402.xml"/><Relationship Id="rId394" Type="http://schemas.openxmlformats.org/officeDocument/2006/relationships/customXml" Target="../ink/ink4443.xml"/><Relationship Id="rId408" Type="http://schemas.openxmlformats.org/officeDocument/2006/relationships/customXml" Target="../ink/ink4457.xml"/><Relationship Id="rId615" Type="http://schemas.openxmlformats.org/officeDocument/2006/relationships/customXml" Target="../ink/ink4663.xml"/><Relationship Id="rId212" Type="http://schemas.openxmlformats.org/officeDocument/2006/relationships/customXml" Target="../ink/ink4262.xml"/><Relationship Id="rId254" Type="http://schemas.openxmlformats.org/officeDocument/2006/relationships/customXml" Target="../ink/ink4304.xml"/><Relationship Id="rId657" Type="http://schemas.openxmlformats.org/officeDocument/2006/relationships/customXml" Target="../ink/ink4705.xml"/><Relationship Id="rId49" Type="http://schemas.openxmlformats.org/officeDocument/2006/relationships/customXml" Target="../ink/ink4103.xml"/><Relationship Id="rId114" Type="http://schemas.openxmlformats.org/officeDocument/2006/relationships/customXml" Target="../ink/ink4168.xml"/><Relationship Id="rId296" Type="http://schemas.openxmlformats.org/officeDocument/2006/relationships/customXml" Target="../ink/ink4346.xml"/><Relationship Id="rId461" Type="http://schemas.openxmlformats.org/officeDocument/2006/relationships/customXml" Target="../ink/ink4510.xml"/><Relationship Id="rId517" Type="http://schemas.openxmlformats.org/officeDocument/2006/relationships/customXml" Target="../ink/ink4565.xml"/><Relationship Id="rId559" Type="http://schemas.openxmlformats.org/officeDocument/2006/relationships/customXml" Target="../ink/ink4607.xml"/><Relationship Id="rId60" Type="http://schemas.openxmlformats.org/officeDocument/2006/relationships/customXml" Target="../ink/ink4114.xml"/><Relationship Id="rId156" Type="http://schemas.openxmlformats.org/officeDocument/2006/relationships/customXml" Target="../ink/ink4210.xml"/><Relationship Id="rId198" Type="http://schemas.openxmlformats.org/officeDocument/2006/relationships/image" Target="../media/image2.png"/><Relationship Id="rId321" Type="http://schemas.openxmlformats.org/officeDocument/2006/relationships/customXml" Target="../ink/ink4371.xml"/><Relationship Id="rId363" Type="http://schemas.openxmlformats.org/officeDocument/2006/relationships/customXml" Target="../ink/ink4412.xml"/><Relationship Id="rId419" Type="http://schemas.openxmlformats.org/officeDocument/2006/relationships/customXml" Target="../ink/ink4468.xml"/><Relationship Id="rId570" Type="http://schemas.openxmlformats.org/officeDocument/2006/relationships/customXml" Target="../ink/ink4618.xml"/><Relationship Id="rId626" Type="http://schemas.openxmlformats.org/officeDocument/2006/relationships/customXml" Target="../ink/ink4674.xml"/><Relationship Id="rId223" Type="http://schemas.openxmlformats.org/officeDocument/2006/relationships/customXml" Target="../ink/ink4273.xml"/><Relationship Id="rId430" Type="http://schemas.openxmlformats.org/officeDocument/2006/relationships/customXml" Target="../ink/ink4479.xml"/><Relationship Id="rId668" Type="http://schemas.openxmlformats.org/officeDocument/2006/relationships/customXml" Target="../ink/ink4716.xml"/><Relationship Id="rId18" Type="http://schemas.openxmlformats.org/officeDocument/2006/relationships/customXml" Target="../ink/ink4072.xml"/><Relationship Id="rId265" Type="http://schemas.openxmlformats.org/officeDocument/2006/relationships/customXml" Target="../ink/ink4315.xml"/><Relationship Id="rId472" Type="http://schemas.openxmlformats.org/officeDocument/2006/relationships/customXml" Target="../ink/ink4521.xml"/><Relationship Id="rId528" Type="http://schemas.openxmlformats.org/officeDocument/2006/relationships/customXml" Target="../ink/ink4576.xml"/><Relationship Id="rId125" Type="http://schemas.openxmlformats.org/officeDocument/2006/relationships/customXml" Target="../ink/ink4179.xml"/><Relationship Id="rId167" Type="http://schemas.openxmlformats.org/officeDocument/2006/relationships/customXml" Target="../ink/ink4219.xml"/><Relationship Id="rId332" Type="http://schemas.openxmlformats.org/officeDocument/2006/relationships/customXml" Target="../ink/ink4382.xml"/><Relationship Id="rId374" Type="http://schemas.openxmlformats.org/officeDocument/2006/relationships/customXml" Target="../ink/ink4423.xml"/><Relationship Id="rId581" Type="http://schemas.openxmlformats.org/officeDocument/2006/relationships/customXml" Target="../ink/ink4629.xml"/><Relationship Id="rId71" Type="http://schemas.openxmlformats.org/officeDocument/2006/relationships/customXml" Target="../ink/ink4125.xml"/><Relationship Id="rId234" Type="http://schemas.openxmlformats.org/officeDocument/2006/relationships/customXml" Target="../ink/ink4284.xml"/><Relationship Id="rId637" Type="http://schemas.openxmlformats.org/officeDocument/2006/relationships/customXml" Target="../ink/ink4685.xml"/><Relationship Id="rId2" Type="http://schemas.openxmlformats.org/officeDocument/2006/relationships/image" Target="../media/image1.png"/><Relationship Id="rId29" Type="http://schemas.openxmlformats.org/officeDocument/2006/relationships/customXml" Target="../ink/ink4083.xml"/><Relationship Id="rId276" Type="http://schemas.openxmlformats.org/officeDocument/2006/relationships/customXml" Target="../ink/ink4326.xml"/><Relationship Id="rId441" Type="http://schemas.openxmlformats.org/officeDocument/2006/relationships/customXml" Target="../ink/ink4490.xml"/><Relationship Id="rId483" Type="http://schemas.openxmlformats.org/officeDocument/2006/relationships/customXml" Target="../ink/ink4532.xml"/><Relationship Id="rId539" Type="http://schemas.openxmlformats.org/officeDocument/2006/relationships/customXml" Target="../ink/ink4587.xml"/><Relationship Id="rId40" Type="http://schemas.openxmlformats.org/officeDocument/2006/relationships/customXml" Target="../ink/ink4094.xml"/><Relationship Id="rId136" Type="http://schemas.openxmlformats.org/officeDocument/2006/relationships/customXml" Target="../ink/ink4190.xml"/><Relationship Id="rId178" Type="http://schemas.openxmlformats.org/officeDocument/2006/relationships/customXml" Target="../ink/ink4230.xml"/><Relationship Id="rId301" Type="http://schemas.openxmlformats.org/officeDocument/2006/relationships/customXml" Target="../ink/ink4351.xml"/><Relationship Id="rId343" Type="http://schemas.openxmlformats.org/officeDocument/2006/relationships/customXml" Target="../ink/ink4393.xml"/><Relationship Id="rId550" Type="http://schemas.openxmlformats.org/officeDocument/2006/relationships/customXml" Target="../ink/ink4598.xml"/><Relationship Id="rId82" Type="http://schemas.openxmlformats.org/officeDocument/2006/relationships/customXml" Target="../ink/ink4136.xml"/><Relationship Id="rId203" Type="http://schemas.openxmlformats.org/officeDocument/2006/relationships/customXml" Target="../ink/ink4253.xml"/><Relationship Id="rId385" Type="http://schemas.openxmlformats.org/officeDocument/2006/relationships/customXml" Target="../ink/ink4434.xml"/><Relationship Id="rId592" Type="http://schemas.openxmlformats.org/officeDocument/2006/relationships/customXml" Target="../ink/ink4640.xml"/><Relationship Id="rId606" Type="http://schemas.openxmlformats.org/officeDocument/2006/relationships/customXml" Target="../ink/ink4654.xml"/><Relationship Id="rId648" Type="http://schemas.openxmlformats.org/officeDocument/2006/relationships/customXml" Target="../ink/ink4696.xml"/><Relationship Id="rId245" Type="http://schemas.openxmlformats.org/officeDocument/2006/relationships/customXml" Target="../ink/ink4295.xml"/><Relationship Id="rId287" Type="http://schemas.openxmlformats.org/officeDocument/2006/relationships/customXml" Target="../ink/ink4337.xml"/><Relationship Id="rId410" Type="http://schemas.openxmlformats.org/officeDocument/2006/relationships/customXml" Target="../ink/ink4459.xml"/><Relationship Id="rId452" Type="http://schemas.openxmlformats.org/officeDocument/2006/relationships/customXml" Target="../ink/ink4501.xml"/><Relationship Id="rId494" Type="http://schemas.openxmlformats.org/officeDocument/2006/relationships/image" Target="../media/image1.png"/><Relationship Id="rId508" Type="http://schemas.openxmlformats.org/officeDocument/2006/relationships/customXml" Target="../ink/ink4556.xml"/><Relationship Id="rId105" Type="http://schemas.openxmlformats.org/officeDocument/2006/relationships/customXml" Target="../ink/ink4159.xml"/><Relationship Id="rId147" Type="http://schemas.openxmlformats.org/officeDocument/2006/relationships/customXml" Target="../ink/ink4201.xml"/><Relationship Id="rId312" Type="http://schemas.openxmlformats.org/officeDocument/2006/relationships/customXml" Target="../ink/ink4362.xml"/><Relationship Id="rId354" Type="http://schemas.openxmlformats.org/officeDocument/2006/relationships/customXml" Target="../ink/ink4404.xml"/><Relationship Id="rId51" Type="http://schemas.openxmlformats.org/officeDocument/2006/relationships/customXml" Target="../ink/ink4105.xml"/><Relationship Id="rId93" Type="http://schemas.openxmlformats.org/officeDocument/2006/relationships/customXml" Target="../ink/ink4147.xml"/><Relationship Id="rId189" Type="http://schemas.openxmlformats.org/officeDocument/2006/relationships/customXml" Target="../ink/ink4241.xml"/><Relationship Id="rId396" Type="http://schemas.openxmlformats.org/officeDocument/2006/relationships/customXml" Target="../ink/ink4445.xml"/><Relationship Id="rId561" Type="http://schemas.openxmlformats.org/officeDocument/2006/relationships/customXml" Target="../ink/ink4609.xml"/><Relationship Id="rId617" Type="http://schemas.openxmlformats.org/officeDocument/2006/relationships/customXml" Target="../ink/ink4665.xml"/><Relationship Id="rId659" Type="http://schemas.openxmlformats.org/officeDocument/2006/relationships/customXml" Target="../ink/ink4707.xml"/><Relationship Id="rId214" Type="http://schemas.openxmlformats.org/officeDocument/2006/relationships/customXml" Target="../ink/ink4264.xml"/><Relationship Id="rId256" Type="http://schemas.openxmlformats.org/officeDocument/2006/relationships/customXml" Target="../ink/ink4306.xml"/><Relationship Id="rId298" Type="http://schemas.openxmlformats.org/officeDocument/2006/relationships/customXml" Target="../ink/ink4348.xml"/><Relationship Id="rId421" Type="http://schemas.openxmlformats.org/officeDocument/2006/relationships/customXml" Target="../ink/ink4470.xml"/><Relationship Id="rId463" Type="http://schemas.openxmlformats.org/officeDocument/2006/relationships/customXml" Target="../ink/ink4512.xml"/><Relationship Id="rId519" Type="http://schemas.openxmlformats.org/officeDocument/2006/relationships/customXml" Target="../ink/ink4567.xml"/><Relationship Id="rId670" Type="http://schemas.openxmlformats.org/officeDocument/2006/relationships/customXml" Target="../ink/ink4718.xml"/><Relationship Id="rId116" Type="http://schemas.openxmlformats.org/officeDocument/2006/relationships/customXml" Target="../ink/ink4170.xml"/><Relationship Id="rId158" Type="http://schemas.openxmlformats.org/officeDocument/2006/relationships/customXml" Target="../ink/ink4212.xml"/><Relationship Id="rId323" Type="http://schemas.openxmlformats.org/officeDocument/2006/relationships/customXml" Target="../ink/ink4373.xml"/><Relationship Id="rId530" Type="http://schemas.openxmlformats.org/officeDocument/2006/relationships/customXml" Target="../ink/ink4578.xml"/><Relationship Id="rId20" Type="http://schemas.openxmlformats.org/officeDocument/2006/relationships/customXml" Target="../ink/ink4074.xml"/><Relationship Id="rId62" Type="http://schemas.openxmlformats.org/officeDocument/2006/relationships/customXml" Target="../ink/ink4116.xml"/><Relationship Id="rId365" Type="http://schemas.openxmlformats.org/officeDocument/2006/relationships/customXml" Target="../ink/ink4414.xml"/><Relationship Id="rId572" Type="http://schemas.openxmlformats.org/officeDocument/2006/relationships/customXml" Target="../ink/ink4620.xml"/><Relationship Id="rId628" Type="http://schemas.openxmlformats.org/officeDocument/2006/relationships/customXml" Target="../ink/ink4676.xml"/><Relationship Id="rId225" Type="http://schemas.openxmlformats.org/officeDocument/2006/relationships/customXml" Target="../ink/ink4275.xml"/><Relationship Id="rId267" Type="http://schemas.openxmlformats.org/officeDocument/2006/relationships/customXml" Target="../ink/ink4317.xml"/><Relationship Id="rId432" Type="http://schemas.openxmlformats.org/officeDocument/2006/relationships/customXml" Target="../ink/ink4481.xml"/><Relationship Id="rId474" Type="http://schemas.openxmlformats.org/officeDocument/2006/relationships/customXml" Target="../ink/ink4523.xml"/><Relationship Id="rId127" Type="http://schemas.openxmlformats.org/officeDocument/2006/relationships/customXml" Target="../ink/ink4181.xml"/><Relationship Id="rId31" Type="http://schemas.openxmlformats.org/officeDocument/2006/relationships/customXml" Target="../ink/ink4085.xml"/><Relationship Id="rId73" Type="http://schemas.openxmlformats.org/officeDocument/2006/relationships/customXml" Target="../ink/ink4127.xml"/><Relationship Id="rId169" Type="http://schemas.openxmlformats.org/officeDocument/2006/relationships/customXml" Target="../ink/ink4221.xml"/><Relationship Id="rId334" Type="http://schemas.openxmlformats.org/officeDocument/2006/relationships/customXml" Target="../ink/ink4384.xml"/><Relationship Id="rId376" Type="http://schemas.openxmlformats.org/officeDocument/2006/relationships/customXml" Target="../ink/ink4425.xml"/><Relationship Id="rId541" Type="http://schemas.openxmlformats.org/officeDocument/2006/relationships/customXml" Target="../ink/ink4589.xml"/><Relationship Id="rId583" Type="http://schemas.openxmlformats.org/officeDocument/2006/relationships/customXml" Target="../ink/ink4631.xml"/><Relationship Id="rId639" Type="http://schemas.openxmlformats.org/officeDocument/2006/relationships/customXml" Target="../ink/ink4687.xml"/><Relationship Id="rId4" Type="http://schemas.openxmlformats.org/officeDocument/2006/relationships/image" Target="../media/image2.png"/><Relationship Id="rId180" Type="http://schemas.openxmlformats.org/officeDocument/2006/relationships/customXml" Target="../ink/ink4232.xml"/><Relationship Id="rId236" Type="http://schemas.openxmlformats.org/officeDocument/2006/relationships/customXml" Target="../ink/ink4286.xml"/><Relationship Id="rId278" Type="http://schemas.openxmlformats.org/officeDocument/2006/relationships/customXml" Target="../ink/ink4328.xml"/><Relationship Id="rId401" Type="http://schemas.openxmlformats.org/officeDocument/2006/relationships/customXml" Target="../ink/ink4450.xml"/><Relationship Id="rId443" Type="http://schemas.openxmlformats.org/officeDocument/2006/relationships/customXml" Target="../ink/ink4492.xml"/><Relationship Id="rId650" Type="http://schemas.openxmlformats.org/officeDocument/2006/relationships/customXml" Target="../ink/ink4698.xml"/><Relationship Id="rId303" Type="http://schemas.openxmlformats.org/officeDocument/2006/relationships/customXml" Target="../ink/ink4353.xml"/><Relationship Id="rId485" Type="http://schemas.openxmlformats.org/officeDocument/2006/relationships/customXml" Target="../ink/ink4534.xml"/><Relationship Id="rId42" Type="http://schemas.openxmlformats.org/officeDocument/2006/relationships/customXml" Target="../ink/ink4096.xml"/><Relationship Id="rId84" Type="http://schemas.openxmlformats.org/officeDocument/2006/relationships/customXml" Target="../ink/ink4138.xml"/><Relationship Id="rId138" Type="http://schemas.openxmlformats.org/officeDocument/2006/relationships/customXml" Target="../ink/ink4192.xml"/><Relationship Id="rId345" Type="http://schemas.openxmlformats.org/officeDocument/2006/relationships/customXml" Target="../ink/ink4395.xml"/><Relationship Id="rId387" Type="http://schemas.openxmlformats.org/officeDocument/2006/relationships/customXml" Target="../ink/ink4436.xml"/><Relationship Id="rId510" Type="http://schemas.openxmlformats.org/officeDocument/2006/relationships/customXml" Target="../ink/ink4558.xml"/><Relationship Id="rId552" Type="http://schemas.openxmlformats.org/officeDocument/2006/relationships/customXml" Target="../ink/ink4600.xml"/><Relationship Id="rId594" Type="http://schemas.openxmlformats.org/officeDocument/2006/relationships/customXml" Target="../ink/ink4642.xml"/><Relationship Id="rId608" Type="http://schemas.openxmlformats.org/officeDocument/2006/relationships/customXml" Target="../ink/ink4656.xml"/><Relationship Id="rId191" Type="http://schemas.openxmlformats.org/officeDocument/2006/relationships/customXml" Target="../ink/ink4243.xml"/><Relationship Id="rId205" Type="http://schemas.openxmlformats.org/officeDocument/2006/relationships/customXml" Target="../ink/ink4255.xml"/><Relationship Id="rId247" Type="http://schemas.openxmlformats.org/officeDocument/2006/relationships/customXml" Target="../ink/ink4297.xml"/><Relationship Id="rId412" Type="http://schemas.openxmlformats.org/officeDocument/2006/relationships/customXml" Target="../ink/ink4461.xml"/><Relationship Id="rId107" Type="http://schemas.openxmlformats.org/officeDocument/2006/relationships/customXml" Target="../ink/ink4161.xml"/><Relationship Id="rId289" Type="http://schemas.openxmlformats.org/officeDocument/2006/relationships/customXml" Target="../ink/ink4339.xml"/><Relationship Id="rId454" Type="http://schemas.openxmlformats.org/officeDocument/2006/relationships/customXml" Target="../ink/ink4503.xml"/><Relationship Id="rId496" Type="http://schemas.openxmlformats.org/officeDocument/2006/relationships/customXml" Target="../ink/ink4544.xml"/><Relationship Id="rId661" Type="http://schemas.openxmlformats.org/officeDocument/2006/relationships/customXml" Target="../ink/ink4709.xml"/><Relationship Id="rId11" Type="http://schemas.openxmlformats.org/officeDocument/2006/relationships/customXml" Target="../ink/ink4065.xml"/><Relationship Id="rId53" Type="http://schemas.openxmlformats.org/officeDocument/2006/relationships/customXml" Target="../ink/ink4107.xml"/><Relationship Id="rId149" Type="http://schemas.openxmlformats.org/officeDocument/2006/relationships/customXml" Target="../ink/ink4203.xml"/><Relationship Id="rId314" Type="http://schemas.openxmlformats.org/officeDocument/2006/relationships/customXml" Target="../ink/ink4364.xml"/><Relationship Id="rId356" Type="http://schemas.openxmlformats.org/officeDocument/2006/relationships/customXml" Target="../ink/ink4406.xml"/><Relationship Id="rId398" Type="http://schemas.openxmlformats.org/officeDocument/2006/relationships/customXml" Target="../ink/ink4447.xml"/><Relationship Id="rId521" Type="http://schemas.openxmlformats.org/officeDocument/2006/relationships/customXml" Target="../ink/ink4569.xml"/><Relationship Id="rId563" Type="http://schemas.openxmlformats.org/officeDocument/2006/relationships/customXml" Target="../ink/ink4611.xml"/><Relationship Id="rId619" Type="http://schemas.openxmlformats.org/officeDocument/2006/relationships/customXml" Target="../ink/ink4667.xml"/><Relationship Id="rId95" Type="http://schemas.openxmlformats.org/officeDocument/2006/relationships/customXml" Target="../ink/ink4149.xml"/><Relationship Id="rId160" Type="http://schemas.openxmlformats.org/officeDocument/2006/relationships/customXml" Target="../ink/ink4214.xml"/><Relationship Id="rId216" Type="http://schemas.openxmlformats.org/officeDocument/2006/relationships/customXml" Target="../ink/ink4266.xml"/><Relationship Id="rId423" Type="http://schemas.openxmlformats.org/officeDocument/2006/relationships/customXml" Target="../ink/ink4472.xml"/><Relationship Id="rId258" Type="http://schemas.openxmlformats.org/officeDocument/2006/relationships/customXml" Target="../ink/ink4308.xml"/><Relationship Id="rId465" Type="http://schemas.openxmlformats.org/officeDocument/2006/relationships/customXml" Target="../ink/ink4514.xml"/><Relationship Id="rId630" Type="http://schemas.openxmlformats.org/officeDocument/2006/relationships/customXml" Target="../ink/ink4678.xml"/><Relationship Id="rId22" Type="http://schemas.openxmlformats.org/officeDocument/2006/relationships/customXml" Target="../ink/ink4076.xml"/><Relationship Id="rId64" Type="http://schemas.openxmlformats.org/officeDocument/2006/relationships/customXml" Target="../ink/ink4118.xml"/><Relationship Id="rId118" Type="http://schemas.openxmlformats.org/officeDocument/2006/relationships/customXml" Target="../ink/ink4172.xml"/><Relationship Id="rId325" Type="http://schemas.openxmlformats.org/officeDocument/2006/relationships/customXml" Target="../ink/ink4375.xml"/><Relationship Id="rId367" Type="http://schemas.openxmlformats.org/officeDocument/2006/relationships/customXml" Target="../ink/ink4416.xml"/><Relationship Id="rId532" Type="http://schemas.openxmlformats.org/officeDocument/2006/relationships/customXml" Target="../ink/ink4580.xml"/><Relationship Id="rId574" Type="http://schemas.openxmlformats.org/officeDocument/2006/relationships/customXml" Target="../ink/ink4622.xml"/><Relationship Id="rId171" Type="http://schemas.openxmlformats.org/officeDocument/2006/relationships/customXml" Target="../ink/ink4223.xml"/><Relationship Id="rId227" Type="http://schemas.openxmlformats.org/officeDocument/2006/relationships/customXml" Target="../ink/ink4277.xml"/><Relationship Id="rId269" Type="http://schemas.openxmlformats.org/officeDocument/2006/relationships/customXml" Target="../ink/ink4319.xml"/><Relationship Id="rId434" Type="http://schemas.openxmlformats.org/officeDocument/2006/relationships/customXml" Target="../ink/ink4483.xml"/><Relationship Id="rId476" Type="http://schemas.openxmlformats.org/officeDocument/2006/relationships/customXml" Target="../ink/ink4525.xml"/><Relationship Id="rId641" Type="http://schemas.openxmlformats.org/officeDocument/2006/relationships/customXml" Target="../ink/ink4689.xml"/><Relationship Id="rId33" Type="http://schemas.openxmlformats.org/officeDocument/2006/relationships/customXml" Target="../ink/ink4087.xml"/><Relationship Id="rId129" Type="http://schemas.openxmlformats.org/officeDocument/2006/relationships/customXml" Target="../ink/ink4183.xml"/><Relationship Id="rId280" Type="http://schemas.openxmlformats.org/officeDocument/2006/relationships/customXml" Target="../ink/ink4330.xml"/><Relationship Id="rId336" Type="http://schemas.openxmlformats.org/officeDocument/2006/relationships/customXml" Target="../ink/ink4386.xml"/><Relationship Id="rId501" Type="http://schemas.openxmlformats.org/officeDocument/2006/relationships/customXml" Target="../ink/ink4549.xml"/><Relationship Id="rId543" Type="http://schemas.openxmlformats.org/officeDocument/2006/relationships/customXml" Target="../ink/ink4591.xml"/><Relationship Id="rId75" Type="http://schemas.openxmlformats.org/officeDocument/2006/relationships/customXml" Target="../ink/ink4129.xml"/><Relationship Id="rId140" Type="http://schemas.openxmlformats.org/officeDocument/2006/relationships/customXml" Target="../ink/ink4194.xml"/><Relationship Id="rId182" Type="http://schemas.openxmlformats.org/officeDocument/2006/relationships/customXml" Target="../ink/ink4234.xml"/><Relationship Id="rId378" Type="http://schemas.openxmlformats.org/officeDocument/2006/relationships/customXml" Target="../ink/ink4427.xml"/><Relationship Id="rId403" Type="http://schemas.openxmlformats.org/officeDocument/2006/relationships/customXml" Target="../ink/ink4452.xml"/><Relationship Id="rId585" Type="http://schemas.openxmlformats.org/officeDocument/2006/relationships/customXml" Target="../ink/ink4633.xml"/><Relationship Id="rId6" Type="http://schemas.openxmlformats.org/officeDocument/2006/relationships/customXml" Target="../ink/ink4060.xml"/><Relationship Id="rId238" Type="http://schemas.openxmlformats.org/officeDocument/2006/relationships/customXml" Target="../ink/ink4288.xml"/><Relationship Id="rId445" Type="http://schemas.openxmlformats.org/officeDocument/2006/relationships/customXml" Target="../ink/ink4494.xml"/><Relationship Id="rId487" Type="http://schemas.openxmlformats.org/officeDocument/2006/relationships/customXml" Target="../ink/ink4536.xml"/><Relationship Id="rId610" Type="http://schemas.openxmlformats.org/officeDocument/2006/relationships/customXml" Target="../ink/ink4658.xml"/><Relationship Id="rId652" Type="http://schemas.openxmlformats.org/officeDocument/2006/relationships/customXml" Target="../ink/ink4700.xml"/><Relationship Id="rId291" Type="http://schemas.openxmlformats.org/officeDocument/2006/relationships/customXml" Target="../ink/ink4341.xml"/><Relationship Id="rId305" Type="http://schemas.openxmlformats.org/officeDocument/2006/relationships/customXml" Target="../ink/ink4355.xml"/><Relationship Id="rId347" Type="http://schemas.openxmlformats.org/officeDocument/2006/relationships/customXml" Target="../ink/ink4397.xml"/><Relationship Id="rId512" Type="http://schemas.openxmlformats.org/officeDocument/2006/relationships/customXml" Target="../ink/ink4560.xml"/><Relationship Id="rId44" Type="http://schemas.openxmlformats.org/officeDocument/2006/relationships/customXml" Target="../ink/ink4098.xml"/><Relationship Id="rId86" Type="http://schemas.openxmlformats.org/officeDocument/2006/relationships/customXml" Target="../ink/ink4140.xml"/><Relationship Id="rId151" Type="http://schemas.openxmlformats.org/officeDocument/2006/relationships/customXml" Target="../ink/ink4205.xml"/><Relationship Id="rId389" Type="http://schemas.openxmlformats.org/officeDocument/2006/relationships/customXml" Target="../ink/ink4438.xml"/><Relationship Id="rId554" Type="http://schemas.openxmlformats.org/officeDocument/2006/relationships/customXml" Target="../ink/ink4602.xml"/><Relationship Id="rId596" Type="http://schemas.openxmlformats.org/officeDocument/2006/relationships/customXml" Target="../ink/ink4644.xml"/><Relationship Id="rId193" Type="http://schemas.openxmlformats.org/officeDocument/2006/relationships/customXml" Target="../ink/ink4245.xml"/><Relationship Id="rId207" Type="http://schemas.openxmlformats.org/officeDocument/2006/relationships/customXml" Target="../ink/ink4257.xml"/><Relationship Id="rId249" Type="http://schemas.openxmlformats.org/officeDocument/2006/relationships/customXml" Target="../ink/ink4299.xml"/><Relationship Id="rId414" Type="http://schemas.openxmlformats.org/officeDocument/2006/relationships/customXml" Target="../ink/ink4463.xml"/><Relationship Id="rId456" Type="http://schemas.openxmlformats.org/officeDocument/2006/relationships/customXml" Target="../ink/ink4505.xml"/><Relationship Id="rId498" Type="http://schemas.openxmlformats.org/officeDocument/2006/relationships/customXml" Target="../ink/ink4546.xml"/><Relationship Id="rId621" Type="http://schemas.openxmlformats.org/officeDocument/2006/relationships/customXml" Target="../ink/ink4669.xml"/><Relationship Id="rId663" Type="http://schemas.openxmlformats.org/officeDocument/2006/relationships/customXml" Target="../ink/ink4711.xml"/><Relationship Id="rId13" Type="http://schemas.openxmlformats.org/officeDocument/2006/relationships/customXml" Target="../ink/ink4067.xml"/><Relationship Id="rId109" Type="http://schemas.openxmlformats.org/officeDocument/2006/relationships/customXml" Target="../ink/ink4163.xml"/><Relationship Id="rId260" Type="http://schemas.openxmlformats.org/officeDocument/2006/relationships/customXml" Target="../ink/ink4310.xml"/><Relationship Id="rId316" Type="http://schemas.openxmlformats.org/officeDocument/2006/relationships/customXml" Target="../ink/ink4366.xml"/><Relationship Id="rId523" Type="http://schemas.openxmlformats.org/officeDocument/2006/relationships/customXml" Target="../ink/ink4571.xml"/><Relationship Id="rId55" Type="http://schemas.openxmlformats.org/officeDocument/2006/relationships/customXml" Target="../ink/ink4109.xml"/><Relationship Id="rId97" Type="http://schemas.openxmlformats.org/officeDocument/2006/relationships/customXml" Target="../ink/ink4151.xml"/><Relationship Id="rId120" Type="http://schemas.openxmlformats.org/officeDocument/2006/relationships/customXml" Target="../ink/ink4174.xml"/><Relationship Id="rId358" Type="http://schemas.openxmlformats.org/officeDocument/2006/relationships/customXml" Target="../ink/ink4408.xml"/><Relationship Id="rId565" Type="http://schemas.openxmlformats.org/officeDocument/2006/relationships/customXml" Target="../ink/ink4613.xml"/><Relationship Id="rId162" Type="http://schemas.openxmlformats.org/officeDocument/2006/relationships/image" Target="../media/image1.png"/><Relationship Id="rId218" Type="http://schemas.openxmlformats.org/officeDocument/2006/relationships/customXml" Target="../ink/ink4268.xml"/><Relationship Id="rId425" Type="http://schemas.openxmlformats.org/officeDocument/2006/relationships/customXml" Target="../ink/ink4474.xml"/><Relationship Id="rId467" Type="http://schemas.openxmlformats.org/officeDocument/2006/relationships/customXml" Target="../ink/ink4516.xml"/><Relationship Id="rId632" Type="http://schemas.openxmlformats.org/officeDocument/2006/relationships/customXml" Target="../ink/ink4680.xml"/><Relationship Id="rId271" Type="http://schemas.openxmlformats.org/officeDocument/2006/relationships/customXml" Target="../ink/ink4321.xml"/><Relationship Id="rId24" Type="http://schemas.openxmlformats.org/officeDocument/2006/relationships/customXml" Target="../ink/ink4078.xml"/><Relationship Id="rId66" Type="http://schemas.openxmlformats.org/officeDocument/2006/relationships/customXml" Target="../ink/ink4120.xml"/><Relationship Id="rId131" Type="http://schemas.openxmlformats.org/officeDocument/2006/relationships/customXml" Target="../ink/ink4185.xml"/><Relationship Id="rId327" Type="http://schemas.openxmlformats.org/officeDocument/2006/relationships/customXml" Target="../ink/ink4377.xml"/><Relationship Id="rId369" Type="http://schemas.openxmlformats.org/officeDocument/2006/relationships/customXml" Target="../ink/ink4418.xml"/><Relationship Id="rId534" Type="http://schemas.openxmlformats.org/officeDocument/2006/relationships/customXml" Target="../ink/ink4582.xml"/><Relationship Id="rId576" Type="http://schemas.openxmlformats.org/officeDocument/2006/relationships/customXml" Target="../ink/ink4624.xml"/><Relationship Id="rId173" Type="http://schemas.openxmlformats.org/officeDocument/2006/relationships/customXml" Target="../ink/ink4225.xml"/><Relationship Id="rId229" Type="http://schemas.openxmlformats.org/officeDocument/2006/relationships/customXml" Target="../ink/ink4279.xml"/><Relationship Id="rId380" Type="http://schemas.openxmlformats.org/officeDocument/2006/relationships/customXml" Target="../ink/ink4429.xml"/><Relationship Id="rId436" Type="http://schemas.openxmlformats.org/officeDocument/2006/relationships/customXml" Target="../ink/ink4485.xml"/><Relationship Id="rId601" Type="http://schemas.openxmlformats.org/officeDocument/2006/relationships/customXml" Target="../ink/ink4649.xml"/><Relationship Id="rId643" Type="http://schemas.openxmlformats.org/officeDocument/2006/relationships/customXml" Target="../ink/ink4691.xml"/><Relationship Id="rId240" Type="http://schemas.openxmlformats.org/officeDocument/2006/relationships/customXml" Target="../ink/ink4290.xml"/><Relationship Id="rId478" Type="http://schemas.openxmlformats.org/officeDocument/2006/relationships/customXml" Target="../ink/ink4527.xml"/><Relationship Id="rId35" Type="http://schemas.openxmlformats.org/officeDocument/2006/relationships/customXml" Target="../ink/ink4089.xml"/><Relationship Id="rId77" Type="http://schemas.openxmlformats.org/officeDocument/2006/relationships/customXml" Target="../ink/ink4131.xml"/><Relationship Id="rId100" Type="http://schemas.openxmlformats.org/officeDocument/2006/relationships/customXml" Target="../ink/ink4154.xml"/><Relationship Id="rId282" Type="http://schemas.openxmlformats.org/officeDocument/2006/relationships/customXml" Target="../ink/ink4332.xml"/><Relationship Id="rId338" Type="http://schemas.openxmlformats.org/officeDocument/2006/relationships/customXml" Target="../ink/ink4388.xml"/><Relationship Id="rId503" Type="http://schemas.openxmlformats.org/officeDocument/2006/relationships/customXml" Target="../ink/ink4551.xml"/><Relationship Id="rId545" Type="http://schemas.openxmlformats.org/officeDocument/2006/relationships/customXml" Target="../ink/ink4593.xml"/><Relationship Id="rId587" Type="http://schemas.openxmlformats.org/officeDocument/2006/relationships/customXml" Target="../ink/ink4635.xml"/><Relationship Id="rId8" Type="http://schemas.openxmlformats.org/officeDocument/2006/relationships/customXml" Target="../ink/ink4062.xml"/><Relationship Id="rId142" Type="http://schemas.openxmlformats.org/officeDocument/2006/relationships/customXml" Target="../ink/ink4196.xml"/><Relationship Id="rId184" Type="http://schemas.openxmlformats.org/officeDocument/2006/relationships/customXml" Target="../ink/ink4236.xml"/><Relationship Id="rId391" Type="http://schemas.openxmlformats.org/officeDocument/2006/relationships/customXml" Target="../ink/ink4440.xml"/><Relationship Id="rId405" Type="http://schemas.openxmlformats.org/officeDocument/2006/relationships/customXml" Target="../ink/ink4454.xml"/><Relationship Id="rId447" Type="http://schemas.openxmlformats.org/officeDocument/2006/relationships/customXml" Target="../ink/ink4496.xml"/><Relationship Id="rId612" Type="http://schemas.openxmlformats.org/officeDocument/2006/relationships/customXml" Target="../ink/ink4660.xml"/><Relationship Id="rId251" Type="http://schemas.openxmlformats.org/officeDocument/2006/relationships/customXml" Target="../ink/ink4301.xml"/><Relationship Id="rId489" Type="http://schemas.openxmlformats.org/officeDocument/2006/relationships/customXml" Target="../ink/ink4538.xml"/><Relationship Id="rId654" Type="http://schemas.openxmlformats.org/officeDocument/2006/relationships/customXml" Target="../ink/ink4702.xml"/><Relationship Id="rId46" Type="http://schemas.openxmlformats.org/officeDocument/2006/relationships/customXml" Target="../ink/ink4100.xml"/><Relationship Id="rId293" Type="http://schemas.openxmlformats.org/officeDocument/2006/relationships/customXml" Target="../ink/ink4343.xml"/><Relationship Id="rId307" Type="http://schemas.openxmlformats.org/officeDocument/2006/relationships/customXml" Target="../ink/ink4357.xml"/><Relationship Id="rId349" Type="http://schemas.openxmlformats.org/officeDocument/2006/relationships/customXml" Target="../ink/ink4399.xml"/><Relationship Id="rId514" Type="http://schemas.openxmlformats.org/officeDocument/2006/relationships/customXml" Target="../ink/ink4562.xml"/><Relationship Id="rId556" Type="http://schemas.openxmlformats.org/officeDocument/2006/relationships/customXml" Target="../ink/ink4604.xml"/><Relationship Id="rId88" Type="http://schemas.openxmlformats.org/officeDocument/2006/relationships/customXml" Target="../ink/ink4142.xml"/><Relationship Id="rId111" Type="http://schemas.openxmlformats.org/officeDocument/2006/relationships/customXml" Target="../ink/ink4165.xml"/><Relationship Id="rId153" Type="http://schemas.openxmlformats.org/officeDocument/2006/relationships/customXml" Target="../ink/ink4207.xml"/><Relationship Id="rId195" Type="http://schemas.openxmlformats.org/officeDocument/2006/relationships/customXml" Target="../ink/ink4247.xml"/><Relationship Id="rId209" Type="http://schemas.openxmlformats.org/officeDocument/2006/relationships/customXml" Target="../ink/ink4259.xml"/><Relationship Id="rId360" Type="http://schemas.openxmlformats.org/officeDocument/2006/relationships/image" Target="../media/image1.png"/><Relationship Id="rId416" Type="http://schemas.openxmlformats.org/officeDocument/2006/relationships/customXml" Target="../ink/ink4465.xml"/><Relationship Id="rId598" Type="http://schemas.openxmlformats.org/officeDocument/2006/relationships/customXml" Target="../ink/ink4646.xml"/><Relationship Id="rId220" Type="http://schemas.openxmlformats.org/officeDocument/2006/relationships/customXml" Target="../ink/ink4270.xml"/><Relationship Id="rId458" Type="http://schemas.openxmlformats.org/officeDocument/2006/relationships/customXml" Target="../ink/ink4507.xml"/><Relationship Id="rId623" Type="http://schemas.openxmlformats.org/officeDocument/2006/relationships/customXml" Target="../ink/ink4671.xml"/><Relationship Id="rId665" Type="http://schemas.openxmlformats.org/officeDocument/2006/relationships/customXml" Target="../ink/ink4713.xml"/><Relationship Id="rId15" Type="http://schemas.openxmlformats.org/officeDocument/2006/relationships/customXml" Target="../ink/ink4069.xml"/><Relationship Id="rId57" Type="http://schemas.openxmlformats.org/officeDocument/2006/relationships/customXml" Target="../ink/ink4111.xml"/><Relationship Id="rId262" Type="http://schemas.openxmlformats.org/officeDocument/2006/relationships/customXml" Target="../ink/ink4312.xml"/><Relationship Id="rId318" Type="http://schemas.openxmlformats.org/officeDocument/2006/relationships/customXml" Target="../ink/ink4368.xml"/><Relationship Id="rId525" Type="http://schemas.openxmlformats.org/officeDocument/2006/relationships/customXml" Target="../ink/ink4573.xml"/><Relationship Id="rId567" Type="http://schemas.openxmlformats.org/officeDocument/2006/relationships/customXml" Target="../ink/ink4615.xml"/><Relationship Id="rId99" Type="http://schemas.openxmlformats.org/officeDocument/2006/relationships/customXml" Target="../ink/ink4153.xml"/><Relationship Id="rId122" Type="http://schemas.openxmlformats.org/officeDocument/2006/relationships/customXml" Target="../ink/ink4176.xml"/><Relationship Id="rId164" Type="http://schemas.openxmlformats.org/officeDocument/2006/relationships/image" Target="../media/image2.png"/><Relationship Id="rId371" Type="http://schemas.openxmlformats.org/officeDocument/2006/relationships/customXml" Target="../ink/ink4420.xml"/><Relationship Id="rId427" Type="http://schemas.openxmlformats.org/officeDocument/2006/relationships/customXml" Target="../ink/ink4476.xml"/><Relationship Id="rId469" Type="http://schemas.openxmlformats.org/officeDocument/2006/relationships/customXml" Target="../ink/ink4518.xml"/><Relationship Id="rId634" Type="http://schemas.openxmlformats.org/officeDocument/2006/relationships/customXml" Target="../ink/ink4682.xml"/><Relationship Id="rId26" Type="http://schemas.openxmlformats.org/officeDocument/2006/relationships/customXml" Target="../ink/ink4080.xml"/><Relationship Id="rId231" Type="http://schemas.openxmlformats.org/officeDocument/2006/relationships/customXml" Target="../ink/ink4281.xml"/><Relationship Id="rId273" Type="http://schemas.openxmlformats.org/officeDocument/2006/relationships/customXml" Target="../ink/ink4323.xml"/><Relationship Id="rId329" Type="http://schemas.openxmlformats.org/officeDocument/2006/relationships/customXml" Target="../ink/ink4379.xml"/><Relationship Id="rId480" Type="http://schemas.openxmlformats.org/officeDocument/2006/relationships/customXml" Target="../ink/ink4529.xml"/><Relationship Id="rId536" Type="http://schemas.openxmlformats.org/officeDocument/2006/relationships/customXml" Target="../ink/ink4584.xml"/><Relationship Id="rId68" Type="http://schemas.openxmlformats.org/officeDocument/2006/relationships/customXml" Target="../ink/ink4122.xml"/><Relationship Id="rId133" Type="http://schemas.openxmlformats.org/officeDocument/2006/relationships/customXml" Target="../ink/ink4187.xml"/><Relationship Id="rId175" Type="http://schemas.openxmlformats.org/officeDocument/2006/relationships/customXml" Target="../ink/ink4227.xml"/><Relationship Id="rId340" Type="http://schemas.openxmlformats.org/officeDocument/2006/relationships/customXml" Target="../ink/ink4390.xml"/><Relationship Id="rId578" Type="http://schemas.openxmlformats.org/officeDocument/2006/relationships/customXml" Target="../ink/ink4626.xml"/><Relationship Id="rId200" Type="http://schemas.openxmlformats.org/officeDocument/2006/relationships/customXml" Target="../ink/ink4250.xml"/><Relationship Id="rId382" Type="http://schemas.openxmlformats.org/officeDocument/2006/relationships/customXml" Target="../ink/ink4431.xml"/><Relationship Id="rId438" Type="http://schemas.openxmlformats.org/officeDocument/2006/relationships/customXml" Target="../ink/ink4487.xml"/><Relationship Id="rId603" Type="http://schemas.openxmlformats.org/officeDocument/2006/relationships/customXml" Target="../ink/ink4651.xml"/><Relationship Id="rId645" Type="http://schemas.openxmlformats.org/officeDocument/2006/relationships/customXml" Target="../ink/ink4693.xml"/><Relationship Id="rId242" Type="http://schemas.openxmlformats.org/officeDocument/2006/relationships/customXml" Target="../ink/ink4292.xml"/><Relationship Id="rId284" Type="http://schemas.openxmlformats.org/officeDocument/2006/relationships/customXml" Target="../ink/ink4334.xml"/><Relationship Id="rId491" Type="http://schemas.openxmlformats.org/officeDocument/2006/relationships/customXml" Target="../ink/ink4540.xml"/><Relationship Id="rId505" Type="http://schemas.openxmlformats.org/officeDocument/2006/relationships/customXml" Target="../ink/ink4553.xml"/><Relationship Id="rId37" Type="http://schemas.openxmlformats.org/officeDocument/2006/relationships/customXml" Target="../ink/ink4091.xml"/><Relationship Id="rId79" Type="http://schemas.openxmlformats.org/officeDocument/2006/relationships/customXml" Target="../ink/ink4133.xml"/><Relationship Id="rId102" Type="http://schemas.openxmlformats.org/officeDocument/2006/relationships/customXml" Target="../ink/ink4156.xml"/><Relationship Id="rId144" Type="http://schemas.openxmlformats.org/officeDocument/2006/relationships/customXml" Target="../ink/ink4198.xml"/><Relationship Id="rId547" Type="http://schemas.openxmlformats.org/officeDocument/2006/relationships/customXml" Target="../ink/ink4595.xml"/><Relationship Id="rId589" Type="http://schemas.openxmlformats.org/officeDocument/2006/relationships/customXml" Target="../ink/ink4637.xml"/><Relationship Id="rId90" Type="http://schemas.openxmlformats.org/officeDocument/2006/relationships/customXml" Target="../ink/ink4144.xml"/><Relationship Id="rId186" Type="http://schemas.openxmlformats.org/officeDocument/2006/relationships/customXml" Target="../ink/ink4238.xml"/><Relationship Id="rId351" Type="http://schemas.openxmlformats.org/officeDocument/2006/relationships/customXml" Target="../ink/ink4401.xml"/><Relationship Id="rId393" Type="http://schemas.openxmlformats.org/officeDocument/2006/relationships/customXml" Target="../ink/ink4442.xml"/><Relationship Id="rId407" Type="http://schemas.openxmlformats.org/officeDocument/2006/relationships/customXml" Target="../ink/ink4456.xml"/><Relationship Id="rId449" Type="http://schemas.openxmlformats.org/officeDocument/2006/relationships/customXml" Target="../ink/ink4498.xml"/><Relationship Id="rId614" Type="http://schemas.openxmlformats.org/officeDocument/2006/relationships/customXml" Target="../ink/ink4662.xml"/><Relationship Id="rId656" Type="http://schemas.openxmlformats.org/officeDocument/2006/relationships/customXml" Target="../ink/ink4704.xml"/><Relationship Id="rId211" Type="http://schemas.openxmlformats.org/officeDocument/2006/relationships/customXml" Target="../ink/ink4261.xml"/><Relationship Id="rId253" Type="http://schemas.openxmlformats.org/officeDocument/2006/relationships/customXml" Target="../ink/ink4303.xml"/><Relationship Id="rId295" Type="http://schemas.openxmlformats.org/officeDocument/2006/relationships/customXml" Target="../ink/ink4345.xml"/><Relationship Id="rId309" Type="http://schemas.openxmlformats.org/officeDocument/2006/relationships/customXml" Target="../ink/ink4359.xml"/><Relationship Id="rId460" Type="http://schemas.openxmlformats.org/officeDocument/2006/relationships/customXml" Target="../ink/ink4509.xml"/><Relationship Id="rId516" Type="http://schemas.openxmlformats.org/officeDocument/2006/relationships/customXml" Target="../ink/ink4564.xml"/><Relationship Id="rId48" Type="http://schemas.openxmlformats.org/officeDocument/2006/relationships/customXml" Target="../ink/ink4102.xml"/><Relationship Id="rId113" Type="http://schemas.openxmlformats.org/officeDocument/2006/relationships/customXml" Target="../ink/ink4167.xml"/><Relationship Id="rId320" Type="http://schemas.openxmlformats.org/officeDocument/2006/relationships/customXml" Target="../ink/ink4370.xml"/><Relationship Id="rId558" Type="http://schemas.openxmlformats.org/officeDocument/2006/relationships/customXml" Target="../ink/ink4606.xml"/><Relationship Id="rId155" Type="http://schemas.openxmlformats.org/officeDocument/2006/relationships/customXml" Target="../ink/ink4209.xml"/><Relationship Id="rId197" Type="http://schemas.openxmlformats.org/officeDocument/2006/relationships/customXml" Target="../ink/ink4248.xml"/><Relationship Id="rId362" Type="http://schemas.openxmlformats.org/officeDocument/2006/relationships/customXml" Target="../ink/ink4411.xml"/><Relationship Id="rId418" Type="http://schemas.openxmlformats.org/officeDocument/2006/relationships/customXml" Target="../ink/ink4467.xml"/><Relationship Id="rId625" Type="http://schemas.openxmlformats.org/officeDocument/2006/relationships/customXml" Target="../ink/ink4673.xml"/><Relationship Id="rId222" Type="http://schemas.openxmlformats.org/officeDocument/2006/relationships/customXml" Target="../ink/ink4272.xml"/><Relationship Id="rId264" Type="http://schemas.openxmlformats.org/officeDocument/2006/relationships/customXml" Target="../ink/ink4314.xml"/><Relationship Id="rId471" Type="http://schemas.openxmlformats.org/officeDocument/2006/relationships/customXml" Target="../ink/ink4520.xml"/><Relationship Id="rId667" Type="http://schemas.openxmlformats.org/officeDocument/2006/relationships/customXml" Target="../ink/ink4715.xml"/><Relationship Id="rId17" Type="http://schemas.openxmlformats.org/officeDocument/2006/relationships/customXml" Target="../ink/ink4071.xml"/><Relationship Id="rId59" Type="http://schemas.openxmlformats.org/officeDocument/2006/relationships/customXml" Target="../ink/ink4113.xml"/><Relationship Id="rId124" Type="http://schemas.openxmlformats.org/officeDocument/2006/relationships/customXml" Target="../ink/ink4178.xml"/><Relationship Id="rId527" Type="http://schemas.openxmlformats.org/officeDocument/2006/relationships/customXml" Target="../ink/ink4575.xml"/><Relationship Id="rId569" Type="http://schemas.openxmlformats.org/officeDocument/2006/relationships/customXml" Target="../ink/ink4617.xml"/><Relationship Id="rId70" Type="http://schemas.openxmlformats.org/officeDocument/2006/relationships/customXml" Target="../ink/ink4124.xml"/><Relationship Id="rId166" Type="http://schemas.openxmlformats.org/officeDocument/2006/relationships/customXml" Target="../ink/ink4218.xml"/><Relationship Id="rId331" Type="http://schemas.openxmlformats.org/officeDocument/2006/relationships/customXml" Target="../ink/ink4381.xml"/><Relationship Id="rId373" Type="http://schemas.openxmlformats.org/officeDocument/2006/relationships/customXml" Target="../ink/ink4422.xml"/><Relationship Id="rId429" Type="http://schemas.openxmlformats.org/officeDocument/2006/relationships/customXml" Target="../ink/ink4478.xml"/><Relationship Id="rId580" Type="http://schemas.openxmlformats.org/officeDocument/2006/relationships/customXml" Target="../ink/ink4628.xml"/><Relationship Id="rId636" Type="http://schemas.openxmlformats.org/officeDocument/2006/relationships/customXml" Target="../ink/ink4684.xml"/><Relationship Id="rId1" Type="http://schemas.openxmlformats.org/officeDocument/2006/relationships/customXml" Target="../ink/ink4057.xml"/><Relationship Id="rId233" Type="http://schemas.openxmlformats.org/officeDocument/2006/relationships/customXml" Target="../ink/ink4283.xml"/><Relationship Id="rId440" Type="http://schemas.openxmlformats.org/officeDocument/2006/relationships/customXml" Target="../ink/ink4489.xml"/><Relationship Id="rId28" Type="http://schemas.openxmlformats.org/officeDocument/2006/relationships/customXml" Target="../ink/ink4082.xml"/><Relationship Id="rId275" Type="http://schemas.openxmlformats.org/officeDocument/2006/relationships/customXml" Target="../ink/ink4325.xml"/><Relationship Id="rId300" Type="http://schemas.openxmlformats.org/officeDocument/2006/relationships/customXml" Target="../ink/ink4350.xml"/><Relationship Id="rId482" Type="http://schemas.openxmlformats.org/officeDocument/2006/relationships/customXml" Target="../ink/ink4531.xml"/><Relationship Id="rId538" Type="http://schemas.openxmlformats.org/officeDocument/2006/relationships/customXml" Target="../ink/ink4586.xml"/><Relationship Id="rId81" Type="http://schemas.openxmlformats.org/officeDocument/2006/relationships/customXml" Target="../ink/ink4135.xml"/><Relationship Id="rId135" Type="http://schemas.openxmlformats.org/officeDocument/2006/relationships/customXml" Target="../ink/ink4189.xml"/><Relationship Id="rId177" Type="http://schemas.openxmlformats.org/officeDocument/2006/relationships/customXml" Target="../ink/ink4229.xml"/><Relationship Id="rId342" Type="http://schemas.openxmlformats.org/officeDocument/2006/relationships/customXml" Target="../ink/ink4392.xml"/><Relationship Id="rId384" Type="http://schemas.openxmlformats.org/officeDocument/2006/relationships/customXml" Target="../ink/ink4433.xml"/><Relationship Id="rId591" Type="http://schemas.openxmlformats.org/officeDocument/2006/relationships/customXml" Target="../ink/ink4639.xml"/><Relationship Id="rId605" Type="http://schemas.openxmlformats.org/officeDocument/2006/relationships/customXml" Target="../ink/ink4653.xml"/><Relationship Id="rId202" Type="http://schemas.openxmlformats.org/officeDocument/2006/relationships/customXml" Target="../ink/ink4252.xml"/><Relationship Id="rId244" Type="http://schemas.openxmlformats.org/officeDocument/2006/relationships/customXml" Target="../ink/ink4294.xml"/><Relationship Id="rId647" Type="http://schemas.openxmlformats.org/officeDocument/2006/relationships/customXml" Target="../ink/ink4695.xml"/><Relationship Id="rId39" Type="http://schemas.openxmlformats.org/officeDocument/2006/relationships/customXml" Target="../ink/ink4093.xml"/><Relationship Id="rId286" Type="http://schemas.openxmlformats.org/officeDocument/2006/relationships/customXml" Target="../ink/ink4336.xml"/><Relationship Id="rId451" Type="http://schemas.openxmlformats.org/officeDocument/2006/relationships/customXml" Target="../ink/ink4500.xml"/><Relationship Id="rId493" Type="http://schemas.openxmlformats.org/officeDocument/2006/relationships/customXml" Target="../ink/ink4542.xml"/><Relationship Id="rId507" Type="http://schemas.openxmlformats.org/officeDocument/2006/relationships/customXml" Target="../ink/ink4555.xml"/><Relationship Id="rId549" Type="http://schemas.openxmlformats.org/officeDocument/2006/relationships/customXml" Target="../ink/ink4597.xml"/><Relationship Id="rId50" Type="http://schemas.openxmlformats.org/officeDocument/2006/relationships/customXml" Target="../ink/ink4104.xml"/><Relationship Id="rId104" Type="http://schemas.openxmlformats.org/officeDocument/2006/relationships/customXml" Target="../ink/ink4158.xml"/><Relationship Id="rId146" Type="http://schemas.openxmlformats.org/officeDocument/2006/relationships/customXml" Target="../ink/ink4200.xml"/><Relationship Id="rId188" Type="http://schemas.openxmlformats.org/officeDocument/2006/relationships/customXml" Target="../ink/ink4240.xml"/><Relationship Id="rId311" Type="http://schemas.openxmlformats.org/officeDocument/2006/relationships/customXml" Target="../ink/ink4361.xml"/><Relationship Id="rId353" Type="http://schemas.openxmlformats.org/officeDocument/2006/relationships/customXml" Target="../ink/ink4403.xml"/><Relationship Id="rId395" Type="http://schemas.openxmlformats.org/officeDocument/2006/relationships/customXml" Target="../ink/ink4444.xml"/><Relationship Id="rId409" Type="http://schemas.openxmlformats.org/officeDocument/2006/relationships/customXml" Target="../ink/ink4458.xml"/><Relationship Id="rId560" Type="http://schemas.openxmlformats.org/officeDocument/2006/relationships/customXml" Target="../ink/ink4608.xml"/><Relationship Id="rId92" Type="http://schemas.openxmlformats.org/officeDocument/2006/relationships/customXml" Target="../ink/ink4146.xml"/><Relationship Id="rId213" Type="http://schemas.openxmlformats.org/officeDocument/2006/relationships/customXml" Target="../ink/ink4263.xml"/><Relationship Id="rId420" Type="http://schemas.openxmlformats.org/officeDocument/2006/relationships/customXml" Target="../ink/ink4469.xml"/><Relationship Id="rId616" Type="http://schemas.openxmlformats.org/officeDocument/2006/relationships/customXml" Target="../ink/ink4664.xml"/><Relationship Id="rId658" Type="http://schemas.openxmlformats.org/officeDocument/2006/relationships/customXml" Target="../ink/ink4706.xml"/><Relationship Id="rId255" Type="http://schemas.openxmlformats.org/officeDocument/2006/relationships/customXml" Target="../ink/ink4305.xml"/><Relationship Id="rId297" Type="http://schemas.openxmlformats.org/officeDocument/2006/relationships/customXml" Target="../ink/ink4347.xml"/><Relationship Id="rId462" Type="http://schemas.openxmlformats.org/officeDocument/2006/relationships/customXml" Target="../ink/ink4511.xml"/><Relationship Id="rId518" Type="http://schemas.openxmlformats.org/officeDocument/2006/relationships/customXml" Target="../ink/ink4566.xml"/><Relationship Id="rId115" Type="http://schemas.openxmlformats.org/officeDocument/2006/relationships/customXml" Target="../ink/ink4169.xml"/><Relationship Id="rId157" Type="http://schemas.openxmlformats.org/officeDocument/2006/relationships/customXml" Target="../ink/ink4211.xml"/><Relationship Id="rId322" Type="http://schemas.openxmlformats.org/officeDocument/2006/relationships/customXml" Target="../ink/ink4372.xml"/><Relationship Id="rId364" Type="http://schemas.openxmlformats.org/officeDocument/2006/relationships/customXml" Target="../ink/ink4413.xml"/><Relationship Id="rId61" Type="http://schemas.openxmlformats.org/officeDocument/2006/relationships/customXml" Target="../ink/ink4115.xml"/><Relationship Id="rId199" Type="http://schemas.openxmlformats.org/officeDocument/2006/relationships/customXml" Target="../ink/ink4249.xml"/><Relationship Id="rId571" Type="http://schemas.openxmlformats.org/officeDocument/2006/relationships/customXml" Target="../ink/ink4619.xml"/><Relationship Id="rId627" Type="http://schemas.openxmlformats.org/officeDocument/2006/relationships/customXml" Target="../ink/ink4675.xml"/><Relationship Id="rId669" Type="http://schemas.openxmlformats.org/officeDocument/2006/relationships/customXml" Target="../ink/ink4717.xml"/><Relationship Id="rId19" Type="http://schemas.openxmlformats.org/officeDocument/2006/relationships/customXml" Target="../ink/ink4073.xml"/><Relationship Id="rId224" Type="http://schemas.openxmlformats.org/officeDocument/2006/relationships/customXml" Target="../ink/ink4274.xml"/><Relationship Id="rId266" Type="http://schemas.openxmlformats.org/officeDocument/2006/relationships/customXml" Target="../ink/ink4316.xml"/><Relationship Id="rId431" Type="http://schemas.openxmlformats.org/officeDocument/2006/relationships/customXml" Target="../ink/ink4480.xml"/><Relationship Id="rId473" Type="http://schemas.openxmlformats.org/officeDocument/2006/relationships/customXml" Target="../ink/ink4522.xml"/><Relationship Id="rId529" Type="http://schemas.openxmlformats.org/officeDocument/2006/relationships/customXml" Target="../ink/ink4577.xml"/><Relationship Id="rId30" Type="http://schemas.openxmlformats.org/officeDocument/2006/relationships/customXml" Target="../ink/ink4084.xml"/><Relationship Id="rId126" Type="http://schemas.openxmlformats.org/officeDocument/2006/relationships/customXml" Target="../ink/ink4180.xml"/><Relationship Id="rId168" Type="http://schemas.openxmlformats.org/officeDocument/2006/relationships/customXml" Target="../ink/ink4220.xml"/><Relationship Id="rId333" Type="http://schemas.openxmlformats.org/officeDocument/2006/relationships/customXml" Target="../ink/ink4383.xml"/><Relationship Id="rId540" Type="http://schemas.openxmlformats.org/officeDocument/2006/relationships/customXml" Target="../ink/ink4588.xml"/><Relationship Id="rId72" Type="http://schemas.openxmlformats.org/officeDocument/2006/relationships/customXml" Target="../ink/ink4126.xml"/><Relationship Id="rId375" Type="http://schemas.openxmlformats.org/officeDocument/2006/relationships/customXml" Target="../ink/ink4424.xml"/><Relationship Id="rId582" Type="http://schemas.openxmlformats.org/officeDocument/2006/relationships/customXml" Target="../ink/ink4630.xml"/><Relationship Id="rId638" Type="http://schemas.openxmlformats.org/officeDocument/2006/relationships/customXml" Target="../ink/ink4686.xml"/><Relationship Id="rId3" Type="http://schemas.openxmlformats.org/officeDocument/2006/relationships/customXml" Target="../ink/ink4058.xml"/><Relationship Id="rId235" Type="http://schemas.openxmlformats.org/officeDocument/2006/relationships/customXml" Target="../ink/ink4285.xml"/><Relationship Id="rId277" Type="http://schemas.openxmlformats.org/officeDocument/2006/relationships/customXml" Target="../ink/ink4327.xml"/><Relationship Id="rId400" Type="http://schemas.openxmlformats.org/officeDocument/2006/relationships/customXml" Target="../ink/ink4449.xml"/><Relationship Id="rId442" Type="http://schemas.openxmlformats.org/officeDocument/2006/relationships/customXml" Target="../ink/ink4491.xml"/><Relationship Id="rId484" Type="http://schemas.openxmlformats.org/officeDocument/2006/relationships/customXml" Target="../ink/ink4533.xml"/><Relationship Id="rId137" Type="http://schemas.openxmlformats.org/officeDocument/2006/relationships/customXml" Target="../ink/ink4191.xml"/><Relationship Id="rId302" Type="http://schemas.openxmlformats.org/officeDocument/2006/relationships/customXml" Target="../ink/ink4352.xml"/><Relationship Id="rId344" Type="http://schemas.openxmlformats.org/officeDocument/2006/relationships/customXml" Target="../ink/ink4394.xml"/><Relationship Id="rId41" Type="http://schemas.openxmlformats.org/officeDocument/2006/relationships/customXml" Target="../ink/ink4095.xml"/><Relationship Id="rId83" Type="http://schemas.openxmlformats.org/officeDocument/2006/relationships/customXml" Target="../ink/ink4137.xml"/><Relationship Id="rId179" Type="http://schemas.openxmlformats.org/officeDocument/2006/relationships/customXml" Target="../ink/ink4231.xml"/><Relationship Id="rId386" Type="http://schemas.openxmlformats.org/officeDocument/2006/relationships/customXml" Target="../ink/ink4435.xml"/><Relationship Id="rId551" Type="http://schemas.openxmlformats.org/officeDocument/2006/relationships/customXml" Target="../ink/ink4599.xml"/><Relationship Id="rId593" Type="http://schemas.openxmlformats.org/officeDocument/2006/relationships/customXml" Target="../ink/ink4641.xml"/><Relationship Id="rId607" Type="http://schemas.openxmlformats.org/officeDocument/2006/relationships/customXml" Target="../ink/ink4655.xml"/><Relationship Id="rId649" Type="http://schemas.openxmlformats.org/officeDocument/2006/relationships/customXml" Target="../ink/ink4697.xml"/><Relationship Id="rId190" Type="http://schemas.openxmlformats.org/officeDocument/2006/relationships/customXml" Target="../ink/ink4242.xml"/><Relationship Id="rId204" Type="http://schemas.openxmlformats.org/officeDocument/2006/relationships/customXml" Target="../ink/ink4254.xml"/><Relationship Id="rId246" Type="http://schemas.openxmlformats.org/officeDocument/2006/relationships/customXml" Target="../ink/ink4296.xml"/><Relationship Id="rId288" Type="http://schemas.openxmlformats.org/officeDocument/2006/relationships/customXml" Target="../ink/ink4338.xml"/><Relationship Id="rId411" Type="http://schemas.openxmlformats.org/officeDocument/2006/relationships/customXml" Target="../ink/ink4460.xml"/><Relationship Id="rId453" Type="http://schemas.openxmlformats.org/officeDocument/2006/relationships/customXml" Target="../ink/ink4502.xml"/><Relationship Id="rId509" Type="http://schemas.openxmlformats.org/officeDocument/2006/relationships/customXml" Target="../ink/ink4557.xml"/><Relationship Id="rId660" Type="http://schemas.openxmlformats.org/officeDocument/2006/relationships/customXml" Target="../ink/ink4708.xml"/><Relationship Id="rId106" Type="http://schemas.openxmlformats.org/officeDocument/2006/relationships/customXml" Target="../ink/ink4160.xml"/><Relationship Id="rId313" Type="http://schemas.openxmlformats.org/officeDocument/2006/relationships/customXml" Target="../ink/ink4363.xml"/><Relationship Id="rId495" Type="http://schemas.openxmlformats.org/officeDocument/2006/relationships/customXml" Target="../ink/ink4543.xml"/><Relationship Id="rId10" Type="http://schemas.openxmlformats.org/officeDocument/2006/relationships/customXml" Target="../ink/ink4064.xml"/><Relationship Id="rId52" Type="http://schemas.openxmlformats.org/officeDocument/2006/relationships/customXml" Target="../ink/ink4106.xml"/><Relationship Id="rId94" Type="http://schemas.openxmlformats.org/officeDocument/2006/relationships/customXml" Target="../ink/ink4148.xml"/><Relationship Id="rId148" Type="http://schemas.openxmlformats.org/officeDocument/2006/relationships/customXml" Target="../ink/ink4202.xml"/><Relationship Id="rId355" Type="http://schemas.openxmlformats.org/officeDocument/2006/relationships/customXml" Target="../ink/ink4405.xml"/><Relationship Id="rId397" Type="http://schemas.openxmlformats.org/officeDocument/2006/relationships/customXml" Target="../ink/ink4446.xml"/><Relationship Id="rId520" Type="http://schemas.openxmlformats.org/officeDocument/2006/relationships/customXml" Target="../ink/ink4568.xml"/><Relationship Id="rId562" Type="http://schemas.openxmlformats.org/officeDocument/2006/relationships/customXml" Target="../ink/ink4610.xml"/><Relationship Id="rId618" Type="http://schemas.openxmlformats.org/officeDocument/2006/relationships/customXml" Target="../ink/ink4666.xml"/><Relationship Id="rId215" Type="http://schemas.openxmlformats.org/officeDocument/2006/relationships/customXml" Target="../ink/ink4265.xml"/><Relationship Id="rId257" Type="http://schemas.openxmlformats.org/officeDocument/2006/relationships/customXml" Target="../ink/ink4307.xml"/><Relationship Id="rId422" Type="http://schemas.openxmlformats.org/officeDocument/2006/relationships/customXml" Target="../ink/ink4471.xml"/><Relationship Id="rId464" Type="http://schemas.openxmlformats.org/officeDocument/2006/relationships/customXml" Target="../ink/ink4513.xml"/><Relationship Id="rId299" Type="http://schemas.openxmlformats.org/officeDocument/2006/relationships/customXml" Target="../ink/ink4349.xml"/><Relationship Id="rId63" Type="http://schemas.openxmlformats.org/officeDocument/2006/relationships/customXml" Target="../ink/ink4117.xml"/><Relationship Id="rId159" Type="http://schemas.openxmlformats.org/officeDocument/2006/relationships/customXml" Target="../ink/ink4213.xml"/><Relationship Id="rId366" Type="http://schemas.openxmlformats.org/officeDocument/2006/relationships/customXml" Target="../ink/ink4415.xml"/><Relationship Id="rId573" Type="http://schemas.openxmlformats.org/officeDocument/2006/relationships/customXml" Target="../ink/ink4621.xml"/><Relationship Id="rId226" Type="http://schemas.openxmlformats.org/officeDocument/2006/relationships/customXml" Target="../ink/ink4276.xml"/><Relationship Id="rId433" Type="http://schemas.openxmlformats.org/officeDocument/2006/relationships/customXml" Target="../ink/ink4482.xml"/><Relationship Id="rId640" Type="http://schemas.openxmlformats.org/officeDocument/2006/relationships/customXml" Target="../ink/ink4688.xml"/><Relationship Id="rId74" Type="http://schemas.openxmlformats.org/officeDocument/2006/relationships/customXml" Target="../ink/ink4128.xml"/><Relationship Id="rId377" Type="http://schemas.openxmlformats.org/officeDocument/2006/relationships/customXml" Target="../ink/ink4426.xml"/><Relationship Id="rId500" Type="http://schemas.openxmlformats.org/officeDocument/2006/relationships/customXml" Target="../ink/ink4548.xml"/><Relationship Id="rId584" Type="http://schemas.openxmlformats.org/officeDocument/2006/relationships/customXml" Target="../ink/ink4632.xml"/><Relationship Id="rId5" Type="http://schemas.openxmlformats.org/officeDocument/2006/relationships/customXml" Target="../ink/ink4059.xml"/><Relationship Id="rId237" Type="http://schemas.openxmlformats.org/officeDocument/2006/relationships/customXml" Target="../ink/ink4287.xml"/><Relationship Id="rId444" Type="http://schemas.openxmlformats.org/officeDocument/2006/relationships/customXml" Target="../ink/ink4493.xml"/><Relationship Id="rId651" Type="http://schemas.openxmlformats.org/officeDocument/2006/relationships/customXml" Target="../ink/ink4699.xml"/><Relationship Id="rId290" Type="http://schemas.openxmlformats.org/officeDocument/2006/relationships/customXml" Target="../ink/ink4340.xml"/><Relationship Id="rId304" Type="http://schemas.openxmlformats.org/officeDocument/2006/relationships/customXml" Target="../ink/ink4354.xml"/><Relationship Id="rId388" Type="http://schemas.openxmlformats.org/officeDocument/2006/relationships/customXml" Target="../ink/ink4437.xml"/><Relationship Id="rId511" Type="http://schemas.openxmlformats.org/officeDocument/2006/relationships/customXml" Target="../ink/ink4559.xml"/><Relationship Id="rId609" Type="http://schemas.openxmlformats.org/officeDocument/2006/relationships/customXml" Target="../ink/ink4657.xml"/><Relationship Id="rId85" Type="http://schemas.openxmlformats.org/officeDocument/2006/relationships/customXml" Target="../ink/ink4139.xml"/><Relationship Id="rId150" Type="http://schemas.openxmlformats.org/officeDocument/2006/relationships/customXml" Target="../ink/ink4204.xml"/><Relationship Id="rId595" Type="http://schemas.openxmlformats.org/officeDocument/2006/relationships/customXml" Target="../ink/ink4643.xml"/><Relationship Id="rId248" Type="http://schemas.openxmlformats.org/officeDocument/2006/relationships/customXml" Target="../ink/ink4298.xml"/><Relationship Id="rId455" Type="http://schemas.openxmlformats.org/officeDocument/2006/relationships/customXml" Target="../ink/ink4504.xml"/><Relationship Id="rId662" Type="http://schemas.openxmlformats.org/officeDocument/2006/relationships/customXml" Target="../ink/ink4710.xml"/><Relationship Id="rId12" Type="http://schemas.openxmlformats.org/officeDocument/2006/relationships/customXml" Target="../ink/ink4066.xml"/><Relationship Id="rId108" Type="http://schemas.openxmlformats.org/officeDocument/2006/relationships/customXml" Target="../ink/ink4162.xml"/><Relationship Id="rId315" Type="http://schemas.openxmlformats.org/officeDocument/2006/relationships/customXml" Target="../ink/ink4365.xml"/><Relationship Id="rId522" Type="http://schemas.openxmlformats.org/officeDocument/2006/relationships/customXml" Target="../ink/ink4570.xml"/><Relationship Id="rId96" Type="http://schemas.openxmlformats.org/officeDocument/2006/relationships/customXml" Target="../ink/ink4150.xml"/><Relationship Id="rId161" Type="http://schemas.openxmlformats.org/officeDocument/2006/relationships/customXml" Target="../ink/ink4215.xml"/><Relationship Id="rId399" Type="http://schemas.openxmlformats.org/officeDocument/2006/relationships/customXml" Target="../ink/ink4448.xml"/><Relationship Id="rId259" Type="http://schemas.openxmlformats.org/officeDocument/2006/relationships/customXml" Target="../ink/ink4309.xml"/><Relationship Id="rId466" Type="http://schemas.openxmlformats.org/officeDocument/2006/relationships/customXml" Target="../ink/ink4515.xml"/><Relationship Id="rId23" Type="http://schemas.openxmlformats.org/officeDocument/2006/relationships/customXml" Target="../ink/ink4077.xml"/><Relationship Id="rId119" Type="http://schemas.openxmlformats.org/officeDocument/2006/relationships/customXml" Target="../ink/ink4173.xml"/><Relationship Id="rId326" Type="http://schemas.openxmlformats.org/officeDocument/2006/relationships/customXml" Target="../ink/ink4376.xml"/><Relationship Id="rId533" Type="http://schemas.openxmlformats.org/officeDocument/2006/relationships/customXml" Target="../ink/ink4581.xml"/><Relationship Id="rId172" Type="http://schemas.openxmlformats.org/officeDocument/2006/relationships/customXml" Target="../ink/ink4224.xml"/><Relationship Id="rId477" Type="http://schemas.openxmlformats.org/officeDocument/2006/relationships/customXml" Target="../ink/ink4526.xml"/><Relationship Id="rId600" Type="http://schemas.openxmlformats.org/officeDocument/2006/relationships/customXml" Target="../ink/ink4648.xml"/><Relationship Id="rId337" Type="http://schemas.openxmlformats.org/officeDocument/2006/relationships/customXml" Target="../ink/ink4387.xml"/><Relationship Id="rId34" Type="http://schemas.openxmlformats.org/officeDocument/2006/relationships/customXml" Target="../ink/ink4088.xml"/><Relationship Id="rId544" Type="http://schemas.openxmlformats.org/officeDocument/2006/relationships/customXml" Target="../ink/ink4592.xml"/><Relationship Id="rId183" Type="http://schemas.openxmlformats.org/officeDocument/2006/relationships/customXml" Target="../ink/ink4235.xml"/><Relationship Id="rId390" Type="http://schemas.openxmlformats.org/officeDocument/2006/relationships/customXml" Target="../ink/ink4439.xml"/><Relationship Id="rId404" Type="http://schemas.openxmlformats.org/officeDocument/2006/relationships/customXml" Target="../ink/ink4453.xml"/><Relationship Id="rId611" Type="http://schemas.openxmlformats.org/officeDocument/2006/relationships/customXml" Target="../ink/ink4659.xml"/><Relationship Id="rId250" Type="http://schemas.openxmlformats.org/officeDocument/2006/relationships/customXml" Target="../ink/ink4300.xml"/><Relationship Id="rId488" Type="http://schemas.openxmlformats.org/officeDocument/2006/relationships/customXml" Target="../ink/ink4537.xml"/><Relationship Id="rId45" Type="http://schemas.openxmlformats.org/officeDocument/2006/relationships/customXml" Target="../ink/ink4099.xml"/><Relationship Id="rId110" Type="http://schemas.openxmlformats.org/officeDocument/2006/relationships/customXml" Target="../ink/ink4164.xml"/><Relationship Id="rId348" Type="http://schemas.openxmlformats.org/officeDocument/2006/relationships/customXml" Target="../ink/ink4398.xml"/><Relationship Id="rId555" Type="http://schemas.openxmlformats.org/officeDocument/2006/relationships/customXml" Target="../ink/ink4603.xml"/><Relationship Id="rId194" Type="http://schemas.openxmlformats.org/officeDocument/2006/relationships/customXml" Target="../ink/ink4246.xml"/><Relationship Id="rId208" Type="http://schemas.openxmlformats.org/officeDocument/2006/relationships/customXml" Target="../ink/ink4258.xml"/><Relationship Id="rId415" Type="http://schemas.openxmlformats.org/officeDocument/2006/relationships/customXml" Target="../ink/ink4464.xml"/><Relationship Id="rId622" Type="http://schemas.openxmlformats.org/officeDocument/2006/relationships/customXml" Target="../ink/ink4670.xml"/><Relationship Id="rId261" Type="http://schemas.openxmlformats.org/officeDocument/2006/relationships/customXml" Target="../ink/ink4311.xml"/><Relationship Id="rId499" Type="http://schemas.openxmlformats.org/officeDocument/2006/relationships/customXml" Target="../ink/ink4547.xml"/><Relationship Id="rId56" Type="http://schemas.openxmlformats.org/officeDocument/2006/relationships/customXml" Target="../ink/ink4110.xml"/><Relationship Id="rId359" Type="http://schemas.openxmlformats.org/officeDocument/2006/relationships/customXml" Target="../ink/ink4409.xml"/><Relationship Id="rId566" Type="http://schemas.openxmlformats.org/officeDocument/2006/relationships/customXml" Target="../ink/ink4614.xml"/><Relationship Id="rId121" Type="http://schemas.openxmlformats.org/officeDocument/2006/relationships/customXml" Target="../ink/ink4175.xml"/><Relationship Id="rId219" Type="http://schemas.openxmlformats.org/officeDocument/2006/relationships/customXml" Target="../ink/ink4269.xml"/><Relationship Id="rId426" Type="http://schemas.openxmlformats.org/officeDocument/2006/relationships/customXml" Target="../ink/ink4475.xml"/><Relationship Id="rId633" Type="http://schemas.openxmlformats.org/officeDocument/2006/relationships/customXml" Target="../ink/ink4681.xml"/><Relationship Id="rId67" Type="http://schemas.openxmlformats.org/officeDocument/2006/relationships/customXml" Target="../ink/ink4121.xml"/><Relationship Id="rId272" Type="http://schemas.openxmlformats.org/officeDocument/2006/relationships/customXml" Target="../ink/ink4322.xml"/><Relationship Id="rId577" Type="http://schemas.openxmlformats.org/officeDocument/2006/relationships/customXml" Target="../ink/ink4625.xml"/><Relationship Id="rId132" Type="http://schemas.openxmlformats.org/officeDocument/2006/relationships/customXml" Target="../ink/ink4186.xml"/><Relationship Id="rId437" Type="http://schemas.openxmlformats.org/officeDocument/2006/relationships/customXml" Target="../ink/ink4486.xml"/><Relationship Id="rId644" Type="http://schemas.openxmlformats.org/officeDocument/2006/relationships/customXml" Target="../ink/ink4692.xml"/><Relationship Id="rId283" Type="http://schemas.openxmlformats.org/officeDocument/2006/relationships/customXml" Target="../ink/ink4333.xml"/><Relationship Id="rId490" Type="http://schemas.openxmlformats.org/officeDocument/2006/relationships/customXml" Target="../ink/ink4539.xml"/><Relationship Id="rId504" Type="http://schemas.openxmlformats.org/officeDocument/2006/relationships/customXml" Target="../ink/ink4552.xml"/><Relationship Id="rId78" Type="http://schemas.openxmlformats.org/officeDocument/2006/relationships/customXml" Target="../ink/ink4132.xml"/><Relationship Id="rId143" Type="http://schemas.openxmlformats.org/officeDocument/2006/relationships/customXml" Target="../ink/ink4197.xml"/><Relationship Id="rId350" Type="http://schemas.openxmlformats.org/officeDocument/2006/relationships/customXml" Target="../ink/ink4400.xml"/><Relationship Id="rId588" Type="http://schemas.openxmlformats.org/officeDocument/2006/relationships/customXml" Target="../ink/ink4636.xml"/><Relationship Id="rId9" Type="http://schemas.openxmlformats.org/officeDocument/2006/relationships/customXml" Target="../ink/ink4063.xml"/><Relationship Id="rId210" Type="http://schemas.openxmlformats.org/officeDocument/2006/relationships/customXml" Target="../ink/ink4260.xml"/><Relationship Id="rId448" Type="http://schemas.openxmlformats.org/officeDocument/2006/relationships/customXml" Target="../ink/ink4497.xml"/><Relationship Id="rId655" Type="http://schemas.openxmlformats.org/officeDocument/2006/relationships/customXml" Target="../ink/ink4703.xml"/><Relationship Id="rId294" Type="http://schemas.openxmlformats.org/officeDocument/2006/relationships/customXml" Target="../ink/ink4344.xml"/><Relationship Id="rId308" Type="http://schemas.openxmlformats.org/officeDocument/2006/relationships/customXml" Target="../ink/ink4358.xml"/><Relationship Id="rId515" Type="http://schemas.openxmlformats.org/officeDocument/2006/relationships/customXml" Target="../ink/ink4563.xml"/><Relationship Id="rId89" Type="http://schemas.openxmlformats.org/officeDocument/2006/relationships/customXml" Target="../ink/ink4143.xml"/><Relationship Id="rId154" Type="http://schemas.openxmlformats.org/officeDocument/2006/relationships/customXml" Target="../ink/ink4208.xml"/><Relationship Id="rId361" Type="http://schemas.openxmlformats.org/officeDocument/2006/relationships/customXml" Target="../ink/ink4410.xml"/><Relationship Id="rId599" Type="http://schemas.openxmlformats.org/officeDocument/2006/relationships/customXml" Target="../ink/ink4647.xml"/><Relationship Id="rId459" Type="http://schemas.openxmlformats.org/officeDocument/2006/relationships/customXml" Target="../ink/ink4508.xml"/><Relationship Id="rId666" Type="http://schemas.openxmlformats.org/officeDocument/2006/relationships/customXml" Target="../ink/ink4714.xml"/><Relationship Id="rId16" Type="http://schemas.openxmlformats.org/officeDocument/2006/relationships/customXml" Target="../ink/ink4070.xml"/><Relationship Id="rId221" Type="http://schemas.openxmlformats.org/officeDocument/2006/relationships/customXml" Target="../ink/ink4271.xml"/><Relationship Id="rId319" Type="http://schemas.openxmlformats.org/officeDocument/2006/relationships/customXml" Target="../ink/ink4369.xml"/><Relationship Id="rId526" Type="http://schemas.openxmlformats.org/officeDocument/2006/relationships/customXml" Target="../ink/ink4574.xml"/><Relationship Id="rId165" Type="http://schemas.openxmlformats.org/officeDocument/2006/relationships/customXml" Target="../ink/ink4217.xml"/><Relationship Id="rId372" Type="http://schemas.openxmlformats.org/officeDocument/2006/relationships/customXml" Target="../ink/ink4421.xml"/><Relationship Id="rId232" Type="http://schemas.openxmlformats.org/officeDocument/2006/relationships/customXml" Target="../ink/ink4282.xml"/><Relationship Id="rId27" Type="http://schemas.openxmlformats.org/officeDocument/2006/relationships/customXml" Target="../ink/ink4081.xml"/><Relationship Id="rId537" Type="http://schemas.openxmlformats.org/officeDocument/2006/relationships/customXml" Target="../ink/ink458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40</xdr:row>
      <xdr:rowOff>119852</xdr:rowOff>
    </xdr:from>
    <xdr:to>
      <xdr:col>37</xdr:col>
      <xdr:colOff>16625</xdr:colOff>
      <xdr:row>41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t 1">
              <a:extLst>
                <a:ext uri="{FF2B5EF4-FFF2-40B4-BE49-F238E27FC236}">
                  <a16:creationId xmlns:a16="http://schemas.microsoft.com/office/drawing/2014/main" id="{875CFD97-E7F6-E14C-9C31-7CF421A86DE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43</xdr:col>
      <xdr:colOff>403129</xdr:colOff>
      <xdr:row>22</xdr:row>
      <xdr:rowOff>0</xdr:rowOff>
    </xdr:from>
    <xdr:to>
      <xdr:col>43</xdr:col>
      <xdr:colOff>403489</xdr:colOff>
      <xdr:row>22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t 2">
              <a:extLst>
                <a:ext uri="{FF2B5EF4-FFF2-40B4-BE49-F238E27FC236}">
                  <a16:creationId xmlns:a16="http://schemas.microsoft.com/office/drawing/2014/main" id="{F6D626EF-9A20-8145-B37E-707839846E1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t 3">
              <a:extLst>
                <a:ext uri="{FF2B5EF4-FFF2-40B4-BE49-F238E27FC236}">
                  <a16:creationId xmlns:a16="http://schemas.microsoft.com/office/drawing/2014/main" id="{F077EEE9-937D-DF4B-937F-8140F2A8BD0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t 4">
              <a:extLst>
                <a:ext uri="{FF2B5EF4-FFF2-40B4-BE49-F238E27FC236}">
                  <a16:creationId xmlns:a16="http://schemas.microsoft.com/office/drawing/2014/main" id="{1EC65FCB-F24E-4C48-9B44-56E29683FAD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t 5">
              <a:extLst>
                <a:ext uri="{FF2B5EF4-FFF2-40B4-BE49-F238E27FC236}">
                  <a16:creationId xmlns:a16="http://schemas.microsoft.com/office/drawing/2014/main" id="{A18AE8EF-7980-6745-B3C2-C42BD309C82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t 6">
              <a:extLst>
                <a:ext uri="{FF2B5EF4-FFF2-40B4-BE49-F238E27FC236}">
                  <a16:creationId xmlns:a16="http://schemas.microsoft.com/office/drawing/2014/main" id="{FEC86B4E-3B54-5F45-8DA6-19F09F9A735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t 7">
              <a:extLst>
                <a:ext uri="{FF2B5EF4-FFF2-40B4-BE49-F238E27FC236}">
                  <a16:creationId xmlns:a16="http://schemas.microsoft.com/office/drawing/2014/main" id="{C8354A6B-1510-8741-BA55-8937457A4A6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t 8">
              <a:extLst>
                <a:ext uri="{FF2B5EF4-FFF2-40B4-BE49-F238E27FC236}">
                  <a16:creationId xmlns:a16="http://schemas.microsoft.com/office/drawing/2014/main" id="{DCC5BBBF-D93D-8347-A649-EC40B69638D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Inkt 9">
              <a:extLst>
                <a:ext uri="{FF2B5EF4-FFF2-40B4-BE49-F238E27FC236}">
                  <a16:creationId xmlns:a16="http://schemas.microsoft.com/office/drawing/2014/main" id="{AB591E40-45B0-784D-8101-DB075EAB29B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Inkt 10">
              <a:extLst>
                <a:ext uri="{FF2B5EF4-FFF2-40B4-BE49-F238E27FC236}">
                  <a16:creationId xmlns:a16="http://schemas.microsoft.com/office/drawing/2014/main" id="{04596EBF-3669-0C4E-B8CE-77B875D9EAA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Inkt 11">
              <a:extLst>
                <a:ext uri="{FF2B5EF4-FFF2-40B4-BE49-F238E27FC236}">
                  <a16:creationId xmlns:a16="http://schemas.microsoft.com/office/drawing/2014/main" id="{9235CD5F-D4AA-D744-B2E0-C0E082D0868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Inkt 12">
              <a:extLst>
                <a:ext uri="{FF2B5EF4-FFF2-40B4-BE49-F238E27FC236}">
                  <a16:creationId xmlns:a16="http://schemas.microsoft.com/office/drawing/2014/main" id="{84C0214C-92CA-6144-8AE7-BC901B221F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Inkt 13">
              <a:extLst>
                <a:ext uri="{FF2B5EF4-FFF2-40B4-BE49-F238E27FC236}">
                  <a16:creationId xmlns:a16="http://schemas.microsoft.com/office/drawing/2014/main" id="{AF790CF6-57AE-8D45-93C4-6C085AAE4C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Inkt 14">
              <a:extLst>
                <a:ext uri="{FF2B5EF4-FFF2-40B4-BE49-F238E27FC236}">
                  <a16:creationId xmlns:a16="http://schemas.microsoft.com/office/drawing/2014/main" id="{D517E86B-73AE-374B-B690-792D8E93B7C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Inkt 15">
              <a:extLst>
                <a:ext uri="{FF2B5EF4-FFF2-40B4-BE49-F238E27FC236}">
                  <a16:creationId xmlns:a16="http://schemas.microsoft.com/office/drawing/2014/main" id="{B7F6DA29-0FDD-2D45-85EF-08FEA0E33E1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Inkt 16">
              <a:extLst>
                <a:ext uri="{FF2B5EF4-FFF2-40B4-BE49-F238E27FC236}">
                  <a16:creationId xmlns:a16="http://schemas.microsoft.com/office/drawing/2014/main" id="{EE3DB281-FE9E-044D-BDDC-5299CFCE56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Inkt 17">
              <a:extLst>
                <a:ext uri="{FF2B5EF4-FFF2-40B4-BE49-F238E27FC236}">
                  <a16:creationId xmlns:a16="http://schemas.microsoft.com/office/drawing/2014/main" id="{75FC45F6-9DD6-0D4E-BE50-BE8618B560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Inkt 18">
              <a:extLst>
                <a:ext uri="{FF2B5EF4-FFF2-40B4-BE49-F238E27FC236}">
                  <a16:creationId xmlns:a16="http://schemas.microsoft.com/office/drawing/2014/main" id="{18CDA13D-4F3C-7843-AB87-2DB199D67F4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Inkt 19">
              <a:extLst>
                <a:ext uri="{FF2B5EF4-FFF2-40B4-BE49-F238E27FC236}">
                  <a16:creationId xmlns:a16="http://schemas.microsoft.com/office/drawing/2014/main" id="{445D8881-7391-E74A-8FB4-D3F4A4A9D94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Inkt 20">
              <a:extLst>
                <a:ext uri="{FF2B5EF4-FFF2-40B4-BE49-F238E27FC236}">
                  <a16:creationId xmlns:a16="http://schemas.microsoft.com/office/drawing/2014/main" id="{9915AB0F-EE07-8F44-81BE-FB0EAE139AA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Inkt 21">
              <a:extLst>
                <a:ext uri="{FF2B5EF4-FFF2-40B4-BE49-F238E27FC236}">
                  <a16:creationId xmlns:a16="http://schemas.microsoft.com/office/drawing/2014/main" id="{30598470-5071-0A42-818D-FCCAEC5782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Inkt 22">
              <a:extLst>
                <a:ext uri="{FF2B5EF4-FFF2-40B4-BE49-F238E27FC236}">
                  <a16:creationId xmlns:a16="http://schemas.microsoft.com/office/drawing/2014/main" id="{72102403-43B2-0942-8EFA-1B028DB438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Inkt 23">
              <a:extLst>
                <a:ext uri="{FF2B5EF4-FFF2-40B4-BE49-F238E27FC236}">
                  <a16:creationId xmlns:a16="http://schemas.microsoft.com/office/drawing/2014/main" id="{51C7E494-E260-2341-B696-B3B64990122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Inkt 24">
              <a:extLst>
                <a:ext uri="{FF2B5EF4-FFF2-40B4-BE49-F238E27FC236}">
                  <a16:creationId xmlns:a16="http://schemas.microsoft.com/office/drawing/2014/main" id="{10478CEF-47CB-0D49-8E80-5D9CB4BBDC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Inkt 25">
              <a:extLst>
                <a:ext uri="{FF2B5EF4-FFF2-40B4-BE49-F238E27FC236}">
                  <a16:creationId xmlns:a16="http://schemas.microsoft.com/office/drawing/2014/main" id="{4F34397D-9E9E-6844-B7BF-0212CAFDB02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Inkt 26">
              <a:extLst>
                <a:ext uri="{FF2B5EF4-FFF2-40B4-BE49-F238E27FC236}">
                  <a16:creationId xmlns:a16="http://schemas.microsoft.com/office/drawing/2014/main" id="{7FCC0EBA-D937-FB4C-9951-73B008AA7BE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Inkt 27">
              <a:extLst>
                <a:ext uri="{FF2B5EF4-FFF2-40B4-BE49-F238E27FC236}">
                  <a16:creationId xmlns:a16="http://schemas.microsoft.com/office/drawing/2014/main" id="{F23F7C04-EED1-9E48-999D-5F70829BA26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Inkt 28">
              <a:extLst>
                <a:ext uri="{FF2B5EF4-FFF2-40B4-BE49-F238E27FC236}">
                  <a16:creationId xmlns:a16="http://schemas.microsoft.com/office/drawing/2014/main" id="{35D0587C-C2A3-D645-8793-10E8823981E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Inkt 29">
              <a:extLst>
                <a:ext uri="{FF2B5EF4-FFF2-40B4-BE49-F238E27FC236}">
                  <a16:creationId xmlns:a16="http://schemas.microsoft.com/office/drawing/2014/main" id="{B0BAACDF-EBBA-EF4F-8649-BBCEDAD9FA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Inkt 30">
              <a:extLst>
                <a:ext uri="{FF2B5EF4-FFF2-40B4-BE49-F238E27FC236}">
                  <a16:creationId xmlns:a16="http://schemas.microsoft.com/office/drawing/2014/main" id="{F2450EE5-EC50-F146-914F-4E99961BF2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Inkt 31">
              <a:extLst>
                <a:ext uri="{FF2B5EF4-FFF2-40B4-BE49-F238E27FC236}">
                  <a16:creationId xmlns:a16="http://schemas.microsoft.com/office/drawing/2014/main" id="{6A5FF69C-6487-044F-8C6C-F432B083094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Inkt 32">
              <a:extLst>
                <a:ext uri="{FF2B5EF4-FFF2-40B4-BE49-F238E27FC236}">
                  <a16:creationId xmlns:a16="http://schemas.microsoft.com/office/drawing/2014/main" id="{9B5D20DC-1521-704C-AF96-532A80687F9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Inkt 33">
              <a:extLst>
                <a:ext uri="{FF2B5EF4-FFF2-40B4-BE49-F238E27FC236}">
                  <a16:creationId xmlns:a16="http://schemas.microsoft.com/office/drawing/2014/main" id="{15861B88-798D-994C-A620-772078A673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Inkt 34">
              <a:extLst>
                <a:ext uri="{FF2B5EF4-FFF2-40B4-BE49-F238E27FC236}">
                  <a16:creationId xmlns:a16="http://schemas.microsoft.com/office/drawing/2014/main" id="{E425096C-2D3D-EC47-8A07-FC89D0BEBA0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6" name="Inkt 35">
              <a:extLst>
                <a:ext uri="{FF2B5EF4-FFF2-40B4-BE49-F238E27FC236}">
                  <a16:creationId xmlns:a16="http://schemas.microsoft.com/office/drawing/2014/main" id="{BE1D1E16-5C1A-924C-AF38-5D7F889F92F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7" name="Inkt 36">
              <a:extLst>
                <a:ext uri="{FF2B5EF4-FFF2-40B4-BE49-F238E27FC236}">
                  <a16:creationId xmlns:a16="http://schemas.microsoft.com/office/drawing/2014/main" id="{DA9B2354-0DA3-AA43-AFCE-47FB7058C5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8" name="Inkt 37">
              <a:extLst>
                <a:ext uri="{FF2B5EF4-FFF2-40B4-BE49-F238E27FC236}">
                  <a16:creationId xmlns:a16="http://schemas.microsoft.com/office/drawing/2014/main" id="{0BD2E5D4-3920-3544-A44A-55C6E26F480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9" name="Inkt 38">
              <a:extLst>
                <a:ext uri="{FF2B5EF4-FFF2-40B4-BE49-F238E27FC236}">
                  <a16:creationId xmlns:a16="http://schemas.microsoft.com/office/drawing/2014/main" id="{9CE46A1D-C7F2-6F44-859A-FDB76F63B7F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0" name="Inkt 39">
              <a:extLst>
                <a:ext uri="{FF2B5EF4-FFF2-40B4-BE49-F238E27FC236}">
                  <a16:creationId xmlns:a16="http://schemas.microsoft.com/office/drawing/2014/main" id="{9CB13990-8D6B-F444-A1C8-9ACC93516C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1" name="Inkt 40">
              <a:extLst>
                <a:ext uri="{FF2B5EF4-FFF2-40B4-BE49-F238E27FC236}">
                  <a16:creationId xmlns:a16="http://schemas.microsoft.com/office/drawing/2014/main" id="{28EB05D1-D753-B146-A71D-29736C2A11F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2" name="Inkt 41">
              <a:extLst>
                <a:ext uri="{FF2B5EF4-FFF2-40B4-BE49-F238E27FC236}">
                  <a16:creationId xmlns:a16="http://schemas.microsoft.com/office/drawing/2014/main" id="{D547ACBE-BCFA-2043-98E5-09784A6B5D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3" name="Inkt 42">
              <a:extLst>
                <a:ext uri="{FF2B5EF4-FFF2-40B4-BE49-F238E27FC236}">
                  <a16:creationId xmlns:a16="http://schemas.microsoft.com/office/drawing/2014/main" id="{B95D874A-BBB2-A44C-A2BC-626C6536A66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4" name="Inkt 43">
              <a:extLst>
                <a:ext uri="{FF2B5EF4-FFF2-40B4-BE49-F238E27FC236}">
                  <a16:creationId xmlns:a16="http://schemas.microsoft.com/office/drawing/2014/main" id="{5D0D9B41-3EC1-5446-AD2E-2BEB952378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5" name="Inkt 44">
              <a:extLst>
                <a:ext uri="{FF2B5EF4-FFF2-40B4-BE49-F238E27FC236}">
                  <a16:creationId xmlns:a16="http://schemas.microsoft.com/office/drawing/2014/main" id="{4708AA3D-3290-A34B-B019-46275CCD293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6" name="Inkt 45">
              <a:extLst>
                <a:ext uri="{FF2B5EF4-FFF2-40B4-BE49-F238E27FC236}">
                  <a16:creationId xmlns:a16="http://schemas.microsoft.com/office/drawing/2014/main" id="{BF8C295E-3D27-8040-B442-13862F23245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7" name="Inkt 46">
              <a:extLst>
                <a:ext uri="{FF2B5EF4-FFF2-40B4-BE49-F238E27FC236}">
                  <a16:creationId xmlns:a16="http://schemas.microsoft.com/office/drawing/2014/main" id="{5168BE16-F3FE-7140-B4F1-6F8F4D3C7AE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8" name="Inkt 47">
              <a:extLst>
                <a:ext uri="{FF2B5EF4-FFF2-40B4-BE49-F238E27FC236}">
                  <a16:creationId xmlns:a16="http://schemas.microsoft.com/office/drawing/2014/main" id="{DBF473A6-351D-6E43-BC60-5331A69021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9" name="Inkt 48">
              <a:extLst>
                <a:ext uri="{FF2B5EF4-FFF2-40B4-BE49-F238E27FC236}">
                  <a16:creationId xmlns:a16="http://schemas.microsoft.com/office/drawing/2014/main" id="{14C8041F-FBB2-514E-8EDC-932E911B581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0" name="Inkt 49">
              <a:extLst>
                <a:ext uri="{FF2B5EF4-FFF2-40B4-BE49-F238E27FC236}">
                  <a16:creationId xmlns:a16="http://schemas.microsoft.com/office/drawing/2014/main" id="{18A40600-8404-1A43-8834-29A0825309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1" name="Inkt 50">
              <a:extLst>
                <a:ext uri="{FF2B5EF4-FFF2-40B4-BE49-F238E27FC236}">
                  <a16:creationId xmlns:a16="http://schemas.microsoft.com/office/drawing/2014/main" id="{A11C431E-4FA0-C34A-BF40-D0D786C33D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2" name="Inkt 51">
              <a:extLst>
                <a:ext uri="{FF2B5EF4-FFF2-40B4-BE49-F238E27FC236}">
                  <a16:creationId xmlns:a16="http://schemas.microsoft.com/office/drawing/2014/main" id="{C2ECD072-8EA7-294A-81C9-50A2E8E9C50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3" name="Inkt 52">
              <a:extLst>
                <a:ext uri="{FF2B5EF4-FFF2-40B4-BE49-F238E27FC236}">
                  <a16:creationId xmlns:a16="http://schemas.microsoft.com/office/drawing/2014/main" id="{D645F3AC-F58C-A245-AAC0-8E13D8C2FE6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4" name="Inkt 53">
              <a:extLst>
                <a:ext uri="{FF2B5EF4-FFF2-40B4-BE49-F238E27FC236}">
                  <a16:creationId xmlns:a16="http://schemas.microsoft.com/office/drawing/2014/main" id="{DFE3408B-0872-DD4E-AD68-2FF89B1CAD9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5" name="Inkt 54">
              <a:extLst>
                <a:ext uri="{FF2B5EF4-FFF2-40B4-BE49-F238E27FC236}">
                  <a16:creationId xmlns:a16="http://schemas.microsoft.com/office/drawing/2014/main" id="{2CC96999-5791-7D40-884F-B37DA4D3657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6" name="Inkt 55">
              <a:extLst>
                <a:ext uri="{FF2B5EF4-FFF2-40B4-BE49-F238E27FC236}">
                  <a16:creationId xmlns:a16="http://schemas.microsoft.com/office/drawing/2014/main" id="{D5F9DCB7-1DBD-B645-B8AB-8B593C80B73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7" name="Inkt 56">
              <a:extLst>
                <a:ext uri="{FF2B5EF4-FFF2-40B4-BE49-F238E27FC236}">
                  <a16:creationId xmlns:a16="http://schemas.microsoft.com/office/drawing/2014/main" id="{A47CE9DF-0E4F-E646-9EC1-524177E52AE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8" name="Inkt 57">
              <a:extLst>
                <a:ext uri="{FF2B5EF4-FFF2-40B4-BE49-F238E27FC236}">
                  <a16:creationId xmlns:a16="http://schemas.microsoft.com/office/drawing/2014/main" id="{33C44A3D-BAB0-0F42-950F-64400E72B81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9" name="Inkt 58">
              <a:extLst>
                <a:ext uri="{FF2B5EF4-FFF2-40B4-BE49-F238E27FC236}">
                  <a16:creationId xmlns:a16="http://schemas.microsoft.com/office/drawing/2014/main" id="{A565036F-E71E-EF4F-A739-9DAE270C8F1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0" name="Inkt 59">
              <a:extLst>
                <a:ext uri="{FF2B5EF4-FFF2-40B4-BE49-F238E27FC236}">
                  <a16:creationId xmlns:a16="http://schemas.microsoft.com/office/drawing/2014/main" id="{90839418-D655-C24E-8F3D-380554C7CED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1" name="Inkt 60">
              <a:extLst>
                <a:ext uri="{FF2B5EF4-FFF2-40B4-BE49-F238E27FC236}">
                  <a16:creationId xmlns:a16="http://schemas.microsoft.com/office/drawing/2014/main" id="{17298291-5032-D041-B15E-84F96794BBD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2" name="Inkt 61">
              <a:extLst>
                <a:ext uri="{FF2B5EF4-FFF2-40B4-BE49-F238E27FC236}">
                  <a16:creationId xmlns:a16="http://schemas.microsoft.com/office/drawing/2014/main" id="{8CD28896-C256-194D-B79E-1ECB82E43E6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3" name="Inkt 62">
              <a:extLst>
                <a:ext uri="{FF2B5EF4-FFF2-40B4-BE49-F238E27FC236}">
                  <a16:creationId xmlns:a16="http://schemas.microsoft.com/office/drawing/2014/main" id="{6A994023-8CA5-DF40-8C9B-39A385BBE4C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4" name="Inkt 63">
              <a:extLst>
                <a:ext uri="{FF2B5EF4-FFF2-40B4-BE49-F238E27FC236}">
                  <a16:creationId xmlns:a16="http://schemas.microsoft.com/office/drawing/2014/main" id="{7419EBEB-8C45-074C-9D2A-B887867C8A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5" name="Inkt 64">
              <a:extLst>
                <a:ext uri="{FF2B5EF4-FFF2-40B4-BE49-F238E27FC236}">
                  <a16:creationId xmlns:a16="http://schemas.microsoft.com/office/drawing/2014/main" id="{4FFE49F5-E346-1D4F-BE13-51A6521D100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66" name="Inkt 65">
              <a:extLst>
                <a:ext uri="{FF2B5EF4-FFF2-40B4-BE49-F238E27FC236}">
                  <a16:creationId xmlns:a16="http://schemas.microsoft.com/office/drawing/2014/main" id="{E4FCCAA5-7E30-134C-96E6-33EA1B9A29C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67" name="Inkt 66">
              <a:extLst>
                <a:ext uri="{FF2B5EF4-FFF2-40B4-BE49-F238E27FC236}">
                  <a16:creationId xmlns:a16="http://schemas.microsoft.com/office/drawing/2014/main" id="{CC6993F7-631F-BE43-9A5C-0BFF486B67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68" name="Inkt 67">
              <a:extLst>
                <a:ext uri="{FF2B5EF4-FFF2-40B4-BE49-F238E27FC236}">
                  <a16:creationId xmlns:a16="http://schemas.microsoft.com/office/drawing/2014/main" id="{B21568B8-7CD7-3C47-B79E-BB6F9BB76F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69" name="Inkt 68">
              <a:extLst>
                <a:ext uri="{FF2B5EF4-FFF2-40B4-BE49-F238E27FC236}">
                  <a16:creationId xmlns:a16="http://schemas.microsoft.com/office/drawing/2014/main" id="{F1D07419-1CFB-1247-90E1-E1C6B155805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0" name="Inkt 69">
              <a:extLst>
                <a:ext uri="{FF2B5EF4-FFF2-40B4-BE49-F238E27FC236}">
                  <a16:creationId xmlns:a16="http://schemas.microsoft.com/office/drawing/2014/main" id="{1B506F08-1BC9-1A46-8FD9-2A017DF08B2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1" name="Inkt 70">
              <a:extLst>
                <a:ext uri="{FF2B5EF4-FFF2-40B4-BE49-F238E27FC236}">
                  <a16:creationId xmlns:a16="http://schemas.microsoft.com/office/drawing/2014/main" id="{AFFF2133-A2F5-E84D-AA41-888C3FFB77E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2" name="Inkt 71">
              <a:extLst>
                <a:ext uri="{FF2B5EF4-FFF2-40B4-BE49-F238E27FC236}">
                  <a16:creationId xmlns:a16="http://schemas.microsoft.com/office/drawing/2014/main" id="{AED27094-0C44-2F45-A055-EF89C7E4C8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3" name="Inkt 72">
              <a:extLst>
                <a:ext uri="{FF2B5EF4-FFF2-40B4-BE49-F238E27FC236}">
                  <a16:creationId xmlns:a16="http://schemas.microsoft.com/office/drawing/2014/main" id="{ED007CED-2254-374A-86C2-A16D30BFE6F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4" name="Inkt 73">
              <a:extLst>
                <a:ext uri="{FF2B5EF4-FFF2-40B4-BE49-F238E27FC236}">
                  <a16:creationId xmlns:a16="http://schemas.microsoft.com/office/drawing/2014/main" id="{F6F6EA7E-832B-1F41-9D84-63992550FF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5" name="Inkt 74">
              <a:extLst>
                <a:ext uri="{FF2B5EF4-FFF2-40B4-BE49-F238E27FC236}">
                  <a16:creationId xmlns:a16="http://schemas.microsoft.com/office/drawing/2014/main" id="{2D5CE7D3-B316-B742-B78A-3799EEEF6AF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76" name="Inkt 75">
              <a:extLst>
                <a:ext uri="{FF2B5EF4-FFF2-40B4-BE49-F238E27FC236}">
                  <a16:creationId xmlns:a16="http://schemas.microsoft.com/office/drawing/2014/main" id="{25DCAFA4-6B72-254A-AD08-F7B0F1DE74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77" name="Inkt 76">
              <a:extLst>
                <a:ext uri="{FF2B5EF4-FFF2-40B4-BE49-F238E27FC236}">
                  <a16:creationId xmlns:a16="http://schemas.microsoft.com/office/drawing/2014/main" id="{4C8D0059-9FF9-2E4D-8A52-22F1EB927EF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78" name="Inkt 77">
              <a:extLst>
                <a:ext uri="{FF2B5EF4-FFF2-40B4-BE49-F238E27FC236}">
                  <a16:creationId xmlns:a16="http://schemas.microsoft.com/office/drawing/2014/main" id="{59B57E75-9097-A341-A625-B7CB3E2A33A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79" name="Inkt 78">
              <a:extLst>
                <a:ext uri="{FF2B5EF4-FFF2-40B4-BE49-F238E27FC236}">
                  <a16:creationId xmlns:a16="http://schemas.microsoft.com/office/drawing/2014/main" id="{570F9EC9-D90D-3641-9CA6-43FBE214F8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80" name="Inkt 79">
              <a:extLst>
                <a:ext uri="{FF2B5EF4-FFF2-40B4-BE49-F238E27FC236}">
                  <a16:creationId xmlns:a16="http://schemas.microsoft.com/office/drawing/2014/main" id="{1476E465-7DFB-B041-8925-943E38679E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1" name="Inkt 80">
              <a:extLst>
                <a:ext uri="{FF2B5EF4-FFF2-40B4-BE49-F238E27FC236}">
                  <a16:creationId xmlns:a16="http://schemas.microsoft.com/office/drawing/2014/main" id="{D1E2369B-FFF0-0840-8D89-36039A97DE2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2" name="Inkt 81">
              <a:extLst>
                <a:ext uri="{FF2B5EF4-FFF2-40B4-BE49-F238E27FC236}">
                  <a16:creationId xmlns:a16="http://schemas.microsoft.com/office/drawing/2014/main" id="{1E0673B4-644F-184E-8D02-71EFEED4E70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3" name="Inkt 82">
              <a:extLst>
                <a:ext uri="{FF2B5EF4-FFF2-40B4-BE49-F238E27FC236}">
                  <a16:creationId xmlns:a16="http://schemas.microsoft.com/office/drawing/2014/main" id="{E89AA670-BDC1-B34A-8D05-BBFC34B03814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4" name="Inkt 83">
              <a:extLst>
                <a:ext uri="{FF2B5EF4-FFF2-40B4-BE49-F238E27FC236}">
                  <a16:creationId xmlns:a16="http://schemas.microsoft.com/office/drawing/2014/main" id="{6DBAE302-1277-7546-917E-1E93DD3341C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5" name="Inkt 84">
              <a:extLst>
                <a:ext uri="{FF2B5EF4-FFF2-40B4-BE49-F238E27FC236}">
                  <a16:creationId xmlns:a16="http://schemas.microsoft.com/office/drawing/2014/main" id="{41C0BD29-220C-B646-B904-CD3A86DC53B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86" name="Inkt 85">
              <a:extLst>
                <a:ext uri="{FF2B5EF4-FFF2-40B4-BE49-F238E27FC236}">
                  <a16:creationId xmlns:a16="http://schemas.microsoft.com/office/drawing/2014/main" id="{8501476A-B237-4A4D-9349-FD1975F37D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87" name="Inkt 86">
              <a:extLst>
                <a:ext uri="{FF2B5EF4-FFF2-40B4-BE49-F238E27FC236}">
                  <a16:creationId xmlns:a16="http://schemas.microsoft.com/office/drawing/2014/main" id="{2E16E5F4-F746-5E48-AA7F-C0BAD6B533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88" name="Inkt 87">
              <a:extLst>
                <a:ext uri="{FF2B5EF4-FFF2-40B4-BE49-F238E27FC236}">
                  <a16:creationId xmlns:a16="http://schemas.microsoft.com/office/drawing/2014/main" id="{D1890B70-4F77-5641-BF93-5F2FD6733B1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89" name="Inkt 88">
              <a:extLst>
                <a:ext uri="{FF2B5EF4-FFF2-40B4-BE49-F238E27FC236}">
                  <a16:creationId xmlns:a16="http://schemas.microsoft.com/office/drawing/2014/main" id="{D03387B5-ADB6-FB4F-ACAC-91D8B981A97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90" name="Inkt 89">
              <a:extLst>
                <a:ext uri="{FF2B5EF4-FFF2-40B4-BE49-F238E27FC236}">
                  <a16:creationId xmlns:a16="http://schemas.microsoft.com/office/drawing/2014/main" id="{20EFD844-EB88-D84A-86BE-9028298383C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91" name="Inkt 90">
              <a:extLst>
                <a:ext uri="{FF2B5EF4-FFF2-40B4-BE49-F238E27FC236}">
                  <a16:creationId xmlns:a16="http://schemas.microsoft.com/office/drawing/2014/main" id="{EDC49A90-3AEE-994C-87D7-D5E4201E041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92" name="Inkt 91">
              <a:extLst>
                <a:ext uri="{FF2B5EF4-FFF2-40B4-BE49-F238E27FC236}">
                  <a16:creationId xmlns:a16="http://schemas.microsoft.com/office/drawing/2014/main" id="{AE35903A-5789-1144-A571-39F75881906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93" name="Inkt 92">
              <a:extLst>
                <a:ext uri="{FF2B5EF4-FFF2-40B4-BE49-F238E27FC236}">
                  <a16:creationId xmlns:a16="http://schemas.microsoft.com/office/drawing/2014/main" id="{46F676A3-991D-884E-9B03-5D5D2792D6E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94" name="Inkt 93">
              <a:extLst>
                <a:ext uri="{FF2B5EF4-FFF2-40B4-BE49-F238E27FC236}">
                  <a16:creationId xmlns:a16="http://schemas.microsoft.com/office/drawing/2014/main" id="{54CDA837-F868-404C-A88A-41F6E43650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5" name="Inkt 94">
              <a:extLst>
                <a:ext uri="{FF2B5EF4-FFF2-40B4-BE49-F238E27FC236}">
                  <a16:creationId xmlns:a16="http://schemas.microsoft.com/office/drawing/2014/main" id="{1E630948-BE91-9548-A9BD-6B2BFAB045A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6" name="Inkt 95">
              <a:extLst>
                <a:ext uri="{FF2B5EF4-FFF2-40B4-BE49-F238E27FC236}">
                  <a16:creationId xmlns:a16="http://schemas.microsoft.com/office/drawing/2014/main" id="{8FF527A2-D814-8245-8DA9-4CD0D7BEF92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7" name="Inkt 96">
              <a:extLst>
                <a:ext uri="{FF2B5EF4-FFF2-40B4-BE49-F238E27FC236}">
                  <a16:creationId xmlns:a16="http://schemas.microsoft.com/office/drawing/2014/main" id="{5A4A8723-98AC-E84E-8700-1F3923F624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8" name="Inkt 97">
              <a:extLst>
                <a:ext uri="{FF2B5EF4-FFF2-40B4-BE49-F238E27FC236}">
                  <a16:creationId xmlns:a16="http://schemas.microsoft.com/office/drawing/2014/main" id="{9D14868C-11C4-4A40-969B-17123215D62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9" name="Inkt 98">
              <a:extLst>
                <a:ext uri="{FF2B5EF4-FFF2-40B4-BE49-F238E27FC236}">
                  <a16:creationId xmlns:a16="http://schemas.microsoft.com/office/drawing/2014/main" id="{DBA783E1-E56D-0841-84A0-555EE98D8A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00" name="Inkt 99">
              <a:extLst>
                <a:ext uri="{FF2B5EF4-FFF2-40B4-BE49-F238E27FC236}">
                  <a16:creationId xmlns:a16="http://schemas.microsoft.com/office/drawing/2014/main" id="{C1983DE0-233A-A447-8BBA-3D6157C614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01" name="Inkt 100">
              <a:extLst>
                <a:ext uri="{FF2B5EF4-FFF2-40B4-BE49-F238E27FC236}">
                  <a16:creationId xmlns:a16="http://schemas.microsoft.com/office/drawing/2014/main" id="{322DF038-C318-E649-B44C-3751C3B395F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02" name="Inkt 101">
              <a:extLst>
                <a:ext uri="{FF2B5EF4-FFF2-40B4-BE49-F238E27FC236}">
                  <a16:creationId xmlns:a16="http://schemas.microsoft.com/office/drawing/2014/main" id="{7A175E9A-4C80-4245-B49E-4E1631A761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03" name="Inkt 102">
              <a:extLst>
                <a:ext uri="{FF2B5EF4-FFF2-40B4-BE49-F238E27FC236}">
                  <a16:creationId xmlns:a16="http://schemas.microsoft.com/office/drawing/2014/main" id="{C84D59CE-085E-EE46-BD06-2E66F6C35A9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04" name="Inkt 103">
              <a:extLst>
                <a:ext uri="{FF2B5EF4-FFF2-40B4-BE49-F238E27FC236}">
                  <a16:creationId xmlns:a16="http://schemas.microsoft.com/office/drawing/2014/main" id="{47E0EDC2-D522-9A4A-B66A-984CA01DC56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5" name="Inkt 104">
              <a:extLst>
                <a:ext uri="{FF2B5EF4-FFF2-40B4-BE49-F238E27FC236}">
                  <a16:creationId xmlns:a16="http://schemas.microsoft.com/office/drawing/2014/main" id="{068F2A69-9068-704F-A69C-D8643B71DF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6" name="Inkt 105">
              <a:extLst>
                <a:ext uri="{FF2B5EF4-FFF2-40B4-BE49-F238E27FC236}">
                  <a16:creationId xmlns:a16="http://schemas.microsoft.com/office/drawing/2014/main" id="{7ACD23F7-CAB7-DB4E-8201-95A5A4D473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07" name="Inkt 106">
              <a:extLst>
                <a:ext uri="{FF2B5EF4-FFF2-40B4-BE49-F238E27FC236}">
                  <a16:creationId xmlns:a16="http://schemas.microsoft.com/office/drawing/2014/main" id="{5D0D1360-0C2F-1B47-8F36-8E3AFD2D518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08" name="Inkt 107">
              <a:extLst>
                <a:ext uri="{FF2B5EF4-FFF2-40B4-BE49-F238E27FC236}">
                  <a16:creationId xmlns:a16="http://schemas.microsoft.com/office/drawing/2014/main" id="{13F610D1-965F-824A-B404-02C1A64A20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09" name="Inkt 108">
              <a:extLst>
                <a:ext uri="{FF2B5EF4-FFF2-40B4-BE49-F238E27FC236}">
                  <a16:creationId xmlns:a16="http://schemas.microsoft.com/office/drawing/2014/main" id="{6D94E78B-1765-BA4E-9324-23B0A293FFC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10" name="Inkt 109">
              <a:extLst>
                <a:ext uri="{FF2B5EF4-FFF2-40B4-BE49-F238E27FC236}">
                  <a16:creationId xmlns:a16="http://schemas.microsoft.com/office/drawing/2014/main" id="{25F9A982-5D28-1F4B-9D66-50D836760F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11" name="Inkt 110">
              <a:extLst>
                <a:ext uri="{FF2B5EF4-FFF2-40B4-BE49-F238E27FC236}">
                  <a16:creationId xmlns:a16="http://schemas.microsoft.com/office/drawing/2014/main" id="{8A669D30-7875-D048-8568-DD8A54A9E82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12" name="Inkt 111">
              <a:extLst>
                <a:ext uri="{FF2B5EF4-FFF2-40B4-BE49-F238E27FC236}">
                  <a16:creationId xmlns:a16="http://schemas.microsoft.com/office/drawing/2014/main" id="{72A57A1D-5DCC-DA4C-B938-39CE035DAD7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13" name="Inkt 112">
              <a:extLst>
                <a:ext uri="{FF2B5EF4-FFF2-40B4-BE49-F238E27FC236}">
                  <a16:creationId xmlns:a16="http://schemas.microsoft.com/office/drawing/2014/main" id="{BD2400FD-2DD4-0B42-8EAE-547B116A668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14" name="Inkt 113">
              <a:extLst>
                <a:ext uri="{FF2B5EF4-FFF2-40B4-BE49-F238E27FC236}">
                  <a16:creationId xmlns:a16="http://schemas.microsoft.com/office/drawing/2014/main" id="{C6B2B36A-820E-1F48-9A99-7CF46BB50CE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15" name="Inkt 114">
              <a:extLst>
                <a:ext uri="{FF2B5EF4-FFF2-40B4-BE49-F238E27FC236}">
                  <a16:creationId xmlns:a16="http://schemas.microsoft.com/office/drawing/2014/main" id="{C5C5F4B2-1536-894F-A90A-196BD2C812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16" name="Inkt 115">
              <a:extLst>
                <a:ext uri="{FF2B5EF4-FFF2-40B4-BE49-F238E27FC236}">
                  <a16:creationId xmlns:a16="http://schemas.microsoft.com/office/drawing/2014/main" id="{99765B32-2FF9-A84E-B713-6A7DF05C2D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17" name="Inkt 116">
              <a:extLst>
                <a:ext uri="{FF2B5EF4-FFF2-40B4-BE49-F238E27FC236}">
                  <a16:creationId xmlns:a16="http://schemas.microsoft.com/office/drawing/2014/main" id="{2FBF63C2-A2BE-704B-83F3-C94258A57E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18" name="Inkt 117">
              <a:extLst>
                <a:ext uri="{FF2B5EF4-FFF2-40B4-BE49-F238E27FC236}">
                  <a16:creationId xmlns:a16="http://schemas.microsoft.com/office/drawing/2014/main" id="{CA2B8733-B276-C54C-87B3-B773E214C9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19" name="Inkt 118">
              <a:extLst>
                <a:ext uri="{FF2B5EF4-FFF2-40B4-BE49-F238E27FC236}">
                  <a16:creationId xmlns:a16="http://schemas.microsoft.com/office/drawing/2014/main" id="{76FAA382-7BCC-5040-A930-D0E730460A24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20" name="Inkt 119">
              <a:extLst>
                <a:ext uri="{FF2B5EF4-FFF2-40B4-BE49-F238E27FC236}">
                  <a16:creationId xmlns:a16="http://schemas.microsoft.com/office/drawing/2014/main" id="{2BE5744D-F628-364E-B04B-182A2EB924E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21" name="Inkt 120">
              <a:extLst>
                <a:ext uri="{FF2B5EF4-FFF2-40B4-BE49-F238E27FC236}">
                  <a16:creationId xmlns:a16="http://schemas.microsoft.com/office/drawing/2014/main" id="{CEC14F3F-8AC3-1845-B207-A59B50B215E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22" name="Inkt 121">
              <a:extLst>
                <a:ext uri="{FF2B5EF4-FFF2-40B4-BE49-F238E27FC236}">
                  <a16:creationId xmlns:a16="http://schemas.microsoft.com/office/drawing/2014/main" id="{6F657FA8-B254-5744-AF39-4FE8C957949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23" name="Inkt 122">
              <a:extLst>
                <a:ext uri="{FF2B5EF4-FFF2-40B4-BE49-F238E27FC236}">
                  <a16:creationId xmlns:a16="http://schemas.microsoft.com/office/drawing/2014/main" id="{B33CD6D8-1B20-3D4A-BEA0-13CA4C165B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24" name="Inkt 123">
              <a:extLst>
                <a:ext uri="{FF2B5EF4-FFF2-40B4-BE49-F238E27FC236}">
                  <a16:creationId xmlns:a16="http://schemas.microsoft.com/office/drawing/2014/main" id="{4CF07A87-B8BC-934F-9079-76141001E54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25" name="Inkt 124">
              <a:extLst>
                <a:ext uri="{FF2B5EF4-FFF2-40B4-BE49-F238E27FC236}">
                  <a16:creationId xmlns:a16="http://schemas.microsoft.com/office/drawing/2014/main" id="{5C9BADE3-1726-2648-B98E-A745A24B66A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26" name="Inkt 125">
              <a:extLst>
                <a:ext uri="{FF2B5EF4-FFF2-40B4-BE49-F238E27FC236}">
                  <a16:creationId xmlns:a16="http://schemas.microsoft.com/office/drawing/2014/main" id="{D8C22239-1962-AC45-819D-7479FDBF6C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27" name="Inkt 126">
              <a:extLst>
                <a:ext uri="{FF2B5EF4-FFF2-40B4-BE49-F238E27FC236}">
                  <a16:creationId xmlns:a16="http://schemas.microsoft.com/office/drawing/2014/main" id="{3AE62D28-BECE-2649-8058-EED35844B8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128" name="Inkt 127">
              <a:extLst>
                <a:ext uri="{FF2B5EF4-FFF2-40B4-BE49-F238E27FC236}">
                  <a16:creationId xmlns:a16="http://schemas.microsoft.com/office/drawing/2014/main" id="{5320D06B-EDB4-3844-92DA-51CE6857CF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29" name="Inkt 128">
              <a:extLst>
                <a:ext uri="{FF2B5EF4-FFF2-40B4-BE49-F238E27FC236}">
                  <a16:creationId xmlns:a16="http://schemas.microsoft.com/office/drawing/2014/main" id="{EB190370-1C9C-EA45-AE71-C73CE8AD7A2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130" name="Inkt 129">
              <a:extLst>
                <a:ext uri="{FF2B5EF4-FFF2-40B4-BE49-F238E27FC236}">
                  <a16:creationId xmlns:a16="http://schemas.microsoft.com/office/drawing/2014/main" id="{B5CAEB85-E8A8-AE42-B7B3-CDCD6286F6C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131" name="Inkt 130">
              <a:extLst>
                <a:ext uri="{FF2B5EF4-FFF2-40B4-BE49-F238E27FC236}">
                  <a16:creationId xmlns:a16="http://schemas.microsoft.com/office/drawing/2014/main" id="{153BC871-B640-1841-8B07-E891A9D5C02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132" name="Inkt 131">
              <a:extLst>
                <a:ext uri="{FF2B5EF4-FFF2-40B4-BE49-F238E27FC236}">
                  <a16:creationId xmlns:a16="http://schemas.microsoft.com/office/drawing/2014/main" id="{3A26B38A-B3C7-124A-AC09-2443DA5A1F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133" name="Inkt 132">
              <a:extLst>
                <a:ext uri="{FF2B5EF4-FFF2-40B4-BE49-F238E27FC236}">
                  <a16:creationId xmlns:a16="http://schemas.microsoft.com/office/drawing/2014/main" id="{ADBC4142-C4D6-5B43-AB73-6A13E4AE7FF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134" name="Inkt 133">
              <a:extLst>
                <a:ext uri="{FF2B5EF4-FFF2-40B4-BE49-F238E27FC236}">
                  <a16:creationId xmlns:a16="http://schemas.microsoft.com/office/drawing/2014/main" id="{340A514A-7091-FA43-AD43-BA8458DFF8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135" name="Inkt 134">
              <a:extLst>
                <a:ext uri="{FF2B5EF4-FFF2-40B4-BE49-F238E27FC236}">
                  <a16:creationId xmlns:a16="http://schemas.microsoft.com/office/drawing/2014/main" id="{695F384A-2C88-5341-9D49-F68D0DB0F89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136" name="Inkt 135">
              <a:extLst>
                <a:ext uri="{FF2B5EF4-FFF2-40B4-BE49-F238E27FC236}">
                  <a16:creationId xmlns:a16="http://schemas.microsoft.com/office/drawing/2014/main" id="{492F240E-5DA9-004D-8F16-00E403A7F21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137" name="Inkt 136">
              <a:extLst>
                <a:ext uri="{FF2B5EF4-FFF2-40B4-BE49-F238E27FC236}">
                  <a16:creationId xmlns:a16="http://schemas.microsoft.com/office/drawing/2014/main" id="{5B46FFE2-4520-1A44-8D19-2A3D085015F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138" name="Inkt 137">
              <a:extLst>
                <a:ext uri="{FF2B5EF4-FFF2-40B4-BE49-F238E27FC236}">
                  <a16:creationId xmlns:a16="http://schemas.microsoft.com/office/drawing/2014/main" id="{FB1405C3-9883-A248-89CD-FB1011636AB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139" name="Inkt 138">
              <a:extLst>
                <a:ext uri="{FF2B5EF4-FFF2-40B4-BE49-F238E27FC236}">
                  <a16:creationId xmlns:a16="http://schemas.microsoft.com/office/drawing/2014/main" id="{2467EC13-E327-AB4B-8428-21C4791B17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140" name="Inkt 139">
              <a:extLst>
                <a:ext uri="{FF2B5EF4-FFF2-40B4-BE49-F238E27FC236}">
                  <a16:creationId xmlns:a16="http://schemas.microsoft.com/office/drawing/2014/main" id="{50124C03-D955-D544-A2A5-E6A0534B00B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141" name="Inkt 140">
              <a:extLst>
                <a:ext uri="{FF2B5EF4-FFF2-40B4-BE49-F238E27FC236}">
                  <a16:creationId xmlns:a16="http://schemas.microsoft.com/office/drawing/2014/main" id="{FFA5CBFA-F5AB-6C46-95D8-1FF2ED23ADA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142" name="Inkt 141">
              <a:extLst>
                <a:ext uri="{FF2B5EF4-FFF2-40B4-BE49-F238E27FC236}">
                  <a16:creationId xmlns:a16="http://schemas.microsoft.com/office/drawing/2014/main" id="{819D2F42-5E03-084C-9603-2ED1BB4595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143" name="Inkt 142">
              <a:extLst>
                <a:ext uri="{FF2B5EF4-FFF2-40B4-BE49-F238E27FC236}">
                  <a16:creationId xmlns:a16="http://schemas.microsoft.com/office/drawing/2014/main" id="{2C3C53DB-B089-714A-A061-A67EE130DA0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144" name="Inkt 143">
              <a:extLst>
                <a:ext uri="{FF2B5EF4-FFF2-40B4-BE49-F238E27FC236}">
                  <a16:creationId xmlns:a16="http://schemas.microsoft.com/office/drawing/2014/main" id="{50E807CB-5FB8-8A47-B74F-ACA6FB19AE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145" name="Inkt 144">
              <a:extLst>
                <a:ext uri="{FF2B5EF4-FFF2-40B4-BE49-F238E27FC236}">
                  <a16:creationId xmlns:a16="http://schemas.microsoft.com/office/drawing/2014/main" id="{77B6EFD2-0841-5942-A9D9-41369961D8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146" name="Inkt 145">
              <a:extLst>
                <a:ext uri="{FF2B5EF4-FFF2-40B4-BE49-F238E27FC236}">
                  <a16:creationId xmlns:a16="http://schemas.microsoft.com/office/drawing/2014/main" id="{F2388D9C-A45D-3A44-BE9F-173F767259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147" name="Inkt 146">
              <a:extLst>
                <a:ext uri="{FF2B5EF4-FFF2-40B4-BE49-F238E27FC236}">
                  <a16:creationId xmlns:a16="http://schemas.microsoft.com/office/drawing/2014/main" id="{DA7E54AC-A1DD-9E4D-9C72-BD1C432085F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148" name="Inkt 147">
              <a:extLst>
                <a:ext uri="{FF2B5EF4-FFF2-40B4-BE49-F238E27FC236}">
                  <a16:creationId xmlns:a16="http://schemas.microsoft.com/office/drawing/2014/main" id="{9B4B34C2-B023-904F-A0A8-41C5DF13A95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149" name="Inkt 148">
              <a:extLst>
                <a:ext uri="{FF2B5EF4-FFF2-40B4-BE49-F238E27FC236}">
                  <a16:creationId xmlns:a16="http://schemas.microsoft.com/office/drawing/2014/main" id="{68305F33-378A-6144-B8B9-0B5E72E883B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150" name="Inkt 149">
              <a:extLst>
                <a:ext uri="{FF2B5EF4-FFF2-40B4-BE49-F238E27FC236}">
                  <a16:creationId xmlns:a16="http://schemas.microsoft.com/office/drawing/2014/main" id="{49C49495-6123-8F4D-8C2C-9E41B288A31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151" name="Inkt 150">
              <a:extLst>
                <a:ext uri="{FF2B5EF4-FFF2-40B4-BE49-F238E27FC236}">
                  <a16:creationId xmlns:a16="http://schemas.microsoft.com/office/drawing/2014/main" id="{ACD967B7-CB04-054D-8DCD-81AE9958F0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152" name="Inkt 151">
              <a:extLst>
                <a:ext uri="{FF2B5EF4-FFF2-40B4-BE49-F238E27FC236}">
                  <a16:creationId xmlns:a16="http://schemas.microsoft.com/office/drawing/2014/main" id="{B54FBAE5-802E-7E41-ACC0-0B1499C277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153" name="Inkt 152">
              <a:extLst>
                <a:ext uri="{FF2B5EF4-FFF2-40B4-BE49-F238E27FC236}">
                  <a16:creationId xmlns:a16="http://schemas.microsoft.com/office/drawing/2014/main" id="{F553705C-6C90-0B45-87C1-115F506F81C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154" name="Inkt 153">
              <a:extLst>
                <a:ext uri="{FF2B5EF4-FFF2-40B4-BE49-F238E27FC236}">
                  <a16:creationId xmlns:a16="http://schemas.microsoft.com/office/drawing/2014/main" id="{702354CF-2C0B-F74A-A762-6A76616116E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155" name="Inkt 154">
              <a:extLst>
                <a:ext uri="{FF2B5EF4-FFF2-40B4-BE49-F238E27FC236}">
                  <a16:creationId xmlns:a16="http://schemas.microsoft.com/office/drawing/2014/main" id="{42C23941-8E69-B647-B367-D52D8840E89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156" name="Inkt 155">
              <a:extLst>
                <a:ext uri="{FF2B5EF4-FFF2-40B4-BE49-F238E27FC236}">
                  <a16:creationId xmlns:a16="http://schemas.microsoft.com/office/drawing/2014/main" id="{132F2F5D-D6C9-984D-B094-1994E4B388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157" name="Inkt 156">
              <a:extLst>
                <a:ext uri="{FF2B5EF4-FFF2-40B4-BE49-F238E27FC236}">
                  <a16:creationId xmlns:a16="http://schemas.microsoft.com/office/drawing/2014/main" id="{9187E8F7-233A-6949-B3F5-48D2A33B5D6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158" name="Inkt 157">
              <a:extLst>
                <a:ext uri="{FF2B5EF4-FFF2-40B4-BE49-F238E27FC236}">
                  <a16:creationId xmlns:a16="http://schemas.microsoft.com/office/drawing/2014/main" id="{16B82F1D-7998-E14B-A1D8-F4A006B7505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159" name="Inkt 158">
              <a:extLst>
                <a:ext uri="{FF2B5EF4-FFF2-40B4-BE49-F238E27FC236}">
                  <a16:creationId xmlns:a16="http://schemas.microsoft.com/office/drawing/2014/main" id="{E6122395-D816-AB44-935E-99CF92F49B7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160" name="Inkt 159">
              <a:extLst>
                <a:ext uri="{FF2B5EF4-FFF2-40B4-BE49-F238E27FC236}">
                  <a16:creationId xmlns:a16="http://schemas.microsoft.com/office/drawing/2014/main" id="{DD86F477-BC06-A24E-851E-A125370605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161" name="Inkt 160">
              <a:extLst>
                <a:ext uri="{FF2B5EF4-FFF2-40B4-BE49-F238E27FC236}">
                  <a16:creationId xmlns:a16="http://schemas.microsoft.com/office/drawing/2014/main" id="{742CEA64-DC51-1443-83BA-CCA70193158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162" name="Inkt 161">
              <a:extLst>
                <a:ext uri="{FF2B5EF4-FFF2-40B4-BE49-F238E27FC236}">
                  <a16:creationId xmlns:a16="http://schemas.microsoft.com/office/drawing/2014/main" id="{A0ECF728-B024-6E4C-8B39-2FBC8AE535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163" name="Inkt 162">
              <a:extLst>
                <a:ext uri="{FF2B5EF4-FFF2-40B4-BE49-F238E27FC236}">
                  <a16:creationId xmlns:a16="http://schemas.microsoft.com/office/drawing/2014/main" id="{E8C03C7E-833B-2046-9634-C87B82F1C59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36</xdr:row>
      <xdr:rowOff>119852</xdr:rowOff>
    </xdr:from>
    <xdr:to>
      <xdr:col>37</xdr:col>
      <xdr:colOff>16625</xdr:colOff>
      <xdr:row>37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165" name="Inkt 164">
              <a:extLst>
                <a:ext uri="{FF2B5EF4-FFF2-40B4-BE49-F238E27FC236}">
                  <a16:creationId xmlns:a16="http://schemas.microsoft.com/office/drawing/2014/main" id="{D1114466-AB9E-2847-9022-0EC673873B5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166" name="Inkt 165">
              <a:extLst>
                <a:ext uri="{FF2B5EF4-FFF2-40B4-BE49-F238E27FC236}">
                  <a16:creationId xmlns:a16="http://schemas.microsoft.com/office/drawing/2014/main" id="{0809C113-DA02-354F-9E60-12709506132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167" name="Inkt 166">
              <a:extLst>
                <a:ext uri="{FF2B5EF4-FFF2-40B4-BE49-F238E27FC236}">
                  <a16:creationId xmlns:a16="http://schemas.microsoft.com/office/drawing/2014/main" id="{F377847F-1E43-D94D-934F-B12BC14F62F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168" name="Inkt 167">
              <a:extLst>
                <a:ext uri="{FF2B5EF4-FFF2-40B4-BE49-F238E27FC236}">
                  <a16:creationId xmlns:a16="http://schemas.microsoft.com/office/drawing/2014/main" id="{8F40777A-0D5C-454E-82F8-B729E31A620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169" name="Inkt 168">
              <a:extLst>
                <a:ext uri="{FF2B5EF4-FFF2-40B4-BE49-F238E27FC236}">
                  <a16:creationId xmlns:a16="http://schemas.microsoft.com/office/drawing/2014/main" id="{AD5A4AF8-8518-D64E-9C58-18FB6CCAAF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170" name="Inkt 169">
              <a:extLst>
                <a:ext uri="{FF2B5EF4-FFF2-40B4-BE49-F238E27FC236}">
                  <a16:creationId xmlns:a16="http://schemas.microsoft.com/office/drawing/2014/main" id="{4588D610-AF36-0540-A1A1-FC7CA4D4C4F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171" name="Inkt 170">
              <a:extLst>
                <a:ext uri="{FF2B5EF4-FFF2-40B4-BE49-F238E27FC236}">
                  <a16:creationId xmlns:a16="http://schemas.microsoft.com/office/drawing/2014/main" id="{3DD221D2-CBFD-2747-9034-26B85D4003F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172" name="Inkt 171">
              <a:extLst>
                <a:ext uri="{FF2B5EF4-FFF2-40B4-BE49-F238E27FC236}">
                  <a16:creationId xmlns:a16="http://schemas.microsoft.com/office/drawing/2014/main" id="{74EFFF4B-EBF6-7742-99A8-340907A40F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173" name="Inkt 172">
              <a:extLst>
                <a:ext uri="{FF2B5EF4-FFF2-40B4-BE49-F238E27FC236}">
                  <a16:creationId xmlns:a16="http://schemas.microsoft.com/office/drawing/2014/main" id="{07130776-D146-674F-A7EF-EC0EFF60E85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174" name="Inkt 173">
              <a:extLst>
                <a:ext uri="{FF2B5EF4-FFF2-40B4-BE49-F238E27FC236}">
                  <a16:creationId xmlns:a16="http://schemas.microsoft.com/office/drawing/2014/main" id="{5B0C7079-7E19-E441-A2C5-3E64F6BE574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175" name="Inkt 174">
              <a:extLst>
                <a:ext uri="{FF2B5EF4-FFF2-40B4-BE49-F238E27FC236}">
                  <a16:creationId xmlns:a16="http://schemas.microsoft.com/office/drawing/2014/main" id="{99A29A63-CCD0-E043-83A8-0A576FD685B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176" name="Inkt 175">
              <a:extLst>
                <a:ext uri="{FF2B5EF4-FFF2-40B4-BE49-F238E27FC236}">
                  <a16:creationId xmlns:a16="http://schemas.microsoft.com/office/drawing/2014/main" id="{DE7CB7B7-56EF-7F49-95C0-CA1029BC076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177" name="Inkt 176">
              <a:extLst>
                <a:ext uri="{FF2B5EF4-FFF2-40B4-BE49-F238E27FC236}">
                  <a16:creationId xmlns:a16="http://schemas.microsoft.com/office/drawing/2014/main" id="{6D2EE879-8B4B-3B40-A5E6-D7BD40C315C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178" name="Inkt 177">
              <a:extLst>
                <a:ext uri="{FF2B5EF4-FFF2-40B4-BE49-F238E27FC236}">
                  <a16:creationId xmlns:a16="http://schemas.microsoft.com/office/drawing/2014/main" id="{B3356239-DA6A-BC44-804D-99E5E8E2495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179" name="Inkt 178">
              <a:extLst>
                <a:ext uri="{FF2B5EF4-FFF2-40B4-BE49-F238E27FC236}">
                  <a16:creationId xmlns:a16="http://schemas.microsoft.com/office/drawing/2014/main" id="{E1C444E5-75D6-664A-B7E7-5B27667E98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180" name="Inkt 179">
              <a:extLst>
                <a:ext uri="{FF2B5EF4-FFF2-40B4-BE49-F238E27FC236}">
                  <a16:creationId xmlns:a16="http://schemas.microsoft.com/office/drawing/2014/main" id="{FFBEBD28-6EB0-6E44-B6CA-5DAE82BF1B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181" name="Inkt 180">
              <a:extLst>
                <a:ext uri="{FF2B5EF4-FFF2-40B4-BE49-F238E27FC236}">
                  <a16:creationId xmlns:a16="http://schemas.microsoft.com/office/drawing/2014/main" id="{DF77D562-2A34-E547-82F4-D1178CD999B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182" name="Inkt 181">
              <a:extLst>
                <a:ext uri="{FF2B5EF4-FFF2-40B4-BE49-F238E27FC236}">
                  <a16:creationId xmlns:a16="http://schemas.microsoft.com/office/drawing/2014/main" id="{50EDC0FC-CB6F-B94C-A630-E85FBD9A55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183" name="Inkt 182">
              <a:extLst>
                <a:ext uri="{FF2B5EF4-FFF2-40B4-BE49-F238E27FC236}">
                  <a16:creationId xmlns:a16="http://schemas.microsoft.com/office/drawing/2014/main" id="{C3546EEC-7F1F-6547-A642-02A3F2F5237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184" name="Inkt 183">
              <a:extLst>
                <a:ext uri="{FF2B5EF4-FFF2-40B4-BE49-F238E27FC236}">
                  <a16:creationId xmlns:a16="http://schemas.microsoft.com/office/drawing/2014/main" id="{C5ABD773-57A5-8A4B-916E-84F012A0FF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185" name="Inkt 184">
              <a:extLst>
                <a:ext uri="{FF2B5EF4-FFF2-40B4-BE49-F238E27FC236}">
                  <a16:creationId xmlns:a16="http://schemas.microsoft.com/office/drawing/2014/main" id="{E23196B6-3244-0F4C-80C7-272AAB29E89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186" name="Inkt 185">
              <a:extLst>
                <a:ext uri="{FF2B5EF4-FFF2-40B4-BE49-F238E27FC236}">
                  <a16:creationId xmlns:a16="http://schemas.microsoft.com/office/drawing/2014/main" id="{5AF8E33E-36E3-5B4C-B96A-1BB2DF9C10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187" name="Inkt 186">
              <a:extLst>
                <a:ext uri="{FF2B5EF4-FFF2-40B4-BE49-F238E27FC236}">
                  <a16:creationId xmlns:a16="http://schemas.microsoft.com/office/drawing/2014/main" id="{9A15D138-6C9B-6040-872E-059FA3B1D49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188" name="Inkt 187">
              <a:extLst>
                <a:ext uri="{FF2B5EF4-FFF2-40B4-BE49-F238E27FC236}">
                  <a16:creationId xmlns:a16="http://schemas.microsoft.com/office/drawing/2014/main" id="{BB5ED3A9-31F6-5C44-86BA-E0D22958DF2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189" name="Inkt 188">
              <a:extLst>
                <a:ext uri="{FF2B5EF4-FFF2-40B4-BE49-F238E27FC236}">
                  <a16:creationId xmlns:a16="http://schemas.microsoft.com/office/drawing/2014/main" id="{ED67EA1F-6A15-6A45-9403-608FD569AF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190" name="Inkt 189">
              <a:extLst>
                <a:ext uri="{FF2B5EF4-FFF2-40B4-BE49-F238E27FC236}">
                  <a16:creationId xmlns:a16="http://schemas.microsoft.com/office/drawing/2014/main" id="{6AAA4DA8-7093-4B42-BFF4-938F6629EF8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191" name="Inkt 190">
              <a:extLst>
                <a:ext uri="{FF2B5EF4-FFF2-40B4-BE49-F238E27FC236}">
                  <a16:creationId xmlns:a16="http://schemas.microsoft.com/office/drawing/2014/main" id="{31337AE2-FDD2-6042-A52F-003EBAA7C1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192" name="Inkt 191">
              <a:extLst>
                <a:ext uri="{FF2B5EF4-FFF2-40B4-BE49-F238E27FC236}">
                  <a16:creationId xmlns:a16="http://schemas.microsoft.com/office/drawing/2014/main" id="{00E7A683-7C2A-A841-A362-D445FFDF07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93" name="Inkt 192">
              <a:extLst>
                <a:ext uri="{FF2B5EF4-FFF2-40B4-BE49-F238E27FC236}">
                  <a16:creationId xmlns:a16="http://schemas.microsoft.com/office/drawing/2014/main" id="{DB292A80-95CA-7E40-A0BE-0DFBE7D3D2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194" name="Inkt 193">
              <a:extLst>
                <a:ext uri="{FF2B5EF4-FFF2-40B4-BE49-F238E27FC236}">
                  <a16:creationId xmlns:a16="http://schemas.microsoft.com/office/drawing/2014/main" id="{21D29258-37A4-2647-BA93-E321F158442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95" name="Inkt 194">
              <a:extLst>
                <a:ext uri="{FF2B5EF4-FFF2-40B4-BE49-F238E27FC236}">
                  <a16:creationId xmlns:a16="http://schemas.microsoft.com/office/drawing/2014/main" id="{54CEAE80-1B92-6A40-80BF-0039A6F69A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196" name="Inkt 195">
              <a:extLst>
                <a:ext uri="{FF2B5EF4-FFF2-40B4-BE49-F238E27FC236}">
                  <a16:creationId xmlns:a16="http://schemas.microsoft.com/office/drawing/2014/main" id="{312852F4-05FA-564E-A21F-3EE39E547B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97" name="Inkt 196">
              <a:extLst>
                <a:ext uri="{FF2B5EF4-FFF2-40B4-BE49-F238E27FC236}">
                  <a16:creationId xmlns:a16="http://schemas.microsoft.com/office/drawing/2014/main" id="{8DCCAA34-B291-3746-B6BE-7AE8C47E71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198" name="Inkt 197">
              <a:extLst>
                <a:ext uri="{FF2B5EF4-FFF2-40B4-BE49-F238E27FC236}">
                  <a16:creationId xmlns:a16="http://schemas.microsoft.com/office/drawing/2014/main" id="{DEA96AB6-B094-7342-9BA7-422C67612C2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99" name="Inkt 198">
              <a:extLst>
                <a:ext uri="{FF2B5EF4-FFF2-40B4-BE49-F238E27FC236}">
                  <a16:creationId xmlns:a16="http://schemas.microsoft.com/office/drawing/2014/main" id="{8097B698-F584-FE4A-8256-C42AA292C6B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200" name="Inkt 199">
              <a:extLst>
                <a:ext uri="{FF2B5EF4-FFF2-40B4-BE49-F238E27FC236}">
                  <a16:creationId xmlns:a16="http://schemas.microsoft.com/office/drawing/2014/main" id="{A3248C28-530A-1848-80A2-4A0DABC4AD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201" name="Inkt 200">
              <a:extLst>
                <a:ext uri="{FF2B5EF4-FFF2-40B4-BE49-F238E27FC236}">
                  <a16:creationId xmlns:a16="http://schemas.microsoft.com/office/drawing/2014/main" id="{BFA38AA4-E9A7-1545-B3A3-1564713F2F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202" name="Inkt 201">
              <a:extLst>
                <a:ext uri="{FF2B5EF4-FFF2-40B4-BE49-F238E27FC236}">
                  <a16:creationId xmlns:a16="http://schemas.microsoft.com/office/drawing/2014/main" id="{71CE9AAA-197F-674D-8A46-DD5506854D7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203" name="Inkt 202">
              <a:extLst>
                <a:ext uri="{FF2B5EF4-FFF2-40B4-BE49-F238E27FC236}">
                  <a16:creationId xmlns:a16="http://schemas.microsoft.com/office/drawing/2014/main" id="{C8F90B01-0D42-504F-9FE1-149889143E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204" name="Inkt 203">
              <a:extLst>
                <a:ext uri="{FF2B5EF4-FFF2-40B4-BE49-F238E27FC236}">
                  <a16:creationId xmlns:a16="http://schemas.microsoft.com/office/drawing/2014/main" id="{B6C6DE89-F9B1-1B40-BBA9-997C1D5171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205" name="Inkt 204">
              <a:extLst>
                <a:ext uri="{FF2B5EF4-FFF2-40B4-BE49-F238E27FC236}">
                  <a16:creationId xmlns:a16="http://schemas.microsoft.com/office/drawing/2014/main" id="{D43B5DFE-C2B1-9F46-B3C6-EC104C4E23E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206" name="Inkt 205">
              <a:extLst>
                <a:ext uri="{FF2B5EF4-FFF2-40B4-BE49-F238E27FC236}">
                  <a16:creationId xmlns:a16="http://schemas.microsoft.com/office/drawing/2014/main" id="{26C6A031-D381-A747-8FE4-C5B5F64D074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207" name="Inkt 206">
              <a:extLst>
                <a:ext uri="{FF2B5EF4-FFF2-40B4-BE49-F238E27FC236}">
                  <a16:creationId xmlns:a16="http://schemas.microsoft.com/office/drawing/2014/main" id="{FADDF67A-3AD7-6D4D-B966-A28FDE964AE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208" name="Inkt 207">
              <a:extLst>
                <a:ext uri="{FF2B5EF4-FFF2-40B4-BE49-F238E27FC236}">
                  <a16:creationId xmlns:a16="http://schemas.microsoft.com/office/drawing/2014/main" id="{AB25D983-C09E-8E48-82F0-11A1EADF5F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209" name="Inkt 208">
              <a:extLst>
                <a:ext uri="{FF2B5EF4-FFF2-40B4-BE49-F238E27FC236}">
                  <a16:creationId xmlns:a16="http://schemas.microsoft.com/office/drawing/2014/main" id="{FB8F0371-DAD7-354E-97FC-3C03FB0484D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210" name="Inkt 209">
              <a:extLst>
                <a:ext uri="{FF2B5EF4-FFF2-40B4-BE49-F238E27FC236}">
                  <a16:creationId xmlns:a16="http://schemas.microsoft.com/office/drawing/2014/main" id="{4E0DF24B-2F13-5B47-8449-392C56B8FA8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211" name="Inkt 210">
              <a:extLst>
                <a:ext uri="{FF2B5EF4-FFF2-40B4-BE49-F238E27FC236}">
                  <a16:creationId xmlns:a16="http://schemas.microsoft.com/office/drawing/2014/main" id="{8315C4C6-7F58-5341-972F-625BA71326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212" name="Inkt 211">
              <a:extLst>
                <a:ext uri="{FF2B5EF4-FFF2-40B4-BE49-F238E27FC236}">
                  <a16:creationId xmlns:a16="http://schemas.microsoft.com/office/drawing/2014/main" id="{83E113C3-984D-5F42-89EB-B63F26EA6CD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213" name="Inkt 212">
              <a:extLst>
                <a:ext uri="{FF2B5EF4-FFF2-40B4-BE49-F238E27FC236}">
                  <a16:creationId xmlns:a16="http://schemas.microsoft.com/office/drawing/2014/main" id="{358FD469-0143-984B-B02A-3DA04FBFB1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214" name="Inkt 213">
              <a:extLst>
                <a:ext uri="{FF2B5EF4-FFF2-40B4-BE49-F238E27FC236}">
                  <a16:creationId xmlns:a16="http://schemas.microsoft.com/office/drawing/2014/main" id="{F8D22140-7620-AA48-9A9F-650A6175ED1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215" name="Inkt 214">
              <a:extLst>
                <a:ext uri="{FF2B5EF4-FFF2-40B4-BE49-F238E27FC236}">
                  <a16:creationId xmlns:a16="http://schemas.microsoft.com/office/drawing/2014/main" id="{C9C316AE-38EF-4E43-9769-37BF24D4254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216" name="Inkt 215">
              <a:extLst>
                <a:ext uri="{FF2B5EF4-FFF2-40B4-BE49-F238E27FC236}">
                  <a16:creationId xmlns:a16="http://schemas.microsoft.com/office/drawing/2014/main" id="{2B637AEC-8344-4A46-9997-B98EDD49D6F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217" name="Inkt 216">
              <a:extLst>
                <a:ext uri="{FF2B5EF4-FFF2-40B4-BE49-F238E27FC236}">
                  <a16:creationId xmlns:a16="http://schemas.microsoft.com/office/drawing/2014/main" id="{2AE4E9FF-FE01-1045-8C9A-8B70118538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218" name="Inkt 217">
              <a:extLst>
                <a:ext uri="{FF2B5EF4-FFF2-40B4-BE49-F238E27FC236}">
                  <a16:creationId xmlns:a16="http://schemas.microsoft.com/office/drawing/2014/main" id="{841BD78D-DCF6-E84B-8C09-C5649177DC5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219" name="Inkt 218">
              <a:extLst>
                <a:ext uri="{FF2B5EF4-FFF2-40B4-BE49-F238E27FC236}">
                  <a16:creationId xmlns:a16="http://schemas.microsoft.com/office/drawing/2014/main" id="{BF83A7C6-5997-C347-B348-38AA5DF81E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220" name="Inkt 219">
              <a:extLst>
                <a:ext uri="{FF2B5EF4-FFF2-40B4-BE49-F238E27FC236}">
                  <a16:creationId xmlns:a16="http://schemas.microsoft.com/office/drawing/2014/main" id="{D5E8E1DE-046F-804B-A5E5-0FD5DA6911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221" name="Inkt 220">
              <a:extLst>
                <a:ext uri="{FF2B5EF4-FFF2-40B4-BE49-F238E27FC236}">
                  <a16:creationId xmlns:a16="http://schemas.microsoft.com/office/drawing/2014/main" id="{E625E9EB-5CE8-8349-8F6F-97284550CB0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222" name="Inkt 221">
              <a:extLst>
                <a:ext uri="{FF2B5EF4-FFF2-40B4-BE49-F238E27FC236}">
                  <a16:creationId xmlns:a16="http://schemas.microsoft.com/office/drawing/2014/main" id="{7F53E0DF-EFCB-7842-A51A-8DB8C6FB4D1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223" name="Inkt 222">
              <a:extLst>
                <a:ext uri="{FF2B5EF4-FFF2-40B4-BE49-F238E27FC236}">
                  <a16:creationId xmlns:a16="http://schemas.microsoft.com/office/drawing/2014/main" id="{CF799FED-BDB0-284C-88C7-E4709B40D6C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224" name="Inkt 223">
              <a:extLst>
                <a:ext uri="{FF2B5EF4-FFF2-40B4-BE49-F238E27FC236}">
                  <a16:creationId xmlns:a16="http://schemas.microsoft.com/office/drawing/2014/main" id="{D7CE0E64-FA72-A949-914F-075BB13A579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225" name="Inkt 224">
              <a:extLst>
                <a:ext uri="{FF2B5EF4-FFF2-40B4-BE49-F238E27FC236}">
                  <a16:creationId xmlns:a16="http://schemas.microsoft.com/office/drawing/2014/main" id="{B3E2FF99-D009-9F4D-BDA6-538636ED51A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226" name="Inkt 225">
              <a:extLst>
                <a:ext uri="{FF2B5EF4-FFF2-40B4-BE49-F238E27FC236}">
                  <a16:creationId xmlns:a16="http://schemas.microsoft.com/office/drawing/2014/main" id="{BDA3E663-3F23-E54B-AC11-87D288FD6C1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227" name="Inkt 226">
              <a:extLst>
                <a:ext uri="{FF2B5EF4-FFF2-40B4-BE49-F238E27FC236}">
                  <a16:creationId xmlns:a16="http://schemas.microsoft.com/office/drawing/2014/main" id="{2705DC1D-F961-B14F-A7DD-86059DBDAE4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">
          <xdr14:nvContentPartPr>
            <xdr14:cNvPr id="228" name="Inkt 227">
              <a:extLst>
                <a:ext uri="{FF2B5EF4-FFF2-40B4-BE49-F238E27FC236}">
                  <a16:creationId xmlns:a16="http://schemas.microsoft.com/office/drawing/2014/main" id="{D1415900-9E3C-AC4C-9621-E8D118ACD20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229" name="Inkt 228">
              <a:extLst>
                <a:ext uri="{FF2B5EF4-FFF2-40B4-BE49-F238E27FC236}">
                  <a16:creationId xmlns:a16="http://schemas.microsoft.com/office/drawing/2014/main" id="{8EFE1A00-884A-A244-B442-76B67152DEC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">
          <xdr14:nvContentPartPr>
            <xdr14:cNvPr id="230" name="Inkt 229">
              <a:extLst>
                <a:ext uri="{FF2B5EF4-FFF2-40B4-BE49-F238E27FC236}">
                  <a16:creationId xmlns:a16="http://schemas.microsoft.com/office/drawing/2014/main" id="{09909F04-8B81-1E46-8742-B2AF0DC4EA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231" name="Inkt 230">
              <a:extLst>
                <a:ext uri="{FF2B5EF4-FFF2-40B4-BE49-F238E27FC236}">
                  <a16:creationId xmlns:a16="http://schemas.microsoft.com/office/drawing/2014/main" id="{9424B4B7-4214-A04E-B43C-82D34CBCC31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">
          <xdr14:nvContentPartPr>
            <xdr14:cNvPr id="232" name="Inkt 231">
              <a:extLst>
                <a:ext uri="{FF2B5EF4-FFF2-40B4-BE49-F238E27FC236}">
                  <a16:creationId xmlns:a16="http://schemas.microsoft.com/office/drawing/2014/main" id="{38A4518D-4101-8E48-842C-EFBCDC3C0D8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233" name="Inkt 232">
              <a:extLst>
                <a:ext uri="{FF2B5EF4-FFF2-40B4-BE49-F238E27FC236}">
                  <a16:creationId xmlns:a16="http://schemas.microsoft.com/office/drawing/2014/main" id="{3DB04AA6-28D7-7B4B-844C-AF9E845136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">
          <xdr14:nvContentPartPr>
            <xdr14:cNvPr id="234" name="Inkt 233">
              <a:extLst>
                <a:ext uri="{FF2B5EF4-FFF2-40B4-BE49-F238E27FC236}">
                  <a16:creationId xmlns:a16="http://schemas.microsoft.com/office/drawing/2014/main" id="{1AD97B06-3D81-6C41-A164-C8FCC06028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235" name="Inkt 234">
              <a:extLst>
                <a:ext uri="{FF2B5EF4-FFF2-40B4-BE49-F238E27FC236}">
                  <a16:creationId xmlns:a16="http://schemas.microsoft.com/office/drawing/2014/main" id="{55BEF948-FDA5-754F-A042-C247DB72E38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">
          <xdr14:nvContentPartPr>
            <xdr14:cNvPr id="236" name="Inkt 235">
              <a:extLst>
                <a:ext uri="{FF2B5EF4-FFF2-40B4-BE49-F238E27FC236}">
                  <a16:creationId xmlns:a16="http://schemas.microsoft.com/office/drawing/2014/main" id="{41D91E0F-2352-C946-A523-65197C5B642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237" name="Inkt 236">
              <a:extLst>
                <a:ext uri="{FF2B5EF4-FFF2-40B4-BE49-F238E27FC236}">
                  <a16:creationId xmlns:a16="http://schemas.microsoft.com/office/drawing/2014/main" id="{45DB095B-EC6B-1E48-8ED7-A07E2DB79AE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238" name="Inkt 237">
              <a:extLst>
                <a:ext uri="{FF2B5EF4-FFF2-40B4-BE49-F238E27FC236}">
                  <a16:creationId xmlns:a16="http://schemas.microsoft.com/office/drawing/2014/main" id="{1BBA2B01-0374-CB45-8716-5131CA165F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239" name="Inkt 238">
              <a:extLst>
                <a:ext uri="{FF2B5EF4-FFF2-40B4-BE49-F238E27FC236}">
                  <a16:creationId xmlns:a16="http://schemas.microsoft.com/office/drawing/2014/main" id="{A237B59C-29A0-E749-98CA-9C07885BE3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240" name="Inkt 239">
              <a:extLst>
                <a:ext uri="{FF2B5EF4-FFF2-40B4-BE49-F238E27FC236}">
                  <a16:creationId xmlns:a16="http://schemas.microsoft.com/office/drawing/2014/main" id="{8870698D-A7CF-DA46-96DB-BE7B2C11978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241" name="Inkt 240">
              <a:extLst>
                <a:ext uri="{FF2B5EF4-FFF2-40B4-BE49-F238E27FC236}">
                  <a16:creationId xmlns:a16="http://schemas.microsoft.com/office/drawing/2014/main" id="{8B6FDC11-5A59-C74C-99CF-E112D13494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242" name="Inkt 241">
              <a:extLst>
                <a:ext uri="{FF2B5EF4-FFF2-40B4-BE49-F238E27FC236}">
                  <a16:creationId xmlns:a16="http://schemas.microsoft.com/office/drawing/2014/main" id="{F6794B3E-A27B-AA48-A421-E1842004351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243" name="Inkt 242">
              <a:extLst>
                <a:ext uri="{FF2B5EF4-FFF2-40B4-BE49-F238E27FC236}">
                  <a16:creationId xmlns:a16="http://schemas.microsoft.com/office/drawing/2014/main" id="{CD202E8D-E7D8-C549-93EF-359E54B4B9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244" name="Inkt 243">
              <a:extLst>
                <a:ext uri="{FF2B5EF4-FFF2-40B4-BE49-F238E27FC236}">
                  <a16:creationId xmlns:a16="http://schemas.microsoft.com/office/drawing/2014/main" id="{6F0F7713-B997-F340-842B-F1D3EB1DD55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245" name="Inkt 244">
              <a:extLst>
                <a:ext uri="{FF2B5EF4-FFF2-40B4-BE49-F238E27FC236}">
                  <a16:creationId xmlns:a16="http://schemas.microsoft.com/office/drawing/2014/main" id="{B55D9C6F-5BE2-4245-B21F-9AE5F9F8F1D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246" name="Inkt 245">
              <a:extLst>
                <a:ext uri="{FF2B5EF4-FFF2-40B4-BE49-F238E27FC236}">
                  <a16:creationId xmlns:a16="http://schemas.microsoft.com/office/drawing/2014/main" id="{8785918D-8A4F-8B42-ABFD-29495A7F267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247" name="Inkt 246">
              <a:extLst>
                <a:ext uri="{FF2B5EF4-FFF2-40B4-BE49-F238E27FC236}">
                  <a16:creationId xmlns:a16="http://schemas.microsoft.com/office/drawing/2014/main" id="{EB8D490F-F3CE-F84C-BE98-73C33D3B2CB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">
          <xdr14:nvContentPartPr>
            <xdr14:cNvPr id="248" name="Inkt 247">
              <a:extLst>
                <a:ext uri="{FF2B5EF4-FFF2-40B4-BE49-F238E27FC236}">
                  <a16:creationId xmlns:a16="http://schemas.microsoft.com/office/drawing/2014/main" id="{CA695AF7-100B-3740-AB51-E8DAA362C3C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249" name="Inkt 248">
              <a:extLst>
                <a:ext uri="{FF2B5EF4-FFF2-40B4-BE49-F238E27FC236}">
                  <a16:creationId xmlns:a16="http://schemas.microsoft.com/office/drawing/2014/main" id="{8CA1E05D-BFA9-5B41-B6CD-0A81389B445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250" name="Inkt 249">
              <a:extLst>
                <a:ext uri="{FF2B5EF4-FFF2-40B4-BE49-F238E27FC236}">
                  <a16:creationId xmlns:a16="http://schemas.microsoft.com/office/drawing/2014/main" id="{1B32C116-49F4-5B45-BE50-234BD77918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251" name="Inkt 250">
              <a:extLst>
                <a:ext uri="{FF2B5EF4-FFF2-40B4-BE49-F238E27FC236}">
                  <a16:creationId xmlns:a16="http://schemas.microsoft.com/office/drawing/2014/main" id="{26C74084-D5F5-E648-AA71-8E4B8D02AD7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252" name="Inkt 251">
              <a:extLst>
                <a:ext uri="{FF2B5EF4-FFF2-40B4-BE49-F238E27FC236}">
                  <a16:creationId xmlns:a16="http://schemas.microsoft.com/office/drawing/2014/main" id="{7CD9CBA5-1C12-4443-A68A-26940BAB723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253" name="Inkt 252">
              <a:extLst>
                <a:ext uri="{FF2B5EF4-FFF2-40B4-BE49-F238E27FC236}">
                  <a16:creationId xmlns:a16="http://schemas.microsoft.com/office/drawing/2014/main" id="{3B6A3871-9245-9D4A-83BB-E76C943680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254" name="Inkt 253">
              <a:extLst>
                <a:ext uri="{FF2B5EF4-FFF2-40B4-BE49-F238E27FC236}">
                  <a16:creationId xmlns:a16="http://schemas.microsoft.com/office/drawing/2014/main" id="{47C8F74D-5448-644F-9838-AE831E5280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255" name="Inkt 254">
              <a:extLst>
                <a:ext uri="{FF2B5EF4-FFF2-40B4-BE49-F238E27FC236}">
                  <a16:creationId xmlns:a16="http://schemas.microsoft.com/office/drawing/2014/main" id="{43290A21-1B6F-814B-985A-09C70E0BE28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">
          <xdr14:nvContentPartPr>
            <xdr14:cNvPr id="256" name="Inkt 255">
              <a:extLst>
                <a:ext uri="{FF2B5EF4-FFF2-40B4-BE49-F238E27FC236}">
                  <a16:creationId xmlns:a16="http://schemas.microsoft.com/office/drawing/2014/main" id="{8D67665D-CFE8-A943-B74A-FCD8E63E9B4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257" name="Inkt 256">
              <a:extLst>
                <a:ext uri="{FF2B5EF4-FFF2-40B4-BE49-F238E27FC236}">
                  <a16:creationId xmlns:a16="http://schemas.microsoft.com/office/drawing/2014/main" id="{AF3E7396-6D6E-0A40-919C-0A2888A82DC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">
          <xdr14:nvContentPartPr>
            <xdr14:cNvPr id="258" name="Inkt 257">
              <a:extLst>
                <a:ext uri="{FF2B5EF4-FFF2-40B4-BE49-F238E27FC236}">
                  <a16:creationId xmlns:a16="http://schemas.microsoft.com/office/drawing/2014/main" id="{B47C94F6-01F7-C14D-AB07-F49429D838B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259" name="Inkt 258">
              <a:extLst>
                <a:ext uri="{FF2B5EF4-FFF2-40B4-BE49-F238E27FC236}">
                  <a16:creationId xmlns:a16="http://schemas.microsoft.com/office/drawing/2014/main" id="{81DDFCEB-3B53-EE4B-9989-7015AC50C2E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">
          <xdr14:nvContentPartPr>
            <xdr14:cNvPr id="260" name="Inkt 259">
              <a:extLst>
                <a:ext uri="{FF2B5EF4-FFF2-40B4-BE49-F238E27FC236}">
                  <a16:creationId xmlns:a16="http://schemas.microsoft.com/office/drawing/2014/main" id="{924B20FA-D147-BE4C-ABDE-8507C09542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261" name="Inkt 260">
              <a:extLst>
                <a:ext uri="{FF2B5EF4-FFF2-40B4-BE49-F238E27FC236}">
                  <a16:creationId xmlns:a16="http://schemas.microsoft.com/office/drawing/2014/main" id="{9D392119-4150-CE4B-A358-9BA427137D2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262" name="Inkt 261">
              <a:extLst>
                <a:ext uri="{FF2B5EF4-FFF2-40B4-BE49-F238E27FC236}">
                  <a16:creationId xmlns:a16="http://schemas.microsoft.com/office/drawing/2014/main" id="{8F170219-BACB-0840-90A5-F755B5264C1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263" name="Inkt 262">
              <a:extLst>
                <a:ext uri="{FF2B5EF4-FFF2-40B4-BE49-F238E27FC236}">
                  <a16:creationId xmlns:a16="http://schemas.microsoft.com/office/drawing/2014/main" id="{BEB74303-12A6-1F49-9558-153E15B3DB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264" name="Inkt 263">
              <a:extLst>
                <a:ext uri="{FF2B5EF4-FFF2-40B4-BE49-F238E27FC236}">
                  <a16:creationId xmlns:a16="http://schemas.microsoft.com/office/drawing/2014/main" id="{4A7C8E0F-858C-BD42-A012-297ACDC342E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265" name="Inkt 264">
              <a:extLst>
                <a:ext uri="{FF2B5EF4-FFF2-40B4-BE49-F238E27FC236}">
                  <a16:creationId xmlns:a16="http://schemas.microsoft.com/office/drawing/2014/main" id="{515DAC50-2239-0A44-BC9D-CEEB476A722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">
          <xdr14:nvContentPartPr>
            <xdr14:cNvPr id="266" name="Inkt 265">
              <a:extLst>
                <a:ext uri="{FF2B5EF4-FFF2-40B4-BE49-F238E27FC236}">
                  <a16:creationId xmlns:a16="http://schemas.microsoft.com/office/drawing/2014/main" id="{353EFF7C-DAAB-C840-A52F-2DA03DDAD2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267" name="Inkt 266">
              <a:extLst>
                <a:ext uri="{FF2B5EF4-FFF2-40B4-BE49-F238E27FC236}">
                  <a16:creationId xmlns:a16="http://schemas.microsoft.com/office/drawing/2014/main" id="{03527843-CB8B-8F43-A31E-2D7607C6784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">
          <xdr14:nvContentPartPr>
            <xdr14:cNvPr id="268" name="Inkt 267">
              <a:extLst>
                <a:ext uri="{FF2B5EF4-FFF2-40B4-BE49-F238E27FC236}">
                  <a16:creationId xmlns:a16="http://schemas.microsoft.com/office/drawing/2014/main" id="{5B6C0EF6-6231-6542-89EE-1C447225A7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269" name="Inkt 268">
              <a:extLst>
                <a:ext uri="{FF2B5EF4-FFF2-40B4-BE49-F238E27FC236}">
                  <a16:creationId xmlns:a16="http://schemas.microsoft.com/office/drawing/2014/main" id="{9117317E-D9C8-8D4F-A735-BC323B8580B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">
          <xdr14:nvContentPartPr>
            <xdr14:cNvPr id="270" name="Inkt 269">
              <a:extLst>
                <a:ext uri="{FF2B5EF4-FFF2-40B4-BE49-F238E27FC236}">
                  <a16:creationId xmlns:a16="http://schemas.microsoft.com/office/drawing/2014/main" id="{5B0459A0-E91B-4E42-9BF9-86629576C05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271" name="Inkt 270">
              <a:extLst>
                <a:ext uri="{FF2B5EF4-FFF2-40B4-BE49-F238E27FC236}">
                  <a16:creationId xmlns:a16="http://schemas.microsoft.com/office/drawing/2014/main" id="{DDEFBFA2-B625-3C49-99BC-A97D861B9F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272" name="Inkt 271">
              <a:extLst>
                <a:ext uri="{FF2B5EF4-FFF2-40B4-BE49-F238E27FC236}">
                  <a16:creationId xmlns:a16="http://schemas.microsoft.com/office/drawing/2014/main" id="{031A7CEF-5D4F-B443-B19F-FD2027CD985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273" name="Inkt 272">
              <a:extLst>
                <a:ext uri="{FF2B5EF4-FFF2-40B4-BE49-F238E27FC236}">
                  <a16:creationId xmlns:a16="http://schemas.microsoft.com/office/drawing/2014/main" id="{A525DC41-99A8-FA45-8195-FEADE57EF7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274" name="Inkt 273">
              <a:extLst>
                <a:ext uri="{FF2B5EF4-FFF2-40B4-BE49-F238E27FC236}">
                  <a16:creationId xmlns:a16="http://schemas.microsoft.com/office/drawing/2014/main" id="{2AC42974-FCF3-5B4D-AC71-E04A999A5B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275" name="Inkt 274">
              <a:extLst>
                <a:ext uri="{FF2B5EF4-FFF2-40B4-BE49-F238E27FC236}">
                  <a16:creationId xmlns:a16="http://schemas.microsoft.com/office/drawing/2014/main" id="{25AD300D-85C8-7641-A50E-B88756ACBFF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">
          <xdr14:nvContentPartPr>
            <xdr14:cNvPr id="276" name="Inkt 275">
              <a:extLst>
                <a:ext uri="{FF2B5EF4-FFF2-40B4-BE49-F238E27FC236}">
                  <a16:creationId xmlns:a16="http://schemas.microsoft.com/office/drawing/2014/main" id="{C17903C8-1462-A54F-9F47-1EA14CF214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277" name="Inkt 276">
              <a:extLst>
                <a:ext uri="{FF2B5EF4-FFF2-40B4-BE49-F238E27FC236}">
                  <a16:creationId xmlns:a16="http://schemas.microsoft.com/office/drawing/2014/main" id="{D483D28E-136E-9145-AE4D-7A4962148D0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278" name="Inkt 277">
              <a:extLst>
                <a:ext uri="{FF2B5EF4-FFF2-40B4-BE49-F238E27FC236}">
                  <a16:creationId xmlns:a16="http://schemas.microsoft.com/office/drawing/2014/main" id="{C68BD89C-04CA-334F-A559-571C84214E1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279" name="Inkt 278">
              <a:extLst>
                <a:ext uri="{FF2B5EF4-FFF2-40B4-BE49-F238E27FC236}">
                  <a16:creationId xmlns:a16="http://schemas.microsoft.com/office/drawing/2014/main" id="{FC0947A9-B913-E242-BABC-0538765188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280" name="Inkt 279">
              <a:extLst>
                <a:ext uri="{FF2B5EF4-FFF2-40B4-BE49-F238E27FC236}">
                  <a16:creationId xmlns:a16="http://schemas.microsoft.com/office/drawing/2014/main" id="{73BB3169-4CC4-7C4E-8DA4-F667C44BF72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281" name="Inkt 280">
              <a:extLst>
                <a:ext uri="{FF2B5EF4-FFF2-40B4-BE49-F238E27FC236}">
                  <a16:creationId xmlns:a16="http://schemas.microsoft.com/office/drawing/2014/main" id="{00A566FA-BCBB-4A49-A7C0-647BC2E06F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">
          <xdr14:nvContentPartPr>
            <xdr14:cNvPr id="282" name="Inkt 281">
              <a:extLst>
                <a:ext uri="{FF2B5EF4-FFF2-40B4-BE49-F238E27FC236}">
                  <a16:creationId xmlns:a16="http://schemas.microsoft.com/office/drawing/2014/main" id="{91CA7FA5-472A-374B-8914-2AC104A4AE1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283" name="Inkt 282">
              <a:extLst>
                <a:ext uri="{FF2B5EF4-FFF2-40B4-BE49-F238E27FC236}">
                  <a16:creationId xmlns:a16="http://schemas.microsoft.com/office/drawing/2014/main" id="{CE9271D0-6463-B344-B630-6231180C78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284" name="Inkt 283">
              <a:extLst>
                <a:ext uri="{FF2B5EF4-FFF2-40B4-BE49-F238E27FC236}">
                  <a16:creationId xmlns:a16="http://schemas.microsoft.com/office/drawing/2014/main" id="{0E435599-F639-9C41-9499-40C3963CCC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285" name="Inkt 284">
              <a:extLst>
                <a:ext uri="{FF2B5EF4-FFF2-40B4-BE49-F238E27FC236}">
                  <a16:creationId xmlns:a16="http://schemas.microsoft.com/office/drawing/2014/main" id="{7707A212-34C8-B84C-B170-C7061EE8603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286" name="Inkt 285">
              <a:extLst>
                <a:ext uri="{FF2B5EF4-FFF2-40B4-BE49-F238E27FC236}">
                  <a16:creationId xmlns:a16="http://schemas.microsoft.com/office/drawing/2014/main" id="{E1BB48CE-DBC2-4B40-AD01-BEB58E1DE0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287" name="Inkt 286">
              <a:extLst>
                <a:ext uri="{FF2B5EF4-FFF2-40B4-BE49-F238E27FC236}">
                  <a16:creationId xmlns:a16="http://schemas.microsoft.com/office/drawing/2014/main" id="{62388C77-24AE-014A-B57E-E93077D08CF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">
          <xdr14:nvContentPartPr>
            <xdr14:cNvPr id="288" name="Inkt 287">
              <a:extLst>
                <a:ext uri="{FF2B5EF4-FFF2-40B4-BE49-F238E27FC236}">
                  <a16:creationId xmlns:a16="http://schemas.microsoft.com/office/drawing/2014/main" id="{BFB55F92-7D0F-C34C-9B4B-D65ABD65F5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289" name="Inkt 288">
              <a:extLst>
                <a:ext uri="{FF2B5EF4-FFF2-40B4-BE49-F238E27FC236}">
                  <a16:creationId xmlns:a16="http://schemas.microsoft.com/office/drawing/2014/main" id="{3ABE69D2-334C-6A45-90AB-EBEE7BE63BD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">
          <xdr14:nvContentPartPr>
            <xdr14:cNvPr id="290" name="Inkt 289">
              <a:extLst>
                <a:ext uri="{FF2B5EF4-FFF2-40B4-BE49-F238E27FC236}">
                  <a16:creationId xmlns:a16="http://schemas.microsoft.com/office/drawing/2014/main" id="{6ECAA141-3D22-7D4C-9A32-B57B54DF14B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291" name="Inkt 290">
              <a:extLst>
                <a:ext uri="{FF2B5EF4-FFF2-40B4-BE49-F238E27FC236}">
                  <a16:creationId xmlns:a16="http://schemas.microsoft.com/office/drawing/2014/main" id="{537A2EB7-E87F-9A42-A9A4-8DEF66DD7D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">
          <xdr14:nvContentPartPr>
            <xdr14:cNvPr id="292" name="Inkt 291">
              <a:extLst>
                <a:ext uri="{FF2B5EF4-FFF2-40B4-BE49-F238E27FC236}">
                  <a16:creationId xmlns:a16="http://schemas.microsoft.com/office/drawing/2014/main" id="{FC7F4C05-9F2D-8945-B61D-4E9EC005B6B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293" name="Inkt 292">
              <a:extLst>
                <a:ext uri="{FF2B5EF4-FFF2-40B4-BE49-F238E27FC236}">
                  <a16:creationId xmlns:a16="http://schemas.microsoft.com/office/drawing/2014/main" id="{0AD897BD-5F01-0B43-8AAF-1D6EBEBF96C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">
          <xdr14:nvContentPartPr>
            <xdr14:cNvPr id="294" name="Inkt 293">
              <a:extLst>
                <a:ext uri="{FF2B5EF4-FFF2-40B4-BE49-F238E27FC236}">
                  <a16:creationId xmlns:a16="http://schemas.microsoft.com/office/drawing/2014/main" id="{69630F62-8DD8-C447-859D-CA05DA070F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295" name="Inkt 294">
              <a:extLst>
                <a:ext uri="{FF2B5EF4-FFF2-40B4-BE49-F238E27FC236}">
                  <a16:creationId xmlns:a16="http://schemas.microsoft.com/office/drawing/2014/main" id="{0DED2FD0-C33F-1A49-9B83-03CF4504BC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">
          <xdr14:nvContentPartPr>
            <xdr14:cNvPr id="296" name="Inkt 295">
              <a:extLst>
                <a:ext uri="{FF2B5EF4-FFF2-40B4-BE49-F238E27FC236}">
                  <a16:creationId xmlns:a16="http://schemas.microsoft.com/office/drawing/2014/main" id="{9CDEB1F8-4605-F24E-98D7-B0CC989FE5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297" name="Inkt 296">
              <a:extLst>
                <a:ext uri="{FF2B5EF4-FFF2-40B4-BE49-F238E27FC236}">
                  <a16:creationId xmlns:a16="http://schemas.microsoft.com/office/drawing/2014/main" id="{0932057D-A72A-1A4E-A3E9-BB83486B4D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40</xdr:row>
      <xdr:rowOff>119852</xdr:rowOff>
    </xdr:from>
    <xdr:to>
      <xdr:col>37</xdr:col>
      <xdr:colOff>16625</xdr:colOff>
      <xdr:row>41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">
          <xdr14:nvContentPartPr>
            <xdr14:cNvPr id="298" name="Inkt 297">
              <a:extLst>
                <a:ext uri="{FF2B5EF4-FFF2-40B4-BE49-F238E27FC236}">
                  <a16:creationId xmlns:a16="http://schemas.microsoft.com/office/drawing/2014/main" id="{87E5BA34-E1D9-3147-BF10-B48B8D4F27F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">
          <xdr14:nvContentPartPr>
            <xdr14:cNvPr id="299" name="Inkt 298">
              <a:extLst>
                <a:ext uri="{FF2B5EF4-FFF2-40B4-BE49-F238E27FC236}">
                  <a16:creationId xmlns:a16="http://schemas.microsoft.com/office/drawing/2014/main" id="{87F55B1D-2FC1-3D4E-AD0B-D6585ADA98C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">
          <xdr14:nvContentPartPr>
            <xdr14:cNvPr id="300" name="Inkt 299">
              <a:extLst>
                <a:ext uri="{FF2B5EF4-FFF2-40B4-BE49-F238E27FC236}">
                  <a16:creationId xmlns:a16="http://schemas.microsoft.com/office/drawing/2014/main" id="{83DD54B6-1182-0745-AF20-DFB3AD3C4FF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">
          <xdr14:nvContentPartPr>
            <xdr14:cNvPr id="301" name="Inkt 300">
              <a:extLst>
                <a:ext uri="{FF2B5EF4-FFF2-40B4-BE49-F238E27FC236}">
                  <a16:creationId xmlns:a16="http://schemas.microsoft.com/office/drawing/2014/main" id="{3CD15EA0-AC11-5548-B68B-CBFEDD70809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302" name="Inkt 301">
              <a:extLst>
                <a:ext uri="{FF2B5EF4-FFF2-40B4-BE49-F238E27FC236}">
                  <a16:creationId xmlns:a16="http://schemas.microsoft.com/office/drawing/2014/main" id="{449FBCA6-2871-7443-9598-14397A5EF0A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">
          <xdr14:nvContentPartPr>
            <xdr14:cNvPr id="303" name="Inkt 302">
              <a:extLst>
                <a:ext uri="{FF2B5EF4-FFF2-40B4-BE49-F238E27FC236}">
                  <a16:creationId xmlns:a16="http://schemas.microsoft.com/office/drawing/2014/main" id="{B4EFA4D4-EEC6-0A47-9475-A30DA9A5EE0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304" name="Inkt 303">
              <a:extLst>
                <a:ext uri="{FF2B5EF4-FFF2-40B4-BE49-F238E27FC236}">
                  <a16:creationId xmlns:a16="http://schemas.microsoft.com/office/drawing/2014/main" id="{7D93222E-DAB3-B14D-BBEB-A68DDA957D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">
          <xdr14:nvContentPartPr>
            <xdr14:cNvPr id="305" name="Inkt 304">
              <a:extLst>
                <a:ext uri="{FF2B5EF4-FFF2-40B4-BE49-F238E27FC236}">
                  <a16:creationId xmlns:a16="http://schemas.microsoft.com/office/drawing/2014/main" id="{121D8DAD-0E8A-AD48-B594-B5D0C6DE08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306" name="Inkt 305">
              <a:extLst>
                <a:ext uri="{FF2B5EF4-FFF2-40B4-BE49-F238E27FC236}">
                  <a16:creationId xmlns:a16="http://schemas.microsoft.com/office/drawing/2014/main" id="{9BA3D847-A826-2D40-9661-891FE9D0FB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">
          <xdr14:nvContentPartPr>
            <xdr14:cNvPr id="307" name="Inkt 306">
              <a:extLst>
                <a:ext uri="{FF2B5EF4-FFF2-40B4-BE49-F238E27FC236}">
                  <a16:creationId xmlns:a16="http://schemas.microsoft.com/office/drawing/2014/main" id="{6809693F-1DF7-494C-A531-C7C9A131CFD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308" name="Inkt 307">
              <a:extLst>
                <a:ext uri="{FF2B5EF4-FFF2-40B4-BE49-F238E27FC236}">
                  <a16:creationId xmlns:a16="http://schemas.microsoft.com/office/drawing/2014/main" id="{DF00414A-D1A6-7140-A8CA-96AD599E977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">
          <xdr14:nvContentPartPr>
            <xdr14:cNvPr id="309" name="Inkt 308">
              <a:extLst>
                <a:ext uri="{FF2B5EF4-FFF2-40B4-BE49-F238E27FC236}">
                  <a16:creationId xmlns:a16="http://schemas.microsoft.com/office/drawing/2014/main" id="{4A090534-C0D1-1348-BDFA-207C4260096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310" name="Inkt 309">
              <a:extLst>
                <a:ext uri="{FF2B5EF4-FFF2-40B4-BE49-F238E27FC236}">
                  <a16:creationId xmlns:a16="http://schemas.microsoft.com/office/drawing/2014/main" id="{72818027-A78B-F046-8B10-4E660E8239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">
          <xdr14:nvContentPartPr>
            <xdr14:cNvPr id="311" name="Inkt 310">
              <a:extLst>
                <a:ext uri="{FF2B5EF4-FFF2-40B4-BE49-F238E27FC236}">
                  <a16:creationId xmlns:a16="http://schemas.microsoft.com/office/drawing/2014/main" id="{2BB6E020-DE95-7645-BA07-7968F5568F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312" name="Inkt 311">
              <a:extLst>
                <a:ext uri="{FF2B5EF4-FFF2-40B4-BE49-F238E27FC236}">
                  <a16:creationId xmlns:a16="http://schemas.microsoft.com/office/drawing/2014/main" id="{E2371848-EDD2-3E4B-B8A9-A15D405F4C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">
          <xdr14:nvContentPartPr>
            <xdr14:cNvPr id="313" name="Inkt 312">
              <a:extLst>
                <a:ext uri="{FF2B5EF4-FFF2-40B4-BE49-F238E27FC236}">
                  <a16:creationId xmlns:a16="http://schemas.microsoft.com/office/drawing/2014/main" id="{130B887B-B3E9-C34F-94E2-93A5978E94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314" name="Inkt 313">
              <a:extLst>
                <a:ext uri="{FF2B5EF4-FFF2-40B4-BE49-F238E27FC236}">
                  <a16:creationId xmlns:a16="http://schemas.microsoft.com/office/drawing/2014/main" id="{CB55177B-D028-CC4B-A058-F92500C5104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">
          <xdr14:nvContentPartPr>
            <xdr14:cNvPr id="315" name="Inkt 314">
              <a:extLst>
                <a:ext uri="{FF2B5EF4-FFF2-40B4-BE49-F238E27FC236}">
                  <a16:creationId xmlns:a16="http://schemas.microsoft.com/office/drawing/2014/main" id="{9E4C6FA9-9909-134F-A868-82B17A7B85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316" name="Inkt 315">
              <a:extLst>
                <a:ext uri="{FF2B5EF4-FFF2-40B4-BE49-F238E27FC236}">
                  <a16:creationId xmlns:a16="http://schemas.microsoft.com/office/drawing/2014/main" id="{4BEDB448-51FC-A94B-9CDA-CA244E3477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">
          <xdr14:nvContentPartPr>
            <xdr14:cNvPr id="317" name="Inkt 316">
              <a:extLst>
                <a:ext uri="{FF2B5EF4-FFF2-40B4-BE49-F238E27FC236}">
                  <a16:creationId xmlns:a16="http://schemas.microsoft.com/office/drawing/2014/main" id="{4ABF4A97-67AC-6A45-B90B-78C5E6FE0C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318" name="Inkt 317">
              <a:extLst>
                <a:ext uri="{FF2B5EF4-FFF2-40B4-BE49-F238E27FC236}">
                  <a16:creationId xmlns:a16="http://schemas.microsoft.com/office/drawing/2014/main" id="{6BD59042-107E-904A-99D5-487DC249F4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">
          <xdr14:nvContentPartPr>
            <xdr14:cNvPr id="319" name="Inkt 318">
              <a:extLst>
                <a:ext uri="{FF2B5EF4-FFF2-40B4-BE49-F238E27FC236}">
                  <a16:creationId xmlns:a16="http://schemas.microsoft.com/office/drawing/2014/main" id="{AE8A2F5E-F879-3346-97DD-F66160D148E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320" name="Inkt 319">
              <a:extLst>
                <a:ext uri="{FF2B5EF4-FFF2-40B4-BE49-F238E27FC236}">
                  <a16:creationId xmlns:a16="http://schemas.microsoft.com/office/drawing/2014/main" id="{F573F4FE-CCCB-4B45-815B-E627B7F956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">
          <xdr14:nvContentPartPr>
            <xdr14:cNvPr id="321" name="Inkt 320">
              <a:extLst>
                <a:ext uri="{FF2B5EF4-FFF2-40B4-BE49-F238E27FC236}">
                  <a16:creationId xmlns:a16="http://schemas.microsoft.com/office/drawing/2014/main" id="{C03390ED-FD95-8049-8333-0031C9AF10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">
          <xdr14:nvContentPartPr>
            <xdr14:cNvPr id="322" name="Inkt 321">
              <a:extLst>
                <a:ext uri="{FF2B5EF4-FFF2-40B4-BE49-F238E27FC236}">
                  <a16:creationId xmlns:a16="http://schemas.microsoft.com/office/drawing/2014/main" id="{CF7977D0-065C-E841-AB60-08AD9E62BCB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">
          <xdr14:nvContentPartPr>
            <xdr14:cNvPr id="323" name="Inkt 322">
              <a:extLst>
                <a:ext uri="{FF2B5EF4-FFF2-40B4-BE49-F238E27FC236}">
                  <a16:creationId xmlns:a16="http://schemas.microsoft.com/office/drawing/2014/main" id="{CC2648B2-4AF8-7745-B82F-80F25AA6274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">
          <xdr14:nvContentPartPr>
            <xdr14:cNvPr id="324" name="Inkt 323">
              <a:extLst>
                <a:ext uri="{FF2B5EF4-FFF2-40B4-BE49-F238E27FC236}">
                  <a16:creationId xmlns:a16="http://schemas.microsoft.com/office/drawing/2014/main" id="{A3D0A7CF-ECE6-1F47-9C18-DE95E6D4635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">
          <xdr14:nvContentPartPr>
            <xdr14:cNvPr id="325" name="Inkt 324">
              <a:extLst>
                <a:ext uri="{FF2B5EF4-FFF2-40B4-BE49-F238E27FC236}">
                  <a16:creationId xmlns:a16="http://schemas.microsoft.com/office/drawing/2014/main" id="{7E50024F-DA29-5F45-986C-61CB41F21B6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">
          <xdr14:nvContentPartPr>
            <xdr14:cNvPr id="326" name="Inkt 325">
              <a:extLst>
                <a:ext uri="{FF2B5EF4-FFF2-40B4-BE49-F238E27FC236}">
                  <a16:creationId xmlns:a16="http://schemas.microsoft.com/office/drawing/2014/main" id="{14727D5B-B2AF-2243-9C4D-580C9D8196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">
          <xdr14:nvContentPartPr>
            <xdr14:cNvPr id="327" name="Inkt 326">
              <a:extLst>
                <a:ext uri="{FF2B5EF4-FFF2-40B4-BE49-F238E27FC236}">
                  <a16:creationId xmlns:a16="http://schemas.microsoft.com/office/drawing/2014/main" id="{5795B3E7-DB80-B940-9DC2-1A137755285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">
          <xdr14:nvContentPartPr>
            <xdr14:cNvPr id="328" name="Inkt 327">
              <a:extLst>
                <a:ext uri="{FF2B5EF4-FFF2-40B4-BE49-F238E27FC236}">
                  <a16:creationId xmlns:a16="http://schemas.microsoft.com/office/drawing/2014/main" id="{8DC4B54A-64C9-1841-9F3C-32C65A91C0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">
          <xdr14:nvContentPartPr>
            <xdr14:cNvPr id="329" name="Inkt 328">
              <a:extLst>
                <a:ext uri="{FF2B5EF4-FFF2-40B4-BE49-F238E27FC236}">
                  <a16:creationId xmlns:a16="http://schemas.microsoft.com/office/drawing/2014/main" id="{053F458C-38F5-2549-BBB1-29AE0B424D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">
          <xdr14:nvContentPartPr>
            <xdr14:cNvPr id="330" name="Inkt 329">
              <a:extLst>
                <a:ext uri="{FF2B5EF4-FFF2-40B4-BE49-F238E27FC236}">
                  <a16:creationId xmlns:a16="http://schemas.microsoft.com/office/drawing/2014/main" id="{8680F63F-155D-F142-85DA-9848E58B786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">
          <xdr14:nvContentPartPr>
            <xdr14:cNvPr id="331" name="Inkt 330">
              <a:extLst>
                <a:ext uri="{FF2B5EF4-FFF2-40B4-BE49-F238E27FC236}">
                  <a16:creationId xmlns:a16="http://schemas.microsoft.com/office/drawing/2014/main" id="{082CCD54-E7D5-9C4C-8BD2-E46D72666B7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">
          <xdr14:nvContentPartPr>
            <xdr14:cNvPr id="332" name="Inkt 331">
              <a:extLst>
                <a:ext uri="{FF2B5EF4-FFF2-40B4-BE49-F238E27FC236}">
                  <a16:creationId xmlns:a16="http://schemas.microsoft.com/office/drawing/2014/main" id="{9A1117BE-F35D-8C4F-B252-BE6FBAB5D2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">
          <xdr14:nvContentPartPr>
            <xdr14:cNvPr id="333" name="Inkt 332">
              <a:extLst>
                <a:ext uri="{FF2B5EF4-FFF2-40B4-BE49-F238E27FC236}">
                  <a16:creationId xmlns:a16="http://schemas.microsoft.com/office/drawing/2014/main" id="{F749EF35-379B-2249-86CF-206DBB5691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">
          <xdr14:nvContentPartPr>
            <xdr14:cNvPr id="334" name="Inkt 333">
              <a:extLst>
                <a:ext uri="{FF2B5EF4-FFF2-40B4-BE49-F238E27FC236}">
                  <a16:creationId xmlns:a16="http://schemas.microsoft.com/office/drawing/2014/main" id="{D491FB12-609E-1944-A3FA-87740944E0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">
          <xdr14:nvContentPartPr>
            <xdr14:cNvPr id="335" name="Inkt 334">
              <a:extLst>
                <a:ext uri="{FF2B5EF4-FFF2-40B4-BE49-F238E27FC236}">
                  <a16:creationId xmlns:a16="http://schemas.microsoft.com/office/drawing/2014/main" id="{BDFD6BA7-2580-984D-B5AA-4892F028D76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">
          <xdr14:nvContentPartPr>
            <xdr14:cNvPr id="336" name="Inkt 335">
              <a:extLst>
                <a:ext uri="{FF2B5EF4-FFF2-40B4-BE49-F238E27FC236}">
                  <a16:creationId xmlns:a16="http://schemas.microsoft.com/office/drawing/2014/main" id="{48E5BC1B-8A03-3347-88F1-12E50731253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">
          <xdr14:nvContentPartPr>
            <xdr14:cNvPr id="337" name="Inkt 336">
              <a:extLst>
                <a:ext uri="{FF2B5EF4-FFF2-40B4-BE49-F238E27FC236}">
                  <a16:creationId xmlns:a16="http://schemas.microsoft.com/office/drawing/2014/main" id="{54347CCA-B47A-BB4C-BF97-F610756BD6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">
          <xdr14:nvContentPartPr>
            <xdr14:cNvPr id="338" name="Inkt 337">
              <a:extLst>
                <a:ext uri="{FF2B5EF4-FFF2-40B4-BE49-F238E27FC236}">
                  <a16:creationId xmlns:a16="http://schemas.microsoft.com/office/drawing/2014/main" id="{484ADB34-3C26-D74F-8853-0B84107B9EE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">
          <xdr14:nvContentPartPr>
            <xdr14:cNvPr id="339" name="Inkt 338">
              <a:extLst>
                <a:ext uri="{FF2B5EF4-FFF2-40B4-BE49-F238E27FC236}">
                  <a16:creationId xmlns:a16="http://schemas.microsoft.com/office/drawing/2014/main" id="{47433A8E-1D6B-E742-843D-94A3D929AC5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">
          <xdr14:nvContentPartPr>
            <xdr14:cNvPr id="340" name="Inkt 339">
              <a:extLst>
                <a:ext uri="{FF2B5EF4-FFF2-40B4-BE49-F238E27FC236}">
                  <a16:creationId xmlns:a16="http://schemas.microsoft.com/office/drawing/2014/main" id="{69F61AAE-18EE-484C-AE5A-B97A346521A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">
          <xdr14:nvContentPartPr>
            <xdr14:cNvPr id="341" name="Inkt 340">
              <a:extLst>
                <a:ext uri="{FF2B5EF4-FFF2-40B4-BE49-F238E27FC236}">
                  <a16:creationId xmlns:a16="http://schemas.microsoft.com/office/drawing/2014/main" id="{61CBA766-7B95-C345-92EF-A9C773550FC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">
          <xdr14:nvContentPartPr>
            <xdr14:cNvPr id="342" name="Inkt 341">
              <a:extLst>
                <a:ext uri="{FF2B5EF4-FFF2-40B4-BE49-F238E27FC236}">
                  <a16:creationId xmlns:a16="http://schemas.microsoft.com/office/drawing/2014/main" id="{9CCC707B-9DEB-8B4E-B5FF-FF7E9B91909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">
          <xdr14:nvContentPartPr>
            <xdr14:cNvPr id="343" name="Inkt 342">
              <a:extLst>
                <a:ext uri="{FF2B5EF4-FFF2-40B4-BE49-F238E27FC236}">
                  <a16:creationId xmlns:a16="http://schemas.microsoft.com/office/drawing/2014/main" id="{BFC28507-63F0-924F-8576-477E54303CD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">
          <xdr14:nvContentPartPr>
            <xdr14:cNvPr id="344" name="Inkt 343">
              <a:extLst>
                <a:ext uri="{FF2B5EF4-FFF2-40B4-BE49-F238E27FC236}">
                  <a16:creationId xmlns:a16="http://schemas.microsoft.com/office/drawing/2014/main" id="{A6A01D4F-D625-0049-8319-B1260A0C37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">
          <xdr14:nvContentPartPr>
            <xdr14:cNvPr id="345" name="Inkt 344">
              <a:extLst>
                <a:ext uri="{FF2B5EF4-FFF2-40B4-BE49-F238E27FC236}">
                  <a16:creationId xmlns:a16="http://schemas.microsoft.com/office/drawing/2014/main" id="{ABB57BAB-4057-CE49-A294-CC47B068FC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">
          <xdr14:nvContentPartPr>
            <xdr14:cNvPr id="346" name="Inkt 345">
              <a:extLst>
                <a:ext uri="{FF2B5EF4-FFF2-40B4-BE49-F238E27FC236}">
                  <a16:creationId xmlns:a16="http://schemas.microsoft.com/office/drawing/2014/main" id="{98F57DA4-3108-3C4A-945B-BBB16A992E9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">
          <xdr14:nvContentPartPr>
            <xdr14:cNvPr id="347" name="Inkt 346">
              <a:extLst>
                <a:ext uri="{FF2B5EF4-FFF2-40B4-BE49-F238E27FC236}">
                  <a16:creationId xmlns:a16="http://schemas.microsoft.com/office/drawing/2014/main" id="{37C9A8A7-90A0-C54C-9D99-88208B84E7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">
          <xdr14:nvContentPartPr>
            <xdr14:cNvPr id="348" name="Inkt 347">
              <a:extLst>
                <a:ext uri="{FF2B5EF4-FFF2-40B4-BE49-F238E27FC236}">
                  <a16:creationId xmlns:a16="http://schemas.microsoft.com/office/drawing/2014/main" id="{08874D53-83D6-AA44-8F61-BA120F3BEE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">
          <xdr14:nvContentPartPr>
            <xdr14:cNvPr id="349" name="Inkt 348">
              <a:extLst>
                <a:ext uri="{FF2B5EF4-FFF2-40B4-BE49-F238E27FC236}">
                  <a16:creationId xmlns:a16="http://schemas.microsoft.com/office/drawing/2014/main" id="{59989058-87F4-ED4F-B520-F29BB582DE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">
          <xdr14:nvContentPartPr>
            <xdr14:cNvPr id="350" name="Inkt 349">
              <a:extLst>
                <a:ext uri="{FF2B5EF4-FFF2-40B4-BE49-F238E27FC236}">
                  <a16:creationId xmlns:a16="http://schemas.microsoft.com/office/drawing/2014/main" id="{9C39C4BD-30E1-6642-B03B-338FBDF004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">
          <xdr14:nvContentPartPr>
            <xdr14:cNvPr id="351" name="Inkt 350">
              <a:extLst>
                <a:ext uri="{FF2B5EF4-FFF2-40B4-BE49-F238E27FC236}">
                  <a16:creationId xmlns:a16="http://schemas.microsoft.com/office/drawing/2014/main" id="{45ADF943-CCA9-1743-BF53-DCCA0D2379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">
          <xdr14:nvContentPartPr>
            <xdr14:cNvPr id="352" name="Inkt 351">
              <a:extLst>
                <a:ext uri="{FF2B5EF4-FFF2-40B4-BE49-F238E27FC236}">
                  <a16:creationId xmlns:a16="http://schemas.microsoft.com/office/drawing/2014/main" id="{B41EE414-4B60-8F40-9EC3-6EFB2B090C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">
          <xdr14:nvContentPartPr>
            <xdr14:cNvPr id="353" name="Inkt 352">
              <a:extLst>
                <a:ext uri="{FF2B5EF4-FFF2-40B4-BE49-F238E27FC236}">
                  <a16:creationId xmlns:a16="http://schemas.microsoft.com/office/drawing/2014/main" id="{F7E3B32F-2A20-6D4D-A394-ECCED8E8FBB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">
          <xdr14:nvContentPartPr>
            <xdr14:cNvPr id="354" name="Inkt 353">
              <a:extLst>
                <a:ext uri="{FF2B5EF4-FFF2-40B4-BE49-F238E27FC236}">
                  <a16:creationId xmlns:a16="http://schemas.microsoft.com/office/drawing/2014/main" id="{41B05D61-2798-6E42-849C-477F7F48C62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">
          <xdr14:nvContentPartPr>
            <xdr14:cNvPr id="355" name="Inkt 354">
              <a:extLst>
                <a:ext uri="{FF2B5EF4-FFF2-40B4-BE49-F238E27FC236}">
                  <a16:creationId xmlns:a16="http://schemas.microsoft.com/office/drawing/2014/main" id="{F41D24A5-7DC2-934F-88D5-AE04AE5DDF6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">
          <xdr14:nvContentPartPr>
            <xdr14:cNvPr id="356" name="Inkt 355">
              <a:extLst>
                <a:ext uri="{FF2B5EF4-FFF2-40B4-BE49-F238E27FC236}">
                  <a16:creationId xmlns:a16="http://schemas.microsoft.com/office/drawing/2014/main" id="{9591D217-8C8D-1B43-B0A2-AA621E5982E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">
          <xdr14:nvContentPartPr>
            <xdr14:cNvPr id="357" name="Inkt 356">
              <a:extLst>
                <a:ext uri="{FF2B5EF4-FFF2-40B4-BE49-F238E27FC236}">
                  <a16:creationId xmlns:a16="http://schemas.microsoft.com/office/drawing/2014/main" id="{C399F7FE-403B-A946-859C-E391EBB9C08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">
          <xdr14:nvContentPartPr>
            <xdr14:cNvPr id="358" name="Inkt 357">
              <a:extLst>
                <a:ext uri="{FF2B5EF4-FFF2-40B4-BE49-F238E27FC236}">
                  <a16:creationId xmlns:a16="http://schemas.microsoft.com/office/drawing/2014/main" id="{89E23B9B-3D42-FF46-A7B9-EF000BB1D1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">
          <xdr14:nvContentPartPr>
            <xdr14:cNvPr id="359" name="Inkt 358">
              <a:extLst>
                <a:ext uri="{FF2B5EF4-FFF2-40B4-BE49-F238E27FC236}">
                  <a16:creationId xmlns:a16="http://schemas.microsoft.com/office/drawing/2014/main" id="{97067A29-6649-D644-A829-80754D75C61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">
          <xdr14:nvContentPartPr>
            <xdr14:cNvPr id="360" name="Inkt 359">
              <a:extLst>
                <a:ext uri="{FF2B5EF4-FFF2-40B4-BE49-F238E27FC236}">
                  <a16:creationId xmlns:a16="http://schemas.microsoft.com/office/drawing/2014/main" id="{31D8023D-6C0C-EA46-A632-C5B0091B3DA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">
          <xdr14:nvContentPartPr>
            <xdr14:cNvPr id="361" name="Inkt 360">
              <a:extLst>
                <a:ext uri="{FF2B5EF4-FFF2-40B4-BE49-F238E27FC236}">
                  <a16:creationId xmlns:a16="http://schemas.microsoft.com/office/drawing/2014/main" id="{ABF31B2D-71ED-2948-9217-2967CC641B5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">
          <xdr14:nvContentPartPr>
            <xdr14:cNvPr id="362" name="Inkt 361">
              <a:extLst>
                <a:ext uri="{FF2B5EF4-FFF2-40B4-BE49-F238E27FC236}">
                  <a16:creationId xmlns:a16="http://schemas.microsoft.com/office/drawing/2014/main" id="{938A4D6B-7869-724C-A44C-C08B4F987AF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">
          <xdr14:nvContentPartPr>
            <xdr14:cNvPr id="363" name="Inkt 362">
              <a:extLst>
                <a:ext uri="{FF2B5EF4-FFF2-40B4-BE49-F238E27FC236}">
                  <a16:creationId xmlns:a16="http://schemas.microsoft.com/office/drawing/2014/main" id="{47AF5F95-BFB5-894D-8197-7B9D2D9F7A8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">
          <xdr14:nvContentPartPr>
            <xdr14:cNvPr id="364" name="Inkt 363">
              <a:extLst>
                <a:ext uri="{FF2B5EF4-FFF2-40B4-BE49-F238E27FC236}">
                  <a16:creationId xmlns:a16="http://schemas.microsoft.com/office/drawing/2014/main" id="{94A5FED3-F10A-6446-A453-B896D8138F5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">
          <xdr14:nvContentPartPr>
            <xdr14:cNvPr id="365" name="Inkt 364">
              <a:extLst>
                <a:ext uri="{FF2B5EF4-FFF2-40B4-BE49-F238E27FC236}">
                  <a16:creationId xmlns:a16="http://schemas.microsoft.com/office/drawing/2014/main" id="{04E32361-DA19-8343-9FD3-48F85F88F27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">
          <xdr14:nvContentPartPr>
            <xdr14:cNvPr id="366" name="Inkt 365">
              <a:extLst>
                <a:ext uri="{FF2B5EF4-FFF2-40B4-BE49-F238E27FC236}">
                  <a16:creationId xmlns:a16="http://schemas.microsoft.com/office/drawing/2014/main" id="{309DD5F5-A6C8-1747-80A8-CF54DF3CF1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">
          <xdr14:nvContentPartPr>
            <xdr14:cNvPr id="367" name="Inkt 366">
              <a:extLst>
                <a:ext uri="{FF2B5EF4-FFF2-40B4-BE49-F238E27FC236}">
                  <a16:creationId xmlns:a16="http://schemas.microsoft.com/office/drawing/2014/main" id="{51B5B505-CEAA-3846-BB26-77DD806DB58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">
          <xdr14:nvContentPartPr>
            <xdr14:cNvPr id="368" name="Inkt 367">
              <a:extLst>
                <a:ext uri="{FF2B5EF4-FFF2-40B4-BE49-F238E27FC236}">
                  <a16:creationId xmlns:a16="http://schemas.microsoft.com/office/drawing/2014/main" id="{2DBDEC29-FF65-254C-9A57-21AAEEFBF20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">
          <xdr14:nvContentPartPr>
            <xdr14:cNvPr id="369" name="Inkt 368">
              <a:extLst>
                <a:ext uri="{FF2B5EF4-FFF2-40B4-BE49-F238E27FC236}">
                  <a16:creationId xmlns:a16="http://schemas.microsoft.com/office/drawing/2014/main" id="{CAAD5CAB-9F87-DE49-9D0E-A9FF14F36C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">
          <xdr14:nvContentPartPr>
            <xdr14:cNvPr id="370" name="Inkt 369">
              <a:extLst>
                <a:ext uri="{FF2B5EF4-FFF2-40B4-BE49-F238E27FC236}">
                  <a16:creationId xmlns:a16="http://schemas.microsoft.com/office/drawing/2014/main" id="{2683C2A6-BBA5-EF40-AEFE-CC8F92E2425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">
          <xdr14:nvContentPartPr>
            <xdr14:cNvPr id="371" name="Inkt 370">
              <a:extLst>
                <a:ext uri="{FF2B5EF4-FFF2-40B4-BE49-F238E27FC236}">
                  <a16:creationId xmlns:a16="http://schemas.microsoft.com/office/drawing/2014/main" id="{724606B3-069F-C447-9EB1-AD4B051AAE2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">
          <xdr14:nvContentPartPr>
            <xdr14:cNvPr id="372" name="Inkt 371">
              <a:extLst>
                <a:ext uri="{FF2B5EF4-FFF2-40B4-BE49-F238E27FC236}">
                  <a16:creationId xmlns:a16="http://schemas.microsoft.com/office/drawing/2014/main" id="{AE5152F2-617A-7E4D-8685-65A6FFDBE6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">
          <xdr14:nvContentPartPr>
            <xdr14:cNvPr id="373" name="Inkt 372">
              <a:extLst>
                <a:ext uri="{FF2B5EF4-FFF2-40B4-BE49-F238E27FC236}">
                  <a16:creationId xmlns:a16="http://schemas.microsoft.com/office/drawing/2014/main" id="{083EAF40-CF8D-4444-9A04-3B1A393AE6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">
          <xdr14:nvContentPartPr>
            <xdr14:cNvPr id="374" name="Inkt 373">
              <a:extLst>
                <a:ext uri="{FF2B5EF4-FFF2-40B4-BE49-F238E27FC236}">
                  <a16:creationId xmlns:a16="http://schemas.microsoft.com/office/drawing/2014/main" id="{9BD1546E-1928-AE48-AC4F-C03C02C7316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">
          <xdr14:nvContentPartPr>
            <xdr14:cNvPr id="375" name="Inkt 374">
              <a:extLst>
                <a:ext uri="{FF2B5EF4-FFF2-40B4-BE49-F238E27FC236}">
                  <a16:creationId xmlns:a16="http://schemas.microsoft.com/office/drawing/2014/main" id="{25179667-1269-0546-ACA1-643332F777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">
          <xdr14:nvContentPartPr>
            <xdr14:cNvPr id="376" name="Inkt 375">
              <a:extLst>
                <a:ext uri="{FF2B5EF4-FFF2-40B4-BE49-F238E27FC236}">
                  <a16:creationId xmlns:a16="http://schemas.microsoft.com/office/drawing/2014/main" id="{BEEC525A-017E-384B-8433-A5C061EB60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">
          <xdr14:nvContentPartPr>
            <xdr14:cNvPr id="377" name="Inkt 376">
              <a:extLst>
                <a:ext uri="{FF2B5EF4-FFF2-40B4-BE49-F238E27FC236}">
                  <a16:creationId xmlns:a16="http://schemas.microsoft.com/office/drawing/2014/main" id="{33D4F361-7562-784F-8202-7139F192FD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">
          <xdr14:nvContentPartPr>
            <xdr14:cNvPr id="378" name="Inkt 377">
              <a:extLst>
                <a:ext uri="{FF2B5EF4-FFF2-40B4-BE49-F238E27FC236}">
                  <a16:creationId xmlns:a16="http://schemas.microsoft.com/office/drawing/2014/main" id="{1480A199-1565-7640-B1B3-1EEDDB6F100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">
          <xdr14:nvContentPartPr>
            <xdr14:cNvPr id="379" name="Inkt 378">
              <a:extLst>
                <a:ext uri="{FF2B5EF4-FFF2-40B4-BE49-F238E27FC236}">
                  <a16:creationId xmlns:a16="http://schemas.microsoft.com/office/drawing/2014/main" id="{8AE6D115-9D94-3F4D-91B2-81450C79C08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">
          <xdr14:nvContentPartPr>
            <xdr14:cNvPr id="380" name="Inkt 379">
              <a:extLst>
                <a:ext uri="{FF2B5EF4-FFF2-40B4-BE49-F238E27FC236}">
                  <a16:creationId xmlns:a16="http://schemas.microsoft.com/office/drawing/2014/main" id="{C51CEBA4-A39C-8547-BA5E-0761CB49E11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">
          <xdr14:nvContentPartPr>
            <xdr14:cNvPr id="381" name="Inkt 380">
              <a:extLst>
                <a:ext uri="{FF2B5EF4-FFF2-40B4-BE49-F238E27FC236}">
                  <a16:creationId xmlns:a16="http://schemas.microsoft.com/office/drawing/2014/main" id="{35AB0CC9-A44F-BB4E-8072-27735D6621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">
          <xdr14:nvContentPartPr>
            <xdr14:cNvPr id="382" name="Inkt 381">
              <a:extLst>
                <a:ext uri="{FF2B5EF4-FFF2-40B4-BE49-F238E27FC236}">
                  <a16:creationId xmlns:a16="http://schemas.microsoft.com/office/drawing/2014/main" id="{226065C1-3343-8147-AE9B-A1794440C5C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">
          <xdr14:nvContentPartPr>
            <xdr14:cNvPr id="383" name="Inkt 382">
              <a:extLst>
                <a:ext uri="{FF2B5EF4-FFF2-40B4-BE49-F238E27FC236}">
                  <a16:creationId xmlns:a16="http://schemas.microsoft.com/office/drawing/2014/main" id="{9784C7CA-C25A-6D47-BFBC-CFD649AB843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">
          <xdr14:nvContentPartPr>
            <xdr14:cNvPr id="384" name="Inkt 383">
              <a:extLst>
                <a:ext uri="{FF2B5EF4-FFF2-40B4-BE49-F238E27FC236}">
                  <a16:creationId xmlns:a16="http://schemas.microsoft.com/office/drawing/2014/main" id="{4DA49A68-08B3-BD42-951B-4500BB77FD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">
          <xdr14:nvContentPartPr>
            <xdr14:cNvPr id="385" name="Inkt 384">
              <a:extLst>
                <a:ext uri="{FF2B5EF4-FFF2-40B4-BE49-F238E27FC236}">
                  <a16:creationId xmlns:a16="http://schemas.microsoft.com/office/drawing/2014/main" id="{51B1C94E-5479-B44A-AB5F-702D0376C1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">
          <xdr14:nvContentPartPr>
            <xdr14:cNvPr id="386" name="Inkt 385">
              <a:extLst>
                <a:ext uri="{FF2B5EF4-FFF2-40B4-BE49-F238E27FC236}">
                  <a16:creationId xmlns:a16="http://schemas.microsoft.com/office/drawing/2014/main" id="{549C52CC-FCBF-9E49-98C9-295FEBAE4C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">
          <xdr14:nvContentPartPr>
            <xdr14:cNvPr id="387" name="Inkt 386">
              <a:extLst>
                <a:ext uri="{FF2B5EF4-FFF2-40B4-BE49-F238E27FC236}">
                  <a16:creationId xmlns:a16="http://schemas.microsoft.com/office/drawing/2014/main" id="{0A7B2CE7-8D39-2B41-A438-791422DF4A3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">
          <xdr14:nvContentPartPr>
            <xdr14:cNvPr id="388" name="Inkt 387">
              <a:extLst>
                <a:ext uri="{FF2B5EF4-FFF2-40B4-BE49-F238E27FC236}">
                  <a16:creationId xmlns:a16="http://schemas.microsoft.com/office/drawing/2014/main" id="{6B0D1419-F059-5143-B8C7-1E8824F26A0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">
          <xdr14:nvContentPartPr>
            <xdr14:cNvPr id="389" name="Inkt 388">
              <a:extLst>
                <a:ext uri="{FF2B5EF4-FFF2-40B4-BE49-F238E27FC236}">
                  <a16:creationId xmlns:a16="http://schemas.microsoft.com/office/drawing/2014/main" id="{D9397D7F-6EFC-6846-A863-D578B6BD83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">
          <xdr14:nvContentPartPr>
            <xdr14:cNvPr id="390" name="Inkt 389">
              <a:extLst>
                <a:ext uri="{FF2B5EF4-FFF2-40B4-BE49-F238E27FC236}">
                  <a16:creationId xmlns:a16="http://schemas.microsoft.com/office/drawing/2014/main" id="{D73233BE-A5D4-0D4D-9F6D-4CE9D82974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">
          <xdr14:nvContentPartPr>
            <xdr14:cNvPr id="391" name="Inkt 390">
              <a:extLst>
                <a:ext uri="{FF2B5EF4-FFF2-40B4-BE49-F238E27FC236}">
                  <a16:creationId xmlns:a16="http://schemas.microsoft.com/office/drawing/2014/main" id="{E80B960C-D32A-544D-B047-AA24549438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">
          <xdr14:nvContentPartPr>
            <xdr14:cNvPr id="392" name="Inkt 391">
              <a:extLst>
                <a:ext uri="{FF2B5EF4-FFF2-40B4-BE49-F238E27FC236}">
                  <a16:creationId xmlns:a16="http://schemas.microsoft.com/office/drawing/2014/main" id="{367E16CE-C462-4146-9C55-FD785A4DBF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">
          <xdr14:nvContentPartPr>
            <xdr14:cNvPr id="393" name="Inkt 392">
              <a:extLst>
                <a:ext uri="{FF2B5EF4-FFF2-40B4-BE49-F238E27FC236}">
                  <a16:creationId xmlns:a16="http://schemas.microsoft.com/office/drawing/2014/main" id="{02A35C43-77E4-3D47-AF31-F367581C938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">
          <xdr14:nvContentPartPr>
            <xdr14:cNvPr id="394" name="Inkt 393">
              <a:extLst>
                <a:ext uri="{FF2B5EF4-FFF2-40B4-BE49-F238E27FC236}">
                  <a16:creationId xmlns:a16="http://schemas.microsoft.com/office/drawing/2014/main" id="{84D9D25C-B8C2-DD4F-B5C8-C7C76CECC11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">
          <xdr14:nvContentPartPr>
            <xdr14:cNvPr id="395" name="Inkt 394">
              <a:extLst>
                <a:ext uri="{FF2B5EF4-FFF2-40B4-BE49-F238E27FC236}">
                  <a16:creationId xmlns:a16="http://schemas.microsoft.com/office/drawing/2014/main" id="{2BD823FA-3755-5F46-B8E8-C15B08B2CB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">
          <xdr14:nvContentPartPr>
            <xdr14:cNvPr id="396" name="Inkt 395">
              <a:extLst>
                <a:ext uri="{FF2B5EF4-FFF2-40B4-BE49-F238E27FC236}">
                  <a16:creationId xmlns:a16="http://schemas.microsoft.com/office/drawing/2014/main" id="{9729CD0F-451D-874A-ACAF-F4C60A8D609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">
          <xdr14:nvContentPartPr>
            <xdr14:cNvPr id="397" name="Inkt 396">
              <a:extLst>
                <a:ext uri="{FF2B5EF4-FFF2-40B4-BE49-F238E27FC236}">
                  <a16:creationId xmlns:a16="http://schemas.microsoft.com/office/drawing/2014/main" id="{C4FAC9A8-ADB4-D545-ABE7-62C912C4360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">
          <xdr14:nvContentPartPr>
            <xdr14:cNvPr id="398" name="Inkt 397">
              <a:extLst>
                <a:ext uri="{FF2B5EF4-FFF2-40B4-BE49-F238E27FC236}">
                  <a16:creationId xmlns:a16="http://schemas.microsoft.com/office/drawing/2014/main" id="{8C0DB448-F3A4-F848-A1FC-00FEC1C0AD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">
          <xdr14:nvContentPartPr>
            <xdr14:cNvPr id="399" name="Inkt 398">
              <a:extLst>
                <a:ext uri="{FF2B5EF4-FFF2-40B4-BE49-F238E27FC236}">
                  <a16:creationId xmlns:a16="http://schemas.microsoft.com/office/drawing/2014/main" id="{77CB1456-8B74-544C-A782-AA02E73E88E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">
          <xdr14:nvContentPartPr>
            <xdr14:cNvPr id="400" name="Inkt 399">
              <a:extLst>
                <a:ext uri="{FF2B5EF4-FFF2-40B4-BE49-F238E27FC236}">
                  <a16:creationId xmlns:a16="http://schemas.microsoft.com/office/drawing/2014/main" id="{BD6B60E3-F8CA-C94A-8A95-968896918F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">
          <xdr14:nvContentPartPr>
            <xdr14:cNvPr id="401" name="Inkt 400">
              <a:extLst>
                <a:ext uri="{FF2B5EF4-FFF2-40B4-BE49-F238E27FC236}">
                  <a16:creationId xmlns:a16="http://schemas.microsoft.com/office/drawing/2014/main" id="{E782FA81-02D9-254C-A5C1-8BE74EDE3E1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">
          <xdr14:nvContentPartPr>
            <xdr14:cNvPr id="402" name="Inkt 401">
              <a:extLst>
                <a:ext uri="{FF2B5EF4-FFF2-40B4-BE49-F238E27FC236}">
                  <a16:creationId xmlns:a16="http://schemas.microsoft.com/office/drawing/2014/main" id="{B61A7152-7F55-184E-89DA-A7412B1443D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">
          <xdr14:nvContentPartPr>
            <xdr14:cNvPr id="403" name="Inkt 402">
              <a:extLst>
                <a:ext uri="{FF2B5EF4-FFF2-40B4-BE49-F238E27FC236}">
                  <a16:creationId xmlns:a16="http://schemas.microsoft.com/office/drawing/2014/main" id="{DCBB1DAB-3E37-2B40-8AFF-5D1DFCE9D74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">
          <xdr14:nvContentPartPr>
            <xdr14:cNvPr id="404" name="Inkt 403">
              <a:extLst>
                <a:ext uri="{FF2B5EF4-FFF2-40B4-BE49-F238E27FC236}">
                  <a16:creationId xmlns:a16="http://schemas.microsoft.com/office/drawing/2014/main" id="{964A0C12-27CD-0C40-ADE1-B197E4DF31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">
          <xdr14:nvContentPartPr>
            <xdr14:cNvPr id="405" name="Inkt 404">
              <a:extLst>
                <a:ext uri="{FF2B5EF4-FFF2-40B4-BE49-F238E27FC236}">
                  <a16:creationId xmlns:a16="http://schemas.microsoft.com/office/drawing/2014/main" id="{1E10B126-0D7A-9042-A86C-230CB5E736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">
          <xdr14:nvContentPartPr>
            <xdr14:cNvPr id="406" name="Inkt 405">
              <a:extLst>
                <a:ext uri="{FF2B5EF4-FFF2-40B4-BE49-F238E27FC236}">
                  <a16:creationId xmlns:a16="http://schemas.microsoft.com/office/drawing/2014/main" id="{8609D331-5042-744F-9C92-AAB7CB30FFE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">
          <xdr14:nvContentPartPr>
            <xdr14:cNvPr id="407" name="Inkt 406">
              <a:extLst>
                <a:ext uri="{FF2B5EF4-FFF2-40B4-BE49-F238E27FC236}">
                  <a16:creationId xmlns:a16="http://schemas.microsoft.com/office/drawing/2014/main" id="{4036F582-E6B6-2D4E-A12B-B8EE24F523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">
          <xdr14:nvContentPartPr>
            <xdr14:cNvPr id="408" name="Inkt 407">
              <a:extLst>
                <a:ext uri="{FF2B5EF4-FFF2-40B4-BE49-F238E27FC236}">
                  <a16:creationId xmlns:a16="http://schemas.microsoft.com/office/drawing/2014/main" id="{E6B69539-3DCE-2044-A99E-B4D2D3942C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">
          <xdr14:nvContentPartPr>
            <xdr14:cNvPr id="409" name="Inkt 408">
              <a:extLst>
                <a:ext uri="{FF2B5EF4-FFF2-40B4-BE49-F238E27FC236}">
                  <a16:creationId xmlns:a16="http://schemas.microsoft.com/office/drawing/2014/main" id="{691FFA99-5502-B744-B631-F1DB6277C4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">
          <xdr14:nvContentPartPr>
            <xdr14:cNvPr id="410" name="Inkt 409">
              <a:extLst>
                <a:ext uri="{FF2B5EF4-FFF2-40B4-BE49-F238E27FC236}">
                  <a16:creationId xmlns:a16="http://schemas.microsoft.com/office/drawing/2014/main" id="{E7169C08-E9C2-EB45-BBDB-4CB64CDD94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">
          <xdr14:nvContentPartPr>
            <xdr14:cNvPr id="411" name="Inkt 410">
              <a:extLst>
                <a:ext uri="{FF2B5EF4-FFF2-40B4-BE49-F238E27FC236}">
                  <a16:creationId xmlns:a16="http://schemas.microsoft.com/office/drawing/2014/main" id="{1FC424A3-8229-4149-A741-227FAC8FB2B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">
          <xdr14:nvContentPartPr>
            <xdr14:cNvPr id="412" name="Inkt 411">
              <a:extLst>
                <a:ext uri="{FF2B5EF4-FFF2-40B4-BE49-F238E27FC236}">
                  <a16:creationId xmlns:a16="http://schemas.microsoft.com/office/drawing/2014/main" id="{9C954BBA-E224-9043-A528-EA19236F36D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">
          <xdr14:nvContentPartPr>
            <xdr14:cNvPr id="413" name="Inkt 412">
              <a:extLst>
                <a:ext uri="{FF2B5EF4-FFF2-40B4-BE49-F238E27FC236}">
                  <a16:creationId xmlns:a16="http://schemas.microsoft.com/office/drawing/2014/main" id="{3928A41A-4318-E44E-816B-A982D5EC70A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">
          <xdr14:nvContentPartPr>
            <xdr14:cNvPr id="414" name="Inkt 413">
              <a:extLst>
                <a:ext uri="{FF2B5EF4-FFF2-40B4-BE49-F238E27FC236}">
                  <a16:creationId xmlns:a16="http://schemas.microsoft.com/office/drawing/2014/main" id="{B9AAFBE7-5491-7B43-B6B3-528493E6A1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">
          <xdr14:nvContentPartPr>
            <xdr14:cNvPr id="415" name="Inkt 414">
              <a:extLst>
                <a:ext uri="{FF2B5EF4-FFF2-40B4-BE49-F238E27FC236}">
                  <a16:creationId xmlns:a16="http://schemas.microsoft.com/office/drawing/2014/main" id="{C54BF64F-935A-EA4B-839A-1904F8B367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">
          <xdr14:nvContentPartPr>
            <xdr14:cNvPr id="416" name="Inkt 415">
              <a:extLst>
                <a:ext uri="{FF2B5EF4-FFF2-40B4-BE49-F238E27FC236}">
                  <a16:creationId xmlns:a16="http://schemas.microsoft.com/office/drawing/2014/main" id="{8D6E7B9C-9F04-A945-93E9-25169D1000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">
          <xdr14:nvContentPartPr>
            <xdr14:cNvPr id="417" name="Inkt 416">
              <a:extLst>
                <a:ext uri="{FF2B5EF4-FFF2-40B4-BE49-F238E27FC236}">
                  <a16:creationId xmlns:a16="http://schemas.microsoft.com/office/drawing/2014/main" id="{B0B162EE-6CAD-6549-B511-E79E3803942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">
          <xdr14:nvContentPartPr>
            <xdr14:cNvPr id="418" name="Inkt 417">
              <a:extLst>
                <a:ext uri="{FF2B5EF4-FFF2-40B4-BE49-F238E27FC236}">
                  <a16:creationId xmlns:a16="http://schemas.microsoft.com/office/drawing/2014/main" id="{ECD6B559-2E6C-AF44-8DAA-B84CEFDD8A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">
          <xdr14:nvContentPartPr>
            <xdr14:cNvPr id="419" name="Inkt 418">
              <a:extLst>
                <a:ext uri="{FF2B5EF4-FFF2-40B4-BE49-F238E27FC236}">
                  <a16:creationId xmlns:a16="http://schemas.microsoft.com/office/drawing/2014/main" id="{C6261653-0AA7-3548-9424-6826787385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">
          <xdr14:nvContentPartPr>
            <xdr14:cNvPr id="420" name="Inkt 419">
              <a:extLst>
                <a:ext uri="{FF2B5EF4-FFF2-40B4-BE49-F238E27FC236}">
                  <a16:creationId xmlns:a16="http://schemas.microsoft.com/office/drawing/2014/main" id="{2274CB86-8D46-F648-92F9-08A70485B90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">
          <xdr14:nvContentPartPr>
            <xdr14:cNvPr id="421" name="Inkt 420">
              <a:extLst>
                <a:ext uri="{FF2B5EF4-FFF2-40B4-BE49-F238E27FC236}">
                  <a16:creationId xmlns:a16="http://schemas.microsoft.com/office/drawing/2014/main" id="{774B96A0-43A9-A54A-A04D-B720716A04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">
          <xdr14:nvContentPartPr>
            <xdr14:cNvPr id="422" name="Inkt 421">
              <a:extLst>
                <a:ext uri="{FF2B5EF4-FFF2-40B4-BE49-F238E27FC236}">
                  <a16:creationId xmlns:a16="http://schemas.microsoft.com/office/drawing/2014/main" id="{5AF74C60-D994-954F-9B6B-B5350C37A4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">
          <xdr14:nvContentPartPr>
            <xdr14:cNvPr id="423" name="Inkt 422">
              <a:extLst>
                <a:ext uri="{FF2B5EF4-FFF2-40B4-BE49-F238E27FC236}">
                  <a16:creationId xmlns:a16="http://schemas.microsoft.com/office/drawing/2014/main" id="{82741E0A-7BD6-5048-84DC-91F0B7E4318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">
          <xdr14:nvContentPartPr>
            <xdr14:cNvPr id="424" name="Inkt 423">
              <a:extLst>
                <a:ext uri="{FF2B5EF4-FFF2-40B4-BE49-F238E27FC236}">
                  <a16:creationId xmlns:a16="http://schemas.microsoft.com/office/drawing/2014/main" id="{F0D80BEA-77E6-1644-BAA7-305FE2E3EF0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">
          <xdr14:nvContentPartPr>
            <xdr14:cNvPr id="425" name="Inkt 424">
              <a:extLst>
                <a:ext uri="{FF2B5EF4-FFF2-40B4-BE49-F238E27FC236}">
                  <a16:creationId xmlns:a16="http://schemas.microsoft.com/office/drawing/2014/main" id="{B4E8F6F9-79F1-414C-8A31-C034B406510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">
          <xdr14:nvContentPartPr>
            <xdr14:cNvPr id="426" name="Inkt 425">
              <a:extLst>
                <a:ext uri="{FF2B5EF4-FFF2-40B4-BE49-F238E27FC236}">
                  <a16:creationId xmlns:a16="http://schemas.microsoft.com/office/drawing/2014/main" id="{E0A67701-45FC-034D-B355-E1E6138D460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">
          <xdr14:nvContentPartPr>
            <xdr14:cNvPr id="427" name="Inkt 426">
              <a:extLst>
                <a:ext uri="{FF2B5EF4-FFF2-40B4-BE49-F238E27FC236}">
                  <a16:creationId xmlns:a16="http://schemas.microsoft.com/office/drawing/2014/main" id="{A25D127B-44C3-1945-9A6A-BAAAE411FC4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">
          <xdr14:nvContentPartPr>
            <xdr14:cNvPr id="428" name="Inkt 427">
              <a:extLst>
                <a:ext uri="{FF2B5EF4-FFF2-40B4-BE49-F238E27FC236}">
                  <a16:creationId xmlns:a16="http://schemas.microsoft.com/office/drawing/2014/main" id="{1C173128-13F3-7845-AE76-AAFD0262FE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">
          <xdr14:nvContentPartPr>
            <xdr14:cNvPr id="429" name="Inkt 428">
              <a:extLst>
                <a:ext uri="{FF2B5EF4-FFF2-40B4-BE49-F238E27FC236}">
                  <a16:creationId xmlns:a16="http://schemas.microsoft.com/office/drawing/2014/main" id="{C2066E5E-52D7-A847-82A0-37B2BFACD79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">
          <xdr14:nvContentPartPr>
            <xdr14:cNvPr id="430" name="Inkt 429">
              <a:extLst>
                <a:ext uri="{FF2B5EF4-FFF2-40B4-BE49-F238E27FC236}">
                  <a16:creationId xmlns:a16="http://schemas.microsoft.com/office/drawing/2014/main" id="{7555A053-AF8B-3043-B64F-96721EEB131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">
          <xdr14:nvContentPartPr>
            <xdr14:cNvPr id="431" name="Inkt 430">
              <a:extLst>
                <a:ext uri="{FF2B5EF4-FFF2-40B4-BE49-F238E27FC236}">
                  <a16:creationId xmlns:a16="http://schemas.microsoft.com/office/drawing/2014/main" id="{29B9263F-E034-B240-AB87-DF529AB463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">
          <xdr14:nvContentPartPr>
            <xdr14:cNvPr id="432" name="Inkt 431">
              <a:extLst>
                <a:ext uri="{FF2B5EF4-FFF2-40B4-BE49-F238E27FC236}">
                  <a16:creationId xmlns:a16="http://schemas.microsoft.com/office/drawing/2014/main" id="{015DEE1A-F856-8F4F-911B-9DB26F7DC3B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">
          <xdr14:nvContentPartPr>
            <xdr14:cNvPr id="433" name="Inkt 432">
              <a:extLst>
                <a:ext uri="{FF2B5EF4-FFF2-40B4-BE49-F238E27FC236}">
                  <a16:creationId xmlns:a16="http://schemas.microsoft.com/office/drawing/2014/main" id="{B01D9D27-E2C7-BE4B-A836-67889D1B87E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">
          <xdr14:nvContentPartPr>
            <xdr14:cNvPr id="434" name="Inkt 433">
              <a:extLst>
                <a:ext uri="{FF2B5EF4-FFF2-40B4-BE49-F238E27FC236}">
                  <a16:creationId xmlns:a16="http://schemas.microsoft.com/office/drawing/2014/main" id="{164D06CE-C477-C64E-ACA1-CC4F42CFAA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">
          <xdr14:nvContentPartPr>
            <xdr14:cNvPr id="435" name="Inkt 434">
              <a:extLst>
                <a:ext uri="{FF2B5EF4-FFF2-40B4-BE49-F238E27FC236}">
                  <a16:creationId xmlns:a16="http://schemas.microsoft.com/office/drawing/2014/main" id="{7CF135E7-F96E-3C44-9531-B9DD4AD317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">
          <xdr14:nvContentPartPr>
            <xdr14:cNvPr id="436" name="Inkt 435">
              <a:extLst>
                <a:ext uri="{FF2B5EF4-FFF2-40B4-BE49-F238E27FC236}">
                  <a16:creationId xmlns:a16="http://schemas.microsoft.com/office/drawing/2014/main" id="{3FC528F1-D48E-D748-B60C-4E63DE81941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">
          <xdr14:nvContentPartPr>
            <xdr14:cNvPr id="437" name="Inkt 436">
              <a:extLst>
                <a:ext uri="{FF2B5EF4-FFF2-40B4-BE49-F238E27FC236}">
                  <a16:creationId xmlns:a16="http://schemas.microsoft.com/office/drawing/2014/main" id="{6ED0E8E7-5216-C44D-BC02-A1350F7176F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">
          <xdr14:nvContentPartPr>
            <xdr14:cNvPr id="438" name="Inkt 437">
              <a:extLst>
                <a:ext uri="{FF2B5EF4-FFF2-40B4-BE49-F238E27FC236}">
                  <a16:creationId xmlns:a16="http://schemas.microsoft.com/office/drawing/2014/main" id="{F3A848CF-ED02-B240-8E77-CDF4136915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">
          <xdr14:nvContentPartPr>
            <xdr14:cNvPr id="439" name="Inkt 438">
              <a:extLst>
                <a:ext uri="{FF2B5EF4-FFF2-40B4-BE49-F238E27FC236}">
                  <a16:creationId xmlns:a16="http://schemas.microsoft.com/office/drawing/2014/main" id="{7DE4CC7B-66D6-1B46-B314-B4B463556F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">
          <xdr14:nvContentPartPr>
            <xdr14:cNvPr id="440" name="Inkt 439">
              <a:extLst>
                <a:ext uri="{FF2B5EF4-FFF2-40B4-BE49-F238E27FC236}">
                  <a16:creationId xmlns:a16="http://schemas.microsoft.com/office/drawing/2014/main" id="{BAF3B84A-5FC6-B343-AB79-63C699E3D7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">
          <xdr14:nvContentPartPr>
            <xdr14:cNvPr id="441" name="Inkt 440">
              <a:extLst>
                <a:ext uri="{FF2B5EF4-FFF2-40B4-BE49-F238E27FC236}">
                  <a16:creationId xmlns:a16="http://schemas.microsoft.com/office/drawing/2014/main" id="{104EC3E6-6B4C-C946-A862-07CC0B7A880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">
          <xdr14:nvContentPartPr>
            <xdr14:cNvPr id="442" name="Inkt 441">
              <a:extLst>
                <a:ext uri="{FF2B5EF4-FFF2-40B4-BE49-F238E27FC236}">
                  <a16:creationId xmlns:a16="http://schemas.microsoft.com/office/drawing/2014/main" id="{2D659A8D-00B2-DE4C-9170-06EAE2CCE3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">
          <xdr14:nvContentPartPr>
            <xdr14:cNvPr id="443" name="Inkt 442">
              <a:extLst>
                <a:ext uri="{FF2B5EF4-FFF2-40B4-BE49-F238E27FC236}">
                  <a16:creationId xmlns:a16="http://schemas.microsoft.com/office/drawing/2014/main" id="{D14B9051-2339-6C45-B603-E0220F006BE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">
          <xdr14:nvContentPartPr>
            <xdr14:cNvPr id="444" name="Inkt 443">
              <a:extLst>
                <a:ext uri="{FF2B5EF4-FFF2-40B4-BE49-F238E27FC236}">
                  <a16:creationId xmlns:a16="http://schemas.microsoft.com/office/drawing/2014/main" id="{CAAE75B3-3320-CB45-8C06-2CBBE45B680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">
          <xdr14:nvContentPartPr>
            <xdr14:cNvPr id="445" name="Inkt 444">
              <a:extLst>
                <a:ext uri="{FF2B5EF4-FFF2-40B4-BE49-F238E27FC236}">
                  <a16:creationId xmlns:a16="http://schemas.microsoft.com/office/drawing/2014/main" id="{919FCA63-B248-6F45-AE6F-9927E542EF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">
          <xdr14:nvContentPartPr>
            <xdr14:cNvPr id="446" name="Inkt 445">
              <a:extLst>
                <a:ext uri="{FF2B5EF4-FFF2-40B4-BE49-F238E27FC236}">
                  <a16:creationId xmlns:a16="http://schemas.microsoft.com/office/drawing/2014/main" id="{F2FE0E04-F8C9-4B47-8D32-A6D1E0A692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">
          <xdr14:nvContentPartPr>
            <xdr14:cNvPr id="447" name="Inkt 446">
              <a:extLst>
                <a:ext uri="{FF2B5EF4-FFF2-40B4-BE49-F238E27FC236}">
                  <a16:creationId xmlns:a16="http://schemas.microsoft.com/office/drawing/2014/main" id="{29EAFCE8-D95A-E749-A9BD-C5A34422E7D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">
          <xdr14:nvContentPartPr>
            <xdr14:cNvPr id="448" name="Inkt 447">
              <a:extLst>
                <a:ext uri="{FF2B5EF4-FFF2-40B4-BE49-F238E27FC236}">
                  <a16:creationId xmlns:a16="http://schemas.microsoft.com/office/drawing/2014/main" id="{7AB34226-6354-DD48-B52A-1C444B2E29B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">
          <xdr14:nvContentPartPr>
            <xdr14:cNvPr id="449" name="Inkt 448">
              <a:extLst>
                <a:ext uri="{FF2B5EF4-FFF2-40B4-BE49-F238E27FC236}">
                  <a16:creationId xmlns:a16="http://schemas.microsoft.com/office/drawing/2014/main" id="{14EFB754-8423-DE46-A317-EA52FF82BAD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">
          <xdr14:nvContentPartPr>
            <xdr14:cNvPr id="450" name="Inkt 449">
              <a:extLst>
                <a:ext uri="{FF2B5EF4-FFF2-40B4-BE49-F238E27FC236}">
                  <a16:creationId xmlns:a16="http://schemas.microsoft.com/office/drawing/2014/main" id="{5E71551F-2CFF-B741-A415-5EE6533EDFA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">
          <xdr14:nvContentPartPr>
            <xdr14:cNvPr id="451" name="Inkt 450">
              <a:extLst>
                <a:ext uri="{FF2B5EF4-FFF2-40B4-BE49-F238E27FC236}">
                  <a16:creationId xmlns:a16="http://schemas.microsoft.com/office/drawing/2014/main" id="{01C439DB-5417-4B42-87EC-D409CC4E5C2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">
          <xdr14:nvContentPartPr>
            <xdr14:cNvPr id="452" name="Inkt 451">
              <a:extLst>
                <a:ext uri="{FF2B5EF4-FFF2-40B4-BE49-F238E27FC236}">
                  <a16:creationId xmlns:a16="http://schemas.microsoft.com/office/drawing/2014/main" id="{DBEF82B2-42CB-EF43-A645-C3EA5EA637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">
          <xdr14:nvContentPartPr>
            <xdr14:cNvPr id="453" name="Inkt 452">
              <a:extLst>
                <a:ext uri="{FF2B5EF4-FFF2-40B4-BE49-F238E27FC236}">
                  <a16:creationId xmlns:a16="http://schemas.microsoft.com/office/drawing/2014/main" id="{89401EBC-F63C-2A43-8A9A-0E7927973F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">
          <xdr14:nvContentPartPr>
            <xdr14:cNvPr id="454" name="Inkt 453">
              <a:extLst>
                <a:ext uri="{FF2B5EF4-FFF2-40B4-BE49-F238E27FC236}">
                  <a16:creationId xmlns:a16="http://schemas.microsoft.com/office/drawing/2014/main" id="{6BAE16D8-8E08-F146-9EE2-69479B00BB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">
          <xdr14:nvContentPartPr>
            <xdr14:cNvPr id="455" name="Inkt 454">
              <a:extLst>
                <a:ext uri="{FF2B5EF4-FFF2-40B4-BE49-F238E27FC236}">
                  <a16:creationId xmlns:a16="http://schemas.microsoft.com/office/drawing/2014/main" id="{BABB0BEE-BCBD-A146-8A29-5B7AD79106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">
          <xdr14:nvContentPartPr>
            <xdr14:cNvPr id="456" name="Inkt 455">
              <a:extLst>
                <a:ext uri="{FF2B5EF4-FFF2-40B4-BE49-F238E27FC236}">
                  <a16:creationId xmlns:a16="http://schemas.microsoft.com/office/drawing/2014/main" id="{7127BC44-AFEE-3D4B-8628-31A0D0CDCD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">
          <xdr14:nvContentPartPr>
            <xdr14:cNvPr id="457" name="Inkt 456">
              <a:extLst>
                <a:ext uri="{FF2B5EF4-FFF2-40B4-BE49-F238E27FC236}">
                  <a16:creationId xmlns:a16="http://schemas.microsoft.com/office/drawing/2014/main" id="{44DF69AB-EEC9-5049-9C6E-5C22D855108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">
          <xdr14:nvContentPartPr>
            <xdr14:cNvPr id="458" name="Inkt 457">
              <a:extLst>
                <a:ext uri="{FF2B5EF4-FFF2-40B4-BE49-F238E27FC236}">
                  <a16:creationId xmlns:a16="http://schemas.microsoft.com/office/drawing/2014/main" id="{CB16692F-DA6B-044F-8238-EE12977C34E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">
          <xdr14:nvContentPartPr>
            <xdr14:cNvPr id="459" name="Inkt 153">
              <a:extLst>
                <a:ext uri="{FF2B5EF4-FFF2-40B4-BE49-F238E27FC236}">
                  <a16:creationId xmlns:a16="http://schemas.microsoft.com/office/drawing/2014/main" id="{9F66B69F-F377-AF4A-853E-3DCEB8F7FE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">
          <xdr14:nvContentPartPr>
            <xdr14:cNvPr id="460" name="Inkt 154">
              <a:extLst>
                <a:ext uri="{FF2B5EF4-FFF2-40B4-BE49-F238E27FC236}">
                  <a16:creationId xmlns:a16="http://schemas.microsoft.com/office/drawing/2014/main" id="{5AE7271B-7355-3D4A-AA96-979752E944A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">
          <xdr14:nvContentPartPr>
            <xdr14:cNvPr id="461" name="Inkt 155">
              <a:extLst>
                <a:ext uri="{FF2B5EF4-FFF2-40B4-BE49-F238E27FC236}">
                  <a16:creationId xmlns:a16="http://schemas.microsoft.com/office/drawing/2014/main" id="{7507CB0F-A05C-F64A-809B-B56DF148EEF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">
          <xdr14:nvContentPartPr>
            <xdr14:cNvPr id="462" name="Inkt 156">
              <a:extLst>
                <a:ext uri="{FF2B5EF4-FFF2-40B4-BE49-F238E27FC236}">
                  <a16:creationId xmlns:a16="http://schemas.microsoft.com/office/drawing/2014/main" id="{B91275E1-D815-314A-B7CA-6B2B3A6E13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">
          <xdr14:nvContentPartPr>
            <xdr14:cNvPr id="463" name="Inkt 157">
              <a:extLst>
                <a:ext uri="{FF2B5EF4-FFF2-40B4-BE49-F238E27FC236}">
                  <a16:creationId xmlns:a16="http://schemas.microsoft.com/office/drawing/2014/main" id="{952EE754-0D0D-DD4C-A7D6-B9DB28B605A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">
          <xdr14:nvContentPartPr>
            <xdr14:cNvPr id="464" name="Inkt 158">
              <a:extLst>
                <a:ext uri="{FF2B5EF4-FFF2-40B4-BE49-F238E27FC236}">
                  <a16:creationId xmlns:a16="http://schemas.microsoft.com/office/drawing/2014/main" id="{929F4258-E07F-6148-A519-BAC2FA1DA9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">
          <xdr14:nvContentPartPr>
            <xdr14:cNvPr id="465" name="Inkt 290">
              <a:extLst>
                <a:ext uri="{FF2B5EF4-FFF2-40B4-BE49-F238E27FC236}">
                  <a16:creationId xmlns:a16="http://schemas.microsoft.com/office/drawing/2014/main" id="{58CEB23B-122F-4E43-90AE-1871682C998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">
          <xdr14:nvContentPartPr>
            <xdr14:cNvPr id="466" name="Inkt 291">
              <a:extLst>
                <a:ext uri="{FF2B5EF4-FFF2-40B4-BE49-F238E27FC236}">
                  <a16:creationId xmlns:a16="http://schemas.microsoft.com/office/drawing/2014/main" id="{51952C25-E8D1-5D45-B4BA-F880BF2529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">
          <xdr14:nvContentPartPr>
            <xdr14:cNvPr id="467" name="Inkt 292">
              <a:extLst>
                <a:ext uri="{FF2B5EF4-FFF2-40B4-BE49-F238E27FC236}">
                  <a16:creationId xmlns:a16="http://schemas.microsoft.com/office/drawing/2014/main" id="{08A0351F-F1A5-FF4E-9710-708922108E4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">
          <xdr14:nvContentPartPr>
            <xdr14:cNvPr id="468" name="Inkt 293">
              <a:extLst>
                <a:ext uri="{FF2B5EF4-FFF2-40B4-BE49-F238E27FC236}">
                  <a16:creationId xmlns:a16="http://schemas.microsoft.com/office/drawing/2014/main" id="{D185659E-5858-054D-884E-B0FCB3D6EF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">
          <xdr14:nvContentPartPr>
            <xdr14:cNvPr id="469" name="Inkt 294">
              <a:extLst>
                <a:ext uri="{FF2B5EF4-FFF2-40B4-BE49-F238E27FC236}">
                  <a16:creationId xmlns:a16="http://schemas.microsoft.com/office/drawing/2014/main" id="{E6E72D35-E7D5-2D44-BD9C-3F01214F26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">
          <xdr14:nvContentPartPr>
            <xdr14:cNvPr id="470" name="Inkt 423">
              <a:extLst>
                <a:ext uri="{FF2B5EF4-FFF2-40B4-BE49-F238E27FC236}">
                  <a16:creationId xmlns:a16="http://schemas.microsoft.com/office/drawing/2014/main" id="{A934FB7D-E39E-284B-BF34-D800433324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">
          <xdr14:nvContentPartPr>
            <xdr14:cNvPr id="471" name="Inkt 424">
              <a:extLst>
                <a:ext uri="{FF2B5EF4-FFF2-40B4-BE49-F238E27FC236}">
                  <a16:creationId xmlns:a16="http://schemas.microsoft.com/office/drawing/2014/main" id="{000F893D-8541-4C41-94BA-BA5989DF41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">
          <xdr14:nvContentPartPr>
            <xdr14:cNvPr id="472" name="Inkt 425">
              <a:extLst>
                <a:ext uri="{FF2B5EF4-FFF2-40B4-BE49-F238E27FC236}">
                  <a16:creationId xmlns:a16="http://schemas.microsoft.com/office/drawing/2014/main" id="{059FCDBB-7A73-0A4E-BA20-214D1E401D5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">
          <xdr14:nvContentPartPr>
            <xdr14:cNvPr id="473" name="Inkt 426">
              <a:extLst>
                <a:ext uri="{FF2B5EF4-FFF2-40B4-BE49-F238E27FC236}">
                  <a16:creationId xmlns:a16="http://schemas.microsoft.com/office/drawing/2014/main" id="{8C5B5744-070E-204F-B6A8-487ADA45EBB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">
          <xdr14:nvContentPartPr>
            <xdr14:cNvPr id="474" name="Inkt 427">
              <a:extLst>
                <a:ext uri="{FF2B5EF4-FFF2-40B4-BE49-F238E27FC236}">
                  <a16:creationId xmlns:a16="http://schemas.microsoft.com/office/drawing/2014/main" id="{C4BFAB2C-440D-F742-8A04-848A73BDCF1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">
          <xdr14:nvContentPartPr>
            <xdr14:cNvPr id="475" name="Inkt 457">
              <a:extLst>
                <a:ext uri="{FF2B5EF4-FFF2-40B4-BE49-F238E27FC236}">
                  <a16:creationId xmlns:a16="http://schemas.microsoft.com/office/drawing/2014/main" id="{3729380B-E155-6846-BB5C-AEAFA54E87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0</xdr:colOff>
      <xdr:row>37</xdr:row>
      <xdr:rowOff>119852</xdr:rowOff>
    </xdr:from>
    <xdr:to>
      <xdr:col>46</xdr:col>
      <xdr:colOff>16625</xdr:colOff>
      <xdr:row>38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t 1">
              <a:extLst>
                <a:ext uri="{FF2B5EF4-FFF2-40B4-BE49-F238E27FC236}">
                  <a16:creationId xmlns:a16="http://schemas.microsoft.com/office/drawing/2014/main" id="{9061B01E-F577-8644-BBD2-37CAFFB178F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52</xdr:col>
      <xdr:colOff>403129</xdr:colOff>
      <xdr:row>22</xdr:row>
      <xdr:rowOff>0</xdr:rowOff>
    </xdr:from>
    <xdr:to>
      <xdr:col>52</xdr:col>
      <xdr:colOff>403489</xdr:colOff>
      <xdr:row>22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t 2">
              <a:extLst>
                <a:ext uri="{FF2B5EF4-FFF2-40B4-BE49-F238E27FC236}">
                  <a16:creationId xmlns:a16="http://schemas.microsoft.com/office/drawing/2014/main" id="{AA0FFAC3-AF06-D242-AB95-83B0348D808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t 3">
              <a:extLst>
                <a:ext uri="{FF2B5EF4-FFF2-40B4-BE49-F238E27FC236}">
                  <a16:creationId xmlns:a16="http://schemas.microsoft.com/office/drawing/2014/main" id="{47EBC91E-5849-E945-922D-75EC6FB3AC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t 4">
              <a:extLst>
                <a:ext uri="{FF2B5EF4-FFF2-40B4-BE49-F238E27FC236}">
                  <a16:creationId xmlns:a16="http://schemas.microsoft.com/office/drawing/2014/main" id="{5C85E29A-4096-714D-9306-E1AE71D2FA4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t 5">
              <a:extLst>
                <a:ext uri="{FF2B5EF4-FFF2-40B4-BE49-F238E27FC236}">
                  <a16:creationId xmlns:a16="http://schemas.microsoft.com/office/drawing/2014/main" id="{EEEBA9FF-5E83-0845-B516-4C2EAE11F42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t 6">
              <a:extLst>
                <a:ext uri="{FF2B5EF4-FFF2-40B4-BE49-F238E27FC236}">
                  <a16:creationId xmlns:a16="http://schemas.microsoft.com/office/drawing/2014/main" id="{522A2839-78C0-864D-A58D-F7800AE6F0E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t 7">
              <a:extLst>
                <a:ext uri="{FF2B5EF4-FFF2-40B4-BE49-F238E27FC236}">
                  <a16:creationId xmlns:a16="http://schemas.microsoft.com/office/drawing/2014/main" id="{9ADDEB33-276A-8049-ADA8-127B1ED48F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t 8">
              <a:extLst>
                <a:ext uri="{FF2B5EF4-FFF2-40B4-BE49-F238E27FC236}">
                  <a16:creationId xmlns:a16="http://schemas.microsoft.com/office/drawing/2014/main" id="{1D2B80B8-5874-9946-B27F-528349150FF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Inkt 9">
              <a:extLst>
                <a:ext uri="{FF2B5EF4-FFF2-40B4-BE49-F238E27FC236}">
                  <a16:creationId xmlns:a16="http://schemas.microsoft.com/office/drawing/2014/main" id="{1FBEBC85-697E-0146-B059-5D9CF2FAA8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Inkt 10">
              <a:extLst>
                <a:ext uri="{FF2B5EF4-FFF2-40B4-BE49-F238E27FC236}">
                  <a16:creationId xmlns:a16="http://schemas.microsoft.com/office/drawing/2014/main" id="{F2866315-9A12-584F-AB52-FECF22320F2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Inkt 11">
              <a:extLst>
                <a:ext uri="{FF2B5EF4-FFF2-40B4-BE49-F238E27FC236}">
                  <a16:creationId xmlns:a16="http://schemas.microsoft.com/office/drawing/2014/main" id="{ED968F75-AB8D-1942-A730-57D7E0B9655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Inkt 12">
              <a:extLst>
                <a:ext uri="{FF2B5EF4-FFF2-40B4-BE49-F238E27FC236}">
                  <a16:creationId xmlns:a16="http://schemas.microsoft.com/office/drawing/2014/main" id="{800116BC-8BC0-9149-985E-75A4376F786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Inkt 13">
              <a:extLst>
                <a:ext uri="{FF2B5EF4-FFF2-40B4-BE49-F238E27FC236}">
                  <a16:creationId xmlns:a16="http://schemas.microsoft.com/office/drawing/2014/main" id="{32B8C984-7571-A040-9B3C-826764CEDE3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Inkt 14">
              <a:extLst>
                <a:ext uri="{FF2B5EF4-FFF2-40B4-BE49-F238E27FC236}">
                  <a16:creationId xmlns:a16="http://schemas.microsoft.com/office/drawing/2014/main" id="{A7F27B55-883E-AF4C-BBE8-164B7FE1D7E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Inkt 15">
              <a:extLst>
                <a:ext uri="{FF2B5EF4-FFF2-40B4-BE49-F238E27FC236}">
                  <a16:creationId xmlns:a16="http://schemas.microsoft.com/office/drawing/2014/main" id="{E53E96B4-7D05-5A43-B611-17F6190E07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Inkt 16">
              <a:extLst>
                <a:ext uri="{FF2B5EF4-FFF2-40B4-BE49-F238E27FC236}">
                  <a16:creationId xmlns:a16="http://schemas.microsoft.com/office/drawing/2014/main" id="{380A8430-D761-1E4F-A3D8-CFAB8797F0F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Inkt 17">
              <a:extLst>
                <a:ext uri="{FF2B5EF4-FFF2-40B4-BE49-F238E27FC236}">
                  <a16:creationId xmlns:a16="http://schemas.microsoft.com/office/drawing/2014/main" id="{23C86D05-C1F2-024E-BAEC-30E7580C8C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Inkt 18">
              <a:extLst>
                <a:ext uri="{FF2B5EF4-FFF2-40B4-BE49-F238E27FC236}">
                  <a16:creationId xmlns:a16="http://schemas.microsoft.com/office/drawing/2014/main" id="{1B571C90-BC43-594B-AF2F-3C5D1A5E2A6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Inkt 19">
              <a:extLst>
                <a:ext uri="{FF2B5EF4-FFF2-40B4-BE49-F238E27FC236}">
                  <a16:creationId xmlns:a16="http://schemas.microsoft.com/office/drawing/2014/main" id="{126CBC90-A4EC-BF4D-AA87-8DD1483DB0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Inkt 20">
              <a:extLst>
                <a:ext uri="{FF2B5EF4-FFF2-40B4-BE49-F238E27FC236}">
                  <a16:creationId xmlns:a16="http://schemas.microsoft.com/office/drawing/2014/main" id="{B3809CA7-A22D-514D-9B5F-290A29CB299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Inkt 21">
              <a:extLst>
                <a:ext uri="{FF2B5EF4-FFF2-40B4-BE49-F238E27FC236}">
                  <a16:creationId xmlns:a16="http://schemas.microsoft.com/office/drawing/2014/main" id="{05F1FAAF-852F-F64F-BF6F-6CC8BA2F07F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Inkt 22">
              <a:extLst>
                <a:ext uri="{FF2B5EF4-FFF2-40B4-BE49-F238E27FC236}">
                  <a16:creationId xmlns:a16="http://schemas.microsoft.com/office/drawing/2014/main" id="{0BF61FB4-3D8F-CB40-9592-7A97219094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Inkt 23">
              <a:extLst>
                <a:ext uri="{FF2B5EF4-FFF2-40B4-BE49-F238E27FC236}">
                  <a16:creationId xmlns:a16="http://schemas.microsoft.com/office/drawing/2014/main" id="{563A536D-3B8E-884A-BCD2-47F51A85187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Inkt 24">
              <a:extLst>
                <a:ext uri="{FF2B5EF4-FFF2-40B4-BE49-F238E27FC236}">
                  <a16:creationId xmlns:a16="http://schemas.microsoft.com/office/drawing/2014/main" id="{2E310541-B31D-4F4F-B32C-4807BF2B245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Inkt 25">
              <a:extLst>
                <a:ext uri="{FF2B5EF4-FFF2-40B4-BE49-F238E27FC236}">
                  <a16:creationId xmlns:a16="http://schemas.microsoft.com/office/drawing/2014/main" id="{D6B8540B-1AB4-2947-910D-3625A718789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Inkt 26">
              <a:extLst>
                <a:ext uri="{FF2B5EF4-FFF2-40B4-BE49-F238E27FC236}">
                  <a16:creationId xmlns:a16="http://schemas.microsoft.com/office/drawing/2014/main" id="{D5FA5FD4-F5ED-F347-8958-6D545A5E7F5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Inkt 27">
              <a:extLst>
                <a:ext uri="{FF2B5EF4-FFF2-40B4-BE49-F238E27FC236}">
                  <a16:creationId xmlns:a16="http://schemas.microsoft.com/office/drawing/2014/main" id="{EE519DA7-86D1-8146-89E3-09F096AED4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Inkt 28">
              <a:extLst>
                <a:ext uri="{FF2B5EF4-FFF2-40B4-BE49-F238E27FC236}">
                  <a16:creationId xmlns:a16="http://schemas.microsoft.com/office/drawing/2014/main" id="{2C43CB1E-46DC-9046-B993-A5DE7A3015B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Inkt 29">
              <a:extLst>
                <a:ext uri="{FF2B5EF4-FFF2-40B4-BE49-F238E27FC236}">
                  <a16:creationId xmlns:a16="http://schemas.microsoft.com/office/drawing/2014/main" id="{00827A45-6942-FA49-88DF-DCF740189F9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Inkt 30">
              <a:extLst>
                <a:ext uri="{FF2B5EF4-FFF2-40B4-BE49-F238E27FC236}">
                  <a16:creationId xmlns:a16="http://schemas.microsoft.com/office/drawing/2014/main" id="{DEADF3AE-990C-1E4C-890D-6842FCCD8E9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Inkt 31">
              <a:extLst>
                <a:ext uri="{FF2B5EF4-FFF2-40B4-BE49-F238E27FC236}">
                  <a16:creationId xmlns:a16="http://schemas.microsoft.com/office/drawing/2014/main" id="{3EAC3863-2462-4645-9953-C1FFFEC4660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Inkt 32">
              <a:extLst>
                <a:ext uri="{FF2B5EF4-FFF2-40B4-BE49-F238E27FC236}">
                  <a16:creationId xmlns:a16="http://schemas.microsoft.com/office/drawing/2014/main" id="{C380323A-F587-754E-9130-C846A29819D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Inkt 33">
              <a:extLst>
                <a:ext uri="{FF2B5EF4-FFF2-40B4-BE49-F238E27FC236}">
                  <a16:creationId xmlns:a16="http://schemas.microsoft.com/office/drawing/2014/main" id="{E1D65623-ECCA-5441-BBC9-E0BEA8FBFAB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Inkt 34">
              <a:extLst>
                <a:ext uri="{FF2B5EF4-FFF2-40B4-BE49-F238E27FC236}">
                  <a16:creationId xmlns:a16="http://schemas.microsoft.com/office/drawing/2014/main" id="{723AE1DA-9A26-F24E-808E-817637A92645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6" name="Inkt 35">
              <a:extLst>
                <a:ext uri="{FF2B5EF4-FFF2-40B4-BE49-F238E27FC236}">
                  <a16:creationId xmlns:a16="http://schemas.microsoft.com/office/drawing/2014/main" id="{506D6277-EED3-3A42-8D28-4EDC9E2BEEC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7" name="Inkt 36">
              <a:extLst>
                <a:ext uri="{FF2B5EF4-FFF2-40B4-BE49-F238E27FC236}">
                  <a16:creationId xmlns:a16="http://schemas.microsoft.com/office/drawing/2014/main" id="{A01FC762-3BD5-B04E-B34E-F1371A2209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8" name="Inkt 37">
              <a:extLst>
                <a:ext uri="{FF2B5EF4-FFF2-40B4-BE49-F238E27FC236}">
                  <a16:creationId xmlns:a16="http://schemas.microsoft.com/office/drawing/2014/main" id="{08C41B30-2D21-174B-87E6-FFB6D080B0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9" name="Inkt 38">
              <a:extLst>
                <a:ext uri="{FF2B5EF4-FFF2-40B4-BE49-F238E27FC236}">
                  <a16:creationId xmlns:a16="http://schemas.microsoft.com/office/drawing/2014/main" id="{A3954506-D3D3-DA4E-91E9-2348BF8F02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0" name="Inkt 39">
              <a:extLst>
                <a:ext uri="{FF2B5EF4-FFF2-40B4-BE49-F238E27FC236}">
                  <a16:creationId xmlns:a16="http://schemas.microsoft.com/office/drawing/2014/main" id="{440863FF-479E-274E-AB28-139C4300F7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1" name="Inkt 40">
              <a:extLst>
                <a:ext uri="{FF2B5EF4-FFF2-40B4-BE49-F238E27FC236}">
                  <a16:creationId xmlns:a16="http://schemas.microsoft.com/office/drawing/2014/main" id="{C63EB036-DD53-754E-96CF-49B84C6194F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2" name="Inkt 41">
              <a:extLst>
                <a:ext uri="{FF2B5EF4-FFF2-40B4-BE49-F238E27FC236}">
                  <a16:creationId xmlns:a16="http://schemas.microsoft.com/office/drawing/2014/main" id="{8CE4E7BB-3185-064E-9052-574A7054B10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3" name="Inkt 42">
              <a:extLst>
                <a:ext uri="{FF2B5EF4-FFF2-40B4-BE49-F238E27FC236}">
                  <a16:creationId xmlns:a16="http://schemas.microsoft.com/office/drawing/2014/main" id="{0264833A-1120-4241-B113-4F7E1EE8379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4" name="Inkt 43">
              <a:extLst>
                <a:ext uri="{FF2B5EF4-FFF2-40B4-BE49-F238E27FC236}">
                  <a16:creationId xmlns:a16="http://schemas.microsoft.com/office/drawing/2014/main" id="{E3369DFD-CA1B-5F4C-8DCC-F317393FDB4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5" name="Inkt 44">
              <a:extLst>
                <a:ext uri="{FF2B5EF4-FFF2-40B4-BE49-F238E27FC236}">
                  <a16:creationId xmlns:a16="http://schemas.microsoft.com/office/drawing/2014/main" id="{D6ED8E06-FA6E-F44C-B3FC-EB6B1C9FA1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6" name="Inkt 45">
              <a:extLst>
                <a:ext uri="{FF2B5EF4-FFF2-40B4-BE49-F238E27FC236}">
                  <a16:creationId xmlns:a16="http://schemas.microsoft.com/office/drawing/2014/main" id="{0E962336-E5E1-624C-993E-699E7A1EFA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7" name="Inkt 46">
              <a:extLst>
                <a:ext uri="{FF2B5EF4-FFF2-40B4-BE49-F238E27FC236}">
                  <a16:creationId xmlns:a16="http://schemas.microsoft.com/office/drawing/2014/main" id="{67112545-16F9-DA42-923B-FAD4D1961D7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8" name="Inkt 47">
              <a:extLst>
                <a:ext uri="{FF2B5EF4-FFF2-40B4-BE49-F238E27FC236}">
                  <a16:creationId xmlns:a16="http://schemas.microsoft.com/office/drawing/2014/main" id="{4C77CC93-DAB4-2F48-8D04-0E9B3AC10C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9" name="Inkt 48">
              <a:extLst>
                <a:ext uri="{FF2B5EF4-FFF2-40B4-BE49-F238E27FC236}">
                  <a16:creationId xmlns:a16="http://schemas.microsoft.com/office/drawing/2014/main" id="{01DDC4BE-8240-5647-A018-EE61F7164CF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0" name="Inkt 49">
              <a:extLst>
                <a:ext uri="{FF2B5EF4-FFF2-40B4-BE49-F238E27FC236}">
                  <a16:creationId xmlns:a16="http://schemas.microsoft.com/office/drawing/2014/main" id="{4C14BB87-C366-0243-B00D-006253E830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1" name="Inkt 50">
              <a:extLst>
                <a:ext uri="{FF2B5EF4-FFF2-40B4-BE49-F238E27FC236}">
                  <a16:creationId xmlns:a16="http://schemas.microsoft.com/office/drawing/2014/main" id="{23BE7AE2-FFDE-684A-BC81-C4BA85F0CA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2" name="Inkt 51">
              <a:extLst>
                <a:ext uri="{FF2B5EF4-FFF2-40B4-BE49-F238E27FC236}">
                  <a16:creationId xmlns:a16="http://schemas.microsoft.com/office/drawing/2014/main" id="{B6D8D421-07C5-8D45-A21B-24B4283F777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3" name="Inkt 52">
              <a:extLst>
                <a:ext uri="{FF2B5EF4-FFF2-40B4-BE49-F238E27FC236}">
                  <a16:creationId xmlns:a16="http://schemas.microsoft.com/office/drawing/2014/main" id="{3D4E34FC-4251-5246-8593-9BD1352B370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4" name="Inkt 53">
              <a:extLst>
                <a:ext uri="{FF2B5EF4-FFF2-40B4-BE49-F238E27FC236}">
                  <a16:creationId xmlns:a16="http://schemas.microsoft.com/office/drawing/2014/main" id="{4117234D-8048-954F-8B91-0B136E899B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5" name="Inkt 54">
              <a:extLst>
                <a:ext uri="{FF2B5EF4-FFF2-40B4-BE49-F238E27FC236}">
                  <a16:creationId xmlns:a16="http://schemas.microsoft.com/office/drawing/2014/main" id="{7BA59EF8-8015-0D4C-AEF9-E5593184EC3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6" name="Inkt 55">
              <a:extLst>
                <a:ext uri="{FF2B5EF4-FFF2-40B4-BE49-F238E27FC236}">
                  <a16:creationId xmlns:a16="http://schemas.microsoft.com/office/drawing/2014/main" id="{07C11766-A446-1840-9DA1-053690C49B4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7" name="Inkt 56">
              <a:extLst>
                <a:ext uri="{FF2B5EF4-FFF2-40B4-BE49-F238E27FC236}">
                  <a16:creationId xmlns:a16="http://schemas.microsoft.com/office/drawing/2014/main" id="{8267C0AC-0644-364B-9450-AA2F15E7F4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8" name="Inkt 57">
              <a:extLst>
                <a:ext uri="{FF2B5EF4-FFF2-40B4-BE49-F238E27FC236}">
                  <a16:creationId xmlns:a16="http://schemas.microsoft.com/office/drawing/2014/main" id="{0263AB92-9B38-D044-BA89-59B4BC28F33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9" name="Inkt 58">
              <a:extLst>
                <a:ext uri="{FF2B5EF4-FFF2-40B4-BE49-F238E27FC236}">
                  <a16:creationId xmlns:a16="http://schemas.microsoft.com/office/drawing/2014/main" id="{C4E69524-286F-5F47-901A-FF1C50BE2AE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0" name="Inkt 59">
              <a:extLst>
                <a:ext uri="{FF2B5EF4-FFF2-40B4-BE49-F238E27FC236}">
                  <a16:creationId xmlns:a16="http://schemas.microsoft.com/office/drawing/2014/main" id="{B14A628D-5063-BF43-8544-61318ED8CC8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1" name="Inkt 60">
              <a:extLst>
                <a:ext uri="{FF2B5EF4-FFF2-40B4-BE49-F238E27FC236}">
                  <a16:creationId xmlns:a16="http://schemas.microsoft.com/office/drawing/2014/main" id="{9FFFCCEA-1F65-5E4F-A67B-D8F292027D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2" name="Inkt 61">
              <a:extLst>
                <a:ext uri="{FF2B5EF4-FFF2-40B4-BE49-F238E27FC236}">
                  <a16:creationId xmlns:a16="http://schemas.microsoft.com/office/drawing/2014/main" id="{ABC420D9-035F-8842-A4A1-F3640E186EB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3" name="Inkt 62">
              <a:extLst>
                <a:ext uri="{FF2B5EF4-FFF2-40B4-BE49-F238E27FC236}">
                  <a16:creationId xmlns:a16="http://schemas.microsoft.com/office/drawing/2014/main" id="{CF3C2BFF-EC0C-684D-BA90-D30DE1E30D0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4" name="Inkt 63">
              <a:extLst>
                <a:ext uri="{FF2B5EF4-FFF2-40B4-BE49-F238E27FC236}">
                  <a16:creationId xmlns:a16="http://schemas.microsoft.com/office/drawing/2014/main" id="{0B49F074-A15F-354C-85EF-231F0B81F52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5" name="Inkt 64">
              <a:extLst>
                <a:ext uri="{FF2B5EF4-FFF2-40B4-BE49-F238E27FC236}">
                  <a16:creationId xmlns:a16="http://schemas.microsoft.com/office/drawing/2014/main" id="{AFD744E3-AA9A-D047-9301-5FB7CFE9A79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66" name="Inkt 65">
              <a:extLst>
                <a:ext uri="{FF2B5EF4-FFF2-40B4-BE49-F238E27FC236}">
                  <a16:creationId xmlns:a16="http://schemas.microsoft.com/office/drawing/2014/main" id="{4C41BF54-DAE4-BC4C-9640-ED44C0D2E9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67" name="Inkt 66">
              <a:extLst>
                <a:ext uri="{FF2B5EF4-FFF2-40B4-BE49-F238E27FC236}">
                  <a16:creationId xmlns:a16="http://schemas.microsoft.com/office/drawing/2014/main" id="{D1F50D96-1120-BF4E-B54B-BB07089EB8C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68" name="Inkt 67">
              <a:extLst>
                <a:ext uri="{FF2B5EF4-FFF2-40B4-BE49-F238E27FC236}">
                  <a16:creationId xmlns:a16="http://schemas.microsoft.com/office/drawing/2014/main" id="{1249988B-A5DC-0F46-AFFB-02F91C954A3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69" name="Inkt 68">
              <a:extLst>
                <a:ext uri="{FF2B5EF4-FFF2-40B4-BE49-F238E27FC236}">
                  <a16:creationId xmlns:a16="http://schemas.microsoft.com/office/drawing/2014/main" id="{9D03F803-73F7-3241-A50B-246354BC22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0" name="Inkt 69">
              <a:extLst>
                <a:ext uri="{FF2B5EF4-FFF2-40B4-BE49-F238E27FC236}">
                  <a16:creationId xmlns:a16="http://schemas.microsoft.com/office/drawing/2014/main" id="{E9780D99-618F-7340-8C67-9504BD79D3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1" name="Inkt 70">
              <a:extLst>
                <a:ext uri="{FF2B5EF4-FFF2-40B4-BE49-F238E27FC236}">
                  <a16:creationId xmlns:a16="http://schemas.microsoft.com/office/drawing/2014/main" id="{10E36C4A-EB55-7045-98EA-D1977F212A05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2" name="Inkt 71">
              <a:extLst>
                <a:ext uri="{FF2B5EF4-FFF2-40B4-BE49-F238E27FC236}">
                  <a16:creationId xmlns:a16="http://schemas.microsoft.com/office/drawing/2014/main" id="{1FD5C88F-3268-B844-B0C2-ECA476F963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3" name="Inkt 72">
              <a:extLst>
                <a:ext uri="{FF2B5EF4-FFF2-40B4-BE49-F238E27FC236}">
                  <a16:creationId xmlns:a16="http://schemas.microsoft.com/office/drawing/2014/main" id="{D01C2136-6330-9441-814E-A03307C1F83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4" name="Inkt 73">
              <a:extLst>
                <a:ext uri="{FF2B5EF4-FFF2-40B4-BE49-F238E27FC236}">
                  <a16:creationId xmlns:a16="http://schemas.microsoft.com/office/drawing/2014/main" id="{05C6B74A-F3C3-B849-8E32-3019D87006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5" name="Inkt 74">
              <a:extLst>
                <a:ext uri="{FF2B5EF4-FFF2-40B4-BE49-F238E27FC236}">
                  <a16:creationId xmlns:a16="http://schemas.microsoft.com/office/drawing/2014/main" id="{9190EC6D-0049-E44B-AFB3-D3C3C5A2467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76" name="Inkt 75">
              <a:extLst>
                <a:ext uri="{FF2B5EF4-FFF2-40B4-BE49-F238E27FC236}">
                  <a16:creationId xmlns:a16="http://schemas.microsoft.com/office/drawing/2014/main" id="{5D22BEBD-F79F-E14A-92C4-CA3989576D8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77" name="Inkt 76">
              <a:extLst>
                <a:ext uri="{FF2B5EF4-FFF2-40B4-BE49-F238E27FC236}">
                  <a16:creationId xmlns:a16="http://schemas.microsoft.com/office/drawing/2014/main" id="{4580B504-171E-FC4C-9D23-A1C85988BD4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78" name="Inkt 77">
              <a:extLst>
                <a:ext uri="{FF2B5EF4-FFF2-40B4-BE49-F238E27FC236}">
                  <a16:creationId xmlns:a16="http://schemas.microsoft.com/office/drawing/2014/main" id="{518533E6-2B07-CB4F-8BCC-BFA7DCF8976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79" name="Inkt 78">
              <a:extLst>
                <a:ext uri="{FF2B5EF4-FFF2-40B4-BE49-F238E27FC236}">
                  <a16:creationId xmlns:a16="http://schemas.microsoft.com/office/drawing/2014/main" id="{38597643-53EC-BD44-AA1C-F703FCEB7C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80" name="Inkt 79">
              <a:extLst>
                <a:ext uri="{FF2B5EF4-FFF2-40B4-BE49-F238E27FC236}">
                  <a16:creationId xmlns:a16="http://schemas.microsoft.com/office/drawing/2014/main" id="{2DDFB444-E142-374D-B660-3458E8C92BA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1" name="Inkt 80">
              <a:extLst>
                <a:ext uri="{FF2B5EF4-FFF2-40B4-BE49-F238E27FC236}">
                  <a16:creationId xmlns:a16="http://schemas.microsoft.com/office/drawing/2014/main" id="{F5E3EB20-47EB-6D4B-B342-29278A60F40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2" name="Inkt 81">
              <a:extLst>
                <a:ext uri="{FF2B5EF4-FFF2-40B4-BE49-F238E27FC236}">
                  <a16:creationId xmlns:a16="http://schemas.microsoft.com/office/drawing/2014/main" id="{08824E21-45C6-AE46-8EF1-E1A538B4114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3" name="Inkt 82">
              <a:extLst>
                <a:ext uri="{FF2B5EF4-FFF2-40B4-BE49-F238E27FC236}">
                  <a16:creationId xmlns:a16="http://schemas.microsoft.com/office/drawing/2014/main" id="{C2F3E131-8E1E-2047-8966-3BA2C35DA45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4" name="Inkt 83">
              <a:extLst>
                <a:ext uri="{FF2B5EF4-FFF2-40B4-BE49-F238E27FC236}">
                  <a16:creationId xmlns:a16="http://schemas.microsoft.com/office/drawing/2014/main" id="{9E9730C1-6CA6-514C-9C07-37FD0521C4C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5" name="Inkt 84">
              <a:extLst>
                <a:ext uri="{FF2B5EF4-FFF2-40B4-BE49-F238E27FC236}">
                  <a16:creationId xmlns:a16="http://schemas.microsoft.com/office/drawing/2014/main" id="{F91BF722-B9BD-3844-9A9E-9BC360F4E9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86" name="Inkt 85">
              <a:extLst>
                <a:ext uri="{FF2B5EF4-FFF2-40B4-BE49-F238E27FC236}">
                  <a16:creationId xmlns:a16="http://schemas.microsoft.com/office/drawing/2014/main" id="{31A8288D-EFF5-4747-BD0D-C51860A090F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87" name="Inkt 86">
              <a:extLst>
                <a:ext uri="{FF2B5EF4-FFF2-40B4-BE49-F238E27FC236}">
                  <a16:creationId xmlns:a16="http://schemas.microsoft.com/office/drawing/2014/main" id="{EB05FAB4-765D-F944-A8EC-657C8D9F8C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88" name="Inkt 87">
              <a:extLst>
                <a:ext uri="{FF2B5EF4-FFF2-40B4-BE49-F238E27FC236}">
                  <a16:creationId xmlns:a16="http://schemas.microsoft.com/office/drawing/2014/main" id="{6E156E3E-FEC6-EB43-BED3-7CB7E6519F8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89" name="Inkt 88">
              <a:extLst>
                <a:ext uri="{FF2B5EF4-FFF2-40B4-BE49-F238E27FC236}">
                  <a16:creationId xmlns:a16="http://schemas.microsoft.com/office/drawing/2014/main" id="{0C420C58-DC13-4444-9DE2-8E7A3CF6B5D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90" name="Inkt 89">
              <a:extLst>
                <a:ext uri="{FF2B5EF4-FFF2-40B4-BE49-F238E27FC236}">
                  <a16:creationId xmlns:a16="http://schemas.microsoft.com/office/drawing/2014/main" id="{30813807-E063-814F-BACA-0FAC67CEF39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91" name="Inkt 90">
              <a:extLst>
                <a:ext uri="{FF2B5EF4-FFF2-40B4-BE49-F238E27FC236}">
                  <a16:creationId xmlns:a16="http://schemas.microsoft.com/office/drawing/2014/main" id="{1B2DB998-D02C-804D-8768-B2ACE70D3A2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92" name="Inkt 91">
              <a:extLst>
                <a:ext uri="{FF2B5EF4-FFF2-40B4-BE49-F238E27FC236}">
                  <a16:creationId xmlns:a16="http://schemas.microsoft.com/office/drawing/2014/main" id="{2F87461E-62B2-D144-8A2C-4BB12F2586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93" name="Inkt 92">
              <a:extLst>
                <a:ext uri="{FF2B5EF4-FFF2-40B4-BE49-F238E27FC236}">
                  <a16:creationId xmlns:a16="http://schemas.microsoft.com/office/drawing/2014/main" id="{07778262-426E-5B44-A00D-A86CBB52B6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94" name="Inkt 93">
              <a:extLst>
                <a:ext uri="{FF2B5EF4-FFF2-40B4-BE49-F238E27FC236}">
                  <a16:creationId xmlns:a16="http://schemas.microsoft.com/office/drawing/2014/main" id="{A4659541-F713-4A42-88FE-1D290905C8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5" name="Inkt 94">
              <a:extLst>
                <a:ext uri="{FF2B5EF4-FFF2-40B4-BE49-F238E27FC236}">
                  <a16:creationId xmlns:a16="http://schemas.microsoft.com/office/drawing/2014/main" id="{13827A82-CF4F-C24C-A221-20ADDC5D4EB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6" name="Inkt 95">
              <a:extLst>
                <a:ext uri="{FF2B5EF4-FFF2-40B4-BE49-F238E27FC236}">
                  <a16:creationId xmlns:a16="http://schemas.microsoft.com/office/drawing/2014/main" id="{6A12EB31-E5B8-4C4B-8CFA-FA28E56D08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7" name="Inkt 96">
              <a:extLst>
                <a:ext uri="{FF2B5EF4-FFF2-40B4-BE49-F238E27FC236}">
                  <a16:creationId xmlns:a16="http://schemas.microsoft.com/office/drawing/2014/main" id="{9A1F5ABB-7AC5-7444-BAB2-40592CF110C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8" name="Inkt 97">
              <a:extLst>
                <a:ext uri="{FF2B5EF4-FFF2-40B4-BE49-F238E27FC236}">
                  <a16:creationId xmlns:a16="http://schemas.microsoft.com/office/drawing/2014/main" id="{2EFCB527-307A-2C47-9BD2-27023B1DAAC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9" name="Inkt 98">
              <a:extLst>
                <a:ext uri="{FF2B5EF4-FFF2-40B4-BE49-F238E27FC236}">
                  <a16:creationId xmlns:a16="http://schemas.microsoft.com/office/drawing/2014/main" id="{30E2D0F6-13AA-164D-9F90-8276104571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00" name="Inkt 99">
              <a:extLst>
                <a:ext uri="{FF2B5EF4-FFF2-40B4-BE49-F238E27FC236}">
                  <a16:creationId xmlns:a16="http://schemas.microsoft.com/office/drawing/2014/main" id="{BEDE40AA-4D07-C34F-9CAE-DC99F14DF6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01" name="Inkt 100">
              <a:extLst>
                <a:ext uri="{FF2B5EF4-FFF2-40B4-BE49-F238E27FC236}">
                  <a16:creationId xmlns:a16="http://schemas.microsoft.com/office/drawing/2014/main" id="{8AF493CD-88E8-8640-9E50-7B206C486BA4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02" name="Inkt 101">
              <a:extLst>
                <a:ext uri="{FF2B5EF4-FFF2-40B4-BE49-F238E27FC236}">
                  <a16:creationId xmlns:a16="http://schemas.microsoft.com/office/drawing/2014/main" id="{82965FC2-705F-824F-9840-C1728275668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03" name="Inkt 102">
              <a:extLst>
                <a:ext uri="{FF2B5EF4-FFF2-40B4-BE49-F238E27FC236}">
                  <a16:creationId xmlns:a16="http://schemas.microsoft.com/office/drawing/2014/main" id="{3A6426A4-F62E-5B45-B67B-BA65702B63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04" name="Inkt 103">
              <a:extLst>
                <a:ext uri="{FF2B5EF4-FFF2-40B4-BE49-F238E27FC236}">
                  <a16:creationId xmlns:a16="http://schemas.microsoft.com/office/drawing/2014/main" id="{8C05BEA2-BDB1-CB41-A97A-C67FD2E454B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5" name="Inkt 104">
              <a:extLst>
                <a:ext uri="{FF2B5EF4-FFF2-40B4-BE49-F238E27FC236}">
                  <a16:creationId xmlns:a16="http://schemas.microsoft.com/office/drawing/2014/main" id="{6E01AF27-BA07-1640-AA99-F076374CB89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6" name="Inkt 105">
              <a:extLst>
                <a:ext uri="{FF2B5EF4-FFF2-40B4-BE49-F238E27FC236}">
                  <a16:creationId xmlns:a16="http://schemas.microsoft.com/office/drawing/2014/main" id="{F0BD9B9D-6A9C-5D4D-901D-78CE9B32088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07" name="Inkt 106">
              <a:extLst>
                <a:ext uri="{FF2B5EF4-FFF2-40B4-BE49-F238E27FC236}">
                  <a16:creationId xmlns:a16="http://schemas.microsoft.com/office/drawing/2014/main" id="{15326652-15C1-3745-A53C-ECD54C9E620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08" name="Inkt 107">
              <a:extLst>
                <a:ext uri="{FF2B5EF4-FFF2-40B4-BE49-F238E27FC236}">
                  <a16:creationId xmlns:a16="http://schemas.microsoft.com/office/drawing/2014/main" id="{A1B58E5C-BBCF-EA4D-AB57-15C801A405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09" name="Inkt 108">
              <a:extLst>
                <a:ext uri="{FF2B5EF4-FFF2-40B4-BE49-F238E27FC236}">
                  <a16:creationId xmlns:a16="http://schemas.microsoft.com/office/drawing/2014/main" id="{CB98922F-C5D4-AA49-ADD7-6609C49659A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10" name="Inkt 109">
              <a:extLst>
                <a:ext uri="{FF2B5EF4-FFF2-40B4-BE49-F238E27FC236}">
                  <a16:creationId xmlns:a16="http://schemas.microsoft.com/office/drawing/2014/main" id="{B0DCDCA1-E4A4-5543-8AAD-C7555201C6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11" name="Inkt 110">
              <a:extLst>
                <a:ext uri="{FF2B5EF4-FFF2-40B4-BE49-F238E27FC236}">
                  <a16:creationId xmlns:a16="http://schemas.microsoft.com/office/drawing/2014/main" id="{D2FA74AD-79CD-2141-8BA0-00340322224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12" name="Inkt 111">
              <a:extLst>
                <a:ext uri="{FF2B5EF4-FFF2-40B4-BE49-F238E27FC236}">
                  <a16:creationId xmlns:a16="http://schemas.microsoft.com/office/drawing/2014/main" id="{16E14785-9D1B-6748-8C39-0ECD5DA7DE1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13" name="Inkt 112">
              <a:extLst>
                <a:ext uri="{FF2B5EF4-FFF2-40B4-BE49-F238E27FC236}">
                  <a16:creationId xmlns:a16="http://schemas.microsoft.com/office/drawing/2014/main" id="{265C3334-F7E5-FF49-ADF7-36CCD28F725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14" name="Inkt 113">
              <a:extLst>
                <a:ext uri="{FF2B5EF4-FFF2-40B4-BE49-F238E27FC236}">
                  <a16:creationId xmlns:a16="http://schemas.microsoft.com/office/drawing/2014/main" id="{D5BA7FC7-8139-8D41-9281-DBAEF18D2A5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15" name="Inkt 114">
              <a:extLst>
                <a:ext uri="{FF2B5EF4-FFF2-40B4-BE49-F238E27FC236}">
                  <a16:creationId xmlns:a16="http://schemas.microsoft.com/office/drawing/2014/main" id="{8BF6A5F2-359D-8045-B769-F79465B7BE2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16" name="Inkt 115">
              <a:extLst>
                <a:ext uri="{FF2B5EF4-FFF2-40B4-BE49-F238E27FC236}">
                  <a16:creationId xmlns:a16="http://schemas.microsoft.com/office/drawing/2014/main" id="{550FB5D7-D101-6D4B-A03D-F418C1EE0B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17" name="Inkt 116">
              <a:extLst>
                <a:ext uri="{FF2B5EF4-FFF2-40B4-BE49-F238E27FC236}">
                  <a16:creationId xmlns:a16="http://schemas.microsoft.com/office/drawing/2014/main" id="{E6F8F9AD-AF85-204A-BD5A-33943497E9C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18" name="Inkt 117">
              <a:extLst>
                <a:ext uri="{FF2B5EF4-FFF2-40B4-BE49-F238E27FC236}">
                  <a16:creationId xmlns:a16="http://schemas.microsoft.com/office/drawing/2014/main" id="{52F2E298-A992-0E4A-8F47-2B71AC205A0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19" name="Inkt 118">
              <a:extLst>
                <a:ext uri="{FF2B5EF4-FFF2-40B4-BE49-F238E27FC236}">
                  <a16:creationId xmlns:a16="http://schemas.microsoft.com/office/drawing/2014/main" id="{DFCB9DCC-90E1-7941-900F-402E821D0DC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20" name="Inkt 119">
              <a:extLst>
                <a:ext uri="{FF2B5EF4-FFF2-40B4-BE49-F238E27FC236}">
                  <a16:creationId xmlns:a16="http://schemas.microsoft.com/office/drawing/2014/main" id="{9DD66E6C-ABE8-9A4E-B1FC-CA2B14DC16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21" name="Inkt 120">
              <a:extLst>
                <a:ext uri="{FF2B5EF4-FFF2-40B4-BE49-F238E27FC236}">
                  <a16:creationId xmlns:a16="http://schemas.microsoft.com/office/drawing/2014/main" id="{480433D4-0A70-C94C-BC55-CEBD0050829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22" name="Inkt 121">
              <a:extLst>
                <a:ext uri="{FF2B5EF4-FFF2-40B4-BE49-F238E27FC236}">
                  <a16:creationId xmlns:a16="http://schemas.microsoft.com/office/drawing/2014/main" id="{F68C5581-5772-A946-B0FD-293295E923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23" name="Inkt 122">
              <a:extLst>
                <a:ext uri="{FF2B5EF4-FFF2-40B4-BE49-F238E27FC236}">
                  <a16:creationId xmlns:a16="http://schemas.microsoft.com/office/drawing/2014/main" id="{C687A8D9-DA4E-3F46-AACA-558B5DBCDA9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24" name="Inkt 123">
              <a:extLst>
                <a:ext uri="{FF2B5EF4-FFF2-40B4-BE49-F238E27FC236}">
                  <a16:creationId xmlns:a16="http://schemas.microsoft.com/office/drawing/2014/main" id="{786DB9A8-BDA6-3C4A-867E-458C1558F7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25" name="Inkt 124">
              <a:extLst>
                <a:ext uri="{FF2B5EF4-FFF2-40B4-BE49-F238E27FC236}">
                  <a16:creationId xmlns:a16="http://schemas.microsoft.com/office/drawing/2014/main" id="{42DE2DF5-733A-A14D-ADB2-5213A26E0665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26" name="Inkt 125">
              <a:extLst>
                <a:ext uri="{FF2B5EF4-FFF2-40B4-BE49-F238E27FC236}">
                  <a16:creationId xmlns:a16="http://schemas.microsoft.com/office/drawing/2014/main" id="{BD688EAD-B03E-C24C-9D2A-ED6B3EEC001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27" name="Inkt 126">
              <a:extLst>
                <a:ext uri="{FF2B5EF4-FFF2-40B4-BE49-F238E27FC236}">
                  <a16:creationId xmlns:a16="http://schemas.microsoft.com/office/drawing/2014/main" id="{DB78F63B-99D6-8C4B-A2A8-D5FDE8439B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128" name="Inkt 127">
              <a:extLst>
                <a:ext uri="{FF2B5EF4-FFF2-40B4-BE49-F238E27FC236}">
                  <a16:creationId xmlns:a16="http://schemas.microsoft.com/office/drawing/2014/main" id="{552FA1A9-170F-D841-B752-B123372BCA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29" name="Inkt 128">
              <a:extLst>
                <a:ext uri="{FF2B5EF4-FFF2-40B4-BE49-F238E27FC236}">
                  <a16:creationId xmlns:a16="http://schemas.microsoft.com/office/drawing/2014/main" id="{5B365E7F-BB00-BB47-A9E3-8C325306CD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130" name="Inkt 129">
              <a:extLst>
                <a:ext uri="{FF2B5EF4-FFF2-40B4-BE49-F238E27FC236}">
                  <a16:creationId xmlns:a16="http://schemas.microsoft.com/office/drawing/2014/main" id="{F3D58AB5-E5B0-0646-B67E-D5F4BF87CB4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131" name="Inkt 130">
              <a:extLst>
                <a:ext uri="{FF2B5EF4-FFF2-40B4-BE49-F238E27FC236}">
                  <a16:creationId xmlns:a16="http://schemas.microsoft.com/office/drawing/2014/main" id="{431FA2EE-64E4-3F43-957F-9D4B57C0F0B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132" name="Inkt 131">
              <a:extLst>
                <a:ext uri="{FF2B5EF4-FFF2-40B4-BE49-F238E27FC236}">
                  <a16:creationId xmlns:a16="http://schemas.microsoft.com/office/drawing/2014/main" id="{322399EF-6838-3842-961A-CECFE63CE9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133" name="Inkt 132">
              <a:extLst>
                <a:ext uri="{FF2B5EF4-FFF2-40B4-BE49-F238E27FC236}">
                  <a16:creationId xmlns:a16="http://schemas.microsoft.com/office/drawing/2014/main" id="{4E6486A7-B064-DB45-AEB7-E4227E95C3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134" name="Inkt 133">
              <a:extLst>
                <a:ext uri="{FF2B5EF4-FFF2-40B4-BE49-F238E27FC236}">
                  <a16:creationId xmlns:a16="http://schemas.microsoft.com/office/drawing/2014/main" id="{AE4B2169-3CA1-B545-A55C-2E6661FF1E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135" name="Inkt 134">
              <a:extLst>
                <a:ext uri="{FF2B5EF4-FFF2-40B4-BE49-F238E27FC236}">
                  <a16:creationId xmlns:a16="http://schemas.microsoft.com/office/drawing/2014/main" id="{DD8C9931-810D-6441-A9EF-BA6FBC666C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136" name="Inkt 135">
              <a:extLst>
                <a:ext uri="{FF2B5EF4-FFF2-40B4-BE49-F238E27FC236}">
                  <a16:creationId xmlns:a16="http://schemas.microsoft.com/office/drawing/2014/main" id="{A3000E47-2267-EB46-9C56-2F597CC4B3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137" name="Inkt 136">
              <a:extLst>
                <a:ext uri="{FF2B5EF4-FFF2-40B4-BE49-F238E27FC236}">
                  <a16:creationId xmlns:a16="http://schemas.microsoft.com/office/drawing/2014/main" id="{4B5ECE82-70F7-634F-9740-D0D68B06663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138" name="Inkt 137">
              <a:extLst>
                <a:ext uri="{FF2B5EF4-FFF2-40B4-BE49-F238E27FC236}">
                  <a16:creationId xmlns:a16="http://schemas.microsoft.com/office/drawing/2014/main" id="{8BB7094B-9F7D-CA4A-8838-44E2335434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139" name="Inkt 138">
              <a:extLst>
                <a:ext uri="{FF2B5EF4-FFF2-40B4-BE49-F238E27FC236}">
                  <a16:creationId xmlns:a16="http://schemas.microsoft.com/office/drawing/2014/main" id="{AB1A1DFE-2847-0443-BE7E-5859CDE765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140" name="Inkt 139">
              <a:extLst>
                <a:ext uri="{FF2B5EF4-FFF2-40B4-BE49-F238E27FC236}">
                  <a16:creationId xmlns:a16="http://schemas.microsoft.com/office/drawing/2014/main" id="{D26BFB3C-9ABF-A743-9AB1-3BA40063465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141" name="Inkt 140">
              <a:extLst>
                <a:ext uri="{FF2B5EF4-FFF2-40B4-BE49-F238E27FC236}">
                  <a16:creationId xmlns:a16="http://schemas.microsoft.com/office/drawing/2014/main" id="{2EC59DDE-9DC5-BC42-8BA2-E5F3B66FA3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406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142" name="Inkt 141">
              <a:extLst>
                <a:ext uri="{FF2B5EF4-FFF2-40B4-BE49-F238E27FC236}">
                  <a16:creationId xmlns:a16="http://schemas.microsoft.com/office/drawing/2014/main" id="{4663B064-E530-E448-99CF-C0E94B8B98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143" name="Inkt 142">
              <a:extLst>
                <a:ext uri="{FF2B5EF4-FFF2-40B4-BE49-F238E27FC236}">
                  <a16:creationId xmlns:a16="http://schemas.microsoft.com/office/drawing/2014/main" id="{FF0CA3F3-531A-CE44-BDA2-DDAAFA0B8635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406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144" name="Inkt 143">
              <a:extLst>
                <a:ext uri="{FF2B5EF4-FFF2-40B4-BE49-F238E27FC236}">
                  <a16:creationId xmlns:a16="http://schemas.microsoft.com/office/drawing/2014/main" id="{005727D7-E2BE-144C-886B-36FBE7F82E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406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145" name="Inkt 144">
              <a:extLst>
                <a:ext uri="{FF2B5EF4-FFF2-40B4-BE49-F238E27FC236}">
                  <a16:creationId xmlns:a16="http://schemas.microsoft.com/office/drawing/2014/main" id="{533A6600-E6BA-8B42-8F1F-706D09DEF2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406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146" name="Inkt 145">
              <a:extLst>
                <a:ext uri="{FF2B5EF4-FFF2-40B4-BE49-F238E27FC236}">
                  <a16:creationId xmlns:a16="http://schemas.microsoft.com/office/drawing/2014/main" id="{67F98F33-1CF6-554F-8ADB-AF65CAA8C2E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406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147" name="Inkt 146">
              <a:extLst>
                <a:ext uri="{FF2B5EF4-FFF2-40B4-BE49-F238E27FC236}">
                  <a16:creationId xmlns:a16="http://schemas.microsoft.com/office/drawing/2014/main" id="{ADDCAE47-ED98-214D-91EC-FC67E5BB3D2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148" name="Inkt 147">
              <a:extLst>
                <a:ext uri="{FF2B5EF4-FFF2-40B4-BE49-F238E27FC236}">
                  <a16:creationId xmlns:a16="http://schemas.microsoft.com/office/drawing/2014/main" id="{5AB458E5-9D8B-E14A-85E2-93053C63AF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149" name="Inkt 148">
              <a:extLst>
                <a:ext uri="{FF2B5EF4-FFF2-40B4-BE49-F238E27FC236}">
                  <a16:creationId xmlns:a16="http://schemas.microsoft.com/office/drawing/2014/main" id="{8BA53543-C10E-294A-BF7E-88C2DE40CD9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150" name="Inkt 149">
              <a:extLst>
                <a:ext uri="{FF2B5EF4-FFF2-40B4-BE49-F238E27FC236}">
                  <a16:creationId xmlns:a16="http://schemas.microsoft.com/office/drawing/2014/main" id="{2B4C00DD-3434-BF45-8F02-E3601F734E1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151" name="Inkt 150">
              <a:extLst>
                <a:ext uri="{FF2B5EF4-FFF2-40B4-BE49-F238E27FC236}">
                  <a16:creationId xmlns:a16="http://schemas.microsoft.com/office/drawing/2014/main" id="{203A8F8E-1A8D-B44E-8217-09A6E30808E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152" name="Inkt 151">
              <a:extLst>
                <a:ext uri="{FF2B5EF4-FFF2-40B4-BE49-F238E27FC236}">
                  <a16:creationId xmlns:a16="http://schemas.microsoft.com/office/drawing/2014/main" id="{7AA56737-19FC-BE49-A439-CE855AC0A3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421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153" name="Inkt 152">
              <a:extLst>
                <a:ext uri="{FF2B5EF4-FFF2-40B4-BE49-F238E27FC236}">
                  <a16:creationId xmlns:a16="http://schemas.microsoft.com/office/drawing/2014/main" id="{051A130F-F039-7A42-BCF9-ADBBF14F54C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436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154" name="Inkt 153">
              <a:extLst>
                <a:ext uri="{FF2B5EF4-FFF2-40B4-BE49-F238E27FC236}">
                  <a16:creationId xmlns:a16="http://schemas.microsoft.com/office/drawing/2014/main" id="{7E3CE686-94B7-0C4F-AAA6-ADDA935E550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155" name="Inkt 154">
              <a:extLst>
                <a:ext uri="{FF2B5EF4-FFF2-40B4-BE49-F238E27FC236}">
                  <a16:creationId xmlns:a16="http://schemas.microsoft.com/office/drawing/2014/main" id="{D233777D-319B-8F49-B4DF-B426E7ADDD3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436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156" name="Inkt 155">
              <a:extLst>
                <a:ext uri="{FF2B5EF4-FFF2-40B4-BE49-F238E27FC236}">
                  <a16:creationId xmlns:a16="http://schemas.microsoft.com/office/drawing/2014/main" id="{24FF4E92-7860-5C46-A67E-C2CB7928AB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436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157" name="Inkt 156">
              <a:extLst>
                <a:ext uri="{FF2B5EF4-FFF2-40B4-BE49-F238E27FC236}">
                  <a16:creationId xmlns:a16="http://schemas.microsoft.com/office/drawing/2014/main" id="{BF240110-3BD1-FE44-9ED9-B60A3548ABA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436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158" name="Inkt 157">
              <a:extLst>
                <a:ext uri="{FF2B5EF4-FFF2-40B4-BE49-F238E27FC236}">
                  <a16:creationId xmlns:a16="http://schemas.microsoft.com/office/drawing/2014/main" id="{AEC32922-3D26-754D-9265-B5E1DC4C0E6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436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159" name="Inkt 158">
              <a:extLst>
                <a:ext uri="{FF2B5EF4-FFF2-40B4-BE49-F238E27FC236}">
                  <a16:creationId xmlns:a16="http://schemas.microsoft.com/office/drawing/2014/main" id="{B61BD881-3539-DE46-9F49-6AD329824D7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164" name="Inkt 163">
              <a:extLst>
                <a:ext uri="{FF2B5EF4-FFF2-40B4-BE49-F238E27FC236}">
                  <a16:creationId xmlns:a16="http://schemas.microsoft.com/office/drawing/2014/main" id="{F7A81304-9849-DE4A-B9FF-A94C6D2F94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165" name="Inkt 164">
              <a:extLst>
                <a:ext uri="{FF2B5EF4-FFF2-40B4-BE49-F238E27FC236}">
                  <a16:creationId xmlns:a16="http://schemas.microsoft.com/office/drawing/2014/main" id="{0CC76A87-CBED-AE4E-B449-0DDAF2322EC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166" name="Inkt 165">
              <a:extLst>
                <a:ext uri="{FF2B5EF4-FFF2-40B4-BE49-F238E27FC236}">
                  <a16:creationId xmlns:a16="http://schemas.microsoft.com/office/drawing/2014/main" id="{9E5FEF3A-DEDE-D640-ADFF-1F9C04EFD6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167" name="Inkt 166">
              <a:extLst>
                <a:ext uri="{FF2B5EF4-FFF2-40B4-BE49-F238E27FC236}">
                  <a16:creationId xmlns:a16="http://schemas.microsoft.com/office/drawing/2014/main" id="{3F74476A-FF2E-4D47-848E-697CAB123B3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34</xdr:row>
      <xdr:rowOff>119852</xdr:rowOff>
    </xdr:from>
    <xdr:to>
      <xdr:col>37</xdr:col>
      <xdr:colOff>16625</xdr:colOff>
      <xdr:row>35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168" name="Inkt 167">
              <a:extLst>
                <a:ext uri="{FF2B5EF4-FFF2-40B4-BE49-F238E27FC236}">
                  <a16:creationId xmlns:a16="http://schemas.microsoft.com/office/drawing/2014/main" id="{9DD35F45-5D4D-5644-BB58-F3032E85C0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169" name="Inkt 168">
              <a:extLst>
                <a:ext uri="{FF2B5EF4-FFF2-40B4-BE49-F238E27FC236}">
                  <a16:creationId xmlns:a16="http://schemas.microsoft.com/office/drawing/2014/main" id="{F7B60359-3D88-F343-8D8D-01E8C088805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170" name="Inkt 169">
              <a:extLst>
                <a:ext uri="{FF2B5EF4-FFF2-40B4-BE49-F238E27FC236}">
                  <a16:creationId xmlns:a16="http://schemas.microsoft.com/office/drawing/2014/main" id="{4909CA9E-8CC7-7E4F-BDE4-3706CD2268F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171" name="Inkt 170">
              <a:extLst>
                <a:ext uri="{FF2B5EF4-FFF2-40B4-BE49-F238E27FC236}">
                  <a16:creationId xmlns:a16="http://schemas.microsoft.com/office/drawing/2014/main" id="{9B534E16-62A4-AE47-B56F-412299313C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172" name="Inkt 171">
              <a:extLst>
                <a:ext uri="{FF2B5EF4-FFF2-40B4-BE49-F238E27FC236}">
                  <a16:creationId xmlns:a16="http://schemas.microsoft.com/office/drawing/2014/main" id="{458D4B9B-F753-234C-A5AD-CCC9789E3E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173" name="Inkt 172">
              <a:extLst>
                <a:ext uri="{FF2B5EF4-FFF2-40B4-BE49-F238E27FC236}">
                  <a16:creationId xmlns:a16="http://schemas.microsoft.com/office/drawing/2014/main" id="{0FBA10C4-D527-AC48-B2CC-C42BCB9EED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174" name="Inkt 173">
              <a:extLst>
                <a:ext uri="{FF2B5EF4-FFF2-40B4-BE49-F238E27FC236}">
                  <a16:creationId xmlns:a16="http://schemas.microsoft.com/office/drawing/2014/main" id="{B340A984-8FDA-1840-9403-A93A333834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175" name="Inkt 174">
              <a:extLst>
                <a:ext uri="{FF2B5EF4-FFF2-40B4-BE49-F238E27FC236}">
                  <a16:creationId xmlns:a16="http://schemas.microsoft.com/office/drawing/2014/main" id="{A3738E0A-63D9-A742-B9E6-73390E40F6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176" name="Inkt 175">
              <a:extLst>
                <a:ext uri="{FF2B5EF4-FFF2-40B4-BE49-F238E27FC236}">
                  <a16:creationId xmlns:a16="http://schemas.microsoft.com/office/drawing/2014/main" id="{4CF5AB5B-1866-3348-A2AA-AFF406C7519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177" name="Inkt 176">
              <a:extLst>
                <a:ext uri="{FF2B5EF4-FFF2-40B4-BE49-F238E27FC236}">
                  <a16:creationId xmlns:a16="http://schemas.microsoft.com/office/drawing/2014/main" id="{E6C9114E-028F-2F4D-955F-93D6D2A1079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178" name="Inkt 177">
              <a:extLst>
                <a:ext uri="{FF2B5EF4-FFF2-40B4-BE49-F238E27FC236}">
                  <a16:creationId xmlns:a16="http://schemas.microsoft.com/office/drawing/2014/main" id="{52DBFD3C-FF63-DC43-AB37-F3C2C72A513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179" name="Inkt 178">
              <a:extLst>
                <a:ext uri="{FF2B5EF4-FFF2-40B4-BE49-F238E27FC236}">
                  <a16:creationId xmlns:a16="http://schemas.microsoft.com/office/drawing/2014/main" id="{7C9857E4-D4CF-1A4F-A059-B90905FA3ED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180" name="Inkt 179">
              <a:extLst>
                <a:ext uri="{FF2B5EF4-FFF2-40B4-BE49-F238E27FC236}">
                  <a16:creationId xmlns:a16="http://schemas.microsoft.com/office/drawing/2014/main" id="{AE86D140-0A81-0E47-A38B-4E1533359CB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181" name="Inkt 180">
              <a:extLst>
                <a:ext uri="{FF2B5EF4-FFF2-40B4-BE49-F238E27FC236}">
                  <a16:creationId xmlns:a16="http://schemas.microsoft.com/office/drawing/2014/main" id="{E296B141-551D-B441-A760-D03B1E8C57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182" name="Inkt 181">
              <a:extLst>
                <a:ext uri="{FF2B5EF4-FFF2-40B4-BE49-F238E27FC236}">
                  <a16:creationId xmlns:a16="http://schemas.microsoft.com/office/drawing/2014/main" id="{F708E5F7-D679-DA4D-B552-F87088BC78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183" name="Inkt 182">
              <a:extLst>
                <a:ext uri="{FF2B5EF4-FFF2-40B4-BE49-F238E27FC236}">
                  <a16:creationId xmlns:a16="http://schemas.microsoft.com/office/drawing/2014/main" id="{445A116F-5DD7-CB4A-8864-4650544929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184" name="Inkt 183">
              <a:extLst>
                <a:ext uri="{FF2B5EF4-FFF2-40B4-BE49-F238E27FC236}">
                  <a16:creationId xmlns:a16="http://schemas.microsoft.com/office/drawing/2014/main" id="{5E3E7B23-0F06-D646-8321-23AFECADF13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185" name="Inkt 184">
              <a:extLst>
                <a:ext uri="{FF2B5EF4-FFF2-40B4-BE49-F238E27FC236}">
                  <a16:creationId xmlns:a16="http://schemas.microsoft.com/office/drawing/2014/main" id="{5B6F1593-0A06-0748-8429-6F6A93666D7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186" name="Inkt 185">
              <a:extLst>
                <a:ext uri="{FF2B5EF4-FFF2-40B4-BE49-F238E27FC236}">
                  <a16:creationId xmlns:a16="http://schemas.microsoft.com/office/drawing/2014/main" id="{8D5E5E48-CACE-F840-9D44-04A4BB27F96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187" name="Inkt 186">
              <a:extLst>
                <a:ext uri="{FF2B5EF4-FFF2-40B4-BE49-F238E27FC236}">
                  <a16:creationId xmlns:a16="http://schemas.microsoft.com/office/drawing/2014/main" id="{F6FAAA41-856C-D844-87BF-38BCB3FA26F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188" name="Inkt 187">
              <a:extLst>
                <a:ext uri="{FF2B5EF4-FFF2-40B4-BE49-F238E27FC236}">
                  <a16:creationId xmlns:a16="http://schemas.microsoft.com/office/drawing/2014/main" id="{B58BB3DE-E757-2346-B85B-E77B6CA963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189" name="Inkt 188">
              <a:extLst>
                <a:ext uri="{FF2B5EF4-FFF2-40B4-BE49-F238E27FC236}">
                  <a16:creationId xmlns:a16="http://schemas.microsoft.com/office/drawing/2014/main" id="{00AEEE48-1A02-944E-A5B5-8710E36DC0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190" name="Inkt 189">
              <a:extLst>
                <a:ext uri="{FF2B5EF4-FFF2-40B4-BE49-F238E27FC236}">
                  <a16:creationId xmlns:a16="http://schemas.microsoft.com/office/drawing/2014/main" id="{4D86E6B6-4672-3B4B-AD76-6C1B054DA6A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191" name="Inkt 190">
              <a:extLst>
                <a:ext uri="{FF2B5EF4-FFF2-40B4-BE49-F238E27FC236}">
                  <a16:creationId xmlns:a16="http://schemas.microsoft.com/office/drawing/2014/main" id="{4D8176F2-AEF5-B44C-8ADA-7E62F420243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192" name="Inkt 191">
              <a:extLst>
                <a:ext uri="{FF2B5EF4-FFF2-40B4-BE49-F238E27FC236}">
                  <a16:creationId xmlns:a16="http://schemas.microsoft.com/office/drawing/2014/main" id="{41CFD4ED-587A-994A-B04C-67CC5A3B338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193" name="Inkt 192">
              <a:extLst>
                <a:ext uri="{FF2B5EF4-FFF2-40B4-BE49-F238E27FC236}">
                  <a16:creationId xmlns:a16="http://schemas.microsoft.com/office/drawing/2014/main" id="{3F533220-3CE2-4848-806B-3C4849D7A56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94" name="Inkt 193">
              <a:extLst>
                <a:ext uri="{FF2B5EF4-FFF2-40B4-BE49-F238E27FC236}">
                  <a16:creationId xmlns:a16="http://schemas.microsoft.com/office/drawing/2014/main" id="{CE81B54D-0563-4849-9829-B3AF451B7AA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195" name="Inkt 194">
              <a:extLst>
                <a:ext uri="{FF2B5EF4-FFF2-40B4-BE49-F238E27FC236}">
                  <a16:creationId xmlns:a16="http://schemas.microsoft.com/office/drawing/2014/main" id="{5E07ACF9-70F6-614B-A6F8-589ABC72881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96" name="Inkt 195">
              <a:extLst>
                <a:ext uri="{FF2B5EF4-FFF2-40B4-BE49-F238E27FC236}">
                  <a16:creationId xmlns:a16="http://schemas.microsoft.com/office/drawing/2014/main" id="{00D1D536-E47C-F349-9750-3A4C440DC1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197" name="Inkt 196">
              <a:extLst>
                <a:ext uri="{FF2B5EF4-FFF2-40B4-BE49-F238E27FC236}">
                  <a16:creationId xmlns:a16="http://schemas.microsoft.com/office/drawing/2014/main" id="{049B5C12-63DE-8243-B214-91EB3DEE28A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98" name="Inkt 197">
              <a:extLst>
                <a:ext uri="{FF2B5EF4-FFF2-40B4-BE49-F238E27FC236}">
                  <a16:creationId xmlns:a16="http://schemas.microsoft.com/office/drawing/2014/main" id="{09F731DF-39E7-F64D-BFB1-9A8FD25721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199" name="Inkt 198">
              <a:extLst>
                <a:ext uri="{FF2B5EF4-FFF2-40B4-BE49-F238E27FC236}">
                  <a16:creationId xmlns:a16="http://schemas.microsoft.com/office/drawing/2014/main" id="{D1C6DCAE-7475-604E-BE1D-A8C7E72E517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200" name="Inkt 199">
              <a:extLst>
                <a:ext uri="{FF2B5EF4-FFF2-40B4-BE49-F238E27FC236}">
                  <a16:creationId xmlns:a16="http://schemas.microsoft.com/office/drawing/2014/main" id="{0BE55BBA-3F8F-034D-814D-492D56EBA4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201" name="Inkt 200">
              <a:extLst>
                <a:ext uri="{FF2B5EF4-FFF2-40B4-BE49-F238E27FC236}">
                  <a16:creationId xmlns:a16="http://schemas.microsoft.com/office/drawing/2014/main" id="{0F18051C-C86F-524B-9A4D-F8CD9AE42A7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202" name="Inkt 201">
              <a:extLst>
                <a:ext uri="{FF2B5EF4-FFF2-40B4-BE49-F238E27FC236}">
                  <a16:creationId xmlns:a16="http://schemas.microsoft.com/office/drawing/2014/main" id="{9E25FED0-49D9-D94E-8CEC-210418D24B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203" name="Inkt 202">
              <a:extLst>
                <a:ext uri="{FF2B5EF4-FFF2-40B4-BE49-F238E27FC236}">
                  <a16:creationId xmlns:a16="http://schemas.microsoft.com/office/drawing/2014/main" id="{1FFDB119-A5A3-4746-B06A-4B80885DE52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204" name="Inkt 203">
              <a:extLst>
                <a:ext uri="{FF2B5EF4-FFF2-40B4-BE49-F238E27FC236}">
                  <a16:creationId xmlns:a16="http://schemas.microsoft.com/office/drawing/2014/main" id="{E889E47E-CCF2-134A-8213-30581570D40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205" name="Inkt 204">
              <a:extLst>
                <a:ext uri="{FF2B5EF4-FFF2-40B4-BE49-F238E27FC236}">
                  <a16:creationId xmlns:a16="http://schemas.microsoft.com/office/drawing/2014/main" id="{94B18774-E2A8-2A4D-8044-05843AD668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206" name="Inkt 205">
              <a:extLst>
                <a:ext uri="{FF2B5EF4-FFF2-40B4-BE49-F238E27FC236}">
                  <a16:creationId xmlns:a16="http://schemas.microsoft.com/office/drawing/2014/main" id="{BBB54928-43FE-5F4F-B1D2-0BDB4B26D2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207" name="Inkt 206">
              <a:extLst>
                <a:ext uri="{FF2B5EF4-FFF2-40B4-BE49-F238E27FC236}">
                  <a16:creationId xmlns:a16="http://schemas.microsoft.com/office/drawing/2014/main" id="{338F69D2-FC06-0749-9F6A-37CF719973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208" name="Inkt 207">
              <a:extLst>
                <a:ext uri="{FF2B5EF4-FFF2-40B4-BE49-F238E27FC236}">
                  <a16:creationId xmlns:a16="http://schemas.microsoft.com/office/drawing/2014/main" id="{FCBFA357-032B-904D-AA66-E776DC75C7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209" name="Inkt 208">
              <a:extLst>
                <a:ext uri="{FF2B5EF4-FFF2-40B4-BE49-F238E27FC236}">
                  <a16:creationId xmlns:a16="http://schemas.microsoft.com/office/drawing/2014/main" id="{DBB5EC7E-6C4D-0444-B3A6-1E78107D539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210" name="Inkt 209">
              <a:extLst>
                <a:ext uri="{FF2B5EF4-FFF2-40B4-BE49-F238E27FC236}">
                  <a16:creationId xmlns:a16="http://schemas.microsoft.com/office/drawing/2014/main" id="{67D88036-3561-2B49-8620-5DFA0E75A6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211" name="Inkt 210">
              <a:extLst>
                <a:ext uri="{FF2B5EF4-FFF2-40B4-BE49-F238E27FC236}">
                  <a16:creationId xmlns:a16="http://schemas.microsoft.com/office/drawing/2014/main" id="{332E020D-7F73-134E-8505-A6AC1B5A8F1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212" name="Inkt 211">
              <a:extLst>
                <a:ext uri="{FF2B5EF4-FFF2-40B4-BE49-F238E27FC236}">
                  <a16:creationId xmlns:a16="http://schemas.microsoft.com/office/drawing/2014/main" id="{A0242F10-8BC7-A64C-BC50-8EDD3E1FA2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213" name="Inkt 212">
              <a:extLst>
                <a:ext uri="{FF2B5EF4-FFF2-40B4-BE49-F238E27FC236}">
                  <a16:creationId xmlns:a16="http://schemas.microsoft.com/office/drawing/2014/main" id="{C4191AF9-9FB9-2247-A20D-C8B142C18A8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214" name="Inkt 213">
              <a:extLst>
                <a:ext uri="{FF2B5EF4-FFF2-40B4-BE49-F238E27FC236}">
                  <a16:creationId xmlns:a16="http://schemas.microsoft.com/office/drawing/2014/main" id="{9C2D7E22-138A-FC4A-94B1-B82B5F3AC9C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215" name="Inkt 214">
              <a:extLst>
                <a:ext uri="{FF2B5EF4-FFF2-40B4-BE49-F238E27FC236}">
                  <a16:creationId xmlns:a16="http://schemas.microsoft.com/office/drawing/2014/main" id="{2085584A-5192-3C4B-9EBF-3938EEDF2F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216" name="Inkt 215">
              <a:extLst>
                <a:ext uri="{FF2B5EF4-FFF2-40B4-BE49-F238E27FC236}">
                  <a16:creationId xmlns:a16="http://schemas.microsoft.com/office/drawing/2014/main" id="{8E1F6986-F160-924A-AF64-1D23533B48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217" name="Inkt 216">
              <a:extLst>
                <a:ext uri="{FF2B5EF4-FFF2-40B4-BE49-F238E27FC236}">
                  <a16:creationId xmlns:a16="http://schemas.microsoft.com/office/drawing/2014/main" id="{DED8BB51-56D4-684E-942C-AE25327E0E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218" name="Inkt 217">
              <a:extLst>
                <a:ext uri="{FF2B5EF4-FFF2-40B4-BE49-F238E27FC236}">
                  <a16:creationId xmlns:a16="http://schemas.microsoft.com/office/drawing/2014/main" id="{5781B5A1-948D-8140-9E5D-E399DA55DAF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219" name="Inkt 218">
              <a:extLst>
                <a:ext uri="{FF2B5EF4-FFF2-40B4-BE49-F238E27FC236}">
                  <a16:creationId xmlns:a16="http://schemas.microsoft.com/office/drawing/2014/main" id="{E7225AAA-3AB9-E74E-B442-527B389B5C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220" name="Inkt 219">
              <a:extLst>
                <a:ext uri="{FF2B5EF4-FFF2-40B4-BE49-F238E27FC236}">
                  <a16:creationId xmlns:a16="http://schemas.microsoft.com/office/drawing/2014/main" id="{536D8591-6777-3D47-97A2-3A69BA6D15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221" name="Inkt 220">
              <a:extLst>
                <a:ext uri="{FF2B5EF4-FFF2-40B4-BE49-F238E27FC236}">
                  <a16:creationId xmlns:a16="http://schemas.microsoft.com/office/drawing/2014/main" id="{724A3C7D-9A3D-624A-8D4D-FE67A6806F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222" name="Inkt 221">
              <a:extLst>
                <a:ext uri="{FF2B5EF4-FFF2-40B4-BE49-F238E27FC236}">
                  <a16:creationId xmlns:a16="http://schemas.microsoft.com/office/drawing/2014/main" id="{A725BA70-7B85-A646-9CBA-7703AAF42EE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223" name="Inkt 222">
              <a:extLst>
                <a:ext uri="{FF2B5EF4-FFF2-40B4-BE49-F238E27FC236}">
                  <a16:creationId xmlns:a16="http://schemas.microsoft.com/office/drawing/2014/main" id="{C91FBB98-55A7-2F41-BFFD-E3FD007A35B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224" name="Inkt 223">
              <a:extLst>
                <a:ext uri="{FF2B5EF4-FFF2-40B4-BE49-F238E27FC236}">
                  <a16:creationId xmlns:a16="http://schemas.microsoft.com/office/drawing/2014/main" id="{FFDC243C-FB76-7243-94B8-6CA6E85E4AC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225" name="Inkt 224">
              <a:extLst>
                <a:ext uri="{FF2B5EF4-FFF2-40B4-BE49-F238E27FC236}">
                  <a16:creationId xmlns:a16="http://schemas.microsoft.com/office/drawing/2014/main" id="{2C2FFECE-6E2D-A94B-9CA5-5E9D19E406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226" name="Inkt 225">
              <a:extLst>
                <a:ext uri="{FF2B5EF4-FFF2-40B4-BE49-F238E27FC236}">
                  <a16:creationId xmlns:a16="http://schemas.microsoft.com/office/drawing/2014/main" id="{B26BB18E-99D2-8946-8D49-B53FD65F771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227" name="Inkt 226">
              <a:extLst>
                <a:ext uri="{FF2B5EF4-FFF2-40B4-BE49-F238E27FC236}">
                  <a16:creationId xmlns:a16="http://schemas.microsoft.com/office/drawing/2014/main" id="{7508A94C-17F3-0244-9B32-FF99B6C9C7F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228" name="Inkt 227">
              <a:extLst>
                <a:ext uri="{FF2B5EF4-FFF2-40B4-BE49-F238E27FC236}">
                  <a16:creationId xmlns:a16="http://schemas.microsoft.com/office/drawing/2014/main" id="{56A3A677-4684-734A-BB40-7147164243F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">
          <xdr14:nvContentPartPr>
            <xdr14:cNvPr id="229" name="Inkt 228">
              <a:extLst>
                <a:ext uri="{FF2B5EF4-FFF2-40B4-BE49-F238E27FC236}">
                  <a16:creationId xmlns:a16="http://schemas.microsoft.com/office/drawing/2014/main" id="{51582D47-3560-144B-AEB8-3CFB270838F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230" name="Inkt 229">
              <a:extLst>
                <a:ext uri="{FF2B5EF4-FFF2-40B4-BE49-F238E27FC236}">
                  <a16:creationId xmlns:a16="http://schemas.microsoft.com/office/drawing/2014/main" id="{F88875C2-88D8-6449-BCEE-A465A7B83B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">
          <xdr14:nvContentPartPr>
            <xdr14:cNvPr id="231" name="Inkt 230">
              <a:extLst>
                <a:ext uri="{FF2B5EF4-FFF2-40B4-BE49-F238E27FC236}">
                  <a16:creationId xmlns:a16="http://schemas.microsoft.com/office/drawing/2014/main" id="{91656152-4D4C-EB46-83FF-93701D4DED7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232" name="Inkt 231">
              <a:extLst>
                <a:ext uri="{FF2B5EF4-FFF2-40B4-BE49-F238E27FC236}">
                  <a16:creationId xmlns:a16="http://schemas.microsoft.com/office/drawing/2014/main" id="{15A7BD43-D6F0-824E-B30D-30E9DE94DB1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">
          <xdr14:nvContentPartPr>
            <xdr14:cNvPr id="233" name="Inkt 232">
              <a:extLst>
                <a:ext uri="{FF2B5EF4-FFF2-40B4-BE49-F238E27FC236}">
                  <a16:creationId xmlns:a16="http://schemas.microsoft.com/office/drawing/2014/main" id="{95E55666-9966-7442-B9F5-8C89F859A7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234" name="Inkt 233">
              <a:extLst>
                <a:ext uri="{FF2B5EF4-FFF2-40B4-BE49-F238E27FC236}">
                  <a16:creationId xmlns:a16="http://schemas.microsoft.com/office/drawing/2014/main" id="{B7867499-CD82-6D45-B620-C7958EB0267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">
          <xdr14:nvContentPartPr>
            <xdr14:cNvPr id="235" name="Inkt 234">
              <a:extLst>
                <a:ext uri="{FF2B5EF4-FFF2-40B4-BE49-F238E27FC236}">
                  <a16:creationId xmlns:a16="http://schemas.microsoft.com/office/drawing/2014/main" id="{6603B4A8-FF81-664C-B1C4-0D273C0731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236" name="Inkt 235">
              <a:extLst>
                <a:ext uri="{FF2B5EF4-FFF2-40B4-BE49-F238E27FC236}">
                  <a16:creationId xmlns:a16="http://schemas.microsoft.com/office/drawing/2014/main" id="{795914CF-DA53-E14B-9C68-954E5A09A48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">
          <xdr14:nvContentPartPr>
            <xdr14:cNvPr id="237" name="Inkt 236">
              <a:extLst>
                <a:ext uri="{FF2B5EF4-FFF2-40B4-BE49-F238E27FC236}">
                  <a16:creationId xmlns:a16="http://schemas.microsoft.com/office/drawing/2014/main" id="{F713CF52-532E-334F-880F-38E94B1C40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238" name="Inkt 237">
              <a:extLst>
                <a:ext uri="{FF2B5EF4-FFF2-40B4-BE49-F238E27FC236}">
                  <a16:creationId xmlns:a16="http://schemas.microsoft.com/office/drawing/2014/main" id="{7C57EA5E-46F3-2849-93EC-7B34B4E4CF8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239" name="Inkt 238">
              <a:extLst>
                <a:ext uri="{FF2B5EF4-FFF2-40B4-BE49-F238E27FC236}">
                  <a16:creationId xmlns:a16="http://schemas.microsoft.com/office/drawing/2014/main" id="{4E56ACAB-BEEE-5C45-BE04-9C414B5B35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240" name="Inkt 239">
              <a:extLst>
                <a:ext uri="{FF2B5EF4-FFF2-40B4-BE49-F238E27FC236}">
                  <a16:creationId xmlns:a16="http://schemas.microsoft.com/office/drawing/2014/main" id="{9A6076ED-48DE-B247-9553-D1F244EC34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241" name="Inkt 240">
              <a:extLst>
                <a:ext uri="{FF2B5EF4-FFF2-40B4-BE49-F238E27FC236}">
                  <a16:creationId xmlns:a16="http://schemas.microsoft.com/office/drawing/2014/main" id="{E1030367-B2C2-F344-9ABE-25655DF3BB5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242" name="Inkt 241">
              <a:extLst>
                <a:ext uri="{FF2B5EF4-FFF2-40B4-BE49-F238E27FC236}">
                  <a16:creationId xmlns:a16="http://schemas.microsoft.com/office/drawing/2014/main" id="{9F00A39D-93BA-0D47-BE12-DC682FFADE4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243" name="Inkt 242">
              <a:extLst>
                <a:ext uri="{FF2B5EF4-FFF2-40B4-BE49-F238E27FC236}">
                  <a16:creationId xmlns:a16="http://schemas.microsoft.com/office/drawing/2014/main" id="{0E186056-9043-AE4C-B670-0454437BDA3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244" name="Inkt 243">
              <a:extLst>
                <a:ext uri="{FF2B5EF4-FFF2-40B4-BE49-F238E27FC236}">
                  <a16:creationId xmlns:a16="http://schemas.microsoft.com/office/drawing/2014/main" id="{C175C661-2CEE-D945-8DAF-3C618A9D04B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245" name="Inkt 244">
              <a:extLst>
                <a:ext uri="{FF2B5EF4-FFF2-40B4-BE49-F238E27FC236}">
                  <a16:creationId xmlns:a16="http://schemas.microsoft.com/office/drawing/2014/main" id="{C8425DE7-201E-5E46-A25F-726C6BB18C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246" name="Inkt 245">
              <a:extLst>
                <a:ext uri="{FF2B5EF4-FFF2-40B4-BE49-F238E27FC236}">
                  <a16:creationId xmlns:a16="http://schemas.microsoft.com/office/drawing/2014/main" id="{8F517A13-DAA4-474F-A10B-85F8D7DA78B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247" name="Inkt 246">
              <a:extLst>
                <a:ext uri="{FF2B5EF4-FFF2-40B4-BE49-F238E27FC236}">
                  <a16:creationId xmlns:a16="http://schemas.microsoft.com/office/drawing/2014/main" id="{A1E30120-8132-9C4E-8378-A4E0FD9DC83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248" name="Inkt 247">
              <a:extLst>
                <a:ext uri="{FF2B5EF4-FFF2-40B4-BE49-F238E27FC236}">
                  <a16:creationId xmlns:a16="http://schemas.microsoft.com/office/drawing/2014/main" id="{55E72F3E-F22D-5547-A7C2-E3B1906CE6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">
          <xdr14:nvContentPartPr>
            <xdr14:cNvPr id="249" name="Inkt 248">
              <a:extLst>
                <a:ext uri="{FF2B5EF4-FFF2-40B4-BE49-F238E27FC236}">
                  <a16:creationId xmlns:a16="http://schemas.microsoft.com/office/drawing/2014/main" id="{DA2A656B-A675-2F4B-9A83-816E281EC7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250" name="Inkt 249">
              <a:extLst>
                <a:ext uri="{FF2B5EF4-FFF2-40B4-BE49-F238E27FC236}">
                  <a16:creationId xmlns:a16="http://schemas.microsoft.com/office/drawing/2014/main" id="{A49844AA-6577-9D4A-8AE0-ACD6B65F753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251" name="Inkt 250">
              <a:extLst>
                <a:ext uri="{FF2B5EF4-FFF2-40B4-BE49-F238E27FC236}">
                  <a16:creationId xmlns:a16="http://schemas.microsoft.com/office/drawing/2014/main" id="{DD0DEB67-FC15-094B-921E-DF9C670AB5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252" name="Inkt 251">
              <a:extLst>
                <a:ext uri="{FF2B5EF4-FFF2-40B4-BE49-F238E27FC236}">
                  <a16:creationId xmlns:a16="http://schemas.microsoft.com/office/drawing/2014/main" id="{0E05F5BD-435C-1A4A-81FF-73D29381B5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253" name="Inkt 252">
              <a:extLst>
                <a:ext uri="{FF2B5EF4-FFF2-40B4-BE49-F238E27FC236}">
                  <a16:creationId xmlns:a16="http://schemas.microsoft.com/office/drawing/2014/main" id="{8ECB273C-757F-9746-8EF1-72502E2C1D7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254" name="Inkt 253">
              <a:extLst>
                <a:ext uri="{FF2B5EF4-FFF2-40B4-BE49-F238E27FC236}">
                  <a16:creationId xmlns:a16="http://schemas.microsoft.com/office/drawing/2014/main" id="{66352D1D-6541-2241-B770-833CFF7F72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255" name="Inkt 254">
              <a:extLst>
                <a:ext uri="{FF2B5EF4-FFF2-40B4-BE49-F238E27FC236}">
                  <a16:creationId xmlns:a16="http://schemas.microsoft.com/office/drawing/2014/main" id="{8BBF12FA-BE81-474E-8D4A-C4CCCDEFD58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256" name="Inkt 255">
              <a:extLst>
                <a:ext uri="{FF2B5EF4-FFF2-40B4-BE49-F238E27FC236}">
                  <a16:creationId xmlns:a16="http://schemas.microsoft.com/office/drawing/2014/main" id="{C98A2801-C54D-764B-9657-E00ADD3A98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">
          <xdr14:nvContentPartPr>
            <xdr14:cNvPr id="257" name="Inkt 256">
              <a:extLst>
                <a:ext uri="{FF2B5EF4-FFF2-40B4-BE49-F238E27FC236}">
                  <a16:creationId xmlns:a16="http://schemas.microsoft.com/office/drawing/2014/main" id="{416F7BF3-488E-2C40-925F-3BE85F28DF0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258" name="Inkt 257">
              <a:extLst>
                <a:ext uri="{FF2B5EF4-FFF2-40B4-BE49-F238E27FC236}">
                  <a16:creationId xmlns:a16="http://schemas.microsoft.com/office/drawing/2014/main" id="{C5296239-F6AB-5549-B15D-49DC20CE187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">
          <xdr14:nvContentPartPr>
            <xdr14:cNvPr id="259" name="Inkt 258">
              <a:extLst>
                <a:ext uri="{FF2B5EF4-FFF2-40B4-BE49-F238E27FC236}">
                  <a16:creationId xmlns:a16="http://schemas.microsoft.com/office/drawing/2014/main" id="{3F85EB5C-D718-AB45-A280-32C836CF172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260" name="Inkt 259">
              <a:extLst>
                <a:ext uri="{FF2B5EF4-FFF2-40B4-BE49-F238E27FC236}">
                  <a16:creationId xmlns:a16="http://schemas.microsoft.com/office/drawing/2014/main" id="{F6CCA9FB-066E-6142-9440-74EF19D0A7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">
          <xdr14:nvContentPartPr>
            <xdr14:cNvPr id="261" name="Inkt 260">
              <a:extLst>
                <a:ext uri="{FF2B5EF4-FFF2-40B4-BE49-F238E27FC236}">
                  <a16:creationId xmlns:a16="http://schemas.microsoft.com/office/drawing/2014/main" id="{54A373FE-6627-E845-9356-8F310C0A65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262" name="Inkt 261">
              <a:extLst>
                <a:ext uri="{FF2B5EF4-FFF2-40B4-BE49-F238E27FC236}">
                  <a16:creationId xmlns:a16="http://schemas.microsoft.com/office/drawing/2014/main" id="{2E48CAD7-6411-CD4E-A57C-2EA897347C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263" name="Inkt 262">
              <a:extLst>
                <a:ext uri="{FF2B5EF4-FFF2-40B4-BE49-F238E27FC236}">
                  <a16:creationId xmlns:a16="http://schemas.microsoft.com/office/drawing/2014/main" id="{0ABC1168-D3B1-274B-9224-F347804CE1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264" name="Inkt 263">
              <a:extLst>
                <a:ext uri="{FF2B5EF4-FFF2-40B4-BE49-F238E27FC236}">
                  <a16:creationId xmlns:a16="http://schemas.microsoft.com/office/drawing/2014/main" id="{CE646F80-40ED-0949-9232-5789A2327D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265" name="Inkt 264">
              <a:extLst>
                <a:ext uri="{FF2B5EF4-FFF2-40B4-BE49-F238E27FC236}">
                  <a16:creationId xmlns:a16="http://schemas.microsoft.com/office/drawing/2014/main" id="{0DDAF68F-336E-944E-835A-49EC87DB6D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266" name="Inkt 265">
              <a:extLst>
                <a:ext uri="{FF2B5EF4-FFF2-40B4-BE49-F238E27FC236}">
                  <a16:creationId xmlns:a16="http://schemas.microsoft.com/office/drawing/2014/main" id="{8D708E09-4C98-F445-8804-20ED2AD9B5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">
          <xdr14:nvContentPartPr>
            <xdr14:cNvPr id="267" name="Inkt 266">
              <a:extLst>
                <a:ext uri="{FF2B5EF4-FFF2-40B4-BE49-F238E27FC236}">
                  <a16:creationId xmlns:a16="http://schemas.microsoft.com/office/drawing/2014/main" id="{5B67B55B-F3D9-1142-B878-D44EFF3057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268" name="Inkt 267">
              <a:extLst>
                <a:ext uri="{FF2B5EF4-FFF2-40B4-BE49-F238E27FC236}">
                  <a16:creationId xmlns:a16="http://schemas.microsoft.com/office/drawing/2014/main" id="{B7CB5B5A-9BEC-1A40-AB87-015723256A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">
          <xdr14:nvContentPartPr>
            <xdr14:cNvPr id="269" name="Inkt 268">
              <a:extLst>
                <a:ext uri="{FF2B5EF4-FFF2-40B4-BE49-F238E27FC236}">
                  <a16:creationId xmlns:a16="http://schemas.microsoft.com/office/drawing/2014/main" id="{B151D300-9FF4-3445-84B3-BDBF00B5486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270" name="Inkt 269">
              <a:extLst>
                <a:ext uri="{FF2B5EF4-FFF2-40B4-BE49-F238E27FC236}">
                  <a16:creationId xmlns:a16="http://schemas.microsoft.com/office/drawing/2014/main" id="{C5D186EB-383E-4E4C-888A-9E2C5A336BA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">
          <xdr14:nvContentPartPr>
            <xdr14:cNvPr id="271" name="Inkt 270">
              <a:extLst>
                <a:ext uri="{FF2B5EF4-FFF2-40B4-BE49-F238E27FC236}">
                  <a16:creationId xmlns:a16="http://schemas.microsoft.com/office/drawing/2014/main" id="{966C388C-FBF6-324B-A522-0823FF8353D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272" name="Inkt 271">
              <a:extLst>
                <a:ext uri="{FF2B5EF4-FFF2-40B4-BE49-F238E27FC236}">
                  <a16:creationId xmlns:a16="http://schemas.microsoft.com/office/drawing/2014/main" id="{3E881984-6216-8540-8589-B4A8A85478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273" name="Inkt 272">
              <a:extLst>
                <a:ext uri="{FF2B5EF4-FFF2-40B4-BE49-F238E27FC236}">
                  <a16:creationId xmlns:a16="http://schemas.microsoft.com/office/drawing/2014/main" id="{96A02280-46C2-C840-BA8D-CA02DF4E3E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274" name="Inkt 273">
              <a:extLst>
                <a:ext uri="{FF2B5EF4-FFF2-40B4-BE49-F238E27FC236}">
                  <a16:creationId xmlns:a16="http://schemas.microsoft.com/office/drawing/2014/main" id="{C5DC64C7-E496-EA4E-A18C-3B9F372CE3B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275" name="Inkt 274">
              <a:extLst>
                <a:ext uri="{FF2B5EF4-FFF2-40B4-BE49-F238E27FC236}">
                  <a16:creationId xmlns:a16="http://schemas.microsoft.com/office/drawing/2014/main" id="{DD4236B8-9E40-A340-814E-AF1241C27C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276" name="Inkt 275">
              <a:extLst>
                <a:ext uri="{FF2B5EF4-FFF2-40B4-BE49-F238E27FC236}">
                  <a16:creationId xmlns:a16="http://schemas.microsoft.com/office/drawing/2014/main" id="{84BD5146-ECE1-6A48-8769-6B867AEF77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">
          <xdr14:nvContentPartPr>
            <xdr14:cNvPr id="277" name="Inkt 276">
              <a:extLst>
                <a:ext uri="{FF2B5EF4-FFF2-40B4-BE49-F238E27FC236}">
                  <a16:creationId xmlns:a16="http://schemas.microsoft.com/office/drawing/2014/main" id="{6759A799-BBEB-0F4A-A88D-9A803C60EF6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278" name="Inkt 277">
              <a:extLst>
                <a:ext uri="{FF2B5EF4-FFF2-40B4-BE49-F238E27FC236}">
                  <a16:creationId xmlns:a16="http://schemas.microsoft.com/office/drawing/2014/main" id="{F0A1D2E5-A931-7B4E-AA44-C83EF0ED8AE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279" name="Inkt 278">
              <a:extLst>
                <a:ext uri="{FF2B5EF4-FFF2-40B4-BE49-F238E27FC236}">
                  <a16:creationId xmlns:a16="http://schemas.microsoft.com/office/drawing/2014/main" id="{5A32715E-165A-F54C-896E-F6FBA34F74E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280" name="Inkt 279">
              <a:extLst>
                <a:ext uri="{FF2B5EF4-FFF2-40B4-BE49-F238E27FC236}">
                  <a16:creationId xmlns:a16="http://schemas.microsoft.com/office/drawing/2014/main" id="{60E07B15-346F-0740-AB7D-B79C8D74960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281" name="Inkt 280">
              <a:extLst>
                <a:ext uri="{FF2B5EF4-FFF2-40B4-BE49-F238E27FC236}">
                  <a16:creationId xmlns:a16="http://schemas.microsoft.com/office/drawing/2014/main" id="{EC9E20DB-B4F9-4D4F-9490-EB5251EFA0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282" name="Inkt 281">
              <a:extLst>
                <a:ext uri="{FF2B5EF4-FFF2-40B4-BE49-F238E27FC236}">
                  <a16:creationId xmlns:a16="http://schemas.microsoft.com/office/drawing/2014/main" id="{19833397-B800-A24F-99DA-1B0CA50AA2E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">
          <xdr14:nvContentPartPr>
            <xdr14:cNvPr id="283" name="Inkt 282">
              <a:extLst>
                <a:ext uri="{FF2B5EF4-FFF2-40B4-BE49-F238E27FC236}">
                  <a16:creationId xmlns:a16="http://schemas.microsoft.com/office/drawing/2014/main" id="{3C06F5E9-DD3C-3D48-86D7-E6FDFAB7573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284" name="Inkt 283">
              <a:extLst>
                <a:ext uri="{FF2B5EF4-FFF2-40B4-BE49-F238E27FC236}">
                  <a16:creationId xmlns:a16="http://schemas.microsoft.com/office/drawing/2014/main" id="{F02D849A-90E2-9D46-903C-9A2973D74B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285" name="Inkt 284">
              <a:extLst>
                <a:ext uri="{FF2B5EF4-FFF2-40B4-BE49-F238E27FC236}">
                  <a16:creationId xmlns:a16="http://schemas.microsoft.com/office/drawing/2014/main" id="{77B10998-5DCB-D84D-BF59-D468D7D17D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286" name="Inkt 285">
              <a:extLst>
                <a:ext uri="{FF2B5EF4-FFF2-40B4-BE49-F238E27FC236}">
                  <a16:creationId xmlns:a16="http://schemas.microsoft.com/office/drawing/2014/main" id="{B7FBD816-98B9-1346-91A3-A8953C4B87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287" name="Inkt 286">
              <a:extLst>
                <a:ext uri="{FF2B5EF4-FFF2-40B4-BE49-F238E27FC236}">
                  <a16:creationId xmlns:a16="http://schemas.microsoft.com/office/drawing/2014/main" id="{B8CE2100-4B36-974F-A96B-A6C1E5AC04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288" name="Inkt 287">
              <a:extLst>
                <a:ext uri="{FF2B5EF4-FFF2-40B4-BE49-F238E27FC236}">
                  <a16:creationId xmlns:a16="http://schemas.microsoft.com/office/drawing/2014/main" id="{5C42F8A7-D9E7-954C-9B89-ACB5986AEE8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">
          <xdr14:nvContentPartPr>
            <xdr14:cNvPr id="289" name="Inkt 288">
              <a:extLst>
                <a:ext uri="{FF2B5EF4-FFF2-40B4-BE49-F238E27FC236}">
                  <a16:creationId xmlns:a16="http://schemas.microsoft.com/office/drawing/2014/main" id="{7DD9FC26-A2F8-D246-BF03-20AB4933C9C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290" name="Inkt 289">
              <a:extLst>
                <a:ext uri="{FF2B5EF4-FFF2-40B4-BE49-F238E27FC236}">
                  <a16:creationId xmlns:a16="http://schemas.microsoft.com/office/drawing/2014/main" id="{E6C6BDD0-94E9-684F-BA90-D1678DDC18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">
          <xdr14:nvContentPartPr>
            <xdr14:cNvPr id="291" name="Inkt 290">
              <a:extLst>
                <a:ext uri="{FF2B5EF4-FFF2-40B4-BE49-F238E27FC236}">
                  <a16:creationId xmlns:a16="http://schemas.microsoft.com/office/drawing/2014/main" id="{4CD42279-FB7F-5A44-90A9-9D1DAD1EB7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292" name="Inkt 291">
              <a:extLst>
                <a:ext uri="{FF2B5EF4-FFF2-40B4-BE49-F238E27FC236}">
                  <a16:creationId xmlns:a16="http://schemas.microsoft.com/office/drawing/2014/main" id="{937A36E7-1F3C-484E-AB4C-1D8549B1961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">
          <xdr14:nvContentPartPr>
            <xdr14:cNvPr id="293" name="Inkt 292">
              <a:extLst>
                <a:ext uri="{FF2B5EF4-FFF2-40B4-BE49-F238E27FC236}">
                  <a16:creationId xmlns:a16="http://schemas.microsoft.com/office/drawing/2014/main" id="{A5EF4867-8F90-3740-BB13-849FA9DD742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294" name="Inkt 293">
              <a:extLst>
                <a:ext uri="{FF2B5EF4-FFF2-40B4-BE49-F238E27FC236}">
                  <a16:creationId xmlns:a16="http://schemas.microsoft.com/office/drawing/2014/main" id="{0FE27A36-4D0F-1D42-BE3C-A3700252FE0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">
          <xdr14:nvContentPartPr>
            <xdr14:cNvPr id="295" name="Inkt 294">
              <a:extLst>
                <a:ext uri="{FF2B5EF4-FFF2-40B4-BE49-F238E27FC236}">
                  <a16:creationId xmlns:a16="http://schemas.microsoft.com/office/drawing/2014/main" id="{40631C70-59F8-E147-8970-A1DC6C43BE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296" name="Inkt 295">
              <a:extLst>
                <a:ext uri="{FF2B5EF4-FFF2-40B4-BE49-F238E27FC236}">
                  <a16:creationId xmlns:a16="http://schemas.microsoft.com/office/drawing/2014/main" id="{E54CF7B6-FA53-D14B-966F-1B2439B6D41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">
          <xdr14:nvContentPartPr>
            <xdr14:cNvPr id="297" name="Inkt 296">
              <a:extLst>
                <a:ext uri="{FF2B5EF4-FFF2-40B4-BE49-F238E27FC236}">
                  <a16:creationId xmlns:a16="http://schemas.microsoft.com/office/drawing/2014/main" id="{A9C0AA0E-7B05-8D48-A84B-40697644A77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298" name="Inkt 297">
              <a:extLst>
                <a:ext uri="{FF2B5EF4-FFF2-40B4-BE49-F238E27FC236}">
                  <a16:creationId xmlns:a16="http://schemas.microsoft.com/office/drawing/2014/main" id="{B5FC84B2-567E-D64C-8C4E-AF1565A59B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">
          <xdr14:nvContentPartPr>
            <xdr14:cNvPr id="299" name="Inkt 298">
              <a:extLst>
                <a:ext uri="{FF2B5EF4-FFF2-40B4-BE49-F238E27FC236}">
                  <a16:creationId xmlns:a16="http://schemas.microsoft.com/office/drawing/2014/main" id="{190628DB-36CA-9940-9793-5568DBD9880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300" name="Inkt 299">
              <a:extLst>
                <a:ext uri="{FF2B5EF4-FFF2-40B4-BE49-F238E27FC236}">
                  <a16:creationId xmlns:a16="http://schemas.microsoft.com/office/drawing/2014/main" id="{8F890F73-6883-4845-9114-61D7DD1814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37</xdr:row>
      <xdr:rowOff>119852</xdr:rowOff>
    </xdr:from>
    <xdr:to>
      <xdr:col>37</xdr:col>
      <xdr:colOff>16625</xdr:colOff>
      <xdr:row>38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">
          <xdr14:nvContentPartPr>
            <xdr14:cNvPr id="301" name="Inkt 300">
              <a:extLst>
                <a:ext uri="{FF2B5EF4-FFF2-40B4-BE49-F238E27FC236}">
                  <a16:creationId xmlns:a16="http://schemas.microsoft.com/office/drawing/2014/main" id="{80EB2C07-B64B-7E4D-827D-3AB013A3CFF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">
          <xdr14:nvContentPartPr>
            <xdr14:cNvPr id="302" name="Inkt 301">
              <a:extLst>
                <a:ext uri="{FF2B5EF4-FFF2-40B4-BE49-F238E27FC236}">
                  <a16:creationId xmlns:a16="http://schemas.microsoft.com/office/drawing/2014/main" id="{94BCCD80-5313-7949-8EBB-E255E4A66B0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303" name="Inkt 302">
              <a:extLst>
                <a:ext uri="{FF2B5EF4-FFF2-40B4-BE49-F238E27FC236}">
                  <a16:creationId xmlns:a16="http://schemas.microsoft.com/office/drawing/2014/main" id="{8589351C-6C2D-5E41-A191-7CE50F14711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">
          <xdr14:nvContentPartPr>
            <xdr14:cNvPr id="304" name="Inkt 303">
              <a:extLst>
                <a:ext uri="{FF2B5EF4-FFF2-40B4-BE49-F238E27FC236}">
                  <a16:creationId xmlns:a16="http://schemas.microsoft.com/office/drawing/2014/main" id="{1C0AA990-0E79-4A41-AF3D-D61FDC60EBA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305" name="Inkt 304">
              <a:extLst>
                <a:ext uri="{FF2B5EF4-FFF2-40B4-BE49-F238E27FC236}">
                  <a16:creationId xmlns:a16="http://schemas.microsoft.com/office/drawing/2014/main" id="{EE720067-0350-7B4C-9617-E93227B4743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">
          <xdr14:nvContentPartPr>
            <xdr14:cNvPr id="306" name="Inkt 305">
              <a:extLst>
                <a:ext uri="{FF2B5EF4-FFF2-40B4-BE49-F238E27FC236}">
                  <a16:creationId xmlns:a16="http://schemas.microsoft.com/office/drawing/2014/main" id="{1A36916E-78A4-1745-8F3C-1C0EF19611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307" name="Inkt 306">
              <a:extLst>
                <a:ext uri="{FF2B5EF4-FFF2-40B4-BE49-F238E27FC236}">
                  <a16:creationId xmlns:a16="http://schemas.microsoft.com/office/drawing/2014/main" id="{B1F76063-669E-C245-AD23-C79889076F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">
          <xdr14:nvContentPartPr>
            <xdr14:cNvPr id="308" name="Inkt 307">
              <a:extLst>
                <a:ext uri="{FF2B5EF4-FFF2-40B4-BE49-F238E27FC236}">
                  <a16:creationId xmlns:a16="http://schemas.microsoft.com/office/drawing/2014/main" id="{22B20954-E439-414E-9008-15CF7FC22F4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309" name="Inkt 308">
              <a:extLst>
                <a:ext uri="{FF2B5EF4-FFF2-40B4-BE49-F238E27FC236}">
                  <a16:creationId xmlns:a16="http://schemas.microsoft.com/office/drawing/2014/main" id="{D984B156-2240-3E49-AAA8-FAC0971C0D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">
          <xdr14:nvContentPartPr>
            <xdr14:cNvPr id="310" name="Inkt 309">
              <a:extLst>
                <a:ext uri="{FF2B5EF4-FFF2-40B4-BE49-F238E27FC236}">
                  <a16:creationId xmlns:a16="http://schemas.microsoft.com/office/drawing/2014/main" id="{FE7B7AD6-EC1B-1347-A488-D886056C8F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311" name="Inkt 310">
              <a:extLst>
                <a:ext uri="{FF2B5EF4-FFF2-40B4-BE49-F238E27FC236}">
                  <a16:creationId xmlns:a16="http://schemas.microsoft.com/office/drawing/2014/main" id="{D739E4EC-740F-D74E-948A-C130A89CF65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">
          <xdr14:nvContentPartPr>
            <xdr14:cNvPr id="312" name="Inkt 311">
              <a:extLst>
                <a:ext uri="{FF2B5EF4-FFF2-40B4-BE49-F238E27FC236}">
                  <a16:creationId xmlns:a16="http://schemas.microsoft.com/office/drawing/2014/main" id="{5CF30287-54DB-A747-9A0D-DAD0ED6FF7B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313" name="Inkt 312">
              <a:extLst>
                <a:ext uri="{FF2B5EF4-FFF2-40B4-BE49-F238E27FC236}">
                  <a16:creationId xmlns:a16="http://schemas.microsoft.com/office/drawing/2014/main" id="{2D358963-FC10-B549-8978-3CE0B6430C6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">
          <xdr14:nvContentPartPr>
            <xdr14:cNvPr id="314" name="Inkt 313">
              <a:extLst>
                <a:ext uri="{FF2B5EF4-FFF2-40B4-BE49-F238E27FC236}">
                  <a16:creationId xmlns:a16="http://schemas.microsoft.com/office/drawing/2014/main" id="{482C6289-6899-064E-B9D5-8E0D729A8F1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315" name="Inkt 314">
              <a:extLst>
                <a:ext uri="{FF2B5EF4-FFF2-40B4-BE49-F238E27FC236}">
                  <a16:creationId xmlns:a16="http://schemas.microsoft.com/office/drawing/2014/main" id="{CA4B4A36-BF5C-024D-A23C-84D00AB28C7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">
          <xdr14:nvContentPartPr>
            <xdr14:cNvPr id="316" name="Inkt 315">
              <a:extLst>
                <a:ext uri="{FF2B5EF4-FFF2-40B4-BE49-F238E27FC236}">
                  <a16:creationId xmlns:a16="http://schemas.microsoft.com/office/drawing/2014/main" id="{E0170054-DFFA-FF4D-8237-051825263F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317" name="Inkt 316">
              <a:extLst>
                <a:ext uri="{FF2B5EF4-FFF2-40B4-BE49-F238E27FC236}">
                  <a16:creationId xmlns:a16="http://schemas.microsoft.com/office/drawing/2014/main" id="{3830A172-D623-3943-A37C-247E37889F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">
          <xdr14:nvContentPartPr>
            <xdr14:cNvPr id="318" name="Inkt 317">
              <a:extLst>
                <a:ext uri="{FF2B5EF4-FFF2-40B4-BE49-F238E27FC236}">
                  <a16:creationId xmlns:a16="http://schemas.microsoft.com/office/drawing/2014/main" id="{06D6B86F-3C4C-0C46-8227-43C9383BDD2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319" name="Inkt 318">
              <a:extLst>
                <a:ext uri="{FF2B5EF4-FFF2-40B4-BE49-F238E27FC236}">
                  <a16:creationId xmlns:a16="http://schemas.microsoft.com/office/drawing/2014/main" id="{1AF105D1-9663-9445-BC97-5839D5B2DD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">
          <xdr14:nvContentPartPr>
            <xdr14:cNvPr id="320" name="Inkt 319">
              <a:extLst>
                <a:ext uri="{FF2B5EF4-FFF2-40B4-BE49-F238E27FC236}">
                  <a16:creationId xmlns:a16="http://schemas.microsoft.com/office/drawing/2014/main" id="{09384E73-CF1E-B04D-9C8A-4771615858B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321" name="Inkt 320">
              <a:extLst>
                <a:ext uri="{FF2B5EF4-FFF2-40B4-BE49-F238E27FC236}">
                  <a16:creationId xmlns:a16="http://schemas.microsoft.com/office/drawing/2014/main" id="{99A200DF-98E9-0546-996D-348EE3F15F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">
          <xdr14:nvContentPartPr>
            <xdr14:cNvPr id="322" name="Inkt 321">
              <a:extLst>
                <a:ext uri="{FF2B5EF4-FFF2-40B4-BE49-F238E27FC236}">
                  <a16:creationId xmlns:a16="http://schemas.microsoft.com/office/drawing/2014/main" id="{05176AA4-D114-AE4A-A434-89E5294958E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">
          <xdr14:nvContentPartPr>
            <xdr14:cNvPr id="323" name="Inkt 322">
              <a:extLst>
                <a:ext uri="{FF2B5EF4-FFF2-40B4-BE49-F238E27FC236}">
                  <a16:creationId xmlns:a16="http://schemas.microsoft.com/office/drawing/2014/main" id="{F5F754EE-FD1E-3248-AB9A-B4D35825CB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">
          <xdr14:nvContentPartPr>
            <xdr14:cNvPr id="324" name="Inkt 323">
              <a:extLst>
                <a:ext uri="{FF2B5EF4-FFF2-40B4-BE49-F238E27FC236}">
                  <a16:creationId xmlns:a16="http://schemas.microsoft.com/office/drawing/2014/main" id="{534E0C47-CAA2-1441-9A2E-9E61AEC213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">
          <xdr14:nvContentPartPr>
            <xdr14:cNvPr id="325" name="Inkt 324">
              <a:extLst>
                <a:ext uri="{FF2B5EF4-FFF2-40B4-BE49-F238E27FC236}">
                  <a16:creationId xmlns:a16="http://schemas.microsoft.com/office/drawing/2014/main" id="{DA03E2A2-1D6D-3343-94CC-5118D316E68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">
          <xdr14:nvContentPartPr>
            <xdr14:cNvPr id="326" name="Inkt 325">
              <a:extLst>
                <a:ext uri="{FF2B5EF4-FFF2-40B4-BE49-F238E27FC236}">
                  <a16:creationId xmlns:a16="http://schemas.microsoft.com/office/drawing/2014/main" id="{73769832-A5A4-8D43-9B49-48FA9EF3323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">
          <xdr14:nvContentPartPr>
            <xdr14:cNvPr id="327" name="Inkt 326">
              <a:extLst>
                <a:ext uri="{FF2B5EF4-FFF2-40B4-BE49-F238E27FC236}">
                  <a16:creationId xmlns:a16="http://schemas.microsoft.com/office/drawing/2014/main" id="{AF480779-51DA-F948-9AB6-6C993C2123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">
          <xdr14:nvContentPartPr>
            <xdr14:cNvPr id="328" name="Inkt 327">
              <a:extLst>
                <a:ext uri="{FF2B5EF4-FFF2-40B4-BE49-F238E27FC236}">
                  <a16:creationId xmlns:a16="http://schemas.microsoft.com/office/drawing/2014/main" id="{6B1F6E51-EDC5-1747-A275-3BAC8CA5FA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">
          <xdr14:nvContentPartPr>
            <xdr14:cNvPr id="329" name="Inkt 328">
              <a:extLst>
                <a:ext uri="{FF2B5EF4-FFF2-40B4-BE49-F238E27FC236}">
                  <a16:creationId xmlns:a16="http://schemas.microsoft.com/office/drawing/2014/main" id="{C6A1F7F3-042D-EA47-9106-99CB4B04725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">
          <xdr14:nvContentPartPr>
            <xdr14:cNvPr id="330" name="Inkt 329">
              <a:extLst>
                <a:ext uri="{FF2B5EF4-FFF2-40B4-BE49-F238E27FC236}">
                  <a16:creationId xmlns:a16="http://schemas.microsoft.com/office/drawing/2014/main" id="{42AD0334-3611-3948-808B-EF54EF38D3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">
          <xdr14:nvContentPartPr>
            <xdr14:cNvPr id="331" name="Inkt 330">
              <a:extLst>
                <a:ext uri="{FF2B5EF4-FFF2-40B4-BE49-F238E27FC236}">
                  <a16:creationId xmlns:a16="http://schemas.microsoft.com/office/drawing/2014/main" id="{FB3FE8A8-3A34-A740-BB2D-47CFF3B77A2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">
          <xdr14:nvContentPartPr>
            <xdr14:cNvPr id="332" name="Inkt 331">
              <a:extLst>
                <a:ext uri="{FF2B5EF4-FFF2-40B4-BE49-F238E27FC236}">
                  <a16:creationId xmlns:a16="http://schemas.microsoft.com/office/drawing/2014/main" id="{D606ED07-1925-9949-8B4E-9D6FF93E8F6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">
          <xdr14:nvContentPartPr>
            <xdr14:cNvPr id="333" name="Inkt 332">
              <a:extLst>
                <a:ext uri="{FF2B5EF4-FFF2-40B4-BE49-F238E27FC236}">
                  <a16:creationId xmlns:a16="http://schemas.microsoft.com/office/drawing/2014/main" id="{A4475740-F174-CA4C-9EC9-7A571DC965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">
          <xdr14:nvContentPartPr>
            <xdr14:cNvPr id="334" name="Inkt 333">
              <a:extLst>
                <a:ext uri="{FF2B5EF4-FFF2-40B4-BE49-F238E27FC236}">
                  <a16:creationId xmlns:a16="http://schemas.microsoft.com/office/drawing/2014/main" id="{BDEB1D2E-AA8D-A24B-B363-7513E10A99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">
          <xdr14:nvContentPartPr>
            <xdr14:cNvPr id="335" name="Inkt 334">
              <a:extLst>
                <a:ext uri="{FF2B5EF4-FFF2-40B4-BE49-F238E27FC236}">
                  <a16:creationId xmlns:a16="http://schemas.microsoft.com/office/drawing/2014/main" id="{A30CF565-C67A-0846-9072-ACA5F3415B5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">
          <xdr14:nvContentPartPr>
            <xdr14:cNvPr id="336" name="Inkt 335">
              <a:extLst>
                <a:ext uri="{FF2B5EF4-FFF2-40B4-BE49-F238E27FC236}">
                  <a16:creationId xmlns:a16="http://schemas.microsoft.com/office/drawing/2014/main" id="{DED3963F-D9E6-CF41-A56A-EC421C5E99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">
          <xdr14:nvContentPartPr>
            <xdr14:cNvPr id="337" name="Inkt 336">
              <a:extLst>
                <a:ext uri="{FF2B5EF4-FFF2-40B4-BE49-F238E27FC236}">
                  <a16:creationId xmlns:a16="http://schemas.microsoft.com/office/drawing/2014/main" id="{1CCF7C09-3158-BF4D-88D6-50C649D3D3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">
          <xdr14:nvContentPartPr>
            <xdr14:cNvPr id="338" name="Inkt 337">
              <a:extLst>
                <a:ext uri="{FF2B5EF4-FFF2-40B4-BE49-F238E27FC236}">
                  <a16:creationId xmlns:a16="http://schemas.microsoft.com/office/drawing/2014/main" id="{C02F6EFC-31AD-7C40-86FE-81A728553AF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">
          <xdr14:nvContentPartPr>
            <xdr14:cNvPr id="339" name="Inkt 338">
              <a:extLst>
                <a:ext uri="{FF2B5EF4-FFF2-40B4-BE49-F238E27FC236}">
                  <a16:creationId xmlns:a16="http://schemas.microsoft.com/office/drawing/2014/main" id="{F61C8396-036F-1E4F-9B02-5126792903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">
          <xdr14:nvContentPartPr>
            <xdr14:cNvPr id="340" name="Inkt 339">
              <a:extLst>
                <a:ext uri="{FF2B5EF4-FFF2-40B4-BE49-F238E27FC236}">
                  <a16:creationId xmlns:a16="http://schemas.microsoft.com/office/drawing/2014/main" id="{12B43583-81DA-F144-943C-74AABFCAE20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">
          <xdr14:nvContentPartPr>
            <xdr14:cNvPr id="341" name="Inkt 340">
              <a:extLst>
                <a:ext uri="{FF2B5EF4-FFF2-40B4-BE49-F238E27FC236}">
                  <a16:creationId xmlns:a16="http://schemas.microsoft.com/office/drawing/2014/main" id="{D2C33832-0E35-454D-8812-ABB82DC553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">
          <xdr14:nvContentPartPr>
            <xdr14:cNvPr id="342" name="Inkt 341">
              <a:extLst>
                <a:ext uri="{FF2B5EF4-FFF2-40B4-BE49-F238E27FC236}">
                  <a16:creationId xmlns:a16="http://schemas.microsoft.com/office/drawing/2014/main" id="{BFBA599E-7774-FC4C-9CDF-1D245701D1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">
          <xdr14:nvContentPartPr>
            <xdr14:cNvPr id="343" name="Inkt 342">
              <a:extLst>
                <a:ext uri="{FF2B5EF4-FFF2-40B4-BE49-F238E27FC236}">
                  <a16:creationId xmlns:a16="http://schemas.microsoft.com/office/drawing/2014/main" id="{61C6B734-2064-0E42-B20D-2FDFFF825EE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">
          <xdr14:nvContentPartPr>
            <xdr14:cNvPr id="344" name="Inkt 343">
              <a:extLst>
                <a:ext uri="{FF2B5EF4-FFF2-40B4-BE49-F238E27FC236}">
                  <a16:creationId xmlns:a16="http://schemas.microsoft.com/office/drawing/2014/main" id="{B006561E-AEAD-474F-A99F-8DDC9C3F6F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">
          <xdr14:nvContentPartPr>
            <xdr14:cNvPr id="345" name="Inkt 344">
              <a:extLst>
                <a:ext uri="{FF2B5EF4-FFF2-40B4-BE49-F238E27FC236}">
                  <a16:creationId xmlns:a16="http://schemas.microsoft.com/office/drawing/2014/main" id="{773A3034-3651-6245-AA4C-93FCD13E74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">
          <xdr14:nvContentPartPr>
            <xdr14:cNvPr id="346" name="Inkt 345">
              <a:extLst>
                <a:ext uri="{FF2B5EF4-FFF2-40B4-BE49-F238E27FC236}">
                  <a16:creationId xmlns:a16="http://schemas.microsoft.com/office/drawing/2014/main" id="{CACB9A77-7DA3-714B-B93C-28A26DEE68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">
          <xdr14:nvContentPartPr>
            <xdr14:cNvPr id="347" name="Inkt 346">
              <a:extLst>
                <a:ext uri="{FF2B5EF4-FFF2-40B4-BE49-F238E27FC236}">
                  <a16:creationId xmlns:a16="http://schemas.microsoft.com/office/drawing/2014/main" id="{FAF268C5-CCEA-CC43-94B5-558E482E077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">
          <xdr14:nvContentPartPr>
            <xdr14:cNvPr id="348" name="Inkt 347">
              <a:extLst>
                <a:ext uri="{FF2B5EF4-FFF2-40B4-BE49-F238E27FC236}">
                  <a16:creationId xmlns:a16="http://schemas.microsoft.com/office/drawing/2014/main" id="{EC480C88-5032-D043-ACB7-C2BBE4D046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">
          <xdr14:nvContentPartPr>
            <xdr14:cNvPr id="349" name="Inkt 348">
              <a:extLst>
                <a:ext uri="{FF2B5EF4-FFF2-40B4-BE49-F238E27FC236}">
                  <a16:creationId xmlns:a16="http://schemas.microsoft.com/office/drawing/2014/main" id="{0E86D41A-D6DE-3844-B64F-8E6C1D0996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">
          <xdr14:nvContentPartPr>
            <xdr14:cNvPr id="350" name="Inkt 349">
              <a:extLst>
                <a:ext uri="{FF2B5EF4-FFF2-40B4-BE49-F238E27FC236}">
                  <a16:creationId xmlns:a16="http://schemas.microsoft.com/office/drawing/2014/main" id="{26E65721-E6E8-1043-B207-BBE04DF781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">
          <xdr14:nvContentPartPr>
            <xdr14:cNvPr id="351" name="Inkt 350">
              <a:extLst>
                <a:ext uri="{FF2B5EF4-FFF2-40B4-BE49-F238E27FC236}">
                  <a16:creationId xmlns:a16="http://schemas.microsoft.com/office/drawing/2014/main" id="{15A3BAB7-49CD-384C-9685-3C33A084DE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">
          <xdr14:nvContentPartPr>
            <xdr14:cNvPr id="352" name="Inkt 351">
              <a:extLst>
                <a:ext uri="{FF2B5EF4-FFF2-40B4-BE49-F238E27FC236}">
                  <a16:creationId xmlns:a16="http://schemas.microsoft.com/office/drawing/2014/main" id="{81577462-9113-1747-A5C6-0E31C748A88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">
          <xdr14:nvContentPartPr>
            <xdr14:cNvPr id="353" name="Inkt 352">
              <a:extLst>
                <a:ext uri="{FF2B5EF4-FFF2-40B4-BE49-F238E27FC236}">
                  <a16:creationId xmlns:a16="http://schemas.microsoft.com/office/drawing/2014/main" id="{367A93A1-6BB9-0C46-BADB-3FA280F447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">
          <xdr14:nvContentPartPr>
            <xdr14:cNvPr id="354" name="Inkt 353">
              <a:extLst>
                <a:ext uri="{FF2B5EF4-FFF2-40B4-BE49-F238E27FC236}">
                  <a16:creationId xmlns:a16="http://schemas.microsoft.com/office/drawing/2014/main" id="{2D949C59-E30D-6140-BE0A-C4873FA5634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">
          <xdr14:nvContentPartPr>
            <xdr14:cNvPr id="355" name="Inkt 354">
              <a:extLst>
                <a:ext uri="{FF2B5EF4-FFF2-40B4-BE49-F238E27FC236}">
                  <a16:creationId xmlns:a16="http://schemas.microsoft.com/office/drawing/2014/main" id="{C42AC954-5581-4F46-88BB-B05795BEC3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">
          <xdr14:nvContentPartPr>
            <xdr14:cNvPr id="356" name="Inkt 355">
              <a:extLst>
                <a:ext uri="{FF2B5EF4-FFF2-40B4-BE49-F238E27FC236}">
                  <a16:creationId xmlns:a16="http://schemas.microsoft.com/office/drawing/2014/main" id="{BC145940-D42F-1346-98B2-7CED01BF46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">
          <xdr14:nvContentPartPr>
            <xdr14:cNvPr id="357" name="Inkt 356">
              <a:extLst>
                <a:ext uri="{FF2B5EF4-FFF2-40B4-BE49-F238E27FC236}">
                  <a16:creationId xmlns:a16="http://schemas.microsoft.com/office/drawing/2014/main" id="{A11AFEC3-C249-D24C-8852-68A58619BE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">
          <xdr14:nvContentPartPr>
            <xdr14:cNvPr id="358" name="Inkt 357">
              <a:extLst>
                <a:ext uri="{FF2B5EF4-FFF2-40B4-BE49-F238E27FC236}">
                  <a16:creationId xmlns:a16="http://schemas.microsoft.com/office/drawing/2014/main" id="{53D54CB8-D70F-1743-A91B-B8950B2E1F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">
          <xdr14:nvContentPartPr>
            <xdr14:cNvPr id="359" name="Inkt 358">
              <a:extLst>
                <a:ext uri="{FF2B5EF4-FFF2-40B4-BE49-F238E27FC236}">
                  <a16:creationId xmlns:a16="http://schemas.microsoft.com/office/drawing/2014/main" id="{4B2A46BE-910B-0A47-B040-6F97EB4440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">
          <xdr14:nvContentPartPr>
            <xdr14:cNvPr id="360" name="Inkt 359">
              <a:extLst>
                <a:ext uri="{FF2B5EF4-FFF2-40B4-BE49-F238E27FC236}">
                  <a16:creationId xmlns:a16="http://schemas.microsoft.com/office/drawing/2014/main" id="{8B21AEE5-76F3-D544-9553-F8EE955A96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">
          <xdr14:nvContentPartPr>
            <xdr14:cNvPr id="361" name="Inkt 360">
              <a:extLst>
                <a:ext uri="{FF2B5EF4-FFF2-40B4-BE49-F238E27FC236}">
                  <a16:creationId xmlns:a16="http://schemas.microsoft.com/office/drawing/2014/main" id="{F85809F1-E6EC-E84E-9E88-11ED23AC16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">
          <xdr14:nvContentPartPr>
            <xdr14:cNvPr id="362" name="Inkt 361">
              <a:extLst>
                <a:ext uri="{FF2B5EF4-FFF2-40B4-BE49-F238E27FC236}">
                  <a16:creationId xmlns:a16="http://schemas.microsoft.com/office/drawing/2014/main" id="{A616A670-5175-4144-9544-8634F9AE651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">
          <xdr14:nvContentPartPr>
            <xdr14:cNvPr id="363" name="Inkt 362">
              <a:extLst>
                <a:ext uri="{FF2B5EF4-FFF2-40B4-BE49-F238E27FC236}">
                  <a16:creationId xmlns:a16="http://schemas.microsoft.com/office/drawing/2014/main" id="{09809B97-4102-E84B-BB5B-BD4A1429D48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">
          <xdr14:nvContentPartPr>
            <xdr14:cNvPr id="364" name="Inkt 363">
              <a:extLst>
                <a:ext uri="{FF2B5EF4-FFF2-40B4-BE49-F238E27FC236}">
                  <a16:creationId xmlns:a16="http://schemas.microsoft.com/office/drawing/2014/main" id="{7DC12AF1-39EE-BD40-9468-33BE47EBEF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">
          <xdr14:nvContentPartPr>
            <xdr14:cNvPr id="365" name="Inkt 364">
              <a:extLst>
                <a:ext uri="{FF2B5EF4-FFF2-40B4-BE49-F238E27FC236}">
                  <a16:creationId xmlns:a16="http://schemas.microsoft.com/office/drawing/2014/main" id="{2E33F670-731D-154D-8750-C8BFD85CC6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">
          <xdr14:nvContentPartPr>
            <xdr14:cNvPr id="366" name="Inkt 365">
              <a:extLst>
                <a:ext uri="{FF2B5EF4-FFF2-40B4-BE49-F238E27FC236}">
                  <a16:creationId xmlns:a16="http://schemas.microsoft.com/office/drawing/2014/main" id="{73D07137-DCC2-5745-9B25-8FFC1D3B14D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">
          <xdr14:nvContentPartPr>
            <xdr14:cNvPr id="367" name="Inkt 366">
              <a:extLst>
                <a:ext uri="{FF2B5EF4-FFF2-40B4-BE49-F238E27FC236}">
                  <a16:creationId xmlns:a16="http://schemas.microsoft.com/office/drawing/2014/main" id="{5FBA629E-5474-3746-B5B4-C989EAEC24A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">
          <xdr14:nvContentPartPr>
            <xdr14:cNvPr id="368" name="Inkt 367">
              <a:extLst>
                <a:ext uri="{FF2B5EF4-FFF2-40B4-BE49-F238E27FC236}">
                  <a16:creationId xmlns:a16="http://schemas.microsoft.com/office/drawing/2014/main" id="{B9A13509-4D7F-CD4F-A691-3DD13B773FB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">
          <xdr14:nvContentPartPr>
            <xdr14:cNvPr id="369" name="Inkt 368">
              <a:extLst>
                <a:ext uri="{FF2B5EF4-FFF2-40B4-BE49-F238E27FC236}">
                  <a16:creationId xmlns:a16="http://schemas.microsoft.com/office/drawing/2014/main" id="{E5FBEAC1-3BB2-4347-A71F-03741F84808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">
          <xdr14:nvContentPartPr>
            <xdr14:cNvPr id="370" name="Inkt 369">
              <a:extLst>
                <a:ext uri="{FF2B5EF4-FFF2-40B4-BE49-F238E27FC236}">
                  <a16:creationId xmlns:a16="http://schemas.microsoft.com/office/drawing/2014/main" id="{3C350AD6-A473-0441-9F8C-A8E3C0405C8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">
          <xdr14:nvContentPartPr>
            <xdr14:cNvPr id="371" name="Inkt 370">
              <a:extLst>
                <a:ext uri="{FF2B5EF4-FFF2-40B4-BE49-F238E27FC236}">
                  <a16:creationId xmlns:a16="http://schemas.microsoft.com/office/drawing/2014/main" id="{45FA01DA-A21C-E843-AB07-B563E212B00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">
          <xdr14:nvContentPartPr>
            <xdr14:cNvPr id="372" name="Inkt 371">
              <a:extLst>
                <a:ext uri="{FF2B5EF4-FFF2-40B4-BE49-F238E27FC236}">
                  <a16:creationId xmlns:a16="http://schemas.microsoft.com/office/drawing/2014/main" id="{ABB86AA8-98F9-5845-9526-E78C5603F4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">
          <xdr14:nvContentPartPr>
            <xdr14:cNvPr id="373" name="Inkt 372">
              <a:extLst>
                <a:ext uri="{FF2B5EF4-FFF2-40B4-BE49-F238E27FC236}">
                  <a16:creationId xmlns:a16="http://schemas.microsoft.com/office/drawing/2014/main" id="{A26D048F-EF8D-AE4D-A495-3CE3FB631CD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">
          <xdr14:nvContentPartPr>
            <xdr14:cNvPr id="374" name="Inkt 373">
              <a:extLst>
                <a:ext uri="{FF2B5EF4-FFF2-40B4-BE49-F238E27FC236}">
                  <a16:creationId xmlns:a16="http://schemas.microsoft.com/office/drawing/2014/main" id="{D0710CCF-E178-7E4C-B623-A2E87E238F4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">
          <xdr14:nvContentPartPr>
            <xdr14:cNvPr id="375" name="Inkt 374">
              <a:extLst>
                <a:ext uri="{FF2B5EF4-FFF2-40B4-BE49-F238E27FC236}">
                  <a16:creationId xmlns:a16="http://schemas.microsoft.com/office/drawing/2014/main" id="{B7B48B02-5FDA-FF4C-8D13-0FF05295FA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">
          <xdr14:nvContentPartPr>
            <xdr14:cNvPr id="376" name="Inkt 375">
              <a:extLst>
                <a:ext uri="{FF2B5EF4-FFF2-40B4-BE49-F238E27FC236}">
                  <a16:creationId xmlns:a16="http://schemas.microsoft.com/office/drawing/2014/main" id="{60E0816D-A044-C040-8182-23D7A1A0C2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">
          <xdr14:nvContentPartPr>
            <xdr14:cNvPr id="377" name="Inkt 376">
              <a:extLst>
                <a:ext uri="{FF2B5EF4-FFF2-40B4-BE49-F238E27FC236}">
                  <a16:creationId xmlns:a16="http://schemas.microsoft.com/office/drawing/2014/main" id="{5A11BF80-831D-ED4B-8B55-A4E0B8CD31C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">
          <xdr14:nvContentPartPr>
            <xdr14:cNvPr id="378" name="Inkt 377">
              <a:extLst>
                <a:ext uri="{FF2B5EF4-FFF2-40B4-BE49-F238E27FC236}">
                  <a16:creationId xmlns:a16="http://schemas.microsoft.com/office/drawing/2014/main" id="{3CE5A692-04B5-5442-9814-BBEE816107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">
          <xdr14:nvContentPartPr>
            <xdr14:cNvPr id="379" name="Inkt 378">
              <a:extLst>
                <a:ext uri="{FF2B5EF4-FFF2-40B4-BE49-F238E27FC236}">
                  <a16:creationId xmlns:a16="http://schemas.microsoft.com/office/drawing/2014/main" id="{FEEB4817-B5E9-5E42-9EF1-2101FEC072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">
          <xdr14:nvContentPartPr>
            <xdr14:cNvPr id="380" name="Inkt 379">
              <a:extLst>
                <a:ext uri="{FF2B5EF4-FFF2-40B4-BE49-F238E27FC236}">
                  <a16:creationId xmlns:a16="http://schemas.microsoft.com/office/drawing/2014/main" id="{68EE6DDF-BA29-F84A-B7EB-00302D5488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">
          <xdr14:nvContentPartPr>
            <xdr14:cNvPr id="381" name="Inkt 380">
              <a:extLst>
                <a:ext uri="{FF2B5EF4-FFF2-40B4-BE49-F238E27FC236}">
                  <a16:creationId xmlns:a16="http://schemas.microsoft.com/office/drawing/2014/main" id="{83F16A77-A373-E94B-B4FA-815E2C03F46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">
          <xdr14:nvContentPartPr>
            <xdr14:cNvPr id="382" name="Inkt 381">
              <a:extLst>
                <a:ext uri="{FF2B5EF4-FFF2-40B4-BE49-F238E27FC236}">
                  <a16:creationId xmlns:a16="http://schemas.microsoft.com/office/drawing/2014/main" id="{C3FCF70B-6ED3-184A-BF25-75EC520D17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">
          <xdr14:nvContentPartPr>
            <xdr14:cNvPr id="383" name="Inkt 382">
              <a:extLst>
                <a:ext uri="{FF2B5EF4-FFF2-40B4-BE49-F238E27FC236}">
                  <a16:creationId xmlns:a16="http://schemas.microsoft.com/office/drawing/2014/main" id="{4FDED3B9-5989-964D-8498-2448112E1F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">
          <xdr14:nvContentPartPr>
            <xdr14:cNvPr id="384" name="Inkt 383">
              <a:extLst>
                <a:ext uri="{FF2B5EF4-FFF2-40B4-BE49-F238E27FC236}">
                  <a16:creationId xmlns:a16="http://schemas.microsoft.com/office/drawing/2014/main" id="{CA1E54A1-0B9F-0B47-A97C-37FCDD5408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">
          <xdr14:nvContentPartPr>
            <xdr14:cNvPr id="385" name="Inkt 384">
              <a:extLst>
                <a:ext uri="{FF2B5EF4-FFF2-40B4-BE49-F238E27FC236}">
                  <a16:creationId xmlns:a16="http://schemas.microsoft.com/office/drawing/2014/main" id="{FA8AAFA3-49F8-1E43-BF42-C813886675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">
          <xdr14:nvContentPartPr>
            <xdr14:cNvPr id="386" name="Inkt 385">
              <a:extLst>
                <a:ext uri="{FF2B5EF4-FFF2-40B4-BE49-F238E27FC236}">
                  <a16:creationId xmlns:a16="http://schemas.microsoft.com/office/drawing/2014/main" id="{6ED85417-1D48-8749-8BB2-7A7CC41F64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">
          <xdr14:nvContentPartPr>
            <xdr14:cNvPr id="387" name="Inkt 386">
              <a:extLst>
                <a:ext uri="{FF2B5EF4-FFF2-40B4-BE49-F238E27FC236}">
                  <a16:creationId xmlns:a16="http://schemas.microsoft.com/office/drawing/2014/main" id="{9EF400F7-3886-584E-AF50-13280BBFF4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">
          <xdr14:nvContentPartPr>
            <xdr14:cNvPr id="388" name="Inkt 387">
              <a:extLst>
                <a:ext uri="{FF2B5EF4-FFF2-40B4-BE49-F238E27FC236}">
                  <a16:creationId xmlns:a16="http://schemas.microsoft.com/office/drawing/2014/main" id="{1A6F56A6-8529-6D47-BB1D-AE3CDCC4F9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">
          <xdr14:nvContentPartPr>
            <xdr14:cNvPr id="389" name="Inkt 388">
              <a:extLst>
                <a:ext uri="{FF2B5EF4-FFF2-40B4-BE49-F238E27FC236}">
                  <a16:creationId xmlns:a16="http://schemas.microsoft.com/office/drawing/2014/main" id="{58D0F6D9-8802-0F4F-858D-E2989A2D7C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">
          <xdr14:nvContentPartPr>
            <xdr14:cNvPr id="390" name="Inkt 389">
              <a:extLst>
                <a:ext uri="{FF2B5EF4-FFF2-40B4-BE49-F238E27FC236}">
                  <a16:creationId xmlns:a16="http://schemas.microsoft.com/office/drawing/2014/main" id="{EE54FB33-4A22-6844-99AC-873D63BE747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">
          <xdr14:nvContentPartPr>
            <xdr14:cNvPr id="391" name="Inkt 390">
              <a:extLst>
                <a:ext uri="{FF2B5EF4-FFF2-40B4-BE49-F238E27FC236}">
                  <a16:creationId xmlns:a16="http://schemas.microsoft.com/office/drawing/2014/main" id="{BFEE18B3-F9C0-F14C-9B0F-57A590EA6D2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">
          <xdr14:nvContentPartPr>
            <xdr14:cNvPr id="392" name="Inkt 391">
              <a:extLst>
                <a:ext uri="{FF2B5EF4-FFF2-40B4-BE49-F238E27FC236}">
                  <a16:creationId xmlns:a16="http://schemas.microsoft.com/office/drawing/2014/main" id="{DA2F919D-A806-0F46-A803-31BEC083A56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">
          <xdr14:nvContentPartPr>
            <xdr14:cNvPr id="393" name="Inkt 392">
              <a:extLst>
                <a:ext uri="{FF2B5EF4-FFF2-40B4-BE49-F238E27FC236}">
                  <a16:creationId xmlns:a16="http://schemas.microsoft.com/office/drawing/2014/main" id="{01471023-0561-ED44-B3A5-B5B687C4E5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">
          <xdr14:nvContentPartPr>
            <xdr14:cNvPr id="394" name="Inkt 393">
              <a:extLst>
                <a:ext uri="{FF2B5EF4-FFF2-40B4-BE49-F238E27FC236}">
                  <a16:creationId xmlns:a16="http://schemas.microsoft.com/office/drawing/2014/main" id="{26F72770-2611-5E4C-813C-55166D34568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">
          <xdr14:nvContentPartPr>
            <xdr14:cNvPr id="395" name="Inkt 394">
              <a:extLst>
                <a:ext uri="{FF2B5EF4-FFF2-40B4-BE49-F238E27FC236}">
                  <a16:creationId xmlns:a16="http://schemas.microsoft.com/office/drawing/2014/main" id="{BE845F89-97D7-0C43-95DB-3A9641DD2F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">
          <xdr14:nvContentPartPr>
            <xdr14:cNvPr id="396" name="Inkt 395">
              <a:extLst>
                <a:ext uri="{FF2B5EF4-FFF2-40B4-BE49-F238E27FC236}">
                  <a16:creationId xmlns:a16="http://schemas.microsoft.com/office/drawing/2014/main" id="{E23E0403-07FA-E147-98A3-B624CF9E2D3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">
          <xdr14:nvContentPartPr>
            <xdr14:cNvPr id="397" name="Inkt 396">
              <a:extLst>
                <a:ext uri="{FF2B5EF4-FFF2-40B4-BE49-F238E27FC236}">
                  <a16:creationId xmlns:a16="http://schemas.microsoft.com/office/drawing/2014/main" id="{C1E1D311-9E17-3846-9ACF-689B55B289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">
          <xdr14:nvContentPartPr>
            <xdr14:cNvPr id="398" name="Inkt 397">
              <a:extLst>
                <a:ext uri="{FF2B5EF4-FFF2-40B4-BE49-F238E27FC236}">
                  <a16:creationId xmlns:a16="http://schemas.microsoft.com/office/drawing/2014/main" id="{E0FBBE2E-57E3-4E4A-8BE2-986A5A6945C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">
          <xdr14:nvContentPartPr>
            <xdr14:cNvPr id="399" name="Inkt 398">
              <a:extLst>
                <a:ext uri="{FF2B5EF4-FFF2-40B4-BE49-F238E27FC236}">
                  <a16:creationId xmlns:a16="http://schemas.microsoft.com/office/drawing/2014/main" id="{72C621FF-7BB9-964B-92E8-222AD361482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">
          <xdr14:nvContentPartPr>
            <xdr14:cNvPr id="400" name="Inkt 399">
              <a:extLst>
                <a:ext uri="{FF2B5EF4-FFF2-40B4-BE49-F238E27FC236}">
                  <a16:creationId xmlns:a16="http://schemas.microsoft.com/office/drawing/2014/main" id="{46DB2F65-E084-4B44-8A01-922BAFEA35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">
          <xdr14:nvContentPartPr>
            <xdr14:cNvPr id="401" name="Inkt 400">
              <a:extLst>
                <a:ext uri="{FF2B5EF4-FFF2-40B4-BE49-F238E27FC236}">
                  <a16:creationId xmlns:a16="http://schemas.microsoft.com/office/drawing/2014/main" id="{348C44EC-1F93-EF43-8EC4-8602878DC6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">
          <xdr14:nvContentPartPr>
            <xdr14:cNvPr id="402" name="Inkt 401">
              <a:extLst>
                <a:ext uri="{FF2B5EF4-FFF2-40B4-BE49-F238E27FC236}">
                  <a16:creationId xmlns:a16="http://schemas.microsoft.com/office/drawing/2014/main" id="{6027ADCD-0459-774A-B893-75DC2D3847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">
          <xdr14:nvContentPartPr>
            <xdr14:cNvPr id="403" name="Inkt 402">
              <a:extLst>
                <a:ext uri="{FF2B5EF4-FFF2-40B4-BE49-F238E27FC236}">
                  <a16:creationId xmlns:a16="http://schemas.microsoft.com/office/drawing/2014/main" id="{12AED924-574A-7148-87B5-69C340C6440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">
          <xdr14:nvContentPartPr>
            <xdr14:cNvPr id="404" name="Inkt 403">
              <a:extLst>
                <a:ext uri="{FF2B5EF4-FFF2-40B4-BE49-F238E27FC236}">
                  <a16:creationId xmlns:a16="http://schemas.microsoft.com/office/drawing/2014/main" id="{09036675-45A6-414F-9999-16111452C6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">
          <xdr14:nvContentPartPr>
            <xdr14:cNvPr id="405" name="Inkt 404">
              <a:extLst>
                <a:ext uri="{FF2B5EF4-FFF2-40B4-BE49-F238E27FC236}">
                  <a16:creationId xmlns:a16="http://schemas.microsoft.com/office/drawing/2014/main" id="{091748B4-A577-5E4C-9080-EF58C639210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">
          <xdr14:nvContentPartPr>
            <xdr14:cNvPr id="406" name="Inkt 405">
              <a:extLst>
                <a:ext uri="{FF2B5EF4-FFF2-40B4-BE49-F238E27FC236}">
                  <a16:creationId xmlns:a16="http://schemas.microsoft.com/office/drawing/2014/main" id="{8D1918A4-2AB2-9148-B7D0-2F23809EC3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">
          <xdr14:nvContentPartPr>
            <xdr14:cNvPr id="407" name="Inkt 406">
              <a:extLst>
                <a:ext uri="{FF2B5EF4-FFF2-40B4-BE49-F238E27FC236}">
                  <a16:creationId xmlns:a16="http://schemas.microsoft.com/office/drawing/2014/main" id="{B95D60CE-EB3F-C34A-9466-216B69B1CD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">
          <xdr14:nvContentPartPr>
            <xdr14:cNvPr id="408" name="Inkt 407">
              <a:extLst>
                <a:ext uri="{FF2B5EF4-FFF2-40B4-BE49-F238E27FC236}">
                  <a16:creationId xmlns:a16="http://schemas.microsoft.com/office/drawing/2014/main" id="{5A608DC7-9DA6-2846-824E-9B38BA0F546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">
          <xdr14:nvContentPartPr>
            <xdr14:cNvPr id="409" name="Inkt 408">
              <a:extLst>
                <a:ext uri="{FF2B5EF4-FFF2-40B4-BE49-F238E27FC236}">
                  <a16:creationId xmlns:a16="http://schemas.microsoft.com/office/drawing/2014/main" id="{9D487D77-EEFD-254B-AFB4-9CDF928295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">
          <xdr14:nvContentPartPr>
            <xdr14:cNvPr id="410" name="Inkt 409">
              <a:extLst>
                <a:ext uri="{FF2B5EF4-FFF2-40B4-BE49-F238E27FC236}">
                  <a16:creationId xmlns:a16="http://schemas.microsoft.com/office/drawing/2014/main" id="{DB1FA3EA-0E6C-1E42-927F-B1338981733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">
          <xdr14:nvContentPartPr>
            <xdr14:cNvPr id="411" name="Inkt 410">
              <a:extLst>
                <a:ext uri="{FF2B5EF4-FFF2-40B4-BE49-F238E27FC236}">
                  <a16:creationId xmlns:a16="http://schemas.microsoft.com/office/drawing/2014/main" id="{E8221A02-55D7-B547-8638-3E000120C9E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">
          <xdr14:nvContentPartPr>
            <xdr14:cNvPr id="412" name="Inkt 411">
              <a:extLst>
                <a:ext uri="{FF2B5EF4-FFF2-40B4-BE49-F238E27FC236}">
                  <a16:creationId xmlns:a16="http://schemas.microsoft.com/office/drawing/2014/main" id="{6C77139E-9B7B-F948-B358-2F9689E6E34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">
          <xdr14:nvContentPartPr>
            <xdr14:cNvPr id="413" name="Inkt 412">
              <a:extLst>
                <a:ext uri="{FF2B5EF4-FFF2-40B4-BE49-F238E27FC236}">
                  <a16:creationId xmlns:a16="http://schemas.microsoft.com/office/drawing/2014/main" id="{73B2BB91-11F5-0A4A-B438-5FD771214A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">
          <xdr14:nvContentPartPr>
            <xdr14:cNvPr id="414" name="Inkt 413">
              <a:extLst>
                <a:ext uri="{FF2B5EF4-FFF2-40B4-BE49-F238E27FC236}">
                  <a16:creationId xmlns:a16="http://schemas.microsoft.com/office/drawing/2014/main" id="{AAE1A3EE-B706-EC46-AAF5-7D727ECDA4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">
          <xdr14:nvContentPartPr>
            <xdr14:cNvPr id="415" name="Inkt 414">
              <a:extLst>
                <a:ext uri="{FF2B5EF4-FFF2-40B4-BE49-F238E27FC236}">
                  <a16:creationId xmlns:a16="http://schemas.microsoft.com/office/drawing/2014/main" id="{C5B571C2-A2A4-D14A-ABFC-9ECCFF010C5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">
          <xdr14:nvContentPartPr>
            <xdr14:cNvPr id="416" name="Inkt 415">
              <a:extLst>
                <a:ext uri="{FF2B5EF4-FFF2-40B4-BE49-F238E27FC236}">
                  <a16:creationId xmlns:a16="http://schemas.microsoft.com/office/drawing/2014/main" id="{7D026A0F-8382-7546-B538-18EAE0DAFC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">
          <xdr14:nvContentPartPr>
            <xdr14:cNvPr id="417" name="Inkt 416">
              <a:extLst>
                <a:ext uri="{FF2B5EF4-FFF2-40B4-BE49-F238E27FC236}">
                  <a16:creationId xmlns:a16="http://schemas.microsoft.com/office/drawing/2014/main" id="{9B367974-059D-A54C-B782-4434BB2434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">
          <xdr14:nvContentPartPr>
            <xdr14:cNvPr id="418" name="Inkt 417">
              <a:extLst>
                <a:ext uri="{FF2B5EF4-FFF2-40B4-BE49-F238E27FC236}">
                  <a16:creationId xmlns:a16="http://schemas.microsoft.com/office/drawing/2014/main" id="{C211DA96-599B-2741-A882-BAD16B0E3C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">
          <xdr14:nvContentPartPr>
            <xdr14:cNvPr id="419" name="Inkt 418">
              <a:extLst>
                <a:ext uri="{FF2B5EF4-FFF2-40B4-BE49-F238E27FC236}">
                  <a16:creationId xmlns:a16="http://schemas.microsoft.com/office/drawing/2014/main" id="{9FE05548-FE80-FD47-A82F-3BA1EED3790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">
          <xdr14:nvContentPartPr>
            <xdr14:cNvPr id="420" name="Inkt 419">
              <a:extLst>
                <a:ext uri="{FF2B5EF4-FFF2-40B4-BE49-F238E27FC236}">
                  <a16:creationId xmlns:a16="http://schemas.microsoft.com/office/drawing/2014/main" id="{AF005BD7-D0EF-0B4A-B4F5-8D32864CE6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">
          <xdr14:nvContentPartPr>
            <xdr14:cNvPr id="421" name="Inkt 420">
              <a:extLst>
                <a:ext uri="{FF2B5EF4-FFF2-40B4-BE49-F238E27FC236}">
                  <a16:creationId xmlns:a16="http://schemas.microsoft.com/office/drawing/2014/main" id="{9ABFF0AA-390F-4544-9E89-6515987E9D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">
          <xdr14:nvContentPartPr>
            <xdr14:cNvPr id="422" name="Inkt 421">
              <a:extLst>
                <a:ext uri="{FF2B5EF4-FFF2-40B4-BE49-F238E27FC236}">
                  <a16:creationId xmlns:a16="http://schemas.microsoft.com/office/drawing/2014/main" id="{1CD735F3-5F5C-3049-992C-4A18BBE9EBC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">
          <xdr14:nvContentPartPr>
            <xdr14:cNvPr id="423" name="Inkt 422">
              <a:extLst>
                <a:ext uri="{FF2B5EF4-FFF2-40B4-BE49-F238E27FC236}">
                  <a16:creationId xmlns:a16="http://schemas.microsoft.com/office/drawing/2014/main" id="{6DDF5133-C5AF-124B-848B-24B7E4FA27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">
          <xdr14:nvContentPartPr>
            <xdr14:cNvPr id="424" name="Inkt 423">
              <a:extLst>
                <a:ext uri="{FF2B5EF4-FFF2-40B4-BE49-F238E27FC236}">
                  <a16:creationId xmlns:a16="http://schemas.microsoft.com/office/drawing/2014/main" id="{37A67D9E-054A-8444-B8AB-6E645DCCFD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">
          <xdr14:nvContentPartPr>
            <xdr14:cNvPr id="425" name="Inkt 424">
              <a:extLst>
                <a:ext uri="{FF2B5EF4-FFF2-40B4-BE49-F238E27FC236}">
                  <a16:creationId xmlns:a16="http://schemas.microsoft.com/office/drawing/2014/main" id="{45E2B750-4C2C-E845-B5D9-7057D2D359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">
          <xdr14:nvContentPartPr>
            <xdr14:cNvPr id="426" name="Inkt 425">
              <a:extLst>
                <a:ext uri="{FF2B5EF4-FFF2-40B4-BE49-F238E27FC236}">
                  <a16:creationId xmlns:a16="http://schemas.microsoft.com/office/drawing/2014/main" id="{8069E903-3C27-FF48-A237-6C378214A8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">
          <xdr14:nvContentPartPr>
            <xdr14:cNvPr id="427" name="Inkt 426">
              <a:extLst>
                <a:ext uri="{FF2B5EF4-FFF2-40B4-BE49-F238E27FC236}">
                  <a16:creationId xmlns:a16="http://schemas.microsoft.com/office/drawing/2014/main" id="{BE130A4D-98FD-C945-8505-2773FC4ABFB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">
          <xdr14:nvContentPartPr>
            <xdr14:cNvPr id="428" name="Inkt 427">
              <a:extLst>
                <a:ext uri="{FF2B5EF4-FFF2-40B4-BE49-F238E27FC236}">
                  <a16:creationId xmlns:a16="http://schemas.microsoft.com/office/drawing/2014/main" id="{927717C7-0DA8-774D-806C-00D1549473A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">
          <xdr14:nvContentPartPr>
            <xdr14:cNvPr id="429" name="Inkt 428">
              <a:extLst>
                <a:ext uri="{FF2B5EF4-FFF2-40B4-BE49-F238E27FC236}">
                  <a16:creationId xmlns:a16="http://schemas.microsoft.com/office/drawing/2014/main" id="{CEFECABD-32BF-8F4D-B16C-6EE73525524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">
          <xdr14:nvContentPartPr>
            <xdr14:cNvPr id="430" name="Inkt 429">
              <a:extLst>
                <a:ext uri="{FF2B5EF4-FFF2-40B4-BE49-F238E27FC236}">
                  <a16:creationId xmlns:a16="http://schemas.microsoft.com/office/drawing/2014/main" id="{7DCD6305-8F78-4A42-BE3A-565AD73CF79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">
          <xdr14:nvContentPartPr>
            <xdr14:cNvPr id="431" name="Inkt 430">
              <a:extLst>
                <a:ext uri="{FF2B5EF4-FFF2-40B4-BE49-F238E27FC236}">
                  <a16:creationId xmlns:a16="http://schemas.microsoft.com/office/drawing/2014/main" id="{2CF2686D-3249-6547-B2A5-B2CB59BE35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">
          <xdr14:nvContentPartPr>
            <xdr14:cNvPr id="432" name="Inkt 431">
              <a:extLst>
                <a:ext uri="{FF2B5EF4-FFF2-40B4-BE49-F238E27FC236}">
                  <a16:creationId xmlns:a16="http://schemas.microsoft.com/office/drawing/2014/main" id="{C67B449F-8BD9-2A44-B89C-7B5E6A5C81B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">
          <xdr14:nvContentPartPr>
            <xdr14:cNvPr id="433" name="Inkt 432">
              <a:extLst>
                <a:ext uri="{FF2B5EF4-FFF2-40B4-BE49-F238E27FC236}">
                  <a16:creationId xmlns:a16="http://schemas.microsoft.com/office/drawing/2014/main" id="{79894C74-E1B4-DA46-BF40-9ADE64068E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">
          <xdr14:nvContentPartPr>
            <xdr14:cNvPr id="434" name="Inkt 433">
              <a:extLst>
                <a:ext uri="{FF2B5EF4-FFF2-40B4-BE49-F238E27FC236}">
                  <a16:creationId xmlns:a16="http://schemas.microsoft.com/office/drawing/2014/main" id="{4FB4B12E-41E3-9D48-A6E0-15BF59613A4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">
          <xdr14:nvContentPartPr>
            <xdr14:cNvPr id="435" name="Inkt 434">
              <a:extLst>
                <a:ext uri="{FF2B5EF4-FFF2-40B4-BE49-F238E27FC236}">
                  <a16:creationId xmlns:a16="http://schemas.microsoft.com/office/drawing/2014/main" id="{6E21159B-647C-3D44-BDC5-47A7F000C4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">
          <xdr14:nvContentPartPr>
            <xdr14:cNvPr id="436" name="Inkt 435">
              <a:extLst>
                <a:ext uri="{FF2B5EF4-FFF2-40B4-BE49-F238E27FC236}">
                  <a16:creationId xmlns:a16="http://schemas.microsoft.com/office/drawing/2014/main" id="{D33DC31B-274B-7B41-895E-77CD8BF9551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">
          <xdr14:nvContentPartPr>
            <xdr14:cNvPr id="437" name="Inkt 436">
              <a:extLst>
                <a:ext uri="{FF2B5EF4-FFF2-40B4-BE49-F238E27FC236}">
                  <a16:creationId xmlns:a16="http://schemas.microsoft.com/office/drawing/2014/main" id="{4AFDEC08-B268-6242-BA02-D32884E24C4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">
          <xdr14:nvContentPartPr>
            <xdr14:cNvPr id="438" name="Inkt 437">
              <a:extLst>
                <a:ext uri="{FF2B5EF4-FFF2-40B4-BE49-F238E27FC236}">
                  <a16:creationId xmlns:a16="http://schemas.microsoft.com/office/drawing/2014/main" id="{3FEFB206-DBA1-B04C-B479-F2A4347F4F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">
          <xdr14:nvContentPartPr>
            <xdr14:cNvPr id="439" name="Inkt 438">
              <a:extLst>
                <a:ext uri="{FF2B5EF4-FFF2-40B4-BE49-F238E27FC236}">
                  <a16:creationId xmlns:a16="http://schemas.microsoft.com/office/drawing/2014/main" id="{C99396F3-58B2-BC42-8FB4-9C7909306C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">
          <xdr14:nvContentPartPr>
            <xdr14:cNvPr id="440" name="Inkt 439">
              <a:extLst>
                <a:ext uri="{FF2B5EF4-FFF2-40B4-BE49-F238E27FC236}">
                  <a16:creationId xmlns:a16="http://schemas.microsoft.com/office/drawing/2014/main" id="{B0ED4A9E-AC03-9A45-9626-1DED85A0BA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">
          <xdr14:nvContentPartPr>
            <xdr14:cNvPr id="441" name="Inkt 440">
              <a:extLst>
                <a:ext uri="{FF2B5EF4-FFF2-40B4-BE49-F238E27FC236}">
                  <a16:creationId xmlns:a16="http://schemas.microsoft.com/office/drawing/2014/main" id="{95C0F022-0168-674A-AF1D-3025B74ACE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">
          <xdr14:nvContentPartPr>
            <xdr14:cNvPr id="442" name="Inkt 441">
              <a:extLst>
                <a:ext uri="{FF2B5EF4-FFF2-40B4-BE49-F238E27FC236}">
                  <a16:creationId xmlns:a16="http://schemas.microsoft.com/office/drawing/2014/main" id="{9E0D1008-D1B6-1C4A-9239-6434C90760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">
          <xdr14:nvContentPartPr>
            <xdr14:cNvPr id="443" name="Inkt 442">
              <a:extLst>
                <a:ext uri="{FF2B5EF4-FFF2-40B4-BE49-F238E27FC236}">
                  <a16:creationId xmlns:a16="http://schemas.microsoft.com/office/drawing/2014/main" id="{8EE147AB-48FE-2343-999E-D8125CF8E0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">
          <xdr14:nvContentPartPr>
            <xdr14:cNvPr id="444" name="Inkt 443">
              <a:extLst>
                <a:ext uri="{FF2B5EF4-FFF2-40B4-BE49-F238E27FC236}">
                  <a16:creationId xmlns:a16="http://schemas.microsoft.com/office/drawing/2014/main" id="{E2E61D61-60C5-4044-9E05-C11A3EAC12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">
          <xdr14:nvContentPartPr>
            <xdr14:cNvPr id="445" name="Inkt 444">
              <a:extLst>
                <a:ext uri="{FF2B5EF4-FFF2-40B4-BE49-F238E27FC236}">
                  <a16:creationId xmlns:a16="http://schemas.microsoft.com/office/drawing/2014/main" id="{3AB8DC67-4706-B944-9449-81034138DAD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">
          <xdr14:nvContentPartPr>
            <xdr14:cNvPr id="446" name="Inkt 445">
              <a:extLst>
                <a:ext uri="{FF2B5EF4-FFF2-40B4-BE49-F238E27FC236}">
                  <a16:creationId xmlns:a16="http://schemas.microsoft.com/office/drawing/2014/main" id="{2D1D8F15-FEBA-B143-A5D1-1F071CCCFF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">
          <xdr14:nvContentPartPr>
            <xdr14:cNvPr id="447" name="Inkt 446">
              <a:extLst>
                <a:ext uri="{FF2B5EF4-FFF2-40B4-BE49-F238E27FC236}">
                  <a16:creationId xmlns:a16="http://schemas.microsoft.com/office/drawing/2014/main" id="{CCFA5565-FF96-A048-BDA3-0866E6BA5D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">
          <xdr14:nvContentPartPr>
            <xdr14:cNvPr id="448" name="Inkt 447">
              <a:extLst>
                <a:ext uri="{FF2B5EF4-FFF2-40B4-BE49-F238E27FC236}">
                  <a16:creationId xmlns:a16="http://schemas.microsoft.com/office/drawing/2014/main" id="{86705F68-BA5F-DB4B-8821-22F1E0B6558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">
          <xdr14:nvContentPartPr>
            <xdr14:cNvPr id="449" name="Inkt 448">
              <a:extLst>
                <a:ext uri="{FF2B5EF4-FFF2-40B4-BE49-F238E27FC236}">
                  <a16:creationId xmlns:a16="http://schemas.microsoft.com/office/drawing/2014/main" id="{E887DF6B-3948-A744-9F04-D652E7FF08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">
          <xdr14:nvContentPartPr>
            <xdr14:cNvPr id="450" name="Inkt 449">
              <a:extLst>
                <a:ext uri="{FF2B5EF4-FFF2-40B4-BE49-F238E27FC236}">
                  <a16:creationId xmlns:a16="http://schemas.microsoft.com/office/drawing/2014/main" id="{2C409633-0F81-6C48-8A19-457B596F6D8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">
          <xdr14:nvContentPartPr>
            <xdr14:cNvPr id="451" name="Inkt 450">
              <a:extLst>
                <a:ext uri="{FF2B5EF4-FFF2-40B4-BE49-F238E27FC236}">
                  <a16:creationId xmlns:a16="http://schemas.microsoft.com/office/drawing/2014/main" id="{87950677-5FA0-6B46-93AD-96C7FFE0335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">
          <xdr14:nvContentPartPr>
            <xdr14:cNvPr id="452" name="Inkt 451">
              <a:extLst>
                <a:ext uri="{FF2B5EF4-FFF2-40B4-BE49-F238E27FC236}">
                  <a16:creationId xmlns:a16="http://schemas.microsoft.com/office/drawing/2014/main" id="{54D28FF6-A451-8841-A2B0-216191A0F6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">
          <xdr14:nvContentPartPr>
            <xdr14:cNvPr id="453" name="Inkt 452">
              <a:extLst>
                <a:ext uri="{FF2B5EF4-FFF2-40B4-BE49-F238E27FC236}">
                  <a16:creationId xmlns:a16="http://schemas.microsoft.com/office/drawing/2014/main" id="{3B2F7E5F-448E-E242-9366-F538C894993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">
          <xdr14:nvContentPartPr>
            <xdr14:cNvPr id="454" name="Inkt 453">
              <a:extLst>
                <a:ext uri="{FF2B5EF4-FFF2-40B4-BE49-F238E27FC236}">
                  <a16:creationId xmlns:a16="http://schemas.microsoft.com/office/drawing/2014/main" id="{C5001F3F-9527-8F4B-AE05-328A13DADF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">
          <xdr14:nvContentPartPr>
            <xdr14:cNvPr id="455" name="Inkt 454">
              <a:extLst>
                <a:ext uri="{FF2B5EF4-FFF2-40B4-BE49-F238E27FC236}">
                  <a16:creationId xmlns:a16="http://schemas.microsoft.com/office/drawing/2014/main" id="{E417E535-C6B3-0A47-BCD2-BEB60E3CAC1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">
          <xdr14:nvContentPartPr>
            <xdr14:cNvPr id="456" name="Inkt 455">
              <a:extLst>
                <a:ext uri="{FF2B5EF4-FFF2-40B4-BE49-F238E27FC236}">
                  <a16:creationId xmlns:a16="http://schemas.microsoft.com/office/drawing/2014/main" id="{9CE930C4-4072-5B46-897C-0359C2E6D3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">
          <xdr14:nvContentPartPr>
            <xdr14:cNvPr id="457" name="Inkt 456">
              <a:extLst>
                <a:ext uri="{FF2B5EF4-FFF2-40B4-BE49-F238E27FC236}">
                  <a16:creationId xmlns:a16="http://schemas.microsoft.com/office/drawing/2014/main" id="{84351B29-FB5B-2C4D-AF30-96A3C7A352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">
          <xdr14:nvContentPartPr>
            <xdr14:cNvPr id="458" name="Inkt 457">
              <a:extLst>
                <a:ext uri="{FF2B5EF4-FFF2-40B4-BE49-F238E27FC236}">
                  <a16:creationId xmlns:a16="http://schemas.microsoft.com/office/drawing/2014/main" id="{BE638469-E415-2048-AB9D-A01CB8D0087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">
          <xdr14:nvContentPartPr>
            <xdr14:cNvPr id="459" name="Inkt 458">
              <a:extLst>
                <a:ext uri="{FF2B5EF4-FFF2-40B4-BE49-F238E27FC236}">
                  <a16:creationId xmlns:a16="http://schemas.microsoft.com/office/drawing/2014/main" id="{B1FD67D1-2787-B448-B34E-48C0066AC8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">
          <xdr14:nvContentPartPr>
            <xdr14:cNvPr id="460" name="Inkt 459">
              <a:extLst>
                <a:ext uri="{FF2B5EF4-FFF2-40B4-BE49-F238E27FC236}">
                  <a16:creationId xmlns:a16="http://schemas.microsoft.com/office/drawing/2014/main" id="{90279B9C-5545-0A48-A9E2-57AA121DA3E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">
          <xdr14:nvContentPartPr>
            <xdr14:cNvPr id="461" name="Inkt 460">
              <a:extLst>
                <a:ext uri="{FF2B5EF4-FFF2-40B4-BE49-F238E27FC236}">
                  <a16:creationId xmlns:a16="http://schemas.microsoft.com/office/drawing/2014/main" id="{CCD2977C-2F43-8640-9A90-3414E3DAAAD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37</xdr:row>
      <xdr:rowOff>119852</xdr:rowOff>
    </xdr:from>
    <xdr:to>
      <xdr:col>37</xdr:col>
      <xdr:colOff>16625</xdr:colOff>
      <xdr:row>38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">
          <xdr14:nvContentPartPr>
            <xdr14:cNvPr id="462" name="Inkt 1">
              <a:extLst>
                <a:ext uri="{FF2B5EF4-FFF2-40B4-BE49-F238E27FC236}">
                  <a16:creationId xmlns:a16="http://schemas.microsoft.com/office/drawing/2014/main" id="{84F073E6-9311-9F49-8AF9-3044E0C5945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43</xdr:col>
      <xdr:colOff>403129</xdr:colOff>
      <xdr:row>22</xdr:row>
      <xdr:rowOff>0</xdr:rowOff>
    </xdr:from>
    <xdr:to>
      <xdr:col>43</xdr:col>
      <xdr:colOff>403489</xdr:colOff>
      <xdr:row>22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">
          <xdr14:nvContentPartPr>
            <xdr14:cNvPr id="463" name="Inkt 2">
              <a:extLst>
                <a:ext uri="{FF2B5EF4-FFF2-40B4-BE49-F238E27FC236}">
                  <a16:creationId xmlns:a16="http://schemas.microsoft.com/office/drawing/2014/main" id="{32458423-7267-4B45-8038-C38146C9E7F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">
          <xdr14:nvContentPartPr>
            <xdr14:cNvPr id="464" name="Inkt 3">
              <a:extLst>
                <a:ext uri="{FF2B5EF4-FFF2-40B4-BE49-F238E27FC236}">
                  <a16:creationId xmlns:a16="http://schemas.microsoft.com/office/drawing/2014/main" id="{5572F8DA-1B05-814C-A218-C9257A61C11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">
          <xdr14:nvContentPartPr>
            <xdr14:cNvPr id="465" name="Inkt 4">
              <a:extLst>
                <a:ext uri="{FF2B5EF4-FFF2-40B4-BE49-F238E27FC236}">
                  <a16:creationId xmlns:a16="http://schemas.microsoft.com/office/drawing/2014/main" id="{C7618B62-4254-B443-8705-38294356112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">
          <xdr14:nvContentPartPr>
            <xdr14:cNvPr id="466" name="Inkt 5">
              <a:extLst>
                <a:ext uri="{FF2B5EF4-FFF2-40B4-BE49-F238E27FC236}">
                  <a16:creationId xmlns:a16="http://schemas.microsoft.com/office/drawing/2014/main" id="{5F1478BC-F484-A944-BC89-CD34B36D099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">
          <xdr14:nvContentPartPr>
            <xdr14:cNvPr id="467" name="Inkt 6">
              <a:extLst>
                <a:ext uri="{FF2B5EF4-FFF2-40B4-BE49-F238E27FC236}">
                  <a16:creationId xmlns:a16="http://schemas.microsoft.com/office/drawing/2014/main" id="{E7A0625A-B1CE-7547-AEC7-16CF57F597F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">
          <xdr14:nvContentPartPr>
            <xdr14:cNvPr id="468" name="Inkt 7">
              <a:extLst>
                <a:ext uri="{FF2B5EF4-FFF2-40B4-BE49-F238E27FC236}">
                  <a16:creationId xmlns:a16="http://schemas.microsoft.com/office/drawing/2014/main" id="{1F0AAB75-01EC-3C4C-9565-3B6BE30F28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">
          <xdr14:nvContentPartPr>
            <xdr14:cNvPr id="469" name="Inkt 8">
              <a:extLst>
                <a:ext uri="{FF2B5EF4-FFF2-40B4-BE49-F238E27FC236}">
                  <a16:creationId xmlns:a16="http://schemas.microsoft.com/office/drawing/2014/main" id="{2C3BE38E-09F3-CF41-BFC3-B2151E96610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">
          <xdr14:nvContentPartPr>
            <xdr14:cNvPr id="470" name="Inkt 9">
              <a:extLst>
                <a:ext uri="{FF2B5EF4-FFF2-40B4-BE49-F238E27FC236}">
                  <a16:creationId xmlns:a16="http://schemas.microsoft.com/office/drawing/2014/main" id="{12014A06-179B-F240-B19B-4C7FACD4B39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">
          <xdr14:nvContentPartPr>
            <xdr14:cNvPr id="471" name="Inkt 10">
              <a:extLst>
                <a:ext uri="{FF2B5EF4-FFF2-40B4-BE49-F238E27FC236}">
                  <a16:creationId xmlns:a16="http://schemas.microsoft.com/office/drawing/2014/main" id="{C7412A1B-41F5-FA42-8B09-F483759A829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">
          <xdr14:nvContentPartPr>
            <xdr14:cNvPr id="472" name="Inkt 11">
              <a:extLst>
                <a:ext uri="{FF2B5EF4-FFF2-40B4-BE49-F238E27FC236}">
                  <a16:creationId xmlns:a16="http://schemas.microsoft.com/office/drawing/2014/main" id="{BF10E609-34BC-F24F-B30D-2C481B5B9FD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">
          <xdr14:nvContentPartPr>
            <xdr14:cNvPr id="473" name="Inkt 12">
              <a:extLst>
                <a:ext uri="{FF2B5EF4-FFF2-40B4-BE49-F238E27FC236}">
                  <a16:creationId xmlns:a16="http://schemas.microsoft.com/office/drawing/2014/main" id="{6F790D96-57FD-5C40-B692-7DC2AD5352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">
          <xdr14:nvContentPartPr>
            <xdr14:cNvPr id="474" name="Inkt 13">
              <a:extLst>
                <a:ext uri="{FF2B5EF4-FFF2-40B4-BE49-F238E27FC236}">
                  <a16:creationId xmlns:a16="http://schemas.microsoft.com/office/drawing/2014/main" id="{B97EF08E-5899-9046-A916-5818AA2B5E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">
          <xdr14:nvContentPartPr>
            <xdr14:cNvPr id="475" name="Inkt 14">
              <a:extLst>
                <a:ext uri="{FF2B5EF4-FFF2-40B4-BE49-F238E27FC236}">
                  <a16:creationId xmlns:a16="http://schemas.microsoft.com/office/drawing/2014/main" id="{5F2E7DBD-F1B3-1E4C-A5A0-83BF298181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">
          <xdr14:nvContentPartPr>
            <xdr14:cNvPr id="476" name="Inkt 15">
              <a:extLst>
                <a:ext uri="{FF2B5EF4-FFF2-40B4-BE49-F238E27FC236}">
                  <a16:creationId xmlns:a16="http://schemas.microsoft.com/office/drawing/2014/main" id="{37603523-AAEB-0B48-BC36-D3EBCD05D0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">
          <xdr14:nvContentPartPr>
            <xdr14:cNvPr id="477" name="Inkt 16">
              <a:extLst>
                <a:ext uri="{FF2B5EF4-FFF2-40B4-BE49-F238E27FC236}">
                  <a16:creationId xmlns:a16="http://schemas.microsoft.com/office/drawing/2014/main" id="{A992B1F9-1437-5B45-8198-C7AA545ED29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">
          <xdr14:nvContentPartPr>
            <xdr14:cNvPr id="478" name="Inkt 17">
              <a:extLst>
                <a:ext uri="{FF2B5EF4-FFF2-40B4-BE49-F238E27FC236}">
                  <a16:creationId xmlns:a16="http://schemas.microsoft.com/office/drawing/2014/main" id="{5E01C008-D5F4-3D46-8D1D-8BAB7DC4E4E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">
          <xdr14:nvContentPartPr>
            <xdr14:cNvPr id="479" name="Inkt 18">
              <a:extLst>
                <a:ext uri="{FF2B5EF4-FFF2-40B4-BE49-F238E27FC236}">
                  <a16:creationId xmlns:a16="http://schemas.microsoft.com/office/drawing/2014/main" id="{AEEA1012-24E0-DA46-80EC-D7BDAD473C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">
          <xdr14:nvContentPartPr>
            <xdr14:cNvPr id="480" name="Inkt 19">
              <a:extLst>
                <a:ext uri="{FF2B5EF4-FFF2-40B4-BE49-F238E27FC236}">
                  <a16:creationId xmlns:a16="http://schemas.microsoft.com/office/drawing/2014/main" id="{9388F214-D8C7-5247-BA3B-495F15FCFF9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">
          <xdr14:nvContentPartPr>
            <xdr14:cNvPr id="481" name="Inkt 20">
              <a:extLst>
                <a:ext uri="{FF2B5EF4-FFF2-40B4-BE49-F238E27FC236}">
                  <a16:creationId xmlns:a16="http://schemas.microsoft.com/office/drawing/2014/main" id="{A85B3FB0-F3A0-4848-8DFB-0F7F684F62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">
          <xdr14:nvContentPartPr>
            <xdr14:cNvPr id="482" name="Inkt 21">
              <a:extLst>
                <a:ext uri="{FF2B5EF4-FFF2-40B4-BE49-F238E27FC236}">
                  <a16:creationId xmlns:a16="http://schemas.microsoft.com/office/drawing/2014/main" id="{3A90212C-2156-094B-BCD4-8FA24232D13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">
          <xdr14:nvContentPartPr>
            <xdr14:cNvPr id="483" name="Inkt 22">
              <a:extLst>
                <a:ext uri="{FF2B5EF4-FFF2-40B4-BE49-F238E27FC236}">
                  <a16:creationId xmlns:a16="http://schemas.microsoft.com/office/drawing/2014/main" id="{0A1A9FCC-EB7D-C44B-8A04-B2A31E2D65F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">
          <xdr14:nvContentPartPr>
            <xdr14:cNvPr id="484" name="Inkt 23">
              <a:extLst>
                <a:ext uri="{FF2B5EF4-FFF2-40B4-BE49-F238E27FC236}">
                  <a16:creationId xmlns:a16="http://schemas.microsoft.com/office/drawing/2014/main" id="{B28F23C0-1518-9649-A346-59CB750125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">
          <xdr14:nvContentPartPr>
            <xdr14:cNvPr id="485" name="Inkt 24">
              <a:extLst>
                <a:ext uri="{FF2B5EF4-FFF2-40B4-BE49-F238E27FC236}">
                  <a16:creationId xmlns:a16="http://schemas.microsoft.com/office/drawing/2014/main" id="{572872F2-B127-3D4F-AEA9-EAA5A1A0825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">
          <xdr14:nvContentPartPr>
            <xdr14:cNvPr id="486" name="Inkt 25">
              <a:extLst>
                <a:ext uri="{FF2B5EF4-FFF2-40B4-BE49-F238E27FC236}">
                  <a16:creationId xmlns:a16="http://schemas.microsoft.com/office/drawing/2014/main" id="{EF3148EB-EA23-6E47-92A1-99255BF3CE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">
          <xdr14:nvContentPartPr>
            <xdr14:cNvPr id="487" name="Inkt 26">
              <a:extLst>
                <a:ext uri="{FF2B5EF4-FFF2-40B4-BE49-F238E27FC236}">
                  <a16:creationId xmlns:a16="http://schemas.microsoft.com/office/drawing/2014/main" id="{254298E7-45F2-BA4D-BB63-D541590DFF7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">
          <xdr14:nvContentPartPr>
            <xdr14:cNvPr id="488" name="Inkt 27">
              <a:extLst>
                <a:ext uri="{FF2B5EF4-FFF2-40B4-BE49-F238E27FC236}">
                  <a16:creationId xmlns:a16="http://schemas.microsoft.com/office/drawing/2014/main" id="{FA6FE45A-65BA-EB4B-8E38-60EB60DEEFF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">
          <xdr14:nvContentPartPr>
            <xdr14:cNvPr id="489" name="Inkt 28">
              <a:extLst>
                <a:ext uri="{FF2B5EF4-FFF2-40B4-BE49-F238E27FC236}">
                  <a16:creationId xmlns:a16="http://schemas.microsoft.com/office/drawing/2014/main" id="{48068785-D8AE-FC43-BF27-6A71BB062EA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">
          <xdr14:nvContentPartPr>
            <xdr14:cNvPr id="490" name="Inkt 29">
              <a:extLst>
                <a:ext uri="{FF2B5EF4-FFF2-40B4-BE49-F238E27FC236}">
                  <a16:creationId xmlns:a16="http://schemas.microsoft.com/office/drawing/2014/main" id="{AE6443D6-7E17-A743-AE29-3215B60D6D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">
          <xdr14:nvContentPartPr>
            <xdr14:cNvPr id="491" name="Inkt 30">
              <a:extLst>
                <a:ext uri="{FF2B5EF4-FFF2-40B4-BE49-F238E27FC236}">
                  <a16:creationId xmlns:a16="http://schemas.microsoft.com/office/drawing/2014/main" id="{A229C475-512D-8842-B2B0-5F99452E02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">
          <xdr14:nvContentPartPr>
            <xdr14:cNvPr id="492" name="Inkt 31">
              <a:extLst>
                <a:ext uri="{FF2B5EF4-FFF2-40B4-BE49-F238E27FC236}">
                  <a16:creationId xmlns:a16="http://schemas.microsoft.com/office/drawing/2014/main" id="{EC3FEE0A-17DB-8E44-8881-48807136B24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">
          <xdr14:nvContentPartPr>
            <xdr14:cNvPr id="493" name="Inkt 32">
              <a:extLst>
                <a:ext uri="{FF2B5EF4-FFF2-40B4-BE49-F238E27FC236}">
                  <a16:creationId xmlns:a16="http://schemas.microsoft.com/office/drawing/2014/main" id="{E3113C57-8227-9647-B1D9-B385206FB59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">
          <xdr14:nvContentPartPr>
            <xdr14:cNvPr id="494" name="Inkt 33">
              <a:extLst>
                <a:ext uri="{FF2B5EF4-FFF2-40B4-BE49-F238E27FC236}">
                  <a16:creationId xmlns:a16="http://schemas.microsoft.com/office/drawing/2014/main" id="{F9EE2EBD-E078-4742-AEA4-4A9E69749E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">
          <xdr14:nvContentPartPr>
            <xdr14:cNvPr id="495" name="Inkt 34">
              <a:extLst>
                <a:ext uri="{FF2B5EF4-FFF2-40B4-BE49-F238E27FC236}">
                  <a16:creationId xmlns:a16="http://schemas.microsoft.com/office/drawing/2014/main" id="{2B1E8B0F-959B-0646-B0E1-0E8009DBF21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">
          <xdr14:nvContentPartPr>
            <xdr14:cNvPr id="496" name="Inkt 35">
              <a:extLst>
                <a:ext uri="{FF2B5EF4-FFF2-40B4-BE49-F238E27FC236}">
                  <a16:creationId xmlns:a16="http://schemas.microsoft.com/office/drawing/2014/main" id="{092F6B7C-8079-FF43-B68D-27E409E3EEB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">
          <xdr14:nvContentPartPr>
            <xdr14:cNvPr id="497" name="Inkt 36">
              <a:extLst>
                <a:ext uri="{FF2B5EF4-FFF2-40B4-BE49-F238E27FC236}">
                  <a16:creationId xmlns:a16="http://schemas.microsoft.com/office/drawing/2014/main" id="{81D0E85B-D3A8-C641-B3C6-CCC9567AFB1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">
          <xdr14:nvContentPartPr>
            <xdr14:cNvPr id="498" name="Inkt 37">
              <a:extLst>
                <a:ext uri="{FF2B5EF4-FFF2-40B4-BE49-F238E27FC236}">
                  <a16:creationId xmlns:a16="http://schemas.microsoft.com/office/drawing/2014/main" id="{EACB5529-C1F8-414F-A8F2-B3D5F2CFBC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">
          <xdr14:nvContentPartPr>
            <xdr14:cNvPr id="499" name="Inkt 38">
              <a:extLst>
                <a:ext uri="{FF2B5EF4-FFF2-40B4-BE49-F238E27FC236}">
                  <a16:creationId xmlns:a16="http://schemas.microsoft.com/office/drawing/2014/main" id="{2E4C4312-C575-3548-9484-8CBF42057A0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">
          <xdr14:nvContentPartPr>
            <xdr14:cNvPr id="500" name="Inkt 39">
              <a:extLst>
                <a:ext uri="{FF2B5EF4-FFF2-40B4-BE49-F238E27FC236}">
                  <a16:creationId xmlns:a16="http://schemas.microsoft.com/office/drawing/2014/main" id="{DE67B5EE-4434-814B-9415-ACD06789DFB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">
          <xdr14:nvContentPartPr>
            <xdr14:cNvPr id="501" name="Inkt 40">
              <a:extLst>
                <a:ext uri="{FF2B5EF4-FFF2-40B4-BE49-F238E27FC236}">
                  <a16:creationId xmlns:a16="http://schemas.microsoft.com/office/drawing/2014/main" id="{554C26A6-A05B-E645-83FF-2BF2541ED5E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">
          <xdr14:nvContentPartPr>
            <xdr14:cNvPr id="502" name="Inkt 41">
              <a:extLst>
                <a:ext uri="{FF2B5EF4-FFF2-40B4-BE49-F238E27FC236}">
                  <a16:creationId xmlns:a16="http://schemas.microsoft.com/office/drawing/2014/main" id="{3DFC36C9-5819-C744-A54C-A428FF3772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">
          <xdr14:nvContentPartPr>
            <xdr14:cNvPr id="503" name="Inkt 42">
              <a:extLst>
                <a:ext uri="{FF2B5EF4-FFF2-40B4-BE49-F238E27FC236}">
                  <a16:creationId xmlns:a16="http://schemas.microsoft.com/office/drawing/2014/main" id="{F9A19B86-E87E-8444-BE4B-B575357623F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">
          <xdr14:nvContentPartPr>
            <xdr14:cNvPr id="504" name="Inkt 43">
              <a:extLst>
                <a:ext uri="{FF2B5EF4-FFF2-40B4-BE49-F238E27FC236}">
                  <a16:creationId xmlns:a16="http://schemas.microsoft.com/office/drawing/2014/main" id="{54C7A59C-1900-7C4C-9038-60B57FAB54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">
          <xdr14:nvContentPartPr>
            <xdr14:cNvPr id="505" name="Inkt 44">
              <a:extLst>
                <a:ext uri="{FF2B5EF4-FFF2-40B4-BE49-F238E27FC236}">
                  <a16:creationId xmlns:a16="http://schemas.microsoft.com/office/drawing/2014/main" id="{D6DD9173-9B15-2A4F-A53F-69826A08950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">
          <xdr14:nvContentPartPr>
            <xdr14:cNvPr id="506" name="Inkt 45">
              <a:extLst>
                <a:ext uri="{FF2B5EF4-FFF2-40B4-BE49-F238E27FC236}">
                  <a16:creationId xmlns:a16="http://schemas.microsoft.com/office/drawing/2014/main" id="{2FD02F06-7585-F648-BBAA-F7E8AE198A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">
          <xdr14:nvContentPartPr>
            <xdr14:cNvPr id="507" name="Inkt 46">
              <a:extLst>
                <a:ext uri="{FF2B5EF4-FFF2-40B4-BE49-F238E27FC236}">
                  <a16:creationId xmlns:a16="http://schemas.microsoft.com/office/drawing/2014/main" id="{5E170B37-3B11-FC4C-9F3E-F174EF81EDB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">
          <xdr14:nvContentPartPr>
            <xdr14:cNvPr id="508" name="Inkt 47">
              <a:extLst>
                <a:ext uri="{FF2B5EF4-FFF2-40B4-BE49-F238E27FC236}">
                  <a16:creationId xmlns:a16="http://schemas.microsoft.com/office/drawing/2014/main" id="{A6EDCFE1-FB52-CE45-BC90-C2337BDC51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">
          <xdr14:nvContentPartPr>
            <xdr14:cNvPr id="509" name="Inkt 48">
              <a:extLst>
                <a:ext uri="{FF2B5EF4-FFF2-40B4-BE49-F238E27FC236}">
                  <a16:creationId xmlns:a16="http://schemas.microsoft.com/office/drawing/2014/main" id="{6C9BDF3B-064D-804E-B223-3FE58126C9F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">
          <xdr14:nvContentPartPr>
            <xdr14:cNvPr id="510" name="Inkt 49">
              <a:extLst>
                <a:ext uri="{FF2B5EF4-FFF2-40B4-BE49-F238E27FC236}">
                  <a16:creationId xmlns:a16="http://schemas.microsoft.com/office/drawing/2014/main" id="{3944434A-B4BC-BD4D-ACF1-4E79F77E88C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">
          <xdr14:nvContentPartPr>
            <xdr14:cNvPr id="511" name="Inkt 50">
              <a:extLst>
                <a:ext uri="{FF2B5EF4-FFF2-40B4-BE49-F238E27FC236}">
                  <a16:creationId xmlns:a16="http://schemas.microsoft.com/office/drawing/2014/main" id="{37E3198F-0024-4D49-95CE-7811B1BF4E0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">
          <xdr14:nvContentPartPr>
            <xdr14:cNvPr id="160" name="Inkt 51">
              <a:extLst>
                <a:ext uri="{FF2B5EF4-FFF2-40B4-BE49-F238E27FC236}">
                  <a16:creationId xmlns:a16="http://schemas.microsoft.com/office/drawing/2014/main" id="{91E7BC20-EA95-1945-87BB-C903531174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">
          <xdr14:nvContentPartPr>
            <xdr14:cNvPr id="161" name="Inkt 52">
              <a:extLst>
                <a:ext uri="{FF2B5EF4-FFF2-40B4-BE49-F238E27FC236}">
                  <a16:creationId xmlns:a16="http://schemas.microsoft.com/office/drawing/2014/main" id="{72A0D157-41FF-4342-9036-A65DFBBE843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">
          <xdr14:nvContentPartPr>
            <xdr14:cNvPr id="162" name="Inkt 53">
              <a:extLst>
                <a:ext uri="{FF2B5EF4-FFF2-40B4-BE49-F238E27FC236}">
                  <a16:creationId xmlns:a16="http://schemas.microsoft.com/office/drawing/2014/main" id="{E05293E3-0516-D94F-8BFD-E2AB59D2740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">
          <xdr14:nvContentPartPr>
            <xdr14:cNvPr id="163" name="Inkt 54">
              <a:extLst>
                <a:ext uri="{FF2B5EF4-FFF2-40B4-BE49-F238E27FC236}">
                  <a16:creationId xmlns:a16="http://schemas.microsoft.com/office/drawing/2014/main" id="{4A4251BF-19A0-0543-B4F4-A753F1F419A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">
          <xdr14:nvContentPartPr>
            <xdr14:cNvPr id="512" name="Inkt 55">
              <a:extLst>
                <a:ext uri="{FF2B5EF4-FFF2-40B4-BE49-F238E27FC236}">
                  <a16:creationId xmlns:a16="http://schemas.microsoft.com/office/drawing/2014/main" id="{58FFF2B4-AC00-B345-A487-D043B4E5B01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0">
          <xdr14:nvContentPartPr>
            <xdr14:cNvPr id="513" name="Inkt 56">
              <a:extLst>
                <a:ext uri="{FF2B5EF4-FFF2-40B4-BE49-F238E27FC236}">
                  <a16:creationId xmlns:a16="http://schemas.microsoft.com/office/drawing/2014/main" id="{C7024CA1-ADD6-234F-BE8C-3F25BB777C8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1">
          <xdr14:nvContentPartPr>
            <xdr14:cNvPr id="514" name="Inkt 57">
              <a:extLst>
                <a:ext uri="{FF2B5EF4-FFF2-40B4-BE49-F238E27FC236}">
                  <a16:creationId xmlns:a16="http://schemas.microsoft.com/office/drawing/2014/main" id="{43590A34-97E6-A844-83D7-68D758A643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2">
          <xdr14:nvContentPartPr>
            <xdr14:cNvPr id="515" name="Inkt 58">
              <a:extLst>
                <a:ext uri="{FF2B5EF4-FFF2-40B4-BE49-F238E27FC236}">
                  <a16:creationId xmlns:a16="http://schemas.microsoft.com/office/drawing/2014/main" id="{5891D384-B05C-1D47-8904-A9F7AA22D04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3">
          <xdr14:nvContentPartPr>
            <xdr14:cNvPr id="516" name="Inkt 59">
              <a:extLst>
                <a:ext uri="{FF2B5EF4-FFF2-40B4-BE49-F238E27FC236}">
                  <a16:creationId xmlns:a16="http://schemas.microsoft.com/office/drawing/2014/main" id="{BC3C34B3-F6ED-DD40-AC2E-9616CAAA6DA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4">
          <xdr14:nvContentPartPr>
            <xdr14:cNvPr id="517" name="Inkt 60">
              <a:extLst>
                <a:ext uri="{FF2B5EF4-FFF2-40B4-BE49-F238E27FC236}">
                  <a16:creationId xmlns:a16="http://schemas.microsoft.com/office/drawing/2014/main" id="{3FE08E44-E9EA-6349-B532-509DC48DB2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5">
          <xdr14:nvContentPartPr>
            <xdr14:cNvPr id="518" name="Inkt 61">
              <a:extLst>
                <a:ext uri="{FF2B5EF4-FFF2-40B4-BE49-F238E27FC236}">
                  <a16:creationId xmlns:a16="http://schemas.microsoft.com/office/drawing/2014/main" id="{FC8A8D56-84FE-7447-ADCE-1981A97E05F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6">
          <xdr14:nvContentPartPr>
            <xdr14:cNvPr id="519" name="Inkt 62">
              <a:extLst>
                <a:ext uri="{FF2B5EF4-FFF2-40B4-BE49-F238E27FC236}">
                  <a16:creationId xmlns:a16="http://schemas.microsoft.com/office/drawing/2014/main" id="{8BE082BC-D0C9-2749-80B4-88785B26232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7">
          <xdr14:nvContentPartPr>
            <xdr14:cNvPr id="520" name="Inkt 63">
              <a:extLst>
                <a:ext uri="{FF2B5EF4-FFF2-40B4-BE49-F238E27FC236}">
                  <a16:creationId xmlns:a16="http://schemas.microsoft.com/office/drawing/2014/main" id="{912D59A3-F99B-414E-ADF5-DB80120DA8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8">
          <xdr14:nvContentPartPr>
            <xdr14:cNvPr id="521" name="Inkt 64">
              <a:extLst>
                <a:ext uri="{FF2B5EF4-FFF2-40B4-BE49-F238E27FC236}">
                  <a16:creationId xmlns:a16="http://schemas.microsoft.com/office/drawing/2014/main" id="{9ACBCEC0-C188-D144-B9B9-3458C84BA32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9">
          <xdr14:nvContentPartPr>
            <xdr14:cNvPr id="522" name="Inkt 65">
              <a:extLst>
                <a:ext uri="{FF2B5EF4-FFF2-40B4-BE49-F238E27FC236}">
                  <a16:creationId xmlns:a16="http://schemas.microsoft.com/office/drawing/2014/main" id="{68E19B01-BA0A-B946-B23A-9AE0D8B1A5C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0">
          <xdr14:nvContentPartPr>
            <xdr14:cNvPr id="523" name="Inkt 66">
              <a:extLst>
                <a:ext uri="{FF2B5EF4-FFF2-40B4-BE49-F238E27FC236}">
                  <a16:creationId xmlns:a16="http://schemas.microsoft.com/office/drawing/2014/main" id="{008F986B-33F3-3C40-A148-CF5DBBB5CA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1">
          <xdr14:nvContentPartPr>
            <xdr14:cNvPr id="524" name="Inkt 67">
              <a:extLst>
                <a:ext uri="{FF2B5EF4-FFF2-40B4-BE49-F238E27FC236}">
                  <a16:creationId xmlns:a16="http://schemas.microsoft.com/office/drawing/2014/main" id="{0D00FF20-557E-7E4A-8EF7-43407BCD5A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2">
          <xdr14:nvContentPartPr>
            <xdr14:cNvPr id="525" name="Inkt 68">
              <a:extLst>
                <a:ext uri="{FF2B5EF4-FFF2-40B4-BE49-F238E27FC236}">
                  <a16:creationId xmlns:a16="http://schemas.microsoft.com/office/drawing/2014/main" id="{AB4D95C4-DBF7-914D-B8C0-B9DEF396F6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3">
          <xdr14:nvContentPartPr>
            <xdr14:cNvPr id="526" name="Inkt 69">
              <a:extLst>
                <a:ext uri="{FF2B5EF4-FFF2-40B4-BE49-F238E27FC236}">
                  <a16:creationId xmlns:a16="http://schemas.microsoft.com/office/drawing/2014/main" id="{3C137BBA-D078-F545-9887-6950250160A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4">
          <xdr14:nvContentPartPr>
            <xdr14:cNvPr id="527" name="Inkt 70">
              <a:extLst>
                <a:ext uri="{FF2B5EF4-FFF2-40B4-BE49-F238E27FC236}">
                  <a16:creationId xmlns:a16="http://schemas.microsoft.com/office/drawing/2014/main" id="{0E4D248B-8EB4-7A4B-ADD9-80D0F1A3A9C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5">
          <xdr14:nvContentPartPr>
            <xdr14:cNvPr id="528" name="Inkt 71">
              <a:extLst>
                <a:ext uri="{FF2B5EF4-FFF2-40B4-BE49-F238E27FC236}">
                  <a16:creationId xmlns:a16="http://schemas.microsoft.com/office/drawing/2014/main" id="{604109EC-FCA8-D944-BA70-67D8CEB2D5E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6">
          <xdr14:nvContentPartPr>
            <xdr14:cNvPr id="529" name="Inkt 72">
              <a:extLst>
                <a:ext uri="{FF2B5EF4-FFF2-40B4-BE49-F238E27FC236}">
                  <a16:creationId xmlns:a16="http://schemas.microsoft.com/office/drawing/2014/main" id="{DA039ACC-F4F6-B447-BAF1-F0A81E2D924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7">
          <xdr14:nvContentPartPr>
            <xdr14:cNvPr id="530" name="Inkt 73">
              <a:extLst>
                <a:ext uri="{FF2B5EF4-FFF2-40B4-BE49-F238E27FC236}">
                  <a16:creationId xmlns:a16="http://schemas.microsoft.com/office/drawing/2014/main" id="{9F6D0B14-E8E2-F540-ABF1-61BBB7E5FBB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8">
          <xdr14:nvContentPartPr>
            <xdr14:cNvPr id="531" name="Inkt 74">
              <a:extLst>
                <a:ext uri="{FF2B5EF4-FFF2-40B4-BE49-F238E27FC236}">
                  <a16:creationId xmlns:a16="http://schemas.microsoft.com/office/drawing/2014/main" id="{D79FC36A-514E-5443-AE3A-2CE0A149D5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9">
          <xdr14:nvContentPartPr>
            <xdr14:cNvPr id="532" name="Inkt 75">
              <a:extLst>
                <a:ext uri="{FF2B5EF4-FFF2-40B4-BE49-F238E27FC236}">
                  <a16:creationId xmlns:a16="http://schemas.microsoft.com/office/drawing/2014/main" id="{F279198B-E011-7B47-8FE6-3903B0D604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0">
          <xdr14:nvContentPartPr>
            <xdr14:cNvPr id="533" name="Inkt 76">
              <a:extLst>
                <a:ext uri="{FF2B5EF4-FFF2-40B4-BE49-F238E27FC236}">
                  <a16:creationId xmlns:a16="http://schemas.microsoft.com/office/drawing/2014/main" id="{902F889A-C444-2942-AEA5-BE23C831CDA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1">
          <xdr14:nvContentPartPr>
            <xdr14:cNvPr id="534" name="Inkt 77">
              <a:extLst>
                <a:ext uri="{FF2B5EF4-FFF2-40B4-BE49-F238E27FC236}">
                  <a16:creationId xmlns:a16="http://schemas.microsoft.com/office/drawing/2014/main" id="{6EE9C26C-AF1C-FE43-AC60-301D9461D9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2">
          <xdr14:nvContentPartPr>
            <xdr14:cNvPr id="535" name="Inkt 78">
              <a:extLst>
                <a:ext uri="{FF2B5EF4-FFF2-40B4-BE49-F238E27FC236}">
                  <a16:creationId xmlns:a16="http://schemas.microsoft.com/office/drawing/2014/main" id="{C113A738-B874-C14A-AED4-3462F5B26F7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3">
          <xdr14:nvContentPartPr>
            <xdr14:cNvPr id="536" name="Inkt 79">
              <a:extLst>
                <a:ext uri="{FF2B5EF4-FFF2-40B4-BE49-F238E27FC236}">
                  <a16:creationId xmlns:a16="http://schemas.microsoft.com/office/drawing/2014/main" id="{228F0181-3FCE-D44D-A8FA-F791D888076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4">
          <xdr14:nvContentPartPr>
            <xdr14:cNvPr id="537" name="Inkt 80">
              <a:extLst>
                <a:ext uri="{FF2B5EF4-FFF2-40B4-BE49-F238E27FC236}">
                  <a16:creationId xmlns:a16="http://schemas.microsoft.com/office/drawing/2014/main" id="{4F3039A1-E53C-FF4F-AA8D-7B904AB6ED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5">
          <xdr14:nvContentPartPr>
            <xdr14:cNvPr id="538" name="Inkt 81">
              <a:extLst>
                <a:ext uri="{FF2B5EF4-FFF2-40B4-BE49-F238E27FC236}">
                  <a16:creationId xmlns:a16="http://schemas.microsoft.com/office/drawing/2014/main" id="{E96035FF-D475-6643-800D-02D3CB01D4A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6">
          <xdr14:nvContentPartPr>
            <xdr14:cNvPr id="539" name="Inkt 82">
              <a:extLst>
                <a:ext uri="{FF2B5EF4-FFF2-40B4-BE49-F238E27FC236}">
                  <a16:creationId xmlns:a16="http://schemas.microsoft.com/office/drawing/2014/main" id="{F893AD18-4A26-6344-AE40-F02A4C9A5B1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7">
          <xdr14:nvContentPartPr>
            <xdr14:cNvPr id="540" name="Inkt 83">
              <a:extLst>
                <a:ext uri="{FF2B5EF4-FFF2-40B4-BE49-F238E27FC236}">
                  <a16:creationId xmlns:a16="http://schemas.microsoft.com/office/drawing/2014/main" id="{B6E24E35-AB06-5748-9E4E-9FAD3C0E9BC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8">
          <xdr14:nvContentPartPr>
            <xdr14:cNvPr id="541" name="Inkt 84">
              <a:extLst>
                <a:ext uri="{FF2B5EF4-FFF2-40B4-BE49-F238E27FC236}">
                  <a16:creationId xmlns:a16="http://schemas.microsoft.com/office/drawing/2014/main" id="{DAC725B6-D1CF-5E43-AB36-C6C38A6FD6C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9">
          <xdr14:nvContentPartPr>
            <xdr14:cNvPr id="542" name="Inkt 85">
              <a:extLst>
                <a:ext uri="{FF2B5EF4-FFF2-40B4-BE49-F238E27FC236}">
                  <a16:creationId xmlns:a16="http://schemas.microsoft.com/office/drawing/2014/main" id="{347A485E-8B2B-5041-AEE6-0564226444A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0">
          <xdr14:nvContentPartPr>
            <xdr14:cNvPr id="543" name="Inkt 86">
              <a:extLst>
                <a:ext uri="{FF2B5EF4-FFF2-40B4-BE49-F238E27FC236}">
                  <a16:creationId xmlns:a16="http://schemas.microsoft.com/office/drawing/2014/main" id="{33827B50-AF2E-2744-A42D-8C6D4B0B3FF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1">
          <xdr14:nvContentPartPr>
            <xdr14:cNvPr id="544" name="Inkt 87">
              <a:extLst>
                <a:ext uri="{FF2B5EF4-FFF2-40B4-BE49-F238E27FC236}">
                  <a16:creationId xmlns:a16="http://schemas.microsoft.com/office/drawing/2014/main" id="{A4F66342-9624-0C44-B0D9-8E90A24689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2">
          <xdr14:nvContentPartPr>
            <xdr14:cNvPr id="545" name="Inkt 88">
              <a:extLst>
                <a:ext uri="{FF2B5EF4-FFF2-40B4-BE49-F238E27FC236}">
                  <a16:creationId xmlns:a16="http://schemas.microsoft.com/office/drawing/2014/main" id="{C72CD7E0-8906-5E40-89C9-4BB279B4403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3">
          <xdr14:nvContentPartPr>
            <xdr14:cNvPr id="546" name="Inkt 89">
              <a:extLst>
                <a:ext uri="{FF2B5EF4-FFF2-40B4-BE49-F238E27FC236}">
                  <a16:creationId xmlns:a16="http://schemas.microsoft.com/office/drawing/2014/main" id="{D72E74E8-6795-C345-8BF7-774579660B0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4">
          <xdr14:nvContentPartPr>
            <xdr14:cNvPr id="547" name="Inkt 90">
              <a:extLst>
                <a:ext uri="{FF2B5EF4-FFF2-40B4-BE49-F238E27FC236}">
                  <a16:creationId xmlns:a16="http://schemas.microsoft.com/office/drawing/2014/main" id="{C05260B2-8230-1C44-B3EC-928B6303D8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5">
          <xdr14:nvContentPartPr>
            <xdr14:cNvPr id="548" name="Inkt 91">
              <a:extLst>
                <a:ext uri="{FF2B5EF4-FFF2-40B4-BE49-F238E27FC236}">
                  <a16:creationId xmlns:a16="http://schemas.microsoft.com/office/drawing/2014/main" id="{07512C99-24CD-F94C-847D-44E982855D1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6">
          <xdr14:nvContentPartPr>
            <xdr14:cNvPr id="549" name="Inkt 92">
              <a:extLst>
                <a:ext uri="{FF2B5EF4-FFF2-40B4-BE49-F238E27FC236}">
                  <a16:creationId xmlns:a16="http://schemas.microsoft.com/office/drawing/2014/main" id="{A80C1129-5D83-EB47-AC80-182E031157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7">
          <xdr14:nvContentPartPr>
            <xdr14:cNvPr id="550" name="Inkt 93">
              <a:extLst>
                <a:ext uri="{FF2B5EF4-FFF2-40B4-BE49-F238E27FC236}">
                  <a16:creationId xmlns:a16="http://schemas.microsoft.com/office/drawing/2014/main" id="{E3B02EA2-5639-9D49-980E-880DBAE945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8">
          <xdr14:nvContentPartPr>
            <xdr14:cNvPr id="551" name="Inkt 94">
              <a:extLst>
                <a:ext uri="{FF2B5EF4-FFF2-40B4-BE49-F238E27FC236}">
                  <a16:creationId xmlns:a16="http://schemas.microsoft.com/office/drawing/2014/main" id="{338E5603-2F26-3942-B554-66C94A2E426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9">
          <xdr14:nvContentPartPr>
            <xdr14:cNvPr id="552" name="Inkt 95">
              <a:extLst>
                <a:ext uri="{FF2B5EF4-FFF2-40B4-BE49-F238E27FC236}">
                  <a16:creationId xmlns:a16="http://schemas.microsoft.com/office/drawing/2014/main" id="{615473D6-3757-DA4E-BCF9-AFF7030206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0">
          <xdr14:nvContentPartPr>
            <xdr14:cNvPr id="553" name="Inkt 96">
              <a:extLst>
                <a:ext uri="{FF2B5EF4-FFF2-40B4-BE49-F238E27FC236}">
                  <a16:creationId xmlns:a16="http://schemas.microsoft.com/office/drawing/2014/main" id="{93604601-5AD6-7B43-85E8-EBE4633657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1">
          <xdr14:nvContentPartPr>
            <xdr14:cNvPr id="554" name="Inkt 97">
              <a:extLst>
                <a:ext uri="{FF2B5EF4-FFF2-40B4-BE49-F238E27FC236}">
                  <a16:creationId xmlns:a16="http://schemas.microsoft.com/office/drawing/2014/main" id="{60392332-8F70-A146-B731-E3FD554925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2">
          <xdr14:nvContentPartPr>
            <xdr14:cNvPr id="555" name="Inkt 98">
              <a:extLst>
                <a:ext uri="{FF2B5EF4-FFF2-40B4-BE49-F238E27FC236}">
                  <a16:creationId xmlns:a16="http://schemas.microsoft.com/office/drawing/2014/main" id="{6788218A-C653-2245-BADF-9BECF142062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3">
          <xdr14:nvContentPartPr>
            <xdr14:cNvPr id="556" name="Inkt 99">
              <a:extLst>
                <a:ext uri="{FF2B5EF4-FFF2-40B4-BE49-F238E27FC236}">
                  <a16:creationId xmlns:a16="http://schemas.microsoft.com/office/drawing/2014/main" id="{85849B4F-3020-334A-B223-C7565BF954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4">
          <xdr14:nvContentPartPr>
            <xdr14:cNvPr id="557" name="Inkt 100">
              <a:extLst>
                <a:ext uri="{FF2B5EF4-FFF2-40B4-BE49-F238E27FC236}">
                  <a16:creationId xmlns:a16="http://schemas.microsoft.com/office/drawing/2014/main" id="{20B9CDB0-F216-5C49-9146-13DA37DF8584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5">
          <xdr14:nvContentPartPr>
            <xdr14:cNvPr id="558" name="Inkt 101">
              <a:extLst>
                <a:ext uri="{FF2B5EF4-FFF2-40B4-BE49-F238E27FC236}">
                  <a16:creationId xmlns:a16="http://schemas.microsoft.com/office/drawing/2014/main" id="{F84E74CC-FF0D-F342-9B78-FDCFE4572D9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6">
          <xdr14:nvContentPartPr>
            <xdr14:cNvPr id="559" name="Inkt 102">
              <a:extLst>
                <a:ext uri="{FF2B5EF4-FFF2-40B4-BE49-F238E27FC236}">
                  <a16:creationId xmlns:a16="http://schemas.microsoft.com/office/drawing/2014/main" id="{8981501C-D2B5-7840-9004-FAA43A1CECF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7">
          <xdr14:nvContentPartPr>
            <xdr14:cNvPr id="560" name="Inkt 103">
              <a:extLst>
                <a:ext uri="{FF2B5EF4-FFF2-40B4-BE49-F238E27FC236}">
                  <a16:creationId xmlns:a16="http://schemas.microsoft.com/office/drawing/2014/main" id="{FDC42AEE-FA6A-FB43-82BD-1C2CD5E580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8">
          <xdr14:nvContentPartPr>
            <xdr14:cNvPr id="561" name="Inkt 104">
              <a:extLst>
                <a:ext uri="{FF2B5EF4-FFF2-40B4-BE49-F238E27FC236}">
                  <a16:creationId xmlns:a16="http://schemas.microsoft.com/office/drawing/2014/main" id="{097EBB08-1D9E-D445-BB25-7EF0D5357C9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9">
          <xdr14:nvContentPartPr>
            <xdr14:cNvPr id="562" name="Inkt 105">
              <a:extLst>
                <a:ext uri="{FF2B5EF4-FFF2-40B4-BE49-F238E27FC236}">
                  <a16:creationId xmlns:a16="http://schemas.microsoft.com/office/drawing/2014/main" id="{9672C1E1-33F5-BA43-9147-E07E5A301F5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0">
          <xdr14:nvContentPartPr>
            <xdr14:cNvPr id="563" name="Inkt 106">
              <a:extLst>
                <a:ext uri="{FF2B5EF4-FFF2-40B4-BE49-F238E27FC236}">
                  <a16:creationId xmlns:a16="http://schemas.microsoft.com/office/drawing/2014/main" id="{510D68F1-CF86-6E4B-971B-F9E26D59FCA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1">
          <xdr14:nvContentPartPr>
            <xdr14:cNvPr id="564" name="Inkt 107">
              <a:extLst>
                <a:ext uri="{FF2B5EF4-FFF2-40B4-BE49-F238E27FC236}">
                  <a16:creationId xmlns:a16="http://schemas.microsoft.com/office/drawing/2014/main" id="{C1E06C2D-0D12-2847-B23A-CAD8F04313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2">
          <xdr14:nvContentPartPr>
            <xdr14:cNvPr id="565" name="Inkt 108">
              <a:extLst>
                <a:ext uri="{FF2B5EF4-FFF2-40B4-BE49-F238E27FC236}">
                  <a16:creationId xmlns:a16="http://schemas.microsoft.com/office/drawing/2014/main" id="{1156B5AE-E00B-864F-B714-62758F739A8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3">
          <xdr14:nvContentPartPr>
            <xdr14:cNvPr id="566" name="Inkt 109">
              <a:extLst>
                <a:ext uri="{FF2B5EF4-FFF2-40B4-BE49-F238E27FC236}">
                  <a16:creationId xmlns:a16="http://schemas.microsoft.com/office/drawing/2014/main" id="{E1EC54A9-A9B1-5B43-A5AD-EC4FB10F33C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4">
          <xdr14:nvContentPartPr>
            <xdr14:cNvPr id="567" name="Inkt 110">
              <a:extLst>
                <a:ext uri="{FF2B5EF4-FFF2-40B4-BE49-F238E27FC236}">
                  <a16:creationId xmlns:a16="http://schemas.microsoft.com/office/drawing/2014/main" id="{52E918E9-66BB-CD4B-8763-1B94F86A32E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5">
          <xdr14:nvContentPartPr>
            <xdr14:cNvPr id="568" name="Inkt 111">
              <a:extLst>
                <a:ext uri="{FF2B5EF4-FFF2-40B4-BE49-F238E27FC236}">
                  <a16:creationId xmlns:a16="http://schemas.microsoft.com/office/drawing/2014/main" id="{09A1D832-28DF-6F4A-9227-A266740522B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6">
          <xdr14:nvContentPartPr>
            <xdr14:cNvPr id="569" name="Inkt 112">
              <a:extLst>
                <a:ext uri="{FF2B5EF4-FFF2-40B4-BE49-F238E27FC236}">
                  <a16:creationId xmlns:a16="http://schemas.microsoft.com/office/drawing/2014/main" id="{BD7F117D-3FD8-464B-AC1B-7A5349BAFA8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7">
          <xdr14:nvContentPartPr>
            <xdr14:cNvPr id="570" name="Inkt 113">
              <a:extLst>
                <a:ext uri="{FF2B5EF4-FFF2-40B4-BE49-F238E27FC236}">
                  <a16:creationId xmlns:a16="http://schemas.microsoft.com/office/drawing/2014/main" id="{4A9FC01A-7ECE-284A-A89A-0C3E2608D53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8">
          <xdr14:nvContentPartPr>
            <xdr14:cNvPr id="571" name="Inkt 114">
              <a:extLst>
                <a:ext uri="{FF2B5EF4-FFF2-40B4-BE49-F238E27FC236}">
                  <a16:creationId xmlns:a16="http://schemas.microsoft.com/office/drawing/2014/main" id="{32FCDBE2-C294-2E46-B7FE-1C96D053AFF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9">
          <xdr14:nvContentPartPr>
            <xdr14:cNvPr id="572" name="Inkt 115">
              <a:extLst>
                <a:ext uri="{FF2B5EF4-FFF2-40B4-BE49-F238E27FC236}">
                  <a16:creationId xmlns:a16="http://schemas.microsoft.com/office/drawing/2014/main" id="{E541971F-D2A2-9141-A3A3-5A1043FA5A4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0">
          <xdr14:nvContentPartPr>
            <xdr14:cNvPr id="573" name="Inkt 116">
              <a:extLst>
                <a:ext uri="{FF2B5EF4-FFF2-40B4-BE49-F238E27FC236}">
                  <a16:creationId xmlns:a16="http://schemas.microsoft.com/office/drawing/2014/main" id="{F11F4B2E-277F-F342-8891-A28E5A59316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1">
          <xdr14:nvContentPartPr>
            <xdr14:cNvPr id="574" name="Inkt 117">
              <a:extLst>
                <a:ext uri="{FF2B5EF4-FFF2-40B4-BE49-F238E27FC236}">
                  <a16:creationId xmlns:a16="http://schemas.microsoft.com/office/drawing/2014/main" id="{FB9F60B8-AFBE-A34B-82EB-AE43C544A5F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2">
          <xdr14:nvContentPartPr>
            <xdr14:cNvPr id="575" name="Inkt 118">
              <a:extLst>
                <a:ext uri="{FF2B5EF4-FFF2-40B4-BE49-F238E27FC236}">
                  <a16:creationId xmlns:a16="http://schemas.microsoft.com/office/drawing/2014/main" id="{C4017096-B4C1-164C-8453-BAB0572425B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3">
          <xdr14:nvContentPartPr>
            <xdr14:cNvPr id="576" name="Inkt 119">
              <a:extLst>
                <a:ext uri="{FF2B5EF4-FFF2-40B4-BE49-F238E27FC236}">
                  <a16:creationId xmlns:a16="http://schemas.microsoft.com/office/drawing/2014/main" id="{04BE27BB-C830-CB4B-BAF3-52989F5AAD2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4">
          <xdr14:nvContentPartPr>
            <xdr14:cNvPr id="577" name="Inkt 120">
              <a:extLst>
                <a:ext uri="{FF2B5EF4-FFF2-40B4-BE49-F238E27FC236}">
                  <a16:creationId xmlns:a16="http://schemas.microsoft.com/office/drawing/2014/main" id="{9AA73F29-DEAB-E04D-853B-E80BE97805D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5">
          <xdr14:nvContentPartPr>
            <xdr14:cNvPr id="578" name="Inkt 121">
              <a:extLst>
                <a:ext uri="{FF2B5EF4-FFF2-40B4-BE49-F238E27FC236}">
                  <a16:creationId xmlns:a16="http://schemas.microsoft.com/office/drawing/2014/main" id="{C40E4016-1A49-CE40-A1C6-1D8226F860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6">
          <xdr14:nvContentPartPr>
            <xdr14:cNvPr id="579" name="Inkt 122">
              <a:extLst>
                <a:ext uri="{FF2B5EF4-FFF2-40B4-BE49-F238E27FC236}">
                  <a16:creationId xmlns:a16="http://schemas.microsoft.com/office/drawing/2014/main" id="{E4979EF6-F1F4-1E4C-8FD9-F7E1F140383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7">
          <xdr14:nvContentPartPr>
            <xdr14:cNvPr id="580" name="Inkt 123">
              <a:extLst>
                <a:ext uri="{FF2B5EF4-FFF2-40B4-BE49-F238E27FC236}">
                  <a16:creationId xmlns:a16="http://schemas.microsoft.com/office/drawing/2014/main" id="{FDD441AB-D111-7144-A93E-EC00603579C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8">
          <xdr14:nvContentPartPr>
            <xdr14:cNvPr id="581" name="Inkt 124">
              <a:extLst>
                <a:ext uri="{FF2B5EF4-FFF2-40B4-BE49-F238E27FC236}">
                  <a16:creationId xmlns:a16="http://schemas.microsoft.com/office/drawing/2014/main" id="{361B8868-6EC2-FE45-9EC7-E0E08E622E2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9">
          <xdr14:nvContentPartPr>
            <xdr14:cNvPr id="582" name="Inkt 125">
              <a:extLst>
                <a:ext uri="{FF2B5EF4-FFF2-40B4-BE49-F238E27FC236}">
                  <a16:creationId xmlns:a16="http://schemas.microsoft.com/office/drawing/2014/main" id="{7AB24C27-5DB3-D54D-B4C9-D894FF065B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0">
          <xdr14:nvContentPartPr>
            <xdr14:cNvPr id="583" name="Inkt 126">
              <a:extLst>
                <a:ext uri="{FF2B5EF4-FFF2-40B4-BE49-F238E27FC236}">
                  <a16:creationId xmlns:a16="http://schemas.microsoft.com/office/drawing/2014/main" id="{48333642-2AEC-B246-BCF3-D621191E54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1">
          <xdr14:nvContentPartPr>
            <xdr14:cNvPr id="584" name="Inkt 127">
              <a:extLst>
                <a:ext uri="{FF2B5EF4-FFF2-40B4-BE49-F238E27FC236}">
                  <a16:creationId xmlns:a16="http://schemas.microsoft.com/office/drawing/2014/main" id="{5A30129A-826C-7F47-BAEA-F449D3D2F0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2">
          <xdr14:nvContentPartPr>
            <xdr14:cNvPr id="585" name="Inkt 128">
              <a:extLst>
                <a:ext uri="{FF2B5EF4-FFF2-40B4-BE49-F238E27FC236}">
                  <a16:creationId xmlns:a16="http://schemas.microsoft.com/office/drawing/2014/main" id="{40AB9C36-41B1-8B47-9031-2D0380F46C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3">
          <xdr14:nvContentPartPr>
            <xdr14:cNvPr id="586" name="Inkt 129">
              <a:extLst>
                <a:ext uri="{FF2B5EF4-FFF2-40B4-BE49-F238E27FC236}">
                  <a16:creationId xmlns:a16="http://schemas.microsoft.com/office/drawing/2014/main" id="{FE1ECF32-A351-724A-B4AB-407F1750A7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4">
          <xdr14:nvContentPartPr>
            <xdr14:cNvPr id="587" name="Inkt 130">
              <a:extLst>
                <a:ext uri="{FF2B5EF4-FFF2-40B4-BE49-F238E27FC236}">
                  <a16:creationId xmlns:a16="http://schemas.microsoft.com/office/drawing/2014/main" id="{A28A1B9B-B7AE-594D-AAF8-B40DFAF4CD8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5">
          <xdr14:nvContentPartPr>
            <xdr14:cNvPr id="588" name="Inkt 131">
              <a:extLst>
                <a:ext uri="{FF2B5EF4-FFF2-40B4-BE49-F238E27FC236}">
                  <a16:creationId xmlns:a16="http://schemas.microsoft.com/office/drawing/2014/main" id="{18239A9D-4C23-724D-873D-2509FFC5510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6">
          <xdr14:nvContentPartPr>
            <xdr14:cNvPr id="589" name="Inkt 132">
              <a:extLst>
                <a:ext uri="{FF2B5EF4-FFF2-40B4-BE49-F238E27FC236}">
                  <a16:creationId xmlns:a16="http://schemas.microsoft.com/office/drawing/2014/main" id="{5208E717-7447-E348-A155-6D9BE857680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7">
          <xdr14:nvContentPartPr>
            <xdr14:cNvPr id="590" name="Inkt 133">
              <a:extLst>
                <a:ext uri="{FF2B5EF4-FFF2-40B4-BE49-F238E27FC236}">
                  <a16:creationId xmlns:a16="http://schemas.microsoft.com/office/drawing/2014/main" id="{044256C8-177E-2645-9339-81E2CC8AB45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8">
          <xdr14:nvContentPartPr>
            <xdr14:cNvPr id="591" name="Inkt 134">
              <a:extLst>
                <a:ext uri="{FF2B5EF4-FFF2-40B4-BE49-F238E27FC236}">
                  <a16:creationId xmlns:a16="http://schemas.microsoft.com/office/drawing/2014/main" id="{5A6D4E65-C456-B542-861F-447C9786B0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9">
          <xdr14:nvContentPartPr>
            <xdr14:cNvPr id="592" name="Inkt 135">
              <a:extLst>
                <a:ext uri="{FF2B5EF4-FFF2-40B4-BE49-F238E27FC236}">
                  <a16:creationId xmlns:a16="http://schemas.microsoft.com/office/drawing/2014/main" id="{39A11AA7-6925-D14C-894A-A43F34430B8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0">
          <xdr14:nvContentPartPr>
            <xdr14:cNvPr id="593" name="Inkt 136">
              <a:extLst>
                <a:ext uri="{FF2B5EF4-FFF2-40B4-BE49-F238E27FC236}">
                  <a16:creationId xmlns:a16="http://schemas.microsoft.com/office/drawing/2014/main" id="{5FCBEDD5-2ACB-5541-B2B1-9607277D024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1">
          <xdr14:nvContentPartPr>
            <xdr14:cNvPr id="594" name="Inkt 137">
              <a:extLst>
                <a:ext uri="{FF2B5EF4-FFF2-40B4-BE49-F238E27FC236}">
                  <a16:creationId xmlns:a16="http://schemas.microsoft.com/office/drawing/2014/main" id="{4E5543BE-11B9-8043-B2F8-9F2D40A53CD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2">
          <xdr14:nvContentPartPr>
            <xdr14:cNvPr id="595" name="Inkt 138">
              <a:extLst>
                <a:ext uri="{FF2B5EF4-FFF2-40B4-BE49-F238E27FC236}">
                  <a16:creationId xmlns:a16="http://schemas.microsoft.com/office/drawing/2014/main" id="{867A4869-E945-6B4A-A038-3D327767F2E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3">
          <xdr14:nvContentPartPr>
            <xdr14:cNvPr id="596" name="Inkt 139">
              <a:extLst>
                <a:ext uri="{FF2B5EF4-FFF2-40B4-BE49-F238E27FC236}">
                  <a16:creationId xmlns:a16="http://schemas.microsoft.com/office/drawing/2014/main" id="{CC9D9CF1-7137-2241-B009-A0A2C339A7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4">
          <xdr14:nvContentPartPr>
            <xdr14:cNvPr id="597" name="Inkt 140">
              <a:extLst>
                <a:ext uri="{FF2B5EF4-FFF2-40B4-BE49-F238E27FC236}">
                  <a16:creationId xmlns:a16="http://schemas.microsoft.com/office/drawing/2014/main" id="{620CA2BB-CE20-084A-A97D-C7FBF75FC8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5">
          <xdr14:nvContentPartPr>
            <xdr14:cNvPr id="598" name="Inkt 141">
              <a:extLst>
                <a:ext uri="{FF2B5EF4-FFF2-40B4-BE49-F238E27FC236}">
                  <a16:creationId xmlns:a16="http://schemas.microsoft.com/office/drawing/2014/main" id="{2521A08F-D613-2448-BA8D-CAF37DE444C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6">
          <xdr14:nvContentPartPr>
            <xdr14:cNvPr id="599" name="Inkt 142">
              <a:extLst>
                <a:ext uri="{FF2B5EF4-FFF2-40B4-BE49-F238E27FC236}">
                  <a16:creationId xmlns:a16="http://schemas.microsoft.com/office/drawing/2014/main" id="{B180F3AC-A9C0-F04F-805C-E1C4F3FDCF8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7">
          <xdr14:nvContentPartPr>
            <xdr14:cNvPr id="600" name="Inkt 143">
              <a:extLst>
                <a:ext uri="{FF2B5EF4-FFF2-40B4-BE49-F238E27FC236}">
                  <a16:creationId xmlns:a16="http://schemas.microsoft.com/office/drawing/2014/main" id="{325538DB-766A-E84B-BD36-E3591707FA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8">
          <xdr14:nvContentPartPr>
            <xdr14:cNvPr id="601" name="Inkt 144">
              <a:extLst>
                <a:ext uri="{FF2B5EF4-FFF2-40B4-BE49-F238E27FC236}">
                  <a16:creationId xmlns:a16="http://schemas.microsoft.com/office/drawing/2014/main" id="{8BE1BDC2-7002-8F42-A95E-9E5D20FFD8B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9">
          <xdr14:nvContentPartPr>
            <xdr14:cNvPr id="602" name="Inkt 145">
              <a:extLst>
                <a:ext uri="{FF2B5EF4-FFF2-40B4-BE49-F238E27FC236}">
                  <a16:creationId xmlns:a16="http://schemas.microsoft.com/office/drawing/2014/main" id="{FD618865-4EC6-F546-B08D-8167A64014C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0">
          <xdr14:nvContentPartPr>
            <xdr14:cNvPr id="603" name="Inkt 146">
              <a:extLst>
                <a:ext uri="{FF2B5EF4-FFF2-40B4-BE49-F238E27FC236}">
                  <a16:creationId xmlns:a16="http://schemas.microsoft.com/office/drawing/2014/main" id="{DBC6A7CB-860B-3D40-95CD-C6798FC6519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1">
          <xdr14:nvContentPartPr>
            <xdr14:cNvPr id="604" name="Inkt 147">
              <a:extLst>
                <a:ext uri="{FF2B5EF4-FFF2-40B4-BE49-F238E27FC236}">
                  <a16:creationId xmlns:a16="http://schemas.microsoft.com/office/drawing/2014/main" id="{8A0DF3B8-BFC3-EA42-B0A1-D4556E8EB03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2">
          <xdr14:nvContentPartPr>
            <xdr14:cNvPr id="605" name="Inkt 148">
              <a:extLst>
                <a:ext uri="{FF2B5EF4-FFF2-40B4-BE49-F238E27FC236}">
                  <a16:creationId xmlns:a16="http://schemas.microsoft.com/office/drawing/2014/main" id="{36945F75-B0C1-7248-9BEB-1611CA3324E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3">
          <xdr14:nvContentPartPr>
            <xdr14:cNvPr id="606" name="Inkt 149">
              <a:extLst>
                <a:ext uri="{FF2B5EF4-FFF2-40B4-BE49-F238E27FC236}">
                  <a16:creationId xmlns:a16="http://schemas.microsoft.com/office/drawing/2014/main" id="{114F1846-4D20-AF40-B0AE-EC1EE86FE1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4">
          <xdr14:nvContentPartPr>
            <xdr14:cNvPr id="607" name="Inkt 150">
              <a:extLst>
                <a:ext uri="{FF2B5EF4-FFF2-40B4-BE49-F238E27FC236}">
                  <a16:creationId xmlns:a16="http://schemas.microsoft.com/office/drawing/2014/main" id="{DB15546A-54BA-9B4E-BC39-9218AB006C2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5">
          <xdr14:nvContentPartPr>
            <xdr14:cNvPr id="608" name="Inkt 151">
              <a:extLst>
                <a:ext uri="{FF2B5EF4-FFF2-40B4-BE49-F238E27FC236}">
                  <a16:creationId xmlns:a16="http://schemas.microsoft.com/office/drawing/2014/main" id="{689F3F64-3C73-6D4F-A5CD-FD39303F76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6">
          <xdr14:nvContentPartPr>
            <xdr14:cNvPr id="609" name="Inkt 152">
              <a:extLst>
                <a:ext uri="{FF2B5EF4-FFF2-40B4-BE49-F238E27FC236}">
                  <a16:creationId xmlns:a16="http://schemas.microsoft.com/office/drawing/2014/main" id="{BE740882-66D6-F844-9A41-7EDA0F7EB23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7">
          <xdr14:nvContentPartPr>
            <xdr14:cNvPr id="610" name="Inkt 153">
              <a:extLst>
                <a:ext uri="{FF2B5EF4-FFF2-40B4-BE49-F238E27FC236}">
                  <a16:creationId xmlns:a16="http://schemas.microsoft.com/office/drawing/2014/main" id="{1AD3475E-C14D-0142-920A-8F088A86E69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8">
          <xdr14:nvContentPartPr>
            <xdr14:cNvPr id="611" name="Inkt 154">
              <a:extLst>
                <a:ext uri="{FF2B5EF4-FFF2-40B4-BE49-F238E27FC236}">
                  <a16:creationId xmlns:a16="http://schemas.microsoft.com/office/drawing/2014/main" id="{7E0099F0-2A47-0F4D-A120-95D078A40E6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9">
          <xdr14:nvContentPartPr>
            <xdr14:cNvPr id="612" name="Inkt 155">
              <a:extLst>
                <a:ext uri="{FF2B5EF4-FFF2-40B4-BE49-F238E27FC236}">
                  <a16:creationId xmlns:a16="http://schemas.microsoft.com/office/drawing/2014/main" id="{0C185B8D-91C6-B24B-9071-0EAF32FA4B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0">
          <xdr14:nvContentPartPr>
            <xdr14:cNvPr id="613" name="Inkt 156">
              <a:extLst>
                <a:ext uri="{FF2B5EF4-FFF2-40B4-BE49-F238E27FC236}">
                  <a16:creationId xmlns:a16="http://schemas.microsoft.com/office/drawing/2014/main" id="{B80E09BD-696F-454E-8AAC-76E4FFDDD77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1">
          <xdr14:nvContentPartPr>
            <xdr14:cNvPr id="614" name="Inkt 157">
              <a:extLst>
                <a:ext uri="{FF2B5EF4-FFF2-40B4-BE49-F238E27FC236}">
                  <a16:creationId xmlns:a16="http://schemas.microsoft.com/office/drawing/2014/main" id="{8F389ABB-6068-F34B-8BCA-F1D4FAC713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2">
          <xdr14:nvContentPartPr>
            <xdr14:cNvPr id="615" name="Inkt 158">
              <a:extLst>
                <a:ext uri="{FF2B5EF4-FFF2-40B4-BE49-F238E27FC236}">
                  <a16:creationId xmlns:a16="http://schemas.microsoft.com/office/drawing/2014/main" id="{9C30A682-6AD3-4D4C-B7D2-F001CA04501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3">
          <xdr14:nvContentPartPr>
            <xdr14:cNvPr id="616" name="Inkt 159">
              <a:extLst>
                <a:ext uri="{FF2B5EF4-FFF2-40B4-BE49-F238E27FC236}">
                  <a16:creationId xmlns:a16="http://schemas.microsoft.com/office/drawing/2014/main" id="{18807153-D42C-1F43-AE39-94D1BD16AA4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4">
          <xdr14:nvContentPartPr>
            <xdr14:cNvPr id="617" name="Inkt 160">
              <a:extLst>
                <a:ext uri="{FF2B5EF4-FFF2-40B4-BE49-F238E27FC236}">
                  <a16:creationId xmlns:a16="http://schemas.microsoft.com/office/drawing/2014/main" id="{CC4EEF8C-E377-5143-B13C-57F1106AA395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5">
          <xdr14:nvContentPartPr>
            <xdr14:cNvPr id="618" name="Inkt 161">
              <a:extLst>
                <a:ext uri="{FF2B5EF4-FFF2-40B4-BE49-F238E27FC236}">
                  <a16:creationId xmlns:a16="http://schemas.microsoft.com/office/drawing/2014/main" id="{773E21C5-5E9D-2B49-BA3F-9C9EF0D2ED3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6">
          <xdr14:nvContentPartPr>
            <xdr14:cNvPr id="619" name="Inkt 162">
              <a:extLst>
                <a:ext uri="{FF2B5EF4-FFF2-40B4-BE49-F238E27FC236}">
                  <a16:creationId xmlns:a16="http://schemas.microsoft.com/office/drawing/2014/main" id="{FC4CC3D7-AA50-0247-8186-2E4605B8493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34</xdr:row>
      <xdr:rowOff>119852</xdr:rowOff>
    </xdr:from>
    <xdr:to>
      <xdr:col>37</xdr:col>
      <xdr:colOff>16625</xdr:colOff>
      <xdr:row>35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7">
          <xdr14:nvContentPartPr>
            <xdr14:cNvPr id="620" name="Inkt 164">
              <a:extLst>
                <a:ext uri="{FF2B5EF4-FFF2-40B4-BE49-F238E27FC236}">
                  <a16:creationId xmlns:a16="http://schemas.microsoft.com/office/drawing/2014/main" id="{095A0145-BCC5-7242-B015-98289B6BC71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9">
          <xdr14:nvContentPartPr>
            <xdr14:cNvPr id="621" name="Inkt 165">
              <a:extLst>
                <a:ext uri="{FF2B5EF4-FFF2-40B4-BE49-F238E27FC236}">
                  <a16:creationId xmlns:a16="http://schemas.microsoft.com/office/drawing/2014/main" id="{46D67739-B164-BE44-AF7E-799E9ADB9BB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0">
          <xdr14:nvContentPartPr>
            <xdr14:cNvPr id="622" name="Inkt 166">
              <a:extLst>
                <a:ext uri="{FF2B5EF4-FFF2-40B4-BE49-F238E27FC236}">
                  <a16:creationId xmlns:a16="http://schemas.microsoft.com/office/drawing/2014/main" id="{07B4B5C9-A7A8-1F47-BAD0-000D8C81AE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1">
          <xdr14:nvContentPartPr>
            <xdr14:cNvPr id="623" name="Inkt 167">
              <a:extLst>
                <a:ext uri="{FF2B5EF4-FFF2-40B4-BE49-F238E27FC236}">
                  <a16:creationId xmlns:a16="http://schemas.microsoft.com/office/drawing/2014/main" id="{6A739E39-EC23-544F-A6C8-0AE5D695423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2">
          <xdr14:nvContentPartPr>
            <xdr14:cNvPr id="624" name="Inkt 168">
              <a:extLst>
                <a:ext uri="{FF2B5EF4-FFF2-40B4-BE49-F238E27FC236}">
                  <a16:creationId xmlns:a16="http://schemas.microsoft.com/office/drawing/2014/main" id="{38ACBED4-DEFA-3640-95F9-75E1690332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3">
          <xdr14:nvContentPartPr>
            <xdr14:cNvPr id="625" name="Inkt 169">
              <a:extLst>
                <a:ext uri="{FF2B5EF4-FFF2-40B4-BE49-F238E27FC236}">
                  <a16:creationId xmlns:a16="http://schemas.microsoft.com/office/drawing/2014/main" id="{C4CA8E0A-BDE3-2A48-B8D9-7641C7EA74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4">
          <xdr14:nvContentPartPr>
            <xdr14:cNvPr id="626" name="Inkt 170">
              <a:extLst>
                <a:ext uri="{FF2B5EF4-FFF2-40B4-BE49-F238E27FC236}">
                  <a16:creationId xmlns:a16="http://schemas.microsoft.com/office/drawing/2014/main" id="{188F66BF-0A35-634D-9DE2-043048D528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5">
          <xdr14:nvContentPartPr>
            <xdr14:cNvPr id="627" name="Inkt 171">
              <a:extLst>
                <a:ext uri="{FF2B5EF4-FFF2-40B4-BE49-F238E27FC236}">
                  <a16:creationId xmlns:a16="http://schemas.microsoft.com/office/drawing/2014/main" id="{5C7752DB-6CEC-1941-A945-EDDD5B9DAE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6">
          <xdr14:nvContentPartPr>
            <xdr14:cNvPr id="628" name="Inkt 172">
              <a:extLst>
                <a:ext uri="{FF2B5EF4-FFF2-40B4-BE49-F238E27FC236}">
                  <a16:creationId xmlns:a16="http://schemas.microsoft.com/office/drawing/2014/main" id="{F85755CA-D0EF-0D41-9505-9F5EAB2A13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7">
          <xdr14:nvContentPartPr>
            <xdr14:cNvPr id="629" name="Inkt 173">
              <a:extLst>
                <a:ext uri="{FF2B5EF4-FFF2-40B4-BE49-F238E27FC236}">
                  <a16:creationId xmlns:a16="http://schemas.microsoft.com/office/drawing/2014/main" id="{987F3B19-BC37-424D-B16B-080D4DE954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8">
          <xdr14:nvContentPartPr>
            <xdr14:cNvPr id="630" name="Inkt 174">
              <a:extLst>
                <a:ext uri="{FF2B5EF4-FFF2-40B4-BE49-F238E27FC236}">
                  <a16:creationId xmlns:a16="http://schemas.microsoft.com/office/drawing/2014/main" id="{E3DF15FD-2AFD-0A48-A976-A5DE81EAF9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9">
          <xdr14:nvContentPartPr>
            <xdr14:cNvPr id="631" name="Inkt 175">
              <a:extLst>
                <a:ext uri="{FF2B5EF4-FFF2-40B4-BE49-F238E27FC236}">
                  <a16:creationId xmlns:a16="http://schemas.microsoft.com/office/drawing/2014/main" id="{385D44D5-8CC9-B346-9560-B7EA09E1A26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0">
          <xdr14:nvContentPartPr>
            <xdr14:cNvPr id="632" name="Inkt 176">
              <a:extLst>
                <a:ext uri="{FF2B5EF4-FFF2-40B4-BE49-F238E27FC236}">
                  <a16:creationId xmlns:a16="http://schemas.microsoft.com/office/drawing/2014/main" id="{9F520694-ADDD-4F42-ACDF-E5C0D69C3A5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1">
          <xdr14:nvContentPartPr>
            <xdr14:cNvPr id="633" name="Inkt 177">
              <a:extLst>
                <a:ext uri="{FF2B5EF4-FFF2-40B4-BE49-F238E27FC236}">
                  <a16:creationId xmlns:a16="http://schemas.microsoft.com/office/drawing/2014/main" id="{1B2F54F1-3FE6-684F-BFDD-0ECB7C9F9F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2">
          <xdr14:nvContentPartPr>
            <xdr14:cNvPr id="634" name="Inkt 178">
              <a:extLst>
                <a:ext uri="{FF2B5EF4-FFF2-40B4-BE49-F238E27FC236}">
                  <a16:creationId xmlns:a16="http://schemas.microsoft.com/office/drawing/2014/main" id="{ACBD8181-6D38-EE47-AB9E-23F59799E04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3">
          <xdr14:nvContentPartPr>
            <xdr14:cNvPr id="635" name="Inkt 179">
              <a:extLst>
                <a:ext uri="{FF2B5EF4-FFF2-40B4-BE49-F238E27FC236}">
                  <a16:creationId xmlns:a16="http://schemas.microsoft.com/office/drawing/2014/main" id="{9084035B-444B-5B41-85DE-09310D6C49A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4">
          <xdr14:nvContentPartPr>
            <xdr14:cNvPr id="636" name="Inkt 180">
              <a:extLst>
                <a:ext uri="{FF2B5EF4-FFF2-40B4-BE49-F238E27FC236}">
                  <a16:creationId xmlns:a16="http://schemas.microsoft.com/office/drawing/2014/main" id="{5BA06988-3113-634B-A197-0FEA5F58B07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5">
          <xdr14:nvContentPartPr>
            <xdr14:cNvPr id="637" name="Inkt 181">
              <a:extLst>
                <a:ext uri="{FF2B5EF4-FFF2-40B4-BE49-F238E27FC236}">
                  <a16:creationId xmlns:a16="http://schemas.microsoft.com/office/drawing/2014/main" id="{F2D40A91-0F1B-4641-A3F9-B41104B9FE2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6">
          <xdr14:nvContentPartPr>
            <xdr14:cNvPr id="638" name="Inkt 182">
              <a:extLst>
                <a:ext uri="{FF2B5EF4-FFF2-40B4-BE49-F238E27FC236}">
                  <a16:creationId xmlns:a16="http://schemas.microsoft.com/office/drawing/2014/main" id="{C52262E2-EF3A-9848-B069-969F3813C6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7">
          <xdr14:nvContentPartPr>
            <xdr14:cNvPr id="639" name="Inkt 183">
              <a:extLst>
                <a:ext uri="{FF2B5EF4-FFF2-40B4-BE49-F238E27FC236}">
                  <a16:creationId xmlns:a16="http://schemas.microsoft.com/office/drawing/2014/main" id="{221654AF-0F04-0B49-BD4F-0E3ED8C491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8">
          <xdr14:nvContentPartPr>
            <xdr14:cNvPr id="640" name="Inkt 184">
              <a:extLst>
                <a:ext uri="{FF2B5EF4-FFF2-40B4-BE49-F238E27FC236}">
                  <a16:creationId xmlns:a16="http://schemas.microsoft.com/office/drawing/2014/main" id="{85418E6F-1E43-344C-84A3-35FFCC7919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9">
          <xdr14:nvContentPartPr>
            <xdr14:cNvPr id="641" name="Inkt 185">
              <a:extLst>
                <a:ext uri="{FF2B5EF4-FFF2-40B4-BE49-F238E27FC236}">
                  <a16:creationId xmlns:a16="http://schemas.microsoft.com/office/drawing/2014/main" id="{F90199AD-BADB-2C49-9DF6-47A4FB879F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0">
          <xdr14:nvContentPartPr>
            <xdr14:cNvPr id="642" name="Inkt 186">
              <a:extLst>
                <a:ext uri="{FF2B5EF4-FFF2-40B4-BE49-F238E27FC236}">
                  <a16:creationId xmlns:a16="http://schemas.microsoft.com/office/drawing/2014/main" id="{F8E47F58-AA7C-A049-A394-80182CCD7BD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1">
          <xdr14:nvContentPartPr>
            <xdr14:cNvPr id="643" name="Inkt 187">
              <a:extLst>
                <a:ext uri="{FF2B5EF4-FFF2-40B4-BE49-F238E27FC236}">
                  <a16:creationId xmlns:a16="http://schemas.microsoft.com/office/drawing/2014/main" id="{C010536F-B116-4545-9F3A-EE4504F052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2">
          <xdr14:nvContentPartPr>
            <xdr14:cNvPr id="644" name="Inkt 188">
              <a:extLst>
                <a:ext uri="{FF2B5EF4-FFF2-40B4-BE49-F238E27FC236}">
                  <a16:creationId xmlns:a16="http://schemas.microsoft.com/office/drawing/2014/main" id="{9030D24A-0807-6043-AC3F-E996511520C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3">
          <xdr14:nvContentPartPr>
            <xdr14:cNvPr id="645" name="Inkt 189">
              <a:extLst>
                <a:ext uri="{FF2B5EF4-FFF2-40B4-BE49-F238E27FC236}">
                  <a16:creationId xmlns:a16="http://schemas.microsoft.com/office/drawing/2014/main" id="{4555937D-5B1D-5540-B462-4DB3416C40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4">
          <xdr14:nvContentPartPr>
            <xdr14:cNvPr id="646" name="Inkt 190">
              <a:extLst>
                <a:ext uri="{FF2B5EF4-FFF2-40B4-BE49-F238E27FC236}">
                  <a16:creationId xmlns:a16="http://schemas.microsoft.com/office/drawing/2014/main" id="{07BA0850-826B-D04C-9219-26C89CEDDC0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5">
          <xdr14:nvContentPartPr>
            <xdr14:cNvPr id="647" name="Inkt 191">
              <a:extLst>
                <a:ext uri="{FF2B5EF4-FFF2-40B4-BE49-F238E27FC236}">
                  <a16:creationId xmlns:a16="http://schemas.microsoft.com/office/drawing/2014/main" id="{EF49DA77-BC6F-234F-BC94-39FAC1BFBE0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6">
          <xdr14:nvContentPartPr>
            <xdr14:cNvPr id="648" name="Inkt 192">
              <a:extLst>
                <a:ext uri="{FF2B5EF4-FFF2-40B4-BE49-F238E27FC236}">
                  <a16:creationId xmlns:a16="http://schemas.microsoft.com/office/drawing/2014/main" id="{0AF50EDB-2C30-5B4B-85AC-76362FAD069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7">
          <xdr14:nvContentPartPr>
            <xdr14:cNvPr id="649" name="Inkt 193">
              <a:extLst>
                <a:ext uri="{FF2B5EF4-FFF2-40B4-BE49-F238E27FC236}">
                  <a16:creationId xmlns:a16="http://schemas.microsoft.com/office/drawing/2014/main" id="{90B8940A-FD40-0B4D-AEE0-76FEFDF7D1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8">
          <xdr14:nvContentPartPr>
            <xdr14:cNvPr id="650" name="Inkt 194">
              <a:extLst>
                <a:ext uri="{FF2B5EF4-FFF2-40B4-BE49-F238E27FC236}">
                  <a16:creationId xmlns:a16="http://schemas.microsoft.com/office/drawing/2014/main" id="{43AE296C-166B-BE48-9C68-0AEF48B6B7C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9">
          <xdr14:nvContentPartPr>
            <xdr14:cNvPr id="651" name="Inkt 195">
              <a:extLst>
                <a:ext uri="{FF2B5EF4-FFF2-40B4-BE49-F238E27FC236}">
                  <a16:creationId xmlns:a16="http://schemas.microsoft.com/office/drawing/2014/main" id="{0A0B8D7E-E47D-094A-9B24-911A1C9C52E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0">
          <xdr14:nvContentPartPr>
            <xdr14:cNvPr id="652" name="Inkt 196">
              <a:extLst>
                <a:ext uri="{FF2B5EF4-FFF2-40B4-BE49-F238E27FC236}">
                  <a16:creationId xmlns:a16="http://schemas.microsoft.com/office/drawing/2014/main" id="{6352C705-1E40-124F-8E3A-B1DF0CA5EED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1">
          <xdr14:nvContentPartPr>
            <xdr14:cNvPr id="653" name="Inkt 197">
              <a:extLst>
                <a:ext uri="{FF2B5EF4-FFF2-40B4-BE49-F238E27FC236}">
                  <a16:creationId xmlns:a16="http://schemas.microsoft.com/office/drawing/2014/main" id="{DAC04E55-7B8E-664A-85E5-46CCC574B8E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2">
          <xdr14:nvContentPartPr>
            <xdr14:cNvPr id="654" name="Inkt 198">
              <a:extLst>
                <a:ext uri="{FF2B5EF4-FFF2-40B4-BE49-F238E27FC236}">
                  <a16:creationId xmlns:a16="http://schemas.microsoft.com/office/drawing/2014/main" id="{DE2F86EE-E8CB-4A42-8BD0-776164FBD2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3">
          <xdr14:nvContentPartPr>
            <xdr14:cNvPr id="655" name="Inkt 199">
              <a:extLst>
                <a:ext uri="{FF2B5EF4-FFF2-40B4-BE49-F238E27FC236}">
                  <a16:creationId xmlns:a16="http://schemas.microsoft.com/office/drawing/2014/main" id="{D87860E0-A1B0-A341-B941-13178A20F90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4">
          <xdr14:nvContentPartPr>
            <xdr14:cNvPr id="656" name="Inkt 200">
              <a:extLst>
                <a:ext uri="{FF2B5EF4-FFF2-40B4-BE49-F238E27FC236}">
                  <a16:creationId xmlns:a16="http://schemas.microsoft.com/office/drawing/2014/main" id="{AEF06E32-4EA1-BC48-8639-FF1A426740B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5">
          <xdr14:nvContentPartPr>
            <xdr14:cNvPr id="657" name="Inkt 201">
              <a:extLst>
                <a:ext uri="{FF2B5EF4-FFF2-40B4-BE49-F238E27FC236}">
                  <a16:creationId xmlns:a16="http://schemas.microsoft.com/office/drawing/2014/main" id="{652B900E-7C4A-F847-B9DF-0CAB7CA549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6">
          <xdr14:nvContentPartPr>
            <xdr14:cNvPr id="658" name="Inkt 202">
              <a:extLst>
                <a:ext uri="{FF2B5EF4-FFF2-40B4-BE49-F238E27FC236}">
                  <a16:creationId xmlns:a16="http://schemas.microsoft.com/office/drawing/2014/main" id="{B160969F-DCC5-304D-93EF-21B5FC7540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7">
          <xdr14:nvContentPartPr>
            <xdr14:cNvPr id="659" name="Inkt 203">
              <a:extLst>
                <a:ext uri="{FF2B5EF4-FFF2-40B4-BE49-F238E27FC236}">
                  <a16:creationId xmlns:a16="http://schemas.microsoft.com/office/drawing/2014/main" id="{45CFEECD-5426-5545-9E65-D14B911FE48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8">
          <xdr14:nvContentPartPr>
            <xdr14:cNvPr id="660" name="Inkt 204">
              <a:extLst>
                <a:ext uri="{FF2B5EF4-FFF2-40B4-BE49-F238E27FC236}">
                  <a16:creationId xmlns:a16="http://schemas.microsoft.com/office/drawing/2014/main" id="{2D249235-2638-2F45-85AE-6D2D7FD23F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9">
          <xdr14:nvContentPartPr>
            <xdr14:cNvPr id="661" name="Inkt 205">
              <a:extLst>
                <a:ext uri="{FF2B5EF4-FFF2-40B4-BE49-F238E27FC236}">
                  <a16:creationId xmlns:a16="http://schemas.microsoft.com/office/drawing/2014/main" id="{2F98DE53-58BB-B746-8E4A-204410A702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0">
          <xdr14:nvContentPartPr>
            <xdr14:cNvPr id="662" name="Inkt 206">
              <a:extLst>
                <a:ext uri="{FF2B5EF4-FFF2-40B4-BE49-F238E27FC236}">
                  <a16:creationId xmlns:a16="http://schemas.microsoft.com/office/drawing/2014/main" id="{FBEA7576-3A45-E840-AE3F-6671C007E60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1">
          <xdr14:nvContentPartPr>
            <xdr14:cNvPr id="663" name="Inkt 207">
              <a:extLst>
                <a:ext uri="{FF2B5EF4-FFF2-40B4-BE49-F238E27FC236}">
                  <a16:creationId xmlns:a16="http://schemas.microsoft.com/office/drawing/2014/main" id="{570481E9-8989-2E4B-A1A6-FE05F5E556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2">
          <xdr14:nvContentPartPr>
            <xdr14:cNvPr id="664" name="Inkt 208">
              <a:extLst>
                <a:ext uri="{FF2B5EF4-FFF2-40B4-BE49-F238E27FC236}">
                  <a16:creationId xmlns:a16="http://schemas.microsoft.com/office/drawing/2014/main" id="{33F4D8AC-7846-2442-B423-91AB1AA49DC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3">
          <xdr14:nvContentPartPr>
            <xdr14:cNvPr id="665" name="Inkt 209">
              <a:extLst>
                <a:ext uri="{FF2B5EF4-FFF2-40B4-BE49-F238E27FC236}">
                  <a16:creationId xmlns:a16="http://schemas.microsoft.com/office/drawing/2014/main" id="{03B236CC-5F3C-394F-B7CB-75F9C61CB7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4">
          <xdr14:nvContentPartPr>
            <xdr14:cNvPr id="666" name="Inkt 210">
              <a:extLst>
                <a:ext uri="{FF2B5EF4-FFF2-40B4-BE49-F238E27FC236}">
                  <a16:creationId xmlns:a16="http://schemas.microsoft.com/office/drawing/2014/main" id="{D3535FBD-6E38-394B-A91A-42843B8BDEE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5">
          <xdr14:nvContentPartPr>
            <xdr14:cNvPr id="667" name="Inkt 211">
              <a:extLst>
                <a:ext uri="{FF2B5EF4-FFF2-40B4-BE49-F238E27FC236}">
                  <a16:creationId xmlns:a16="http://schemas.microsoft.com/office/drawing/2014/main" id="{4DE90A54-6B26-3241-95DD-DB42AB32CD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6">
          <xdr14:nvContentPartPr>
            <xdr14:cNvPr id="668" name="Inkt 212">
              <a:extLst>
                <a:ext uri="{FF2B5EF4-FFF2-40B4-BE49-F238E27FC236}">
                  <a16:creationId xmlns:a16="http://schemas.microsoft.com/office/drawing/2014/main" id="{3C1535C8-D81E-DD40-94E4-6B5056993A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7">
          <xdr14:nvContentPartPr>
            <xdr14:cNvPr id="669" name="Inkt 213">
              <a:extLst>
                <a:ext uri="{FF2B5EF4-FFF2-40B4-BE49-F238E27FC236}">
                  <a16:creationId xmlns:a16="http://schemas.microsoft.com/office/drawing/2014/main" id="{BB1A9B16-21F3-B24E-8BDB-0DA33CD9644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8">
          <xdr14:nvContentPartPr>
            <xdr14:cNvPr id="670" name="Inkt 214">
              <a:extLst>
                <a:ext uri="{FF2B5EF4-FFF2-40B4-BE49-F238E27FC236}">
                  <a16:creationId xmlns:a16="http://schemas.microsoft.com/office/drawing/2014/main" id="{77B4F3B2-1C44-9B42-8146-8BDEDA14C3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9">
          <xdr14:nvContentPartPr>
            <xdr14:cNvPr id="671" name="Inkt 215">
              <a:extLst>
                <a:ext uri="{FF2B5EF4-FFF2-40B4-BE49-F238E27FC236}">
                  <a16:creationId xmlns:a16="http://schemas.microsoft.com/office/drawing/2014/main" id="{E067A322-A10C-504E-B766-CE944AAAF90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0">
          <xdr14:nvContentPartPr>
            <xdr14:cNvPr id="672" name="Inkt 216">
              <a:extLst>
                <a:ext uri="{FF2B5EF4-FFF2-40B4-BE49-F238E27FC236}">
                  <a16:creationId xmlns:a16="http://schemas.microsoft.com/office/drawing/2014/main" id="{6A0726B6-9A31-7A4B-A821-1C82285EB55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1">
          <xdr14:nvContentPartPr>
            <xdr14:cNvPr id="673" name="Inkt 217">
              <a:extLst>
                <a:ext uri="{FF2B5EF4-FFF2-40B4-BE49-F238E27FC236}">
                  <a16:creationId xmlns:a16="http://schemas.microsoft.com/office/drawing/2014/main" id="{94FBD914-A2FA-E040-B093-917ACE486C7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2">
          <xdr14:nvContentPartPr>
            <xdr14:cNvPr id="674" name="Inkt 218">
              <a:extLst>
                <a:ext uri="{FF2B5EF4-FFF2-40B4-BE49-F238E27FC236}">
                  <a16:creationId xmlns:a16="http://schemas.microsoft.com/office/drawing/2014/main" id="{64BEAE5D-6B84-CA43-95A1-769522AE900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3">
          <xdr14:nvContentPartPr>
            <xdr14:cNvPr id="675" name="Inkt 219">
              <a:extLst>
                <a:ext uri="{FF2B5EF4-FFF2-40B4-BE49-F238E27FC236}">
                  <a16:creationId xmlns:a16="http://schemas.microsoft.com/office/drawing/2014/main" id="{0955D03A-BE35-DF43-A817-A04679272C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4">
          <xdr14:nvContentPartPr>
            <xdr14:cNvPr id="676" name="Inkt 220">
              <a:extLst>
                <a:ext uri="{FF2B5EF4-FFF2-40B4-BE49-F238E27FC236}">
                  <a16:creationId xmlns:a16="http://schemas.microsoft.com/office/drawing/2014/main" id="{83B333CC-A6AB-A444-8624-2BAD40AC01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5">
          <xdr14:nvContentPartPr>
            <xdr14:cNvPr id="677" name="Inkt 221">
              <a:extLst>
                <a:ext uri="{FF2B5EF4-FFF2-40B4-BE49-F238E27FC236}">
                  <a16:creationId xmlns:a16="http://schemas.microsoft.com/office/drawing/2014/main" id="{E0582DBF-3250-E043-9440-9FF45976A3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6">
          <xdr14:nvContentPartPr>
            <xdr14:cNvPr id="678" name="Inkt 222">
              <a:extLst>
                <a:ext uri="{FF2B5EF4-FFF2-40B4-BE49-F238E27FC236}">
                  <a16:creationId xmlns:a16="http://schemas.microsoft.com/office/drawing/2014/main" id="{AE528C2B-78F6-364B-A3D9-62A281F7E6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7">
          <xdr14:nvContentPartPr>
            <xdr14:cNvPr id="679" name="Inkt 223">
              <a:extLst>
                <a:ext uri="{FF2B5EF4-FFF2-40B4-BE49-F238E27FC236}">
                  <a16:creationId xmlns:a16="http://schemas.microsoft.com/office/drawing/2014/main" id="{B5C9F90B-49D7-A34E-9A02-4F40BD856A8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8">
          <xdr14:nvContentPartPr>
            <xdr14:cNvPr id="680" name="Inkt 224">
              <a:extLst>
                <a:ext uri="{FF2B5EF4-FFF2-40B4-BE49-F238E27FC236}">
                  <a16:creationId xmlns:a16="http://schemas.microsoft.com/office/drawing/2014/main" id="{9F299179-565A-1E40-832A-24FD70F143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9">
          <xdr14:nvContentPartPr>
            <xdr14:cNvPr id="681" name="Inkt 225">
              <a:extLst>
                <a:ext uri="{FF2B5EF4-FFF2-40B4-BE49-F238E27FC236}">
                  <a16:creationId xmlns:a16="http://schemas.microsoft.com/office/drawing/2014/main" id="{151C25B4-3833-8B4C-8AF5-9514DDFE8A7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0">
          <xdr14:nvContentPartPr>
            <xdr14:cNvPr id="682" name="Inkt 226">
              <a:extLst>
                <a:ext uri="{FF2B5EF4-FFF2-40B4-BE49-F238E27FC236}">
                  <a16:creationId xmlns:a16="http://schemas.microsoft.com/office/drawing/2014/main" id="{3C1D775B-2D68-184D-A856-2EA31E5F0F7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1">
          <xdr14:nvContentPartPr>
            <xdr14:cNvPr id="683" name="Inkt 227">
              <a:extLst>
                <a:ext uri="{FF2B5EF4-FFF2-40B4-BE49-F238E27FC236}">
                  <a16:creationId xmlns:a16="http://schemas.microsoft.com/office/drawing/2014/main" id="{4A2792B7-BB90-8F46-B4C3-39FB8F307D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2">
          <xdr14:nvContentPartPr>
            <xdr14:cNvPr id="684" name="Inkt 228">
              <a:extLst>
                <a:ext uri="{FF2B5EF4-FFF2-40B4-BE49-F238E27FC236}">
                  <a16:creationId xmlns:a16="http://schemas.microsoft.com/office/drawing/2014/main" id="{74F43DA3-CE87-1F47-BB78-1CC84B13DA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3">
          <xdr14:nvContentPartPr>
            <xdr14:cNvPr id="685" name="Inkt 229">
              <a:extLst>
                <a:ext uri="{FF2B5EF4-FFF2-40B4-BE49-F238E27FC236}">
                  <a16:creationId xmlns:a16="http://schemas.microsoft.com/office/drawing/2014/main" id="{576E58FE-76D9-914A-B5EB-B7A1C4203CD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4">
          <xdr14:nvContentPartPr>
            <xdr14:cNvPr id="686" name="Inkt 230">
              <a:extLst>
                <a:ext uri="{FF2B5EF4-FFF2-40B4-BE49-F238E27FC236}">
                  <a16:creationId xmlns:a16="http://schemas.microsoft.com/office/drawing/2014/main" id="{A5F72740-EDF9-4F49-BD30-F6D5F4C46F0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5">
          <xdr14:nvContentPartPr>
            <xdr14:cNvPr id="687" name="Inkt 231">
              <a:extLst>
                <a:ext uri="{FF2B5EF4-FFF2-40B4-BE49-F238E27FC236}">
                  <a16:creationId xmlns:a16="http://schemas.microsoft.com/office/drawing/2014/main" id="{F3D6C1AA-F482-E841-B5A5-D01989F736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6">
          <xdr14:nvContentPartPr>
            <xdr14:cNvPr id="688" name="Inkt 232">
              <a:extLst>
                <a:ext uri="{FF2B5EF4-FFF2-40B4-BE49-F238E27FC236}">
                  <a16:creationId xmlns:a16="http://schemas.microsoft.com/office/drawing/2014/main" id="{4A8E71A4-1BB9-D74A-8513-D0554D0A114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7">
          <xdr14:nvContentPartPr>
            <xdr14:cNvPr id="689" name="Inkt 233">
              <a:extLst>
                <a:ext uri="{FF2B5EF4-FFF2-40B4-BE49-F238E27FC236}">
                  <a16:creationId xmlns:a16="http://schemas.microsoft.com/office/drawing/2014/main" id="{FF79E225-83B9-764B-8504-06E83161350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8">
          <xdr14:nvContentPartPr>
            <xdr14:cNvPr id="690" name="Inkt 234">
              <a:extLst>
                <a:ext uri="{FF2B5EF4-FFF2-40B4-BE49-F238E27FC236}">
                  <a16:creationId xmlns:a16="http://schemas.microsoft.com/office/drawing/2014/main" id="{2D0BD928-2BB9-B245-99DE-8B613413143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9">
          <xdr14:nvContentPartPr>
            <xdr14:cNvPr id="691" name="Inkt 235">
              <a:extLst>
                <a:ext uri="{FF2B5EF4-FFF2-40B4-BE49-F238E27FC236}">
                  <a16:creationId xmlns:a16="http://schemas.microsoft.com/office/drawing/2014/main" id="{15D26070-8A00-EC48-88AE-330D4133A97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0">
          <xdr14:nvContentPartPr>
            <xdr14:cNvPr id="692" name="Inkt 236">
              <a:extLst>
                <a:ext uri="{FF2B5EF4-FFF2-40B4-BE49-F238E27FC236}">
                  <a16:creationId xmlns:a16="http://schemas.microsoft.com/office/drawing/2014/main" id="{32CDDF21-BA01-6941-99D7-F7D491EC81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1">
          <xdr14:nvContentPartPr>
            <xdr14:cNvPr id="693" name="Inkt 237">
              <a:extLst>
                <a:ext uri="{FF2B5EF4-FFF2-40B4-BE49-F238E27FC236}">
                  <a16:creationId xmlns:a16="http://schemas.microsoft.com/office/drawing/2014/main" id="{EC1081F0-3DF9-5F4E-9ECD-6C2C45F20F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2">
          <xdr14:nvContentPartPr>
            <xdr14:cNvPr id="694" name="Inkt 238">
              <a:extLst>
                <a:ext uri="{FF2B5EF4-FFF2-40B4-BE49-F238E27FC236}">
                  <a16:creationId xmlns:a16="http://schemas.microsoft.com/office/drawing/2014/main" id="{72B8AAEA-CD45-F743-AB87-E781CDBFC13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3">
          <xdr14:nvContentPartPr>
            <xdr14:cNvPr id="695" name="Inkt 239">
              <a:extLst>
                <a:ext uri="{FF2B5EF4-FFF2-40B4-BE49-F238E27FC236}">
                  <a16:creationId xmlns:a16="http://schemas.microsoft.com/office/drawing/2014/main" id="{63E39BE3-545F-6841-ADE5-9311C2F733A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4">
          <xdr14:nvContentPartPr>
            <xdr14:cNvPr id="696" name="Inkt 240">
              <a:extLst>
                <a:ext uri="{FF2B5EF4-FFF2-40B4-BE49-F238E27FC236}">
                  <a16:creationId xmlns:a16="http://schemas.microsoft.com/office/drawing/2014/main" id="{E66D4E53-730C-3848-A0AA-E200B438AC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5">
          <xdr14:nvContentPartPr>
            <xdr14:cNvPr id="697" name="Inkt 241">
              <a:extLst>
                <a:ext uri="{FF2B5EF4-FFF2-40B4-BE49-F238E27FC236}">
                  <a16:creationId xmlns:a16="http://schemas.microsoft.com/office/drawing/2014/main" id="{2590D6EE-63FE-0D48-B64E-F542881FA6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6">
          <xdr14:nvContentPartPr>
            <xdr14:cNvPr id="698" name="Inkt 242">
              <a:extLst>
                <a:ext uri="{FF2B5EF4-FFF2-40B4-BE49-F238E27FC236}">
                  <a16:creationId xmlns:a16="http://schemas.microsoft.com/office/drawing/2014/main" id="{DC53D097-26D6-ED4D-9F54-40E239D03E1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7">
          <xdr14:nvContentPartPr>
            <xdr14:cNvPr id="699" name="Inkt 243">
              <a:extLst>
                <a:ext uri="{FF2B5EF4-FFF2-40B4-BE49-F238E27FC236}">
                  <a16:creationId xmlns:a16="http://schemas.microsoft.com/office/drawing/2014/main" id="{C92CFB02-0A40-654F-8F08-EEAAB1EC35E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8">
          <xdr14:nvContentPartPr>
            <xdr14:cNvPr id="700" name="Inkt 244">
              <a:extLst>
                <a:ext uri="{FF2B5EF4-FFF2-40B4-BE49-F238E27FC236}">
                  <a16:creationId xmlns:a16="http://schemas.microsoft.com/office/drawing/2014/main" id="{E977137E-5367-2145-B20E-0127B107B34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9">
          <xdr14:nvContentPartPr>
            <xdr14:cNvPr id="701" name="Inkt 245">
              <a:extLst>
                <a:ext uri="{FF2B5EF4-FFF2-40B4-BE49-F238E27FC236}">
                  <a16:creationId xmlns:a16="http://schemas.microsoft.com/office/drawing/2014/main" id="{71E5F75E-0B83-A14D-801A-28B27ED4DF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0">
          <xdr14:nvContentPartPr>
            <xdr14:cNvPr id="702" name="Inkt 246">
              <a:extLst>
                <a:ext uri="{FF2B5EF4-FFF2-40B4-BE49-F238E27FC236}">
                  <a16:creationId xmlns:a16="http://schemas.microsoft.com/office/drawing/2014/main" id="{FE34E76B-E025-1643-B1AE-9BBA70BBA85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1">
          <xdr14:nvContentPartPr>
            <xdr14:cNvPr id="703" name="Inkt 247">
              <a:extLst>
                <a:ext uri="{FF2B5EF4-FFF2-40B4-BE49-F238E27FC236}">
                  <a16:creationId xmlns:a16="http://schemas.microsoft.com/office/drawing/2014/main" id="{7377BE23-BD20-3E4C-9F40-DEEA333D097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2">
          <xdr14:nvContentPartPr>
            <xdr14:cNvPr id="704" name="Inkt 248">
              <a:extLst>
                <a:ext uri="{FF2B5EF4-FFF2-40B4-BE49-F238E27FC236}">
                  <a16:creationId xmlns:a16="http://schemas.microsoft.com/office/drawing/2014/main" id="{35546CD2-FDB8-4849-8AE8-A94B4AF2330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3">
          <xdr14:nvContentPartPr>
            <xdr14:cNvPr id="705" name="Inkt 249">
              <a:extLst>
                <a:ext uri="{FF2B5EF4-FFF2-40B4-BE49-F238E27FC236}">
                  <a16:creationId xmlns:a16="http://schemas.microsoft.com/office/drawing/2014/main" id="{47CA5356-31FC-C448-B41D-29097A6E8F2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4">
          <xdr14:nvContentPartPr>
            <xdr14:cNvPr id="706" name="Inkt 250">
              <a:extLst>
                <a:ext uri="{FF2B5EF4-FFF2-40B4-BE49-F238E27FC236}">
                  <a16:creationId xmlns:a16="http://schemas.microsoft.com/office/drawing/2014/main" id="{39721A5C-BA8F-F54E-B7EA-AF08781579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5">
          <xdr14:nvContentPartPr>
            <xdr14:cNvPr id="707" name="Inkt 251">
              <a:extLst>
                <a:ext uri="{FF2B5EF4-FFF2-40B4-BE49-F238E27FC236}">
                  <a16:creationId xmlns:a16="http://schemas.microsoft.com/office/drawing/2014/main" id="{4F407F45-EA79-7044-9646-586C13B8D7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6">
          <xdr14:nvContentPartPr>
            <xdr14:cNvPr id="708" name="Inkt 252">
              <a:extLst>
                <a:ext uri="{FF2B5EF4-FFF2-40B4-BE49-F238E27FC236}">
                  <a16:creationId xmlns:a16="http://schemas.microsoft.com/office/drawing/2014/main" id="{8B38FBBE-ADB4-C648-A655-B0EF2B88CB0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7">
          <xdr14:nvContentPartPr>
            <xdr14:cNvPr id="709" name="Inkt 253">
              <a:extLst>
                <a:ext uri="{FF2B5EF4-FFF2-40B4-BE49-F238E27FC236}">
                  <a16:creationId xmlns:a16="http://schemas.microsoft.com/office/drawing/2014/main" id="{F11E73CE-1D61-754C-9137-BB2E2C44518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8">
          <xdr14:nvContentPartPr>
            <xdr14:cNvPr id="710" name="Inkt 254">
              <a:extLst>
                <a:ext uri="{FF2B5EF4-FFF2-40B4-BE49-F238E27FC236}">
                  <a16:creationId xmlns:a16="http://schemas.microsoft.com/office/drawing/2014/main" id="{9B18FBC8-3849-E245-92E6-5C347B53046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9">
          <xdr14:nvContentPartPr>
            <xdr14:cNvPr id="711" name="Inkt 255">
              <a:extLst>
                <a:ext uri="{FF2B5EF4-FFF2-40B4-BE49-F238E27FC236}">
                  <a16:creationId xmlns:a16="http://schemas.microsoft.com/office/drawing/2014/main" id="{38E0C1FB-7A79-F547-82FF-7A7880384C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0">
          <xdr14:nvContentPartPr>
            <xdr14:cNvPr id="712" name="Inkt 256">
              <a:extLst>
                <a:ext uri="{FF2B5EF4-FFF2-40B4-BE49-F238E27FC236}">
                  <a16:creationId xmlns:a16="http://schemas.microsoft.com/office/drawing/2014/main" id="{B66A6CEB-119D-F644-A430-2AFF1B2FEF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1">
          <xdr14:nvContentPartPr>
            <xdr14:cNvPr id="713" name="Inkt 257">
              <a:extLst>
                <a:ext uri="{FF2B5EF4-FFF2-40B4-BE49-F238E27FC236}">
                  <a16:creationId xmlns:a16="http://schemas.microsoft.com/office/drawing/2014/main" id="{31AD720A-A1C9-E94E-B6C0-C019633B40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2">
          <xdr14:nvContentPartPr>
            <xdr14:cNvPr id="714" name="Inkt 258">
              <a:extLst>
                <a:ext uri="{FF2B5EF4-FFF2-40B4-BE49-F238E27FC236}">
                  <a16:creationId xmlns:a16="http://schemas.microsoft.com/office/drawing/2014/main" id="{248A8E92-F4FE-0442-B9C3-8F863F3E70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3">
          <xdr14:nvContentPartPr>
            <xdr14:cNvPr id="715" name="Inkt 259">
              <a:extLst>
                <a:ext uri="{FF2B5EF4-FFF2-40B4-BE49-F238E27FC236}">
                  <a16:creationId xmlns:a16="http://schemas.microsoft.com/office/drawing/2014/main" id="{CB755095-B2DE-DE43-94D1-9BFEB90E0AE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4">
          <xdr14:nvContentPartPr>
            <xdr14:cNvPr id="716" name="Inkt 260">
              <a:extLst>
                <a:ext uri="{FF2B5EF4-FFF2-40B4-BE49-F238E27FC236}">
                  <a16:creationId xmlns:a16="http://schemas.microsoft.com/office/drawing/2014/main" id="{3BF60242-5459-7C43-9D83-816F278A70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5">
          <xdr14:nvContentPartPr>
            <xdr14:cNvPr id="717" name="Inkt 261">
              <a:extLst>
                <a:ext uri="{FF2B5EF4-FFF2-40B4-BE49-F238E27FC236}">
                  <a16:creationId xmlns:a16="http://schemas.microsoft.com/office/drawing/2014/main" id="{014968F0-B70F-1D4B-8ACB-4DB44DA29D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6">
          <xdr14:nvContentPartPr>
            <xdr14:cNvPr id="718" name="Inkt 262">
              <a:extLst>
                <a:ext uri="{FF2B5EF4-FFF2-40B4-BE49-F238E27FC236}">
                  <a16:creationId xmlns:a16="http://schemas.microsoft.com/office/drawing/2014/main" id="{63A7BE65-1209-6F42-A6FC-26C0E2FFD0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7">
          <xdr14:nvContentPartPr>
            <xdr14:cNvPr id="719" name="Inkt 263">
              <a:extLst>
                <a:ext uri="{FF2B5EF4-FFF2-40B4-BE49-F238E27FC236}">
                  <a16:creationId xmlns:a16="http://schemas.microsoft.com/office/drawing/2014/main" id="{52DC8D9C-2705-8940-B26F-4B3C12CDEE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8">
          <xdr14:nvContentPartPr>
            <xdr14:cNvPr id="720" name="Inkt 264">
              <a:extLst>
                <a:ext uri="{FF2B5EF4-FFF2-40B4-BE49-F238E27FC236}">
                  <a16:creationId xmlns:a16="http://schemas.microsoft.com/office/drawing/2014/main" id="{31424774-FEEA-3344-B1C3-F288C4BF14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9">
          <xdr14:nvContentPartPr>
            <xdr14:cNvPr id="721" name="Inkt 265">
              <a:extLst>
                <a:ext uri="{FF2B5EF4-FFF2-40B4-BE49-F238E27FC236}">
                  <a16:creationId xmlns:a16="http://schemas.microsoft.com/office/drawing/2014/main" id="{E2770B1C-978C-284D-A8F2-17D2F777821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0">
          <xdr14:nvContentPartPr>
            <xdr14:cNvPr id="722" name="Inkt 266">
              <a:extLst>
                <a:ext uri="{FF2B5EF4-FFF2-40B4-BE49-F238E27FC236}">
                  <a16:creationId xmlns:a16="http://schemas.microsoft.com/office/drawing/2014/main" id="{9CA90156-B67A-5943-8707-D9300FED9F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1">
          <xdr14:nvContentPartPr>
            <xdr14:cNvPr id="723" name="Inkt 267">
              <a:extLst>
                <a:ext uri="{FF2B5EF4-FFF2-40B4-BE49-F238E27FC236}">
                  <a16:creationId xmlns:a16="http://schemas.microsoft.com/office/drawing/2014/main" id="{75D1F8DC-0694-C24F-ADA0-53A909A9ED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2">
          <xdr14:nvContentPartPr>
            <xdr14:cNvPr id="724" name="Inkt 268">
              <a:extLst>
                <a:ext uri="{FF2B5EF4-FFF2-40B4-BE49-F238E27FC236}">
                  <a16:creationId xmlns:a16="http://schemas.microsoft.com/office/drawing/2014/main" id="{AA0727C9-488B-9E41-8D6D-BB17E0B6A96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3">
          <xdr14:nvContentPartPr>
            <xdr14:cNvPr id="725" name="Inkt 269">
              <a:extLst>
                <a:ext uri="{FF2B5EF4-FFF2-40B4-BE49-F238E27FC236}">
                  <a16:creationId xmlns:a16="http://schemas.microsoft.com/office/drawing/2014/main" id="{5CF431F4-2D94-6B4C-9449-34E59D67221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4">
          <xdr14:nvContentPartPr>
            <xdr14:cNvPr id="726" name="Inkt 270">
              <a:extLst>
                <a:ext uri="{FF2B5EF4-FFF2-40B4-BE49-F238E27FC236}">
                  <a16:creationId xmlns:a16="http://schemas.microsoft.com/office/drawing/2014/main" id="{6683A882-416E-7540-8C99-1CA9E4F38E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5">
          <xdr14:nvContentPartPr>
            <xdr14:cNvPr id="727" name="Inkt 271">
              <a:extLst>
                <a:ext uri="{FF2B5EF4-FFF2-40B4-BE49-F238E27FC236}">
                  <a16:creationId xmlns:a16="http://schemas.microsoft.com/office/drawing/2014/main" id="{DE0B6FBE-5E9E-454B-8E98-43A5D960E97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6">
          <xdr14:nvContentPartPr>
            <xdr14:cNvPr id="728" name="Inkt 272">
              <a:extLst>
                <a:ext uri="{FF2B5EF4-FFF2-40B4-BE49-F238E27FC236}">
                  <a16:creationId xmlns:a16="http://schemas.microsoft.com/office/drawing/2014/main" id="{E5618A69-C28E-E64D-8C83-E38CC3C2774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7">
          <xdr14:nvContentPartPr>
            <xdr14:cNvPr id="729" name="Inkt 273">
              <a:extLst>
                <a:ext uri="{FF2B5EF4-FFF2-40B4-BE49-F238E27FC236}">
                  <a16:creationId xmlns:a16="http://schemas.microsoft.com/office/drawing/2014/main" id="{349F9694-42C5-B046-BCF3-17FAA8ACC78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8">
          <xdr14:nvContentPartPr>
            <xdr14:cNvPr id="730" name="Inkt 274">
              <a:extLst>
                <a:ext uri="{FF2B5EF4-FFF2-40B4-BE49-F238E27FC236}">
                  <a16:creationId xmlns:a16="http://schemas.microsoft.com/office/drawing/2014/main" id="{31B87180-9239-A84C-B491-8167B861150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9">
          <xdr14:nvContentPartPr>
            <xdr14:cNvPr id="731" name="Inkt 275">
              <a:extLst>
                <a:ext uri="{FF2B5EF4-FFF2-40B4-BE49-F238E27FC236}">
                  <a16:creationId xmlns:a16="http://schemas.microsoft.com/office/drawing/2014/main" id="{A0D85051-CB8E-AC45-B272-FAEC07C5A61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0">
          <xdr14:nvContentPartPr>
            <xdr14:cNvPr id="732" name="Inkt 276">
              <a:extLst>
                <a:ext uri="{FF2B5EF4-FFF2-40B4-BE49-F238E27FC236}">
                  <a16:creationId xmlns:a16="http://schemas.microsoft.com/office/drawing/2014/main" id="{957F1396-7E5E-AD49-8409-4A11553AC5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1">
          <xdr14:nvContentPartPr>
            <xdr14:cNvPr id="733" name="Inkt 277">
              <a:extLst>
                <a:ext uri="{FF2B5EF4-FFF2-40B4-BE49-F238E27FC236}">
                  <a16:creationId xmlns:a16="http://schemas.microsoft.com/office/drawing/2014/main" id="{587B9718-2512-2E45-A732-C9FC047038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2">
          <xdr14:nvContentPartPr>
            <xdr14:cNvPr id="734" name="Inkt 278">
              <a:extLst>
                <a:ext uri="{FF2B5EF4-FFF2-40B4-BE49-F238E27FC236}">
                  <a16:creationId xmlns:a16="http://schemas.microsoft.com/office/drawing/2014/main" id="{9602CA3D-E444-2E45-8F95-D8697EC0C9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3">
          <xdr14:nvContentPartPr>
            <xdr14:cNvPr id="735" name="Inkt 279">
              <a:extLst>
                <a:ext uri="{FF2B5EF4-FFF2-40B4-BE49-F238E27FC236}">
                  <a16:creationId xmlns:a16="http://schemas.microsoft.com/office/drawing/2014/main" id="{85930C43-C2DA-424A-B177-7B8A78C574B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4">
          <xdr14:nvContentPartPr>
            <xdr14:cNvPr id="736" name="Inkt 280">
              <a:extLst>
                <a:ext uri="{FF2B5EF4-FFF2-40B4-BE49-F238E27FC236}">
                  <a16:creationId xmlns:a16="http://schemas.microsoft.com/office/drawing/2014/main" id="{BB01C66D-E122-BD4A-826C-6001642E126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5">
          <xdr14:nvContentPartPr>
            <xdr14:cNvPr id="737" name="Inkt 281">
              <a:extLst>
                <a:ext uri="{FF2B5EF4-FFF2-40B4-BE49-F238E27FC236}">
                  <a16:creationId xmlns:a16="http://schemas.microsoft.com/office/drawing/2014/main" id="{01B4440D-20F7-E045-9401-57140F9D15D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6">
          <xdr14:nvContentPartPr>
            <xdr14:cNvPr id="738" name="Inkt 282">
              <a:extLst>
                <a:ext uri="{FF2B5EF4-FFF2-40B4-BE49-F238E27FC236}">
                  <a16:creationId xmlns:a16="http://schemas.microsoft.com/office/drawing/2014/main" id="{E26E5A75-E536-9944-9EDE-11D77BFFC8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7">
          <xdr14:nvContentPartPr>
            <xdr14:cNvPr id="739" name="Inkt 283">
              <a:extLst>
                <a:ext uri="{FF2B5EF4-FFF2-40B4-BE49-F238E27FC236}">
                  <a16:creationId xmlns:a16="http://schemas.microsoft.com/office/drawing/2014/main" id="{DBF2A1CF-98BC-ED47-B0B3-195529EBBA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8">
          <xdr14:nvContentPartPr>
            <xdr14:cNvPr id="740" name="Inkt 284">
              <a:extLst>
                <a:ext uri="{FF2B5EF4-FFF2-40B4-BE49-F238E27FC236}">
                  <a16:creationId xmlns:a16="http://schemas.microsoft.com/office/drawing/2014/main" id="{81CECF2A-637D-D646-A508-FA9EA04762F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9">
          <xdr14:nvContentPartPr>
            <xdr14:cNvPr id="741" name="Inkt 285">
              <a:extLst>
                <a:ext uri="{FF2B5EF4-FFF2-40B4-BE49-F238E27FC236}">
                  <a16:creationId xmlns:a16="http://schemas.microsoft.com/office/drawing/2014/main" id="{FCED840D-6A31-4E43-98CE-4B73B4A0839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0">
          <xdr14:nvContentPartPr>
            <xdr14:cNvPr id="742" name="Inkt 286">
              <a:extLst>
                <a:ext uri="{FF2B5EF4-FFF2-40B4-BE49-F238E27FC236}">
                  <a16:creationId xmlns:a16="http://schemas.microsoft.com/office/drawing/2014/main" id="{3DA0FC0E-3F12-7B49-98E5-6031161DF0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1">
          <xdr14:nvContentPartPr>
            <xdr14:cNvPr id="743" name="Inkt 287">
              <a:extLst>
                <a:ext uri="{FF2B5EF4-FFF2-40B4-BE49-F238E27FC236}">
                  <a16:creationId xmlns:a16="http://schemas.microsoft.com/office/drawing/2014/main" id="{C6F23172-C824-E94B-9C3E-53F4C1053DB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2">
          <xdr14:nvContentPartPr>
            <xdr14:cNvPr id="744" name="Inkt 288">
              <a:extLst>
                <a:ext uri="{FF2B5EF4-FFF2-40B4-BE49-F238E27FC236}">
                  <a16:creationId xmlns:a16="http://schemas.microsoft.com/office/drawing/2014/main" id="{03696A4E-38CB-6043-8494-83E884F99BE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3">
          <xdr14:nvContentPartPr>
            <xdr14:cNvPr id="745" name="Inkt 289">
              <a:extLst>
                <a:ext uri="{FF2B5EF4-FFF2-40B4-BE49-F238E27FC236}">
                  <a16:creationId xmlns:a16="http://schemas.microsoft.com/office/drawing/2014/main" id="{7190A0EC-334F-2F4E-8641-D057373EB2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4">
          <xdr14:nvContentPartPr>
            <xdr14:cNvPr id="746" name="Inkt 290">
              <a:extLst>
                <a:ext uri="{FF2B5EF4-FFF2-40B4-BE49-F238E27FC236}">
                  <a16:creationId xmlns:a16="http://schemas.microsoft.com/office/drawing/2014/main" id="{F0E98B70-F461-E04A-9418-C042D08F0A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5">
          <xdr14:nvContentPartPr>
            <xdr14:cNvPr id="747" name="Inkt 291">
              <a:extLst>
                <a:ext uri="{FF2B5EF4-FFF2-40B4-BE49-F238E27FC236}">
                  <a16:creationId xmlns:a16="http://schemas.microsoft.com/office/drawing/2014/main" id="{50C5F015-1E4C-914B-8606-16CD553F7FB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6">
          <xdr14:nvContentPartPr>
            <xdr14:cNvPr id="748" name="Inkt 292">
              <a:extLst>
                <a:ext uri="{FF2B5EF4-FFF2-40B4-BE49-F238E27FC236}">
                  <a16:creationId xmlns:a16="http://schemas.microsoft.com/office/drawing/2014/main" id="{35290228-E2E2-8140-B630-FD28834918E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7">
          <xdr14:nvContentPartPr>
            <xdr14:cNvPr id="749" name="Inkt 293">
              <a:extLst>
                <a:ext uri="{FF2B5EF4-FFF2-40B4-BE49-F238E27FC236}">
                  <a16:creationId xmlns:a16="http://schemas.microsoft.com/office/drawing/2014/main" id="{7FEDCB73-05B1-084F-8EFE-62E3CE3E50E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8">
          <xdr14:nvContentPartPr>
            <xdr14:cNvPr id="750" name="Inkt 294">
              <a:extLst>
                <a:ext uri="{FF2B5EF4-FFF2-40B4-BE49-F238E27FC236}">
                  <a16:creationId xmlns:a16="http://schemas.microsoft.com/office/drawing/2014/main" id="{05C6B8AE-B976-7446-9EA4-7899DB8142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9">
          <xdr14:nvContentPartPr>
            <xdr14:cNvPr id="751" name="Inkt 295">
              <a:extLst>
                <a:ext uri="{FF2B5EF4-FFF2-40B4-BE49-F238E27FC236}">
                  <a16:creationId xmlns:a16="http://schemas.microsoft.com/office/drawing/2014/main" id="{A8A3B68D-0AEB-F443-AAA6-332F905F4B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0">
          <xdr14:nvContentPartPr>
            <xdr14:cNvPr id="752" name="Inkt 296">
              <a:extLst>
                <a:ext uri="{FF2B5EF4-FFF2-40B4-BE49-F238E27FC236}">
                  <a16:creationId xmlns:a16="http://schemas.microsoft.com/office/drawing/2014/main" id="{96737820-3D17-F24D-93C1-614FBA62BF2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37</xdr:row>
      <xdr:rowOff>119852</xdr:rowOff>
    </xdr:from>
    <xdr:to>
      <xdr:col>37</xdr:col>
      <xdr:colOff>16625</xdr:colOff>
      <xdr:row>38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1">
          <xdr14:nvContentPartPr>
            <xdr14:cNvPr id="753" name="Inkt 297">
              <a:extLst>
                <a:ext uri="{FF2B5EF4-FFF2-40B4-BE49-F238E27FC236}">
                  <a16:creationId xmlns:a16="http://schemas.microsoft.com/office/drawing/2014/main" id="{74ED9990-05FC-DF4E-96BB-2D4C546FE8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3">
          <xdr14:nvContentPartPr>
            <xdr14:cNvPr id="754" name="Inkt 298">
              <a:extLst>
                <a:ext uri="{FF2B5EF4-FFF2-40B4-BE49-F238E27FC236}">
                  <a16:creationId xmlns:a16="http://schemas.microsoft.com/office/drawing/2014/main" id="{3BFF7476-329B-0E41-BA2C-009168F1CFB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4">
          <xdr14:nvContentPartPr>
            <xdr14:cNvPr id="755" name="Inkt 299">
              <a:extLst>
                <a:ext uri="{FF2B5EF4-FFF2-40B4-BE49-F238E27FC236}">
                  <a16:creationId xmlns:a16="http://schemas.microsoft.com/office/drawing/2014/main" id="{7DAA47E7-9A7E-334D-880E-0B6212568B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5">
          <xdr14:nvContentPartPr>
            <xdr14:cNvPr id="756" name="Inkt 300">
              <a:extLst>
                <a:ext uri="{FF2B5EF4-FFF2-40B4-BE49-F238E27FC236}">
                  <a16:creationId xmlns:a16="http://schemas.microsoft.com/office/drawing/2014/main" id="{1B6C148A-2249-144C-89E5-A4F93773E9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6">
          <xdr14:nvContentPartPr>
            <xdr14:cNvPr id="757" name="Inkt 301">
              <a:extLst>
                <a:ext uri="{FF2B5EF4-FFF2-40B4-BE49-F238E27FC236}">
                  <a16:creationId xmlns:a16="http://schemas.microsoft.com/office/drawing/2014/main" id="{F40B2B6D-A632-E34A-9B4B-D642B22C617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7">
          <xdr14:nvContentPartPr>
            <xdr14:cNvPr id="758" name="Inkt 302">
              <a:extLst>
                <a:ext uri="{FF2B5EF4-FFF2-40B4-BE49-F238E27FC236}">
                  <a16:creationId xmlns:a16="http://schemas.microsoft.com/office/drawing/2014/main" id="{E0F678EA-A4EC-AC49-B632-02CAE64A80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8">
          <xdr14:nvContentPartPr>
            <xdr14:cNvPr id="759" name="Inkt 303">
              <a:extLst>
                <a:ext uri="{FF2B5EF4-FFF2-40B4-BE49-F238E27FC236}">
                  <a16:creationId xmlns:a16="http://schemas.microsoft.com/office/drawing/2014/main" id="{9420A0E5-93AF-BE46-91FE-866A8259EBC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9">
          <xdr14:nvContentPartPr>
            <xdr14:cNvPr id="760" name="Inkt 304">
              <a:extLst>
                <a:ext uri="{FF2B5EF4-FFF2-40B4-BE49-F238E27FC236}">
                  <a16:creationId xmlns:a16="http://schemas.microsoft.com/office/drawing/2014/main" id="{C3C83E62-3601-ED40-8628-AA6BA6D7478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0">
          <xdr14:nvContentPartPr>
            <xdr14:cNvPr id="761" name="Inkt 305">
              <a:extLst>
                <a:ext uri="{FF2B5EF4-FFF2-40B4-BE49-F238E27FC236}">
                  <a16:creationId xmlns:a16="http://schemas.microsoft.com/office/drawing/2014/main" id="{41CDE873-62E6-8A48-9F4B-91EAB686128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1">
          <xdr14:nvContentPartPr>
            <xdr14:cNvPr id="762" name="Inkt 306">
              <a:extLst>
                <a:ext uri="{FF2B5EF4-FFF2-40B4-BE49-F238E27FC236}">
                  <a16:creationId xmlns:a16="http://schemas.microsoft.com/office/drawing/2014/main" id="{B45DCB12-83F3-E447-A7AB-C8B33FB704E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2">
          <xdr14:nvContentPartPr>
            <xdr14:cNvPr id="763" name="Inkt 307">
              <a:extLst>
                <a:ext uri="{FF2B5EF4-FFF2-40B4-BE49-F238E27FC236}">
                  <a16:creationId xmlns:a16="http://schemas.microsoft.com/office/drawing/2014/main" id="{EFED68B8-C63B-3A42-B929-5559C3CC9A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3">
          <xdr14:nvContentPartPr>
            <xdr14:cNvPr id="764" name="Inkt 308">
              <a:extLst>
                <a:ext uri="{FF2B5EF4-FFF2-40B4-BE49-F238E27FC236}">
                  <a16:creationId xmlns:a16="http://schemas.microsoft.com/office/drawing/2014/main" id="{6DC6C358-BB76-E947-B499-ECCA8AB6F6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4">
          <xdr14:nvContentPartPr>
            <xdr14:cNvPr id="765" name="Inkt 309">
              <a:extLst>
                <a:ext uri="{FF2B5EF4-FFF2-40B4-BE49-F238E27FC236}">
                  <a16:creationId xmlns:a16="http://schemas.microsoft.com/office/drawing/2014/main" id="{97D7D2D7-AB3E-F44B-A304-71E2F71F44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5">
          <xdr14:nvContentPartPr>
            <xdr14:cNvPr id="766" name="Inkt 310">
              <a:extLst>
                <a:ext uri="{FF2B5EF4-FFF2-40B4-BE49-F238E27FC236}">
                  <a16:creationId xmlns:a16="http://schemas.microsoft.com/office/drawing/2014/main" id="{EBB8CE44-486D-9143-84E1-F3488A343E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6">
          <xdr14:nvContentPartPr>
            <xdr14:cNvPr id="767" name="Inkt 311">
              <a:extLst>
                <a:ext uri="{FF2B5EF4-FFF2-40B4-BE49-F238E27FC236}">
                  <a16:creationId xmlns:a16="http://schemas.microsoft.com/office/drawing/2014/main" id="{880870E5-3272-C543-B1B6-AC1653ED458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7">
          <xdr14:nvContentPartPr>
            <xdr14:cNvPr id="768" name="Inkt 312">
              <a:extLst>
                <a:ext uri="{FF2B5EF4-FFF2-40B4-BE49-F238E27FC236}">
                  <a16:creationId xmlns:a16="http://schemas.microsoft.com/office/drawing/2014/main" id="{FCDE420D-F3E3-5C46-842F-5C2659CD51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8">
          <xdr14:nvContentPartPr>
            <xdr14:cNvPr id="769" name="Inkt 313">
              <a:extLst>
                <a:ext uri="{FF2B5EF4-FFF2-40B4-BE49-F238E27FC236}">
                  <a16:creationId xmlns:a16="http://schemas.microsoft.com/office/drawing/2014/main" id="{E85BA723-FA08-E244-88A5-61815B879B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9">
          <xdr14:nvContentPartPr>
            <xdr14:cNvPr id="770" name="Inkt 314">
              <a:extLst>
                <a:ext uri="{FF2B5EF4-FFF2-40B4-BE49-F238E27FC236}">
                  <a16:creationId xmlns:a16="http://schemas.microsoft.com/office/drawing/2014/main" id="{9626D839-1B03-0046-B9CA-AEFF46F8FFE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0">
          <xdr14:nvContentPartPr>
            <xdr14:cNvPr id="771" name="Inkt 315">
              <a:extLst>
                <a:ext uri="{FF2B5EF4-FFF2-40B4-BE49-F238E27FC236}">
                  <a16:creationId xmlns:a16="http://schemas.microsoft.com/office/drawing/2014/main" id="{25E46C87-3D7C-6C4F-A079-D30ADDB519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1">
          <xdr14:nvContentPartPr>
            <xdr14:cNvPr id="772" name="Inkt 316">
              <a:extLst>
                <a:ext uri="{FF2B5EF4-FFF2-40B4-BE49-F238E27FC236}">
                  <a16:creationId xmlns:a16="http://schemas.microsoft.com/office/drawing/2014/main" id="{2DF4B625-967E-4A4B-ACC9-3308041FC6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2">
          <xdr14:nvContentPartPr>
            <xdr14:cNvPr id="773" name="Inkt 317">
              <a:extLst>
                <a:ext uri="{FF2B5EF4-FFF2-40B4-BE49-F238E27FC236}">
                  <a16:creationId xmlns:a16="http://schemas.microsoft.com/office/drawing/2014/main" id="{F24D1AF2-50B5-594D-AC2F-ECBBD3F5816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3">
          <xdr14:nvContentPartPr>
            <xdr14:cNvPr id="774" name="Inkt 318">
              <a:extLst>
                <a:ext uri="{FF2B5EF4-FFF2-40B4-BE49-F238E27FC236}">
                  <a16:creationId xmlns:a16="http://schemas.microsoft.com/office/drawing/2014/main" id="{D8E32D01-2F09-674D-B4B6-5A9EE3011DD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4">
          <xdr14:nvContentPartPr>
            <xdr14:cNvPr id="775" name="Inkt 319">
              <a:extLst>
                <a:ext uri="{FF2B5EF4-FFF2-40B4-BE49-F238E27FC236}">
                  <a16:creationId xmlns:a16="http://schemas.microsoft.com/office/drawing/2014/main" id="{BC2E79D8-B711-3F45-8D57-4E566F29DB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5">
          <xdr14:nvContentPartPr>
            <xdr14:cNvPr id="776" name="Inkt 320">
              <a:extLst>
                <a:ext uri="{FF2B5EF4-FFF2-40B4-BE49-F238E27FC236}">
                  <a16:creationId xmlns:a16="http://schemas.microsoft.com/office/drawing/2014/main" id="{9FAD8E89-0AE8-FA44-812A-AF1ACBB5DF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6">
          <xdr14:nvContentPartPr>
            <xdr14:cNvPr id="777" name="Inkt 321">
              <a:extLst>
                <a:ext uri="{FF2B5EF4-FFF2-40B4-BE49-F238E27FC236}">
                  <a16:creationId xmlns:a16="http://schemas.microsoft.com/office/drawing/2014/main" id="{FE7A023A-FA09-2D49-911E-5440277F322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7">
          <xdr14:nvContentPartPr>
            <xdr14:cNvPr id="778" name="Inkt 322">
              <a:extLst>
                <a:ext uri="{FF2B5EF4-FFF2-40B4-BE49-F238E27FC236}">
                  <a16:creationId xmlns:a16="http://schemas.microsoft.com/office/drawing/2014/main" id="{87088D7E-3B92-6244-94EE-CC8069923EE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8">
          <xdr14:nvContentPartPr>
            <xdr14:cNvPr id="779" name="Inkt 323">
              <a:extLst>
                <a:ext uri="{FF2B5EF4-FFF2-40B4-BE49-F238E27FC236}">
                  <a16:creationId xmlns:a16="http://schemas.microsoft.com/office/drawing/2014/main" id="{FD99A765-8377-7042-8EDF-EFC32EEFA95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9">
          <xdr14:nvContentPartPr>
            <xdr14:cNvPr id="780" name="Inkt 324">
              <a:extLst>
                <a:ext uri="{FF2B5EF4-FFF2-40B4-BE49-F238E27FC236}">
                  <a16:creationId xmlns:a16="http://schemas.microsoft.com/office/drawing/2014/main" id="{D3397871-733A-8A4E-8AC1-4FC26A783EE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0">
          <xdr14:nvContentPartPr>
            <xdr14:cNvPr id="781" name="Inkt 325">
              <a:extLst>
                <a:ext uri="{FF2B5EF4-FFF2-40B4-BE49-F238E27FC236}">
                  <a16:creationId xmlns:a16="http://schemas.microsoft.com/office/drawing/2014/main" id="{D8187975-3032-9A43-A935-BC017906DD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1">
          <xdr14:nvContentPartPr>
            <xdr14:cNvPr id="782" name="Inkt 326">
              <a:extLst>
                <a:ext uri="{FF2B5EF4-FFF2-40B4-BE49-F238E27FC236}">
                  <a16:creationId xmlns:a16="http://schemas.microsoft.com/office/drawing/2014/main" id="{28CE7917-1866-FC4E-A60F-C59C031ED1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2">
          <xdr14:nvContentPartPr>
            <xdr14:cNvPr id="783" name="Inkt 327">
              <a:extLst>
                <a:ext uri="{FF2B5EF4-FFF2-40B4-BE49-F238E27FC236}">
                  <a16:creationId xmlns:a16="http://schemas.microsoft.com/office/drawing/2014/main" id="{4437C687-7069-ED45-9F2D-C90EE789F7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3">
          <xdr14:nvContentPartPr>
            <xdr14:cNvPr id="784" name="Inkt 328">
              <a:extLst>
                <a:ext uri="{FF2B5EF4-FFF2-40B4-BE49-F238E27FC236}">
                  <a16:creationId xmlns:a16="http://schemas.microsoft.com/office/drawing/2014/main" id="{1FCAC68F-E8F7-8E4C-9F89-B4B8A828D8F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4">
          <xdr14:nvContentPartPr>
            <xdr14:cNvPr id="785" name="Inkt 329">
              <a:extLst>
                <a:ext uri="{FF2B5EF4-FFF2-40B4-BE49-F238E27FC236}">
                  <a16:creationId xmlns:a16="http://schemas.microsoft.com/office/drawing/2014/main" id="{89AB95D2-EB5C-9745-BF86-AE7325A0A21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5">
          <xdr14:nvContentPartPr>
            <xdr14:cNvPr id="786" name="Inkt 330">
              <a:extLst>
                <a:ext uri="{FF2B5EF4-FFF2-40B4-BE49-F238E27FC236}">
                  <a16:creationId xmlns:a16="http://schemas.microsoft.com/office/drawing/2014/main" id="{4291347D-B1EA-F142-8D98-31918F4B6E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6">
          <xdr14:nvContentPartPr>
            <xdr14:cNvPr id="787" name="Inkt 331">
              <a:extLst>
                <a:ext uri="{FF2B5EF4-FFF2-40B4-BE49-F238E27FC236}">
                  <a16:creationId xmlns:a16="http://schemas.microsoft.com/office/drawing/2014/main" id="{C06DBF14-D100-F74E-A2B2-0C031BFF176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7">
          <xdr14:nvContentPartPr>
            <xdr14:cNvPr id="788" name="Inkt 332">
              <a:extLst>
                <a:ext uri="{FF2B5EF4-FFF2-40B4-BE49-F238E27FC236}">
                  <a16:creationId xmlns:a16="http://schemas.microsoft.com/office/drawing/2014/main" id="{90F6BA63-12EB-F047-AC00-1068F4EE92F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8">
          <xdr14:nvContentPartPr>
            <xdr14:cNvPr id="789" name="Inkt 333">
              <a:extLst>
                <a:ext uri="{FF2B5EF4-FFF2-40B4-BE49-F238E27FC236}">
                  <a16:creationId xmlns:a16="http://schemas.microsoft.com/office/drawing/2014/main" id="{9FE73C84-61FE-654E-AFA5-813EB4AD65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9">
          <xdr14:nvContentPartPr>
            <xdr14:cNvPr id="790" name="Inkt 334">
              <a:extLst>
                <a:ext uri="{FF2B5EF4-FFF2-40B4-BE49-F238E27FC236}">
                  <a16:creationId xmlns:a16="http://schemas.microsoft.com/office/drawing/2014/main" id="{7F1FB8B4-9D4D-9F46-94A7-8025A46D65E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0">
          <xdr14:nvContentPartPr>
            <xdr14:cNvPr id="791" name="Inkt 335">
              <a:extLst>
                <a:ext uri="{FF2B5EF4-FFF2-40B4-BE49-F238E27FC236}">
                  <a16:creationId xmlns:a16="http://schemas.microsoft.com/office/drawing/2014/main" id="{C325696E-7D37-5048-88FB-400E4FB663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1">
          <xdr14:nvContentPartPr>
            <xdr14:cNvPr id="792" name="Inkt 336">
              <a:extLst>
                <a:ext uri="{FF2B5EF4-FFF2-40B4-BE49-F238E27FC236}">
                  <a16:creationId xmlns:a16="http://schemas.microsoft.com/office/drawing/2014/main" id="{CC4EA042-2E32-6448-9306-66B5669122D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2">
          <xdr14:nvContentPartPr>
            <xdr14:cNvPr id="793" name="Inkt 337">
              <a:extLst>
                <a:ext uri="{FF2B5EF4-FFF2-40B4-BE49-F238E27FC236}">
                  <a16:creationId xmlns:a16="http://schemas.microsoft.com/office/drawing/2014/main" id="{D47B18CA-26E5-B94B-B14E-9EEC6C9685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3">
          <xdr14:nvContentPartPr>
            <xdr14:cNvPr id="794" name="Inkt 338">
              <a:extLst>
                <a:ext uri="{FF2B5EF4-FFF2-40B4-BE49-F238E27FC236}">
                  <a16:creationId xmlns:a16="http://schemas.microsoft.com/office/drawing/2014/main" id="{BB3B067C-DD31-9848-9522-33B60322EB1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4">
          <xdr14:nvContentPartPr>
            <xdr14:cNvPr id="795" name="Inkt 339">
              <a:extLst>
                <a:ext uri="{FF2B5EF4-FFF2-40B4-BE49-F238E27FC236}">
                  <a16:creationId xmlns:a16="http://schemas.microsoft.com/office/drawing/2014/main" id="{1F5F398B-47AB-9044-86C6-74801D252D7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5">
          <xdr14:nvContentPartPr>
            <xdr14:cNvPr id="796" name="Inkt 340">
              <a:extLst>
                <a:ext uri="{FF2B5EF4-FFF2-40B4-BE49-F238E27FC236}">
                  <a16:creationId xmlns:a16="http://schemas.microsoft.com/office/drawing/2014/main" id="{5CB87982-55A4-0547-8C25-557A512129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6">
          <xdr14:nvContentPartPr>
            <xdr14:cNvPr id="797" name="Inkt 341">
              <a:extLst>
                <a:ext uri="{FF2B5EF4-FFF2-40B4-BE49-F238E27FC236}">
                  <a16:creationId xmlns:a16="http://schemas.microsoft.com/office/drawing/2014/main" id="{5EFA64FB-B3F9-7F46-B7B7-2DEBC483B5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7">
          <xdr14:nvContentPartPr>
            <xdr14:cNvPr id="798" name="Inkt 342">
              <a:extLst>
                <a:ext uri="{FF2B5EF4-FFF2-40B4-BE49-F238E27FC236}">
                  <a16:creationId xmlns:a16="http://schemas.microsoft.com/office/drawing/2014/main" id="{C4C04D5F-24ED-5F41-A8AC-3BB3955CD6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8">
          <xdr14:nvContentPartPr>
            <xdr14:cNvPr id="799" name="Inkt 343">
              <a:extLst>
                <a:ext uri="{FF2B5EF4-FFF2-40B4-BE49-F238E27FC236}">
                  <a16:creationId xmlns:a16="http://schemas.microsoft.com/office/drawing/2014/main" id="{FB722A72-8417-204F-8E64-8BB659E158E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9">
          <xdr14:nvContentPartPr>
            <xdr14:cNvPr id="800" name="Inkt 344">
              <a:extLst>
                <a:ext uri="{FF2B5EF4-FFF2-40B4-BE49-F238E27FC236}">
                  <a16:creationId xmlns:a16="http://schemas.microsoft.com/office/drawing/2014/main" id="{78BA4D53-2FF4-B140-AEEF-5F26D4A635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0">
          <xdr14:nvContentPartPr>
            <xdr14:cNvPr id="801" name="Inkt 345">
              <a:extLst>
                <a:ext uri="{FF2B5EF4-FFF2-40B4-BE49-F238E27FC236}">
                  <a16:creationId xmlns:a16="http://schemas.microsoft.com/office/drawing/2014/main" id="{31420A5A-A7CF-4F42-A45D-0A94E188846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1">
          <xdr14:nvContentPartPr>
            <xdr14:cNvPr id="802" name="Inkt 346">
              <a:extLst>
                <a:ext uri="{FF2B5EF4-FFF2-40B4-BE49-F238E27FC236}">
                  <a16:creationId xmlns:a16="http://schemas.microsoft.com/office/drawing/2014/main" id="{7F4A0067-A5F0-DC4B-B6F6-0A549177D33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2">
          <xdr14:nvContentPartPr>
            <xdr14:cNvPr id="803" name="Inkt 347">
              <a:extLst>
                <a:ext uri="{FF2B5EF4-FFF2-40B4-BE49-F238E27FC236}">
                  <a16:creationId xmlns:a16="http://schemas.microsoft.com/office/drawing/2014/main" id="{CDC8CB53-B128-7F4D-8399-101172191A2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3">
          <xdr14:nvContentPartPr>
            <xdr14:cNvPr id="804" name="Inkt 348">
              <a:extLst>
                <a:ext uri="{FF2B5EF4-FFF2-40B4-BE49-F238E27FC236}">
                  <a16:creationId xmlns:a16="http://schemas.microsoft.com/office/drawing/2014/main" id="{5889E376-385E-AB4E-BEE1-73C8E1D96F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4">
          <xdr14:nvContentPartPr>
            <xdr14:cNvPr id="805" name="Inkt 349">
              <a:extLst>
                <a:ext uri="{FF2B5EF4-FFF2-40B4-BE49-F238E27FC236}">
                  <a16:creationId xmlns:a16="http://schemas.microsoft.com/office/drawing/2014/main" id="{F0DFB6DE-8B44-F04B-B0E7-3A862694F88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5">
          <xdr14:nvContentPartPr>
            <xdr14:cNvPr id="806" name="Inkt 350">
              <a:extLst>
                <a:ext uri="{FF2B5EF4-FFF2-40B4-BE49-F238E27FC236}">
                  <a16:creationId xmlns:a16="http://schemas.microsoft.com/office/drawing/2014/main" id="{5012431D-B6AD-2B48-BF97-41F3154ABAA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6">
          <xdr14:nvContentPartPr>
            <xdr14:cNvPr id="807" name="Inkt 351">
              <a:extLst>
                <a:ext uri="{FF2B5EF4-FFF2-40B4-BE49-F238E27FC236}">
                  <a16:creationId xmlns:a16="http://schemas.microsoft.com/office/drawing/2014/main" id="{FF8E04BC-EDB1-AC41-986C-C4041568C77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7">
          <xdr14:nvContentPartPr>
            <xdr14:cNvPr id="808" name="Inkt 352">
              <a:extLst>
                <a:ext uri="{FF2B5EF4-FFF2-40B4-BE49-F238E27FC236}">
                  <a16:creationId xmlns:a16="http://schemas.microsoft.com/office/drawing/2014/main" id="{A5940B29-C5DB-2E47-B8DC-4C9E70C1186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8">
          <xdr14:nvContentPartPr>
            <xdr14:cNvPr id="809" name="Inkt 353">
              <a:extLst>
                <a:ext uri="{FF2B5EF4-FFF2-40B4-BE49-F238E27FC236}">
                  <a16:creationId xmlns:a16="http://schemas.microsoft.com/office/drawing/2014/main" id="{FDB0107D-CE3E-B94F-B83E-1009CC29BD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9">
          <xdr14:nvContentPartPr>
            <xdr14:cNvPr id="810" name="Inkt 354">
              <a:extLst>
                <a:ext uri="{FF2B5EF4-FFF2-40B4-BE49-F238E27FC236}">
                  <a16:creationId xmlns:a16="http://schemas.microsoft.com/office/drawing/2014/main" id="{9FACCC54-4674-6647-9510-147B6CC1B3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0">
          <xdr14:nvContentPartPr>
            <xdr14:cNvPr id="811" name="Inkt 355">
              <a:extLst>
                <a:ext uri="{FF2B5EF4-FFF2-40B4-BE49-F238E27FC236}">
                  <a16:creationId xmlns:a16="http://schemas.microsoft.com/office/drawing/2014/main" id="{C63DFEEE-D1E7-F44A-A79B-CD5FFE47D64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1">
          <xdr14:nvContentPartPr>
            <xdr14:cNvPr id="812" name="Inkt 356">
              <a:extLst>
                <a:ext uri="{FF2B5EF4-FFF2-40B4-BE49-F238E27FC236}">
                  <a16:creationId xmlns:a16="http://schemas.microsoft.com/office/drawing/2014/main" id="{BDF4EEBF-09B0-ED48-8AB7-FFA197AF3AA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2">
          <xdr14:nvContentPartPr>
            <xdr14:cNvPr id="813" name="Inkt 357">
              <a:extLst>
                <a:ext uri="{FF2B5EF4-FFF2-40B4-BE49-F238E27FC236}">
                  <a16:creationId xmlns:a16="http://schemas.microsoft.com/office/drawing/2014/main" id="{5EC53EA6-538C-9140-81BB-0D905B4E51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3">
          <xdr14:nvContentPartPr>
            <xdr14:cNvPr id="814" name="Inkt 358">
              <a:extLst>
                <a:ext uri="{FF2B5EF4-FFF2-40B4-BE49-F238E27FC236}">
                  <a16:creationId xmlns:a16="http://schemas.microsoft.com/office/drawing/2014/main" id="{E815FE0D-3D8B-4547-BE38-AB66BA91E70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4">
          <xdr14:nvContentPartPr>
            <xdr14:cNvPr id="815" name="Inkt 359">
              <a:extLst>
                <a:ext uri="{FF2B5EF4-FFF2-40B4-BE49-F238E27FC236}">
                  <a16:creationId xmlns:a16="http://schemas.microsoft.com/office/drawing/2014/main" id="{77C01F03-B284-BF43-9139-2CF070986E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5">
          <xdr14:nvContentPartPr>
            <xdr14:cNvPr id="816" name="Inkt 360">
              <a:extLst>
                <a:ext uri="{FF2B5EF4-FFF2-40B4-BE49-F238E27FC236}">
                  <a16:creationId xmlns:a16="http://schemas.microsoft.com/office/drawing/2014/main" id="{8736AA47-405A-9A4C-8664-6E033520FDC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6">
          <xdr14:nvContentPartPr>
            <xdr14:cNvPr id="817" name="Inkt 361">
              <a:extLst>
                <a:ext uri="{FF2B5EF4-FFF2-40B4-BE49-F238E27FC236}">
                  <a16:creationId xmlns:a16="http://schemas.microsoft.com/office/drawing/2014/main" id="{19A26881-64BA-9C4E-B570-98F4B0FA8F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7">
          <xdr14:nvContentPartPr>
            <xdr14:cNvPr id="818" name="Inkt 362">
              <a:extLst>
                <a:ext uri="{FF2B5EF4-FFF2-40B4-BE49-F238E27FC236}">
                  <a16:creationId xmlns:a16="http://schemas.microsoft.com/office/drawing/2014/main" id="{1E14A8F3-B7F1-3E43-80F0-4BA532A87C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8">
          <xdr14:nvContentPartPr>
            <xdr14:cNvPr id="819" name="Inkt 363">
              <a:extLst>
                <a:ext uri="{FF2B5EF4-FFF2-40B4-BE49-F238E27FC236}">
                  <a16:creationId xmlns:a16="http://schemas.microsoft.com/office/drawing/2014/main" id="{7C252690-81AE-444F-AAE4-B835EC3B08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9">
          <xdr14:nvContentPartPr>
            <xdr14:cNvPr id="820" name="Inkt 364">
              <a:extLst>
                <a:ext uri="{FF2B5EF4-FFF2-40B4-BE49-F238E27FC236}">
                  <a16:creationId xmlns:a16="http://schemas.microsoft.com/office/drawing/2014/main" id="{40C7444D-56DC-A947-B40C-3570388763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0">
          <xdr14:nvContentPartPr>
            <xdr14:cNvPr id="821" name="Inkt 365">
              <a:extLst>
                <a:ext uri="{FF2B5EF4-FFF2-40B4-BE49-F238E27FC236}">
                  <a16:creationId xmlns:a16="http://schemas.microsoft.com/office/drawing/2014/main" id="{FBAE201B-31B1-8A48-B613-4EE45635A6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1">
          <xdr14:nvContentPartPr>
            <xdr14:cNvPr id="822" name="Inkt 366">
              <a:extLst>
                <a:ext uri="{FF2B5EF4-FFF2-40B4-BE49-F238E27FC236}">
                  <a16:creationId xmlns:a16="http://schemas.microsoft.com/office/drawing/2014/main" id="{E48171FA-2C3B-C842-AB6A-BF738DC949B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2">
          <xdr14:nvContentPartPr>
            <xdr14:cNvPr id="823" name="Inkt 367">
              <a:extLst>
                <a:ext uri="{FF2B5EF4-FFF2-40B4-BE49-F238E27FC236}">
                  <a16:creationId xmlns:a16="http://schemas.microsoft.com/office/drawing/2014/main" id="{ECFE241D-7237-5945-A455-9BCA575F72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3">
          <xdr14:nvContentPartPr>
            <xdr14:cNvPr id="824" name="Inkt 368">
              <a:extLst>
                <a:ext uri="{FF2B5EF4-FFF2-40B4-BE49-F238E27FC236}">
                  <a16:creationId xmlns:a16="http://schemas.microsoft.com/office/drawing/2014/main" id="{C235BB44-FD70-014F-B3D1-8F90BF2771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4">
          <xdr14:nvContentPartPr>
            <xdr14:cNvPr id="825" name="Inkt 369">
              <a:extLst>
                <a:ext uri="{FF2B5EF4-FFF2-40B4-BE49-F238E27FC236}">
                  <a16:creationId xmlns:a16="http://schemas.microsoft.com/office/drawing/2014/main" id="{EC78B01C-C51E-4549-A4C3-4429DF9540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5">
          <xdr14:nvContentPartPr>
            <xdr14:cNvPr id="826" name="Inkt 370">
              <a:extLst>
                <a:ext uri="{FF2B5EF4-FFF2-40B4-BE49-F238E27FC236}">
                  <a16:creationId xmlns:a16="http://schemas.microsoft.com/office/drawing/2014/main" id="{910F84DA-5C49-D542-807B-63A540FF375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6">
          <xdr14:nvContentPartPr>
            <xdr14:cNvPr id="827" name="Inkt 371">
              <a:extLst>
                <a:ext uri="{FF2B5EF4-FFF2-40B4-BE49-F238E27FC236}">
                  <a16:creationId xmlns:a16="http://schemas.microsoft.com/office/drawing/2014/main" id="{5984EC5B-BDD1-9240-B269-A94ADB68A3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7">
          <xdr14:nvContentPartPr>
            <xdr14:cNvPr id="828" name="Inkt 372">
              <a:extLst>
                <a:ext uri="{FF2B5EF4-FFF2-40B4-BE49-F238E27FC236}">
                  <a16:creationId xmlns:a16="http://schemas.microsoft.com/office/drawing/2014/main" id="{45FADD7C-8FBA-B847-B34E-CDB9F2EB73A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8">
          <xdr14:nvContentPartPr>
            <xdr14:cNvPr id="829" name="Inkt 373">
              <a:extLst>
                <a:ext uri="{FF2B5EF4-FFF2-40B4-BE49-F238E27FC236}">
                  <a16:creationId xmlns:a16="http://schemas.microsoft.com/office/drawing/2014/main" id="{1984754E-7791-BE46-8B4C-5930FF2BCF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9">
          <xdr14:nvContentPartPr>
            <xdr14:cNvPr id="830" name="Inkt 374">
              <a:extLst>
                <a:ext uri="{FF2B5EF4-FFF2-40B4-BE49-F238E27FC236}">
                  <a16:creationId xmlns:a16="http://schemas.microsoft.com/office/drawing/2014/main" id="{1772E5B5-5204-5044-875C-7EE6AD29C4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0">
          <xdr14:nvContentPartPr>
            <xdr14:cNvPr id="831" name="Inkt 375">
              <a:extLst>
                <a:ext uri="{FF2B5EF4-FFF2-40B4-BE49-F238E27FC236}">
                  <a16:creationId xmlns:a16="http://schemas.microsoft.com/office/drawing/2014/main" id="{38E0DCB7-A990-FF4D-B2F5-A443223D01C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1">
          <xdr14:nvContentPartPr>
            <xdr14:cNvPr id="832" name="Inkt 376">
              <a:extLst>
                <a:ext uri="{FF2B5EF4-FFF2-40B4-BE49-F238E27FC236}">
                  <a16:creationId xmlns:a16="http://schemas.microsoft.com/office/drawing/2014/main" id="{B163CF6D-FECD-4C4F-A4E9-865A5265824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2">
          <xdr14:nvContentPartPr>
            <xdr14:cNvPr id="833" name="Inkt 377">
              <a:extLst>
                <a:ext uri="{FF2B5EF4-FFF2-40B4-BE49-F238E27FC236}">
                  <a16:creationId xmlns:a16="http://schemas.microsoft.com/office/drawing/2014/main" id="{0432FF2F-A3A7-9F4E-9F80-7FCC93E7E1A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3">
          <xdr14:nvContentPartPr>
            <xdr14:cNvPr id="834" name="Inkt 378">
              <a:extLst>
                <a:ext uri="{FF2B5EF4-FFF2-40B4-BE49-F238E27FC236}">
                  <a16:creationId xmlns:a16="http://schemas.microsoft.com/office/drawing/2014/main" id="{91853F95-7807-EF4D-986B-597F813BDD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4">
          <xdr14:nvContentPartPr>
            <xdr14:cNvPr id="835" name="Inkt 379">
              <a:extLst>
                <a:ext uri="{FF2B5EF4-FFF2-40B4-BE49-F238E27FC236}">
                  <a16:creationId xmlns:a16="http://schemas.microsoft.com/office/drawing/2014/main" id="{EF628001-371E-EE48-B294-4102BE2138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5">
          <xdr14:nvContentPartPr>
            <xdr14:cNvPr id="836" name="Inkt 380">
              <a:extLst>
                <a:ext uri="{FF2B5EF4-FFF2-40B4-BE49-F238E27FC236}">
                  <a16:creationId xmlns:a16="http://schemas.microsoft.com/office/drawing/2014/main" id="{80877B7A-55FE-D54F-88D2-DDF97E98B2C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6">
          <xdr14:nvContentPartPr>
            <xdr14:cNvPr id="837" name="Inkt 381">
              <a:extLst>
                <a:ext uri="{FF2B5EF4-FFF2-40B4-BE49-F238E27FC236}">
                  <a16:creationId xmlns:a16="http://schemas.microsoft.com/office/drawing/2014/main" id="{E6400C09-5C10-D048-8A36-3235F37F49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7">
          <xdr14:nvContentPartPr>
            <xdr14:cNvPr id="838" name="Inkt 382">
              <a:extLst>
                <a:ext uri="{FF2B5EF4-FFF2-40B4-BE49-F238E27FC236}">
                  <a16:creationId xmlns:a16="http://schemas.microsoft.com/office/drawing/2014/main" id="{23C2151F-9258-EE41-BF0D-69C24A9FB37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8">
          <xdr14:nvContentPartPr>
            <xdr14:cNvPr id="839" name="Inkt 383">
              <a:extLst>
                <a:ext uri="{FF2B5EF4-FFF2-40B4-BE49-F238E27FC236}">
                  <a16:creationId xmlns:a16="http://schemas.microsoft.com/office/drawing/2014/main" id="{AC99CB58-11FE-CB49-9F15-3E54F8167D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9">
          <xdr14:nvContentPartPr>
            <xdr14:cNvPr id="840" name="Inkt 384">
              <a:extLst>
                <a:ext uri="{FF2B5EF4-FFF2-40B4-BE49-F238E27FC236}">
                  <a16:creationId xmlns:a16="http://schemas.microsoft.com/office/drawing/2014/main" id="{7F262E03-7691-CA43-8EF1-B41D7E0502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0">
          <xdr14:nvContentPartPr>
            <xdr14:cNvPr id="841" name="Inkt 385">
              <a:extLst>
                <a:ext uri="{FF2B5EF4-FFF2-40B4-BE49-F238E27FC236}">
                  <a16:creationId xmlns:a16="http://schemas.microsoft.com/office/drawing/2014/main" id="{D1A62CEE-8568-914D-B2A8-07E9CE0B97C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1">
          <xdr14:nvContentPartPr>
            <xdr14:cNvPr id="842" name="Inkt 386">
              <a:extLst>
                <a:ext uri="{FF2B5EF4-FFF2-40B4-BE49-F238E27FC236}">
                  <a16:creationId xmlns:a16="http://schemas.microsoft.com/office/drawing/2014/main" id="{0E8C5ADD-DD63-BD4E-BAE6-881A5432963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2">
          <xdr14:nvContentPartPr>
            <xdr14:cNvPr id="843" name="Inkt 387">
              <a:extLst>
                <a:ext uri="{FF2B5EF4-FFF2-40B4-BE49-F238E27FC236}">
                  <a16:creationId xmlns:a16="http://schemas.microsoft.com/office/drawing/2014/main" id="{7F8743A0-6276-A64C-B458-0F9ED4C5CF8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3">
          <xdr14:nvContentPartPr>
            <xdr14:cNvPr id="844" name="Inkt 388">
              <a:extLst>
                <a:ext uri="{FF2B5EF4-FFF2-40B4-BE49-F238E27FC236}">
                  <a16:creationId xmlns:a16="http://schemas.microsoft.com/office/drawing/2014/main" id="{1CDF63CB-E0FC-B54B-AA0A-A2B5D20FE7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4">
          <xdr14:nvContentPartPr>
            <xdr14:cNvPr id="845" name="Inkt 389">
              <a:extLst>
                <a:ext uri="{FF2B5EF4-FFF2-40B4-BE49-F238E27FC236}">
                  <a16:creationId xmlns:a16="http://schemas.microsoft.com/office/drawing/2014/main" id="{CC434A0C-D9A0-BF48-BA7E-3CFAFD7CED6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5">
          <xdr14:nvContentPartPr>
            <xdr14:cNvPr id="846" name="Inkt 390">
              <a:extLst>
                <a:ext uri="{FF2B5EF4-FFF2-40B4-BE49-F238E27FC236}">
                  <a16:creationId xmlns:a16="http://schemas.microsoft.com/office/drawing/2014/main" id="{8F1B00EC-48B6-0B43-A9BC-232B3A79E7B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6">
          <xdr14:nvContentPartPr>
            <xdr14:cNvPr id="847" name="Inkt 391">
              <a:extLst>
                <a:ext uri="{FF2B5EF4-FFF2-40B4-BE49-F238E27FC236}">
                  <a16:creationId xmlns:a16="http://schemas.microsoft.com/office/drawing/2014/main" id="{A93570DA-552F-8A48-8E13-A25CBD8F20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7">
          <xdr14:nvContentPartPr>
            <xdr14:cNvPr id="848" name="Inkt 392">
              <a:extLst>
                <a:ext uri="{FF2B5EF4-FFF2-40B4-BE49-F238E27FC236}">
                  <a16:creationId xmlns:a16="http://schemas.microsoft.com/office/drawing/2014/main" id="{294E7329-D3A1-0640-B9E9-68FA6DE89FB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8">
          <xdr14:nvContentPartPr>
            <xdr14:cNvPr id="849" name="Inkt 393">
              <a:extLst>
                <a:ext uri="{FF2B5EF4-FFF2-40B4-BE49-F238E27FC236}">
                  <a16:creationId xmlns:a16="http://schemas.microsoft.com/office/drawing/2014/main" id="{E8BDDDCC-F30A-664F-A650-F77D19D49EE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9">
          <xdr14:nvContentPartPr>
            <xdr14:cNvPr id="850" name="Inkt 394">
              <a:extLst>
                <a:ext uri="{FF2B5EF4-FFF2-40B4-BE49-F238E27FC236}">
                  <a16:creationId xmlns:a16="http://schemas.microsoft.com/office/drawing/2014/main" id="{124F7BE8-97C3-8244-AB5D-79421E112F8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0">
          <xdr14:nvContentPartPr>
            <xdr14:cNvPr id="851" name="Inkt 395">
              <a:extLst>
                <a:ext uri="{FF2B5EF4-FFF2-40B4-BE49-F238E27FC236}">
                  <a16:creationId xmlns:a16="http://schemas.microsoft.com/office/drawing/2014/main" id="{C0C100AE-F92D-134D-A0CF-22291177928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1">
          <xdr14:nvContentPartPr>
            <xdr14:cNvPr id="852" name="Inkt 396">
              <a:extLst>
                <a:ext uri="{FF2B5EF4-FFF2-40B4-BE49-F238E27FC236}">
                  <a16:creationId xmlns:a16="http://schemas.microsoft.com/office/drawing/2014/main" id="{F95C7317-38A9-3F4C-B0A9-5F5CEADBE4E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2">
          <xdr14:nvContentPartPr>
            <xdr14:cNvPr id="853" name="Inkt 397">
              <a:extLst>
                <a:ext uri="{FF2B5EF4-FFF2-40B4-BE49-F238E27FC236}">
                  <a16:creationId xmlns:a16="http://schemas.microsoft.com/office/drawing/2014/main" id="{DB1B1EA7-FB7A-084E-9193-1F30299F5A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3">
          <xdr14:nvContentPartPr>
            <xdr14:cNvPr id="854" name="Inkt 398">
              <a:extLst>
                <a:ext uri="{FF2B5EF4-FFF2-40B4-BE49-F238E27FC236}">
                  <a16:creationId xmlns:a16="http://schemas.microsoft.com/office/drawing/2014/main" id="{30C665F4-9F5D-F84A-85EE-1FFBFE50CD9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4">
          <xdr14:nvContentPartPr>
            <xdr14:cNvPr id="855" name="Inkt 399">
              <a:extLst>
                <a:ext uri="{FF2B5EF4-FFF2-40B4-BE49-F238E27FC236}">
                  <a16:creationId xmlns:a16="http://schemas.microsoft.com/office/drawing/2014/main" id="{B8A67875-C7D3-F543-A150-B8A0AA26E0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5">
          <xdr14:nvContentPartPr>
            <xdr14:cNvPr id="856" name="Inkt 400">
              <a:extLst>
                <a:ext uri="{FF2B5EF4-FFF2-40B4-BE49-F238E27FC236}">
                  <a16:creationId xmlns:a16="http://schemas.microsoft.com/office/drawing/2014/main" id="{4F6A954E-0300-1B4F-8857-8CC00B0D7C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6">
          <xdr14:nvContentPartPr>
            <xdr14:cNvPr id="857" name="Inkt 401">
              <a:extLst>
                <a:ext uri="{FF2B5EF4-FFF2-40B4-BE49-F238E27FC236}">
                  <a16:creationId xmlns:a16="http://schemas.microsoft.com/office/drawing/2014/main" id="{6D8082FE-8BC8-EC4F-BCDD-8DD24431382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7">
          <xdr14:nvContentPartPr>
            <xdr14:cNvPr id="858" name="Inkt 402">
              <a:extLst>
                <a:ext uri="{FF2B5EF4-FFF2-40B4-BE49-F238E27FC236}">
                  <a16:creationId xmlns:a16="http://schemas.microsoft.com/office/drawing/2014/main" id="{723576C3-068D-B947-968B-8420FDA604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8">
          <xdr14:nvContentPartPr>
            <xdr14:cNvPr id="859" name="Inkt 403">
              <a:extLst>
                <a:ext uri="{FF2B5EF4-FFF2-40B4-BE49-F238E27FC236}">
                  <a16:creationId xmlns:a16="http://schemas.microsoft.com/office/drawing/2014/main" id="{5892A325-2A94-734E-94BF-32FB18A0DC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9">
          <xdr14:nvContentPartPr>
            <xdr14:cNvPr id="860" name="Inkt 404">
              <a:extLst>
                <a:ext uri="{FF2B5EF4-FFF2-40B4-BE49-F238E27FC236}">
                  <a16:creationId xmlns:a16="http://schemas.microsoft.com/office/drawing/2014/main" id="{9BE797A1-5057-1044-9206-D051C66657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0">
          <xdr14:nvContentPartPr>
            <xdr14:cNvPr id="861" name="Inkt 405">
              <a:extLst>
                <a:ext uri="{FF2B5EF4-FFF2-40B4-BE49-F238E27FC236}">
                  <a16:creationId xmlns:a16="http://schemas.microsoft.com/office/drawing/2014/main" id="{E98A151B-E4BF-C043-9D33-EE24963CDF1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1">
          <xdr14:nvContentPartPr>
            <xdr14:cNvPr id="862" name="Inkt 406">
              <a:extLst>
                <a:ext uri="{FF2B5EF4-FFF2-40B4-BE49-F238E27FC236}">
                  <a16:creationId xmlns:a16="http://schemas.microsoft.com/office/drawing/2014/main" id="{A9266185-AE7D-1D43-8B1A-63509208B30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2">
          <xdr14:nvContentPartPr>
            <xdr14:cNvPr id="863" name="Inkt 407">
              <a:extLst>
                <a:ext uri="{FF2B5EF4-FFF2-40B4-BE49-F238E27FC236}">
                  <a16:creationId xmlns:a16="http://schemas.microsoft.com/office/drawing/2014/main" id="{DA43FCDE-257A-EC4A-8364-073DFF0624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3">
          <xdr14:nvContentPartPr>
            <xdr14:cNvPr id="864" name="Inkt 408">
              <a:extLst>
                <a:ext uri="{FF2B5EF4-FFF2-40B4-BE49-F238E27FC236}">
                  <a16:creationId xmlns:a16="http://schemas.microsoft.com/office/drawing/2014/main" id="{3639F810-46F4-0243-BC7A-CE958092E43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4">
          <xdr14:nvContentPartPr>
            <xdr14:cNvPr id="865" name="Inkt 409">
              <a:extLst>
                <a:ext uri="{FF2B5EF4-FFF2-40B4-BE49-F238E27FC236}">
                  <a16:creationId xmlns:a16="http://schemas.microsoft.com/office/drawing/2014/main" id="{5EA434F6-7ACE-C04A-96D9-EAF15FE753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5">
          <xdr14:nvContentPartPr>
            <xdr14:cNvPr id="866" name="Inkt 410">
              <a:extLst>
                <a:ext uri="{FF2B5EF4-FFF2-40B4-BE49-F238E27FC236}">
                  <a16:creationId xmlns:a16="http://schemas.microsoft.com/office/drawing/2014/main" id="{94D7D75D-2042-544D-AA7D-CA07D53E8A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6">
          <xdr14:nvContentPartPr>
            <xdr14:cNvPr id="867" name="Inkt 411">
              <a:extLst>
                <a:ext uri="{FF2B5EF4-FFF2-40B4-BE49-F238E27FC236}">
                  <a16:creationId xmlns:a16="http://schemas.microsoft.com/office/drawing/2014/main" id="{CCDC7CB3-197B-D642-ABF7-C4F830BE041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7">
          <xdr14:nvContentPartPr>
            <xdr14:cNvPr id="868" name="Inkt 412">
              <a:extLst>
                <a:ext uri="{FF2B5EF4-FFF2-40B4-BE49-F238E27FC236}">
                  <a16:creationId xmlns:a16="http://schemas.microsoft.com/office/drawing/2014/main" id="{0FABCEAD-A774-864A-999A-297EB1E9254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8">
          <xdr14:nvContentPartPr>
            <xdr14:cNvPr id="869" name="Inkt 413">
              <a:extLst>
                <a:ext uri="{FF2B5EF4-FFF2-40B4-BE49-F238E27FC236}">
                  <a16:creationId xmlns:a16="http://schemas.microsoft.com/office/drawing/2014/main" id="{49E05B26-2398-A648-AC5A-D302FF795B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9">
          <xdr14:nvContentPartPr>
            <xdr14:cNvPr id="870" name="Inkt 414">
              <a:extLst>
                <a:ext uri="{FF2B5EF4-FFF2-40B4-BE49-F238E27FC236}">
                  <a16:creationId xmlns:a16="http://schemas.microsoft.com/office/drawing/2014/main" id="{60C46B8E-89BA-0146-97B1-C5D097F792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0">
          <xdr14:nvContentPartPr>
            <xdr14:cNvPr id="871" name="Inkt 415">
              <a:extLst>
                <a:ext uri="{FF2B5EF4-FFF2-40B4-BE49-F238E27FC236}">
                  <a16:creationId xmlns:a16="http://schemas.microsoft.com/office/drawing/2014/main" id="{7DC3E51D-2882-7E4A-BF6C-EE37D3124B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1">
          <xdr14:nvContentPartPr>
            <xdr14:cNvPr id="872" name="Inkt 416">
              <a:extLst>
                <a:ext uri="{FF2B5EF4-FFF2-40B4-BE49-F238E27FC236}">
                  <a16:creationId xmlns:a16="http://schemas.microsoft.com/office/drawing/2014/main" id="{0300B91D-0936-E54B-8AE2-F52BA988911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2">
          <xdr14:nvContentPartPr>
            <xdr14:cNvPr id="873" name="Inkt 417">
              <a:extLst>
                <a:ext uri="{FF2B5EF4-FFF2-40B4-BE49-F238E27FC236}">
                  <a16:creationId xmlns:a16="http://schemas.microsoft.com/office/drawing/2014/main" id="{B9484795-839B-0841-AEA5-97AB1BDC461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3">
          <xdr14:nvContentPartPr>
            <xdr14:cNvPr id="874" name="Inkt 418">
              <a:extLst>
                <a:ext uri="{FF2B5EF4-FFF2-40B4-BE49-F238E27FC236}">
                  <a16:creationId xmlns:a16="http://schemas.microsoft.com/office/drawing/2014/main" id="{77FB12C7-E8E7-F54B-9FCE-DBD51FBC5D2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4">
          <xdr14:nvContentPartPr>
            <xdr14:cNvPr id="875" name="Inkt 419">
              <a:extLst>
                <a:ext uri="{FF2B5EF4-FFF2-40B4-BE49-F238E27FC236}">
                  <a16:creationId xmlns:a16="http://schemas.microsoft.com/office/drawing/2014/main" id="{2952CA06-5F66-214F-9FF1-2DA734235C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5">
          <xdr14:nvContentPartPr>
            <xdr14:cNvPr id="876" name="Inkt 420">
              <a:extLst>
                <a:ext uri="{FF2B5EF4-FFF2-40B4-BE49-F238E27FC236}">
                  <a16:creationId xmlns:a16="http://schemas.microsoft.com/office/drawing/2014/main" id="{E4CE0E0D-FAB4-5242-8710-183BC239D78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6">
          <xdr14:nvContentPartPr>
            <xdr14:cNvPr id="877" name="Inkt 421">
              <a:extLst>
                <a:ext uri="{FF2B5EF4-FFF2-40B4-BE49-F238E27FC236}">
                  <a16:creationId xmlns:a16="http://schemas.microsoft.com/office/drawing/2014/main" id="{392171BE-6748-454E-B217-B635AB99321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7">
          <xdr14:nvContentPartPr>
            <xdr14:cNvPr id="878" name="Inkt 422">
              <a:extLst>
                <a:ext uri="{FF2B5EF4-FFF2-40B4-BE49-F238E27FC236}">
                  <a16:creationId xmlns:a16="http://schemas.microsoft.com/office/drawing/2014/main" id="{A0EBEDF8-258C-194B-ACCF-9050FE8E73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8">
          <xdr14:nvContentPartPr>
            <xdr14:cNvPr id="879" name="Inkt 423">
              <a:extLst>
                <a:ext uri="{FF2B5EF4-FFF2-40B4-BE49-F238E27FC236}">
                  <a16:creationId xmlns:a16="http://schemas.microsoft.com/office/drawing/2014/main" id="{9D3744AA-B1CB-B74B-8A9C-6CB3846EC8D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9">
          <xdr14:nvContentPartPr>
            <xdr14:cNvPr id="880" name="Inkt 424">
              <a:extLst>
                <a:ext uri="{FF2B5EF4-FFF2-40B4-BE49-F238E27FC236}">
                  <a16:creationId xmlns:a16="http://schemas.microsoft.com/office/drawing/2014/main" id="{6C119DD0-A3AF-8440-BDF6-8F819E8894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0">
          <xdr14:nvContentPartPr>
            <xdr14:cNvPr id="881" name="Inkt 425">
              <a:extLst>
                <a:ext uri="{FF2B5EF4-FFF2-40B4-BE49-F238E27FC236}">
                  <a16:creationId xmlns:a16="http://schemas.microsoft.com/office/drawing/2014/main" id="{87D3735D-C862-1C4D-B046-9C570D0025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1">
          <xdr14:nvContentPartPr>
            <xdr14:cNvPr id="882" name="Inkt 426">
              <a:extLst>
                <a:ext uri="{FF2B5EF4-FFF2-40B4-BE49-F238E27FC236}">
                  <a16:creationId xmlns:a16="http://schemas.microsoft.com/office/drawing/2014/main" id="{9FB478A1-54D0-894D-8275-34863886321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2">
          <xdr14:nvContentPartPr>
            <xdr14:cNvPr id="883" name="Inkt 427">
              <a:extLst>
                <a:ext uri="{FF2B5EF4-FFF2-40B4-BE49-F238E27FC236}">
                  <a16:creationId xmlns:a16="http://schemas.microsoft.com/office/drawing/2014/main" id="{060243D5-A43D-194F-804E-B258D3EB4A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3">
          <xdr14:nvContentPartPr>
            <xdr14:cNvPr id="884" name="Inkt 428">
              <a:extLst>
                <a:ext uri="{FF2B5EF4-FFF2-40B4-BE49-F238E27FC236}">
                  <a16:creationId xmlns:a16="http://schemas.microsoft.com/office/drawing/2014/main" id="{22929561-8637-9249-80EB-575C7C172C1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4">
          <xdr14:nvContentPartPr>
            <xdr14:cNvPr id="885" name="Inkt 429">
              <a:extLst>
                <a:ext uri="{FF2B5EF4-FFF2-40B4-BE49-F238E27FC236}">
                  <a16:creationId xmlns:a16="http://schemas.microsoft.com/office/drawing/2014/main" id="{68F03291-E02A-F34E-82BA-0E07F9C60F3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5">
          <xdr14:nvContentPartPr>
            <xdr14:cNvPr id="886" name="Inkt 430">
              <a:extLst>
                <a:ext uri="{FF2B5EF4-FFF2-40B4-BE49-F238E27FC236}">
                  <a16:creationId xmlns:a16="http://schemas.microsoft.com/office/drawing/2014/main" id="{2F672C49-ACDC-FE4A-A35C-C146E97AEA8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6">
          <xdr14:nvContentPartPr>
            <xdr14:cNvPr id="887" name="Inkt 431">
              <a:extLst>
                <a:ext uri="{FF2B5EF4-FFF2-40B4-BE49-F238E27FC236}">
                  <a16:creationId xmlns:a16="http://schemas.microsoft.com/office/drawing/2014/main" id="{E493D56C-4702-DF4E-B161-8C0D0D87346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7">
          <xdr14:nvContentPartPr>
            <xdr14:cNvPr id="888" name="Inkt 432">
              <a:extLst>
                <a:ext uri="{FF2B5EF4-FFF2-40B4-BE49-F238E27FC236}">
                  <a16:creationId xmlns:a16="http://schemas.microsoft.com/office/drawing/2014/main" id="{51C8EEF4-0011-9C41-BC51-80A679FF79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8">
          <xdr14:nvContentPartPr>
            <xdr14:cNvPr id="889" name="Inkt 433">
              <a:extLst>
                <a:ext uri="{FF2B5EF4-FFF2-40B4-BE49-F238E27FC236}">
                  <a16:creationId xmlns:a16="http://schemas.microsoft.com/office/drawing/2014/main" id="{86B9E4F9-6EB9-5642-B493-6FD2A5852F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9">
          <xdr14:nvContentPartPr>
            <xdr14:cNvPr id="890" name="Inkt 434">
              <a:extLst>
                <a:ext uri="{FF2B5EF4-FFF2-40B4-BE49-F238E27FC236}">
                  <a16:creationId xmlns:a16="http://schemas.microsoft.com/office/drawing/2014/main" id="{D4B57C10-C4A0-3A46-A69D-F3D5EC8A77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0">
          <xdr14:nvContentPartPr>
            <xdr14:cNvPr id="891" name="Inkt 435">
              <a:extLst>
                <a:ext uri="{FF2B5EF4-FFF2-40B4-BE49-F238E27FC236}">
                  <a16:creationId xmlns:a16="http://schemas.microsoft.com/office/drawing/2014/main" id="{E5C94320-759F-BF40-BB73-73D3E54FBC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1">
          <xdr14:nvContentPartPr>
            <xdr14:cNvPr id="892" name="Inkt 436">
              <a:extLst>
                <a:ext uri="{FF2B5EF4-FFF2-40B4-BE49-F238E27FC236}">
                  <a16:creationId xmlns:a16="http://schemas.microsoft.com/office/drawing/2014/main" id="{D434A591-1EED-6048-A0F6-D55D2513C4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2">
          <xdr14:nvContentPartPr>
            <xdr14:cNvPr id="893" name="Inkt 437">
              <a:extLst>
                <a:ext uri="{FF2B5EF4-FFF2-40B4-BE49-F238E27FC236}">
                  <a16:creationId xmlns:a16="http://schemas.microsoft.com/office/drawing/2014/main" id="{A71B771C-BD83-1B4D-83C5-B890A824D8D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3">
          <xdr14:nvContentPartPr>
            <xdr14:cNvPr id="894" name="Inkt 438">
              <a:extLst>
                <a:ext uri="{FF2B5EF4-FFF2-40B4-BE49-F238E27FC236}">
                  <a16:creationId xmlns:a16="http://schemas.microsoft.com/office/drawing/2014/main" id="{9312EBB9-B775-8B43-BE35-10D981513D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4">
          <xdr14:nvContentPartPr>
            <xdr14:cNvPr id="895" name="Inkt 439">
              <a:extLst>
                <a:ext uri="{FF2B5EF4-FFF2-40B4-BE49-F238E27FC236}">
                  <a16:creationId xmlns:a16="http://schemas.microsoft.com/office/drawing/2014/main" id="{E7B37313-BC9C-4142-B9F7-A56338611A9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5">
          <xdr14:nvContentPartPr>
            <xdr14:cNvPr id="896" name="Inkt 440">
              <a:extLst>
                <a:ext uri="{FF2B5EF4-FFF2-40B4-BE49-F238E27FC236}">
                  <a16:creationId xmlns:a16="http://schemas.microsoft.com/office/drawing/2014/main" id="{8C8A32DA-4FCD-C94A-9FE7-3707D883187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6">
          <xdr14:nvContentPartPr>
            <xdr14:cNvPr id="897" name="Inkt 441">
              <a:extLst>
                <a:ext uri="{FF2B5EF4-FFF2-40B4-BE49-F238E27FC236}">
                  <a16:creationId xmlns:a16="http://schemas.microsoft.com/office/drawing/2014/main" id="{BE0012FC-3C0D-1C4F-9CB7-258EB3DB3E3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7">
          <xdr14:nvContentPartPr>
            <xdr14:cNvPr id="898" name="Inkt 442">
              <a:extLst>
                <a:ext uri="{FF2B5EF4-FFF2-40B4-BE49-F238E27FC236}">
                  <a16:creationId xmlns:a16="http://schemas.microsoft.com/office/drawing/2014/main" id="{A3DA46D6-9506-8D44-A610-6D96A8BF632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8">
          <xdr14:nvContentPartPr>
            <xdr14:cNvPr id="899" name="Inkt 443">
              <a:extLst>
                <a:ext uri="{FF2B5EF4-FFF2-40B4-BE49-F238E27FC236}">
                  <a16:creationId xmlns:a16="http://schemas.microsoft.com/office/drawing/2014/main" id="{566D7F4C-104F-4D4C-AF2C-C969E5A35B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9">
          <xdr14:nvContentPartPr>
            <xdr14:cNvPr id="900" name="Inkt 444">
              <a:extLst>
                <a:ext uri="{FF2B5EF4-FFF2-40B4-BE49-F238E27FC236}">
                  <a16:creationId xmlns:a16="http://schemas.microsoft.com/office/drawing/2014/main" id="{E709EC17-B05E-A54B-903F-135BE8E6AD5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0">
          <xdr14:nvContentPartPr>
            <xdr14:cNvPr id="901" name="Inkt 445">
              <a:extLst>
                <a:ext uri="{FF2B5EF4-FFF2-40B4-BE49-F238E27FC236}">
                  <a16:creationId xmlns:a16="http://schemas.microsoft.com/office/drawing/2014/main" id="{5CA45B44-C453-B042-9991-75D2ABACFB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1">
          <xdr14:nvContentPartPr>
            <xdr14:cNvPr id="902" name="Inkt 446">
              <a:extLst>
                <a:ext uri="{FF2B5EF4-FFF2-40B4-BE49-F238E27FC236}">
                  <a16:creationId xmlns:a16="http://schemas.microsoft.com/office/drawing/2014/main" id="{4F7148AA-1483-E54E-A48A-C03FF2900E0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2">
          <xdr14:nvContentPartPr>
            <xdr14:cNvPr id="903" name="Inkt 447">
              <a:extLst>
                <a:ext uri="{FF2B5EF4-FFF2-40B4-BE49-F238E27FC236}">
                  <a16:creationId xmlns:a16="http://schemas.microsoft.com/office/drawing/2014/main" id="{87F100E6-9C15-BC46-BE15-BE12F64F32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3">
          <xdr14:nvContentPartPr>
            <xdr14:cNvPr id="904" name="Inkt 448">
              <a:extLst>
                <a:ext uri="{FF2B5EF4-FFF2-40B4-BE49-F238E27FC236}">
                  <a16:creationId xmlns:a16="http://schemas.microsoft.com/office/drawing/2014/main" id="{A163A2A2-B5BD-394B-9A2B-64995209F70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4">
          <xdr14:nvContentPartPr>
            <xdr14:cNvPr id="905" name="Inkt 449">
              <a:extLst>
                <a:ext uri="{FF2B5EF4-FFF2-40B4-BE49-F238E27FC236}">
                  <a16:creationId xmlns:a16="http://schemas.microsoft.com/office/drawing/2014/main" id="{F2CEC7BD-4755-4B4B-82BD-EE0FC85559C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5">
          <xdr14:nvContentPartPr>
            <xdr14:cNvPr id="906" name="Inkt 450">
              <a:extLst>
                <a:ext uri="{FF2B5EF4-FFF2-40B4-BE49-F238E27FC236}">
                  <a16:creationId xmlns:a16="http://schemas.microsoft.com/office/drawing/2014/main" id="{6D632BA2-776D-B34A-A14D-CDD4771379D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6">
          <xdr14:nvContentPartPr>
            <xdr14:cNvPr id="907" name="Inkt 451">
              <a:extLst>
                <a:ext uri="{FF2B5EF4-FFF2-40B4-BE49-F238E27FC236}">
                  <a16:creationId xmlns:a16="http://schemas.microsoft.com/office/drawing/2014/main" id="{11584804-453A-CA47-BBA7-721EF4E4316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7">
          <xdr14:nvContentPartPr>
            <xdr14:cNvPr id="908" name="Inkt 452">
              <a:extLst>
                <a:ext uri="{FF2B5EF4-FFF2-40B4-BE49-F238E27FC236}">
                  <a16:creationId xmlns:a16="http://schemas.microsoft.com/office/drawing/2014/main" id="{7B226E1C-F3C7-5843-AA84-4AE2ACE3D7B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8">
          <xdr14:nvContentPartPr>
            <xdr14:cNvPr id="909" name="Inkt 453">
              <a:extLst>
                <a:ext uri="{FF2B5EF4-FFF2-40B4-BE49-F238E27FC236}">
                  <a16:creationId xmlns:a16="http://schemas.microsoft.com/office/drawing/2014/main" id="{90288A01-A2C2-0348-9C02-0D0FC8590F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9">
          <xdr14:nvContentPartPr>
            <xdr14:cNvPr id="910" name="Inkt 454">
              <a:extLst>
                <a:ext uri="{FF2B5EF4-FFF2-40B4-BE49-F238E27FC236}">
                  <a16:creationId xmlns:a16="http://schemas.microsoft.com/office/drawing/2014/main" id="{1F0A1703-B837-7041-8C9B-735B3A0FDB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0">
          <xdr14:nvContentPartPr>
            <xdr14:cNvPr id="911" name="Inkt 455">
              <a:extLst>
                <a:ext uri="{FF2B5EF4-FFF2-40B4-BE49-F238E27FC236}">
                  <a16:creationId xmlns:a16="http://schemas.microsoft.com/office/drawing/2014/main" id="{C5865290-2588-FC4A-B70C-4B15BD31383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1">
          <xdr14:nvContentPartPr>
            <xdr14:cNvPr id="912" name="Inkt 456">
              <a:extLst>
                <a:ext uri="{FF2B5EF4-FFF2-40B4-BE49-F238E27FC236}">
                  <a16:creationId xmlns:a16="http://schemas.microsoft.com/office/drawing/2014/main" id="{DC6CA5E7-F0DF-BA44-AB7C-E4749C8E27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2">
          <xdr14:nvContentPartPr>
            <xdr14:cNvPr id="913" name="Inkt 457">
              <a:extLst>
                <a:ext uri="{FF2B5EF4-FFF2-40B4-BE49-F238E27FC236}">
                  <a16:creationId xmlns:a16="http://schemas.microsoft.com/office/drawing/2014/main" id="{E518A7CE-BE88-3244-9099-E5782D51642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3">
          <xdr14:nvContentPartPr>
            <xdr14:cNvPr id="914" name="Inkt 153">
              <a:extLst>
                <a:ext uri="{FF2B5EF4-FFF2-40B4-BE49-F238E27FC236}">
                  <a16:creationId xmlns:a16="http://schemas.microsoft.com/office/drawing/2014/main" id="{5A0F30A4-EDC8-4344-ACE9-7770F45E070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4">
          <xdr14:nvContentPartPr>
            <xdr14:cNvPr id="915" name="Inkt 154">
              <a:extLst>
                <a:ext uri="{FF2B5EF4-FFF2-40B4-BE49-F238E27FC236}">
                  <a16:creationId xmlns:a16="http://schemas.microsoft.com/office/drawing/2014/main" id="{E121483A-305A-054E-A306-3D39178D213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5">
          <xdr14:nvContentPartPr>
            <xdr14:cNvPr id="916" name="Inkt 155">
              <a:extLst>
                <a:ext uri="{FF2B5EF4-FFF2-40B4-BE49-F238E27FC236}">
                  <a16:creationId xmlns:a16="http://schemas.microsoft.com/office/drawing/2014/main" id="{DBD23FB1-CB03-3A4F-B9AB-035FD01DAB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6">
          <xdr14:nvContentPartPr>
            <xdr14:cNvPr id="917" name="Inkt 156">
              <a:extLst>
                <a:ext uri="{FF2B5EF4-FFF2-40B4-BE49-F238E27FC236}">
                  <a16:creationId xmlns:a16="http://schemas.microsoft.com/office/drawing/2014/main" id="{42073478-D60C-E54C-BB53-1ECCCA7F65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7">
          <xdr14:nvContentPartPr>
            <xdr14:cNvPr id="918" name="Inkt 157">
              <a:extLst>
                <a:ext uri="{FF2B5EF4-FFF2-40B4-BE49-F238E27FC236}">
                  <a16:creationId xmlns:a16="http://schemas.microsoft.com/office/drawing/2014/main" id="{34333076-3AFE-2C4E-B7EE-7CDDBA75717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8">
          <xdr14:nvContentPartPr>
            <xdr14:cNvPr id="919" name="Inkt 158">
              <a:extLst>
                <a:ext uri="{FF2B5EF4-FFF2-40B4-BE49-F238E27FC236}">
                  <a16:creationId xmlns:a16="http://schemas.microsoft.com/office/drawing/2014/main" id="{095CC29F-D44C-444F-A59E-FB30E75ACB5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9">
          <xdr14:nvContentPartPr>
            <xdr14:cNvPr id="920" name="Inkt 290">
              <a:extLst>
                <a:ext uri="{FF2B5EF4-FFF2-40B4-BE49-F238E27FC236}">
                  <a16:creationId xmlns:a16="http://schemas.microsoft.com/office/drawing/2014/main" id="{9D863A4F-9CC4-4247-98C2-543B7D8250C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0">
          <xdr14:nvContentPartPr>
            <xdr14:cNvPr id="921" name="Inkt 291">
              <a:extLst>
                <a:ext uri="{FF2B5EF4-FFF2-40B4-BE49-F238E27FC236}">
                  <a16:creationId xmlns:a16="http://schemas.microsoft.com/office/drawing/2014/main" id="{AB3BF1C5-F628-7E43-AA53-F76F227FE17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1">
          <xdr14:nvContentPartPr>
            <xdr14:cNvPr id="922" name="Inkt 292">
              <a:extLst>
                <a:ext uri="{FF2B5EF4-FFF2-40B4-BE49-F238E27FC236}">
                  <a16:creationId xmlns:a16="http://schemas.microsoft.com/office/drawing/2014/main" id="{3DF44F70-F542-7B44-8050-3AEF9D487D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2">
          <xdr14:nvContentPartPr>
            <xdr14:cNvPr id="923" name="Inkt 293">
              <a:extLst>
                <a:ext uri="{FF2B5EF4-FFF2-40B4-BE49-F238E27FC236}">
                  <a16:creationId xmlns:a16="http://schemas.microsoft.com/office/drawing/2014/main" id="{A42A92E2-3CD5-7C4F-988F-BA22BDCAA8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34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3">
          <xdr14:nvContentPartPr>
            <xdr14:cNvPr id="924" name="Inkt 294">
              <a:extLst>
                <a:ext uri="{FF2B5EF4-FFF2-40B4-BE49-F238E27FC236}">
                  <a16:creationId xmlns:a16="http://schemas.microsoft.com/office/drawing/2014/main" id="{F45113E2-2918-3944-B787-0B53DE80A8C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4">
          <xdr14:nvContentPartPr>
            <xdr14:cNvPr id="925" name="Inkt 423">
              <a:extLst>
                <a:ext uri="{FF2B5EF4-FFF2-40B4-BE49-F238E27FC236}">
                  <a16:creationId xmlns:a16="http://schemas.microsoft.com/office/drawing/2014/main" id="{110F4B83-B9FF-1343-831C-FBDD75ABE1C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5">
          <xdr14:nvContentPartPr>
            <xdr14:cNvPr id="926" name="Inkt 424">
              <a:extLst>
                <a:ext uri="{FF2B5EF4-FFF2-40B4-BE49-F238E27FC236}">
                  <a16:creationId xmlns:a16="http://schemas.microsoft.com/office/drawing/2014/main" id="{B451204C-A7AF-5C4A-88DE-2C3B6C13BD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6">
          <xdr14:nvContentPartPr>
            <xdr14:cNvPr id="927" name="Inkt 425">
              <a:extLst>
                <a:ext uri="{FF2B5EF4-FFF2-40B4-BE49-F238E27FC236}">
                  <a16:creationId xmlns:a16="http://schemas.microsoft.com/office/drawing/2014/main" id="{2C8B9EC3-136E-B24C-99C6-74F8C02227E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7">
          <xdr14:nvContentPartPr>
            <xdr14:cNvPr id="928" name="Inkt 426">
              <a:extLst>
                <a:ext uri="{FF2B5EF4-FFF2-40B4-BE49-F238E27FC236}">
                  <a16:creationId xmlns:a16="http://schemas.microsoft.com/office/drawing/2014/main" id="{3215025B-7141-8641-B9B0-A9D81DDBDD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8">
          <xdr14:nvContentPartPr>
            <xdr14:cNvPr id="929" name="Inkt 427">
              <a:extLst>
                <a:ext uri="{FF2B5EF4-FFF2-40B4-BE49-F238E27FC236}">
                  <a16:creationId xmlns:a16="http://schemas.microsoft.com/office/drawing/2014/main" id="{09FF006B-CDD8-BD4C-A110-D5CF836886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37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9">
          <xdr14:nvContentPartPr>
            <xdr14:cNvPr id="930" name="Inkt 457">
              <a:extLst>
                <a:ext uri="{FF2B5EF4-FFF2-40B4-BE49-F238E27FC236}">
                  <a16:creationId xmlns:a16="http://schemas.microsoft.com/office/drawing/2014/main" id="{E2160C31-3606-2A45-BE8E-88B3382B6B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40</xdr:row>
      <xdr:rowOff>119852</xdr:rowOff>
    </xdr:from>
    <xdr:to>
      <xdr:col>37</xdr:col>
      <xdr:colOff>16625</xdr:colOff>
      <xdr:row>41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t 1">
              <a:extLst>
                <a:ext uri="{FF2B5EF4-FFF2-40B4-BE49-F238E27FC236}">
                  <a16:creationId xmlns:a16="http://schemas.microsoft.com/office/drawing/2014/main" id="{55C65623-FE7F-824C-92B6-82CDA92776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43</xdr:col>
      <xdr:colOff>403129</xdr:colOff>
      <xdr:row>22</xdr:row>
      <xdr:rowOff>0</xdr:rowOff>
    </xdr:from>
    <xdr:to>
      <xdr:col>43</xdr:col>
      <xdr:colOff>403489</xdr:colOff>
      <xdr:row>22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t 2">
              <a:extLst>
                <a:ext uri="{FF2B5EF4-FFF2-40B4-BE49-F238E27FC236}">
                  <a16:creationId xmlns:a16="http://schemas.microsoft.com/office/drawing/2014/main" id="{09BC76A3-1B27-1E45-8FA3-37A2924448C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t 3">
              <a:extLst>
                <a:ext uri="{FF2B5EF4-FFF2-40B4-BE49-F238E27FC236}">
                  <a16:creationId xmlns:a16="http://schemas.microsoft.com/office/drawing/2014/main" id="{3AB60C48-3E9F-0641-8014-7AE3B5D84B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t 4">
              <a:extLst>
                <a:ext uri="{FF2B5EF4-FFF2-40B4-BE49-F238E27FC236}">
                  <a16:creationId xmlns:a16="http://schemas.microsoft.com/office/drawing/2014/main" id="{64416FB3-A608-1547-A6E7-AFC057B311B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t 5">
              <a:extLst>
                <a:ext uri="{FF2B5EF4-FFF2-40B4-BE49-F238E27FC236}">
                  <a16:creationId xmlns:a16="http://schemas.microsoft.com/office/drawing/2014/main" id="{40EE2F45-57B3-6848-AFB6-C7437FFDD83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t 6">
              <a:extLst>
                <a:ext uri="{FF2B5EF4-FFF2-40B4-BE49-F238E27FC236}">
                  <a16:creationId xmlns:a16="http://schemas.microsoft.com/office/drawing/2014/main" id="{FFAC39F0-4478-6C44-A54C-FE73ACCA89C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t 7">
              <a:extLst>
                <a:ext uri="{FF2B5EF4-FFF2-40B4-BE49-F238E27FC236}">
                  <a16:creationId xmlns:a16="http://schemas.microsoft.com/office/drawing/2014/main" id="{70B36819-342E-1249-BF75-D8B0AC63DB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t 8">
              <a:extLst>
                <a:ext uri="{FF2B5EF4-FFF2-40B4-BE49-F238E27FC236}">
                  <a16:creationId xmlns:a16="http://schemas.microsoft.com/office/drawing/2014/main" id="{7CA6DE59-81BB-AA45-A94A-92900E63FF5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Inkt 9">
              <a:extLst>
                <a:ext uri="{FF2B5EF4-FFF2-40B4-BE49-F238E27FC236}">
                  <a16:creationId xmlns:a16="http://schemas.microsoft.com/office/drawing/2014/main" id="{5387CFB3-36D6-5048-9E10-0F97DE35F4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Inkt 10">
              <a:extLst>
                <a:ext uri="{FF2B5EF4-FFF2-40B4-BE49-F238E27FC236}">
                  <a16:creationId xmlns:a16="http://schemas.microsoft.com/office/drawing/2014/main" id="{63B691E9-5F04-DE48-A736-3441FD65352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Inkt 11">
              <a:extLst>
                <a:ext uri="{FF2B5EF4-FFF2-40B4-BE49-F238E27FC236}">
                  <a16:creationId xmlns:a16="http://schemas.microsoft.com/office/drawing/2014/main" id="{27AB3D35-4324-0344-8EDC-0683AC5AE66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Inkt 12">
              <a:extLst>
                <a:ext uri="{FF2B5EF4-FFF2-40B4-BE49-F238E27FC236}">
                  <a16:creationId xmlns:a16="http://schemas.microsoft.com/office/drawing/2014/main" id="{ADD990D7-E08B-6B4D-95AC-25FF9823B42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Inkt 13">
              <a:extLst>
                <a:ext uri="{FF2B5EF4-FFF2-40B4-BE49-F238E27FC236}">
                  <a16:creationId xmlns:a16="http://schemas.microsoft.com/office/drawing/2014/main" id="{A78DB9CB-E2A6-D54C-BFB8-F4D9A6DABF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Inkt 14">
              <a:extLst>
                <a:ext uri="{FF2B5EF4-FFF2-40B4-BE49-F238E27FC236}">
                  <a16:creationId xmlns:a16="http://schemas.microsoft.com/office/drawing/2014/main" id="{6FBB0FA9-E838-2C49-8254-0F62BDF3CAA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Inkt 15">
              <a:extLst>
                <a:ext uri="{FF2B5EF4-FFF2-40B4-BE49-F238E27FC236}">
                  <a16:creationId xmlns:a16="http://schemas.microsoft.com/office/drawing/2014/main" id="{04C66559-4F98-C449-B0F3-7A008B7B3D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Inkt 16">
              <a:extLst>
                <a:ext uri="{FF2B5EF4-FFF2-40B4-BE49-F238E27FC236}">
                  <a16:creationId xmlns:a16="http://schemas.microsoft.com/office/drawing/2014/main" id="{DCE97170-6B4A-1F42-9CE4-FBF549F98E9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Inkt 17">
              <a:extLst>
                <a:ext uri="{FF2B5EF4-FFF2-40B4-BE49-F238E27FC236}">
                  <a16:creationId xmlns:a16="http://schemas.microsoft.com/office/drawing/2014/main" id="{709B348E-E805-0E4A-97C0-096EAB55B58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Inkt 18">
              <a:extLst>
                <a:ext uri="{FF2B5EF4-FFF2-40B4-BE49-F238E27FC236}">
                  <a16:creationId xmlns:a16="http://schemas.microsoft.com/office/drawing/2014/main" id="{846FA19B-98CD-A04A-B67B-971F467E3B9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Inkt 19">
              <a:extLst>
                <a:ext uri="{FF2B5EF4-FFF2-40B4-BE49-F238E27FC236}">
                  <a16:creationId xmlns:a16="http://schemas.microsoft.com/office/drawing/2014/main" id="{A0647F72-CA3E-5545-B5E7-CA28A6345D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Inkt 20">
              <a:extLst>
                <a:ext uri="{FF2B5EF4-FFF2-40B4-BE49-F238E27FC236}">
                  <a16:creationId xmlns:a16="http://schemas.microsoft.com/office/drawing/2014/main" id="{9B1FC389-8F0A-0841-82DD-050A1913E7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Inkt 21">
              <a:extLst>
                <a:ext uri="{FF2B5EF4-FFF2-40B4-BE49-F238E27FC236}">
                  <a16:creationId xmlns:a16="http://schemas.microsoft.com/office/drawing/2014/main" id="{5443E923-B85A-734B-B7B2-912C0DE787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Inkt 22">
              <a:extLst>
                <a:ext uri="{FF2B5EF4-FFF2-40B4-BE49-F238E27FC236}">
                  <a16:creationId xmlns:a16="http://schemas.microsoft.com/office/drawing/2014/main" id="{C9688D98-8D72-744D-9EF0-ECA302E91A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Inkt 23">
              <a:extLst>
                <a:ext uri="{FF2B5EF4-FFF2-40B4-BE49-F238E27FC236}">
                  <a16:creationId xmlns:a16="http://schemas.microsoft.com/office/drawing/2014/main" id="{07085CC5-0302-A642-BC82-6F701942724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Inkt 24">
              <a:extLst>
                <a:ext uri="{FF2B5EF4-FFF2-40B4-BE49-F238E27FC236}">
                  <a16:creationId xmlns:a16="http://schemas.microsoft.com/office/drawing/2014/main" id="{EC9787B3-D441-C14C-9A73-2FB8925D6D3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Inkt 25">
              <a:extLst>
                <a:ext uri="{FF2B5EF4-FFF2-40B4-BE49-F238E27FC236}">
                  <a16:creationId xmlns:a16="http://schemas.microsoft.com/office/drawing/2014/main" id="{EC1252FF-793F-BF47-BF76-C352723842F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Inkt 26">
              <a:extLst>
                <a:ext uri="{FF2B5EF4-FFF2-40B4-BE49-F238E27FC236}">
                  <a16:creationId xmlns:a16="http://schemas.microsoft.com/office/drawing/2014/main" id="{97AEDBD9-5338-1642-92B7-FC4A31B0FE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Inkt 27">
              <a:extLst>
                <a:ext uri="{FF2B5EF4-FFF2-40B4-BE49-F238E27FC236}">
                  <a16:creationId xmlns:a16="http://schemas.microsoft.com/office/drawing/2014/main" id="{19391EC0-38A1-AE4E-B089-ED4AC7154DF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Inkt 28">
              <a:extLst>
                <a:ext uri="{FF2B5EF4-FFF2-40B4-BE49-F238E27FC236}">
                  <a16:creationId xmlns:a16="http://schemas.microsoft.com/office/drawing/2014/main" id="{9FACBBC8-127F-4E4B-BEF1-66F767D8411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Inkt 29">
              <a:extLst>
                <a:ext uri="{FF2B5EF4-FFF2-40B4-BE49-F238E27FC236}">
                  <a16:creationId xmlns:a16="http://schemas.microsoft.com/office/drawing/2014/main" id="{6744BE43-4943-4747-A255-3C0616AEDA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Inkt 30">
              <a:extLst>
                <a:ext uri="{FF2B5EF4-FFF2-40B4-BE49-F238E27FC236}">
                  <a16:creationId xmlns:a16="http://schemas.microsoft.com/office/drawing/2014/main" id="{01464AD0-84A8-6244-84B3-32088CE9E56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Inkt 31">
              <a:extLst>
                <a:ext uri="{FF2B5EF4-FFF2-40B4-BE49-F238E27FC236}">
                  <a16:creationId xmlns:a16="http://schemas.microsoft.com/office/drawing/2014/main" id="{321E9BBC-3A27-894D-A700-F1C8AC79FF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Inkt 32">
              <a:extLst>
                <a:ext uri="{FF2B5EF4-FFF2-40B4-BE49-F238E27FC236}">
                  <a16:creationId xmlns:a16="http://schemas.microsoft.com/office/drawing/2014/main" id="{A1278416-40F3-EA47-B9FB-C2D516DF969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Inkt 33">
              <a:extLst>
                <a:ext uri="{FF2B5EF4-FFF2-40B4-BE49-F238E27FC236}">
                  <a16:creationId xmlns:a16="http://schemas.microsoft.com/office/drawing/2014/main" id="{062697BE-BA6F-A942-8373-4260FAC48F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Inkt 34">
              <a:extLst>
                <a:ext uri="{FF2B5EF4-FFF2-40B4-BE49-F238E27FC236}">
                  <a16:creationId xmlns:a16="http://schemas.microsoft.com/office/drawing/2014/main" id="{7AA03ADE-671A-CB4C-821E-50E1711CD05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6" name="Inkt 35">
              <a:extLst>
                <a:ext uri="{FF2B5EF4-FFF2-40B4-BE49-F238E27FC236}">
                  <a16:creationId xmlns:a16="http://schemas.microsoft.com/office/drawing/2014/main" id="{02BFC549-8F2B-2E48-9805-0B100A49BC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7" name="Inkt 36">
              <a:extLst>
                <a:ext uri="{FF2B5EF4-FFF2-40B4-BE49-F238E27FC236}">
                  <a16:creationId xmlns:a16="http://schemas.microsoft.com/office/drawing/2014/main" id="{6C22F1ED-AA64-7B4B-81A5-053C6DC8785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8" name="Inkt 37">
              <a:extLst>
                <a:ext uri="{FF2B5EF4-FFF2-40B4-BE49-F238E27FC236}">
                  <a16:creationId xmlns:a16="http://schemas.microsoft.com/office/drawing/2014/main" id="{C411194D-F0FB-7A4D-B785-273411911C8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9" name="Inkt 38">
              <a:extLst>
                <a:ext uri="{FF2B5EF4-FFF2-40B4-BE49-F238E27FC236}">
                  <a16:creationId xmlns:a16="http://schemas.microsoft.com/office/drawing/2014/main" id="{6932918F-F6D6-8E4D-AD07-ABA6E6D68D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0" name="Inkt 39">
              <a:extLst>
                <a:ext uri="{FF2B5EF4-FFF2-40B4-BE49-F238E27FC236}">
                  <a16:creationId xmlns:a16="http://schemas.microsoft.com/office/drawing/2014/main" id="{F0C7D596-9B23-E14C-B33D-B8AFF96B39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1" name="Inkt 40">
              <a:extLst>
                <a:ext uri="{FF2B5EF4-FFF2-40B4-BE49-F238E27FC236}">
                  <a16:creationId xmlns:a16="http://schemas.microsoft.com/office/drawing/2014/main" id="{EC70397E-749B-D842-8433-29037EABEBE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2" name="Inkt 41">
              <a:extLst>
                <a:ext uri="{FF2B5EF4-FFF2-40B4-BE49-F238E27FC236}">
                  <a16:creationId xmlns:a16="http://schemas.microsoft.com/office/drawing/2014/main" id="{FB84ADF8-B2F8-6843-8DA4-DE061CEE69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3" name="Inkt 42">
              <a:extLst>
                <a:ext uri="{FF2B5EF4-FFF2-40B4-BE49-F238E27FC236}">
                  <a16:creationId xmlns:a16="http://schemas.microsoft.com/office/drawing/2014/main" id="{E846010F-8B55-5649-8E39-FD375C43C43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4" name="Inkt 43">
              <a:extLst>
                <a:ext uri="{FF2B5EF4-FFF2-40B4-BE49-F238E27FC236}">
                  <a16:creationId xmlns:a16="http://schemas.microsoft.com/office/drawing/2014/main" id="{BF10488A-2752-B44F-96E2-703D66A3567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5" name="Inkt 44">
              <a:extLst>
                <a:ext uri="{FF2B5EF4-FFF2-40B4-BE49-F238E27FC236}">
                  <a16:creationId xmlns:a16="http://schemas.microsoft.com/office/drawing/2014/main" id="{00EAFC06-16A3-724C-AD44-961EE56ABE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6" name="Inkt 45">
              <a:extLst>
                <a:ext uri="{FF2B5EF4-FFF2-40B4-BE49-F238E27FC236}">
                  <a16:creationId xmlns:a16="http://schemas.microsoft.com/office/drawing/2014/main" id="{D53F21F5-5B6D-FB46-8C31-07F9BBFEEC0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7" name="Inkt 46">
              <a:extLst>
                <a:ext uri="{FF2B5EF4-FFF2-40B4-BE49-F238E27FC236}">
                  <a16:creationId xmlns:a16="http://schemas.microsoft.com/office/drawing/2014/main" id="{4354EA87-0376-2D42-A703-F683558DD2D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8" name="Inkt 47">
              <a:extLst>
                <a:ext uri="{FF2B5EF4-FFF2-40B4-BE49-F238E27FC236}">
                  <a16:creationId xmlns:a16="http://schemas.microsoft.com/office/drawing/2014/main" id="{08EF9E85-6DD5-0647-80CC-47E5D07FDF2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9" name="Inkt 48">
              <a:extLst>
                <a:ext uri="{FF2B5EF4-FFF2-40B4-BE49-F238E27FC236}">
                  <a16:creationId xmlns:a16="http://schemas.microsoft.com/office/drawing/2014/main" id="{0B93D6E4-76EE-B04B-834C-51DF04E7A35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0" name="Inkt 49">
              <a:extLst>
                <a:ext uri="{FF2B5EF4-FFF2-40B4-BE49-F238E27FC236}">
                  <a16:creationId xmlns:a16="http://schemas.microsoft.com/office/drawing/2014/main" id="{EE2A404E-2D73-8741-9409-86F68E3C80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1" name="Inkt 50">
              <a:extLst>
                <a:ext uri="{FF2B5EF4-FFF2-40B4-BE49-F238E27FC236}">
                  <a16:creationId xmlns:a16="http://schemas.microsoft.com/office/drawing/2014/main" id="{EC9A489E-BC45-2C4C-A365-B881A89CC8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2" name="Inkt 51">
              <a:extLst>
                <a:ext uri="{FF2B5EF4-FFF2-40B4-BE49-F238E27FC236}">
                  <a16:creationId xmlns:a16="http://schemas.microsoft.com/office/drawing/2014/main" id="{413D5F2D-7115-7E49-83CF-0DE7E76AC4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3" name="Inkt 52">
              <a:extLst>
                <a:ext uri="{FF2B5EF4-FFF2-40B4-BE49-F238E27FC236}">
                  <a16:creationId xmlns:a16="http://schemas.microsoft.com/office/drawing/2014/main" id="{9AD906ED-434C-E34F-BCED-33E42E32E72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4" name="Inkt 53">
              <a:extLst>
                <a:ext uri="{FF2B5EF4-FFF2-40B4-BE49-F238E27FC236}">
                  <a16:creationId xmlns:a16="http://schemas.microsoft.com/office/drawing/2014/main" id="{52039364-42A3-BE4F-A95B-CFF62491F8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5" name="Inkt 54">
              <a:extLst>
                <a:ext uri="{FF2B5EF4-FFF2-40B4-BE49-F238E27FC236}">
                  <a16:creationId xmlns:a16="http://schemas.microsoft.com/office/drawing/2014/main" id="{EB33E4DA-5E7B-9B43-8C02-07C72EA9096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6" name="Inkt 55">
              <a:extLst>
                <a:ext uri="{FF2B5EF4-FFF2-40B4-BE49-F238E27FC236}">
                  <a16:creationId xmlns:a16="http://schemas.microsoft.com/office/drawing/2014/main" id="{581F241D-15FF-4047-82CB-C3BA972B8DD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7" name="Inkt 56">
              <a:extLst>
                <a:ext uri="{FF2B5EF4-FFF2-40B4-BE49-F238E27FC236}">
                  <a16:creationId xmlns:a16="http://schemas.microsoft.com/office/drawing/2014/main" id="{E2611C52-338D-C440-BD3E-76AE47F19B2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8" name="Inkt 57">
              <a:extLst>
                <a:ext uri="{FF2B5EF4-FFF2-40B4-BE49-F238E27FC236}">
                  <a16:creationId xmlns:a16="http://schemas.microsoft.com/office/drawing/2014/main" id="{3A7B3657-0F44-6A48-A58D-3ABE81F098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9" name="Inkt 58">
              <a:extLst>
                <a:ext uri="{FF2B5EF4-FFF2-40B4-BE49-F238E27FC236}">
                  <a16:creationId xmlns:a16="http://schemas.microsoft.com/office/drawing/2014/main" id="{47DD1893-60BE-9741-ACAE-6CDC9B996D2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0" name="Inkt 59">
              <a:extLst>
                <a:ext uri="{FF2B5EF4-FFF2-40B4-BE49-F238E27FC236}">
                  <a16:creationId xmlns:a16="http://schemas.microsoft.com/office/drawing/2014/main" id="{0E7A8BC6-BEA6-9C4E-9214-4A8BB14D45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1" name="Inkt 60">
              <a:extLst>
                <a:ext uri="{FF2B5EF4-FFF2-40B4-BE49-F238E27FC236}">
                  <a16:creationId xmlns:a16="http://schemas.microsoft.com/office/drawing/2014/main" id="{87206E19-B739-CE49-B0BF-59DDB1AB1CC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2" name="Inkt 61">
              <a:extLst>
                <a:ext uri="{FF2B5EF4-FFF2-40B4-BE49-F238E27FC236}">
                  <a16:creationId xmlns:a16="http://schemas.microsoft.com/office/drawing/2014/main" id="{53C32011-5F2E-2540-BB11-87B4F1B492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3" name="Inkt 62">
              <a:extLst>
                <a:ext uri="{FF2B5EF4-FFF2-40B4-BE49-F238E27FC236}">
                  <a16:creationId xmlns:a16="http://schemas.microsoft.com/office/drawing/2014/main" id="{5C07AAC6-4DC1-C241-9C89-2450A6C961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4" name="Inkt 63">
              <a:extLst>
                <a:ext uri="{FF2B5EF4-FFF2-40B4-BE49-F238E27FC236}">
                  <a16:creationId xmlns:a16="http://schemas.microsoft.com/office/drawing/2014/main" id="{4B70EF4D-F0BD-E14B-A698-9B17425B9F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5" name="Inkt 64">
              <a:extLst>
                <a:ext uri="{FF2B5EF4-FFF2-40B4-BE49-F238E27FC236}">
                  <a16:creationId xmlns:a16="http://schemas.microsoft.com/office/drawing/2014/main" id="{538615E9-ECA7-8F4F-9B71-BE34BBA5982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66" name="Inkt 65">
              <a:extLst>
                <a:ext uri="{FF2B5EF4-FFF2-40B4-BE49-F238E27FC236}">
                  <a16:creationId xmlns:a16="http://schemas.microsoft.com/office/drawing/2014/main" id="{AC8302D8-4368-D142-9B83-AD7DBB3824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67" name="Inkt 66">
              <a:extLst>
                <a:ext uri="{FF2B5EF4-FFF2-40B4-BE49-F238E27FC236}">
                  <a16:creationId xmlns:a16="http://schemas.microsoft.com/office/drawing/2014/main" id="{A4FCFCAA-7CED-E84C-899A-AACF665BC3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68" name="Inkt 67">
              <a:extLst>
                <a:ext uri="{FF2B5EF4-FFF2-40B4-BE49-F238E27FC236}">
                  <a16:creationId xmlns:a16="http://schemas.microsoft.com/office/drawing/2014/main" id="{FEB2AEC9-CAD6-5946-A59F-7108A968DDE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69" name="Inkt 68">
              <a:extLst>
                <a:ext uri="{FF2B5EF4-FFF2-40B4-BE49-F238E27FC236}">
                  <a16:creationId xmlns:a16="http://schemas.microsoft.com/office/drawing/2014/main" id="{AF093D99-15D9-974F-81C5-48305BE6DE8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0" name="Inkt 69">
              <a:extLst>
                <a:ext uri="{FF2B5EF4-FFF2-40B4-BE49-F238E27FC236}">
                  <a16:creationId xmlns:a16="http://schemas.microsoft.com/office/drawing/2014/main" id="{7AF37A60-15E5-234B-BB20-F553C7B1F7B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1" name="Inkt 70">
              <a:extLst>
                <a:ext uri="{FF2B5EF4-FFF2-40B4-BE49-F238E27FC236}">
                  <a16:creationId xmlns:a16="http://schemas.microsoft.com/office/drawing/2014/main" id="{B1AD252C-E737-5444-A2EC-827E2D4FD8A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2" name="Inkt 71">
              <a:extLst>
                <a:ext uri="{FF2B5EF4-FFF2-40B4-BE49-F238E27FC236}">
                  <a16:creationId xmlns:a16="http://schemas.microsoft.com/office/drawing/2014/main" id="{F69F1429-7C51-1249-BEF1-EFFA1FBA58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3" name="Inkt 72">
              <a:extLst>
                <a:ext uri="{FF2B5EF4-FFF2-40B4-BE49-F238E27FC236}">
                  <a16:creationId xmlns:a16="http://schemas.microsoft.com/office/drawing/2014/main" id="{76D37216-F951-6E49-A895-FA0F1712313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4" name="Inkt 73">
              <a:extLst>
                <a:ext uri="{FF2B5EF4-FFF2-40B4-BE49-F238E27FC236}">
                  <a16:creationId xmlns:a16="http://schemas.microsoft.com/office/drawing/2014/main" id="{3732B8CD-E7D0-1B4A-B5BF-44F12DA367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5" name="Inkt 74">
              <a:extLst>
                <a:ext uri="{FF2B5EF4-FFF2-40B4-BE49-F238E27FC236}">
                  <a16:creationId xmlns:a16="http://schemas.microsoft.com/office/drawing/2014/main" id="{A1BD4931-690F-CE41-9FB1-8A53241365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76" name="Inkt 75">
              <a:extLst>
                <a:ext uri="{FF2B5EF4-FFF2-40B4-BE49-F238E27FC236}">
                  <a16:creationId xmlns:a16="http://schemas.microsoft.com/office/drawing/2014/main" id="{FA705B5B-6793-044A-9370-18889CF1BD1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77" name="Inkt 76">
              <a:extLst>
                <a:ext uri="{FF2B5EF4-FFF2-40B4-BE49-F238E27FC236}">
                  <a16:creationId xmlns:a16="http://schemas.microsoft.com/office/drawing/2014/main" id="{15CD149A-E6F2-DF45-AF00-9B439D7ED89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78" name="Inkt 77">
              <a:extLst>
                <a:ext uri="{FF2B5EF4-FFF2-40B4-BE49-F238E27FC236}">
                  <a16:creationId xmlns:a16="http://schemas.microsoft.com/office/drawing/2014/main" id="{12637783-E042-2145-9573-44B917C715F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79" name="Inkt 78">
              <a:extLst>
                <a:ext uri="{FF2B5EF4-FFF2-40B4-BE49-F238E27FC236}">
                  <a16:creationId xmlns:a16="http://schemas.microsoft.com/office/drawing/2014/main" id="{B0D351C8-CDCC-594D-9546-90379D27B9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80" name="Inkt 79">
              <a:extLst>
                <a:ext uri="{FF2B5EF4-FFF2-40B4-BE49-F238E27FC236}">
                  <a16:creationId xmlns:a16="http://schemas.microsoft.com/office/drawing/2014/main" id="{05494B6A-CEEF-4E4F-9C05-1BE157EE0FB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1" name="Inkt 80">
              <a:extLst>
                <a:ext uri="{FF2B5EF4-FFF2-40B4-BE49-F238E27FC236}">
                  <a16:creationId xmlns:a16="http://schemas.microsoft.com/office/drawing/2014/main" id="{625283CA-C3C9-904B-9A1D-2C9BA1EB422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2" name="Inkt 81">
              <a:extLst>
                <a:ext uri="{FF2B5EF4-FFF2-40B4-BE49-F238E27FC236}">
                  <a16:creationId xmlns:a16="http://schemas.microsoft.com/office/drawing/2014/main" id="{4AC683E6-F27E-9F44-9ECA-C026519F56B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3" name="Inkt 82">
              <a:extLst>
                <a:ext uri="{FF2B5EF4-FFF2-40B4-BE49-F238E27FC236}">
                  <a16:creationId xmlns:a16="http://schemas.microsoft.com/office/drawing/2014/main" id="{55C2BE9A-1DDE-F845-A52A-EB1AE2711F8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4" name="Inkt 83">
              <a:extLst>
                <a:ext uri="{FF2B5EF4-FFF2-40B4-BE49-F238E27FC236}">
                  <a16:creationId xmlns:a16="http://schemas.microsoft.com/office/drawing/2014/main" id="{A84693FD-5736-644A-A545-94FDB44C6D5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5" name="Inkt 84">
              <a:extLst>
                <a:ext uri="{FF2B5EF4-FFF2-40B4-BE49-F238E27FC236}">
                  <a16:creationId xmlns:a16="http://schemas.microsoft.com/office/drawing/2014/main" id="{CA7AA90E-C0D1-7644-BC60-F6126314A1F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86" name="Inkt 85">
              <a:extLst>
                <a:ext uri="{FF2B5EF4-FFF2-40B4-BE49-F238E27FC236}">
                  <a16:creationId xmlns:a16="http://schemas.microsoft.com/office/drawing/2014/main" id="{A2F1372E-D0DD-B14C-B85D-B4578550435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87" name="Inkt 86">
              <a:extLst>
                <a:ext uri="{FF2B5EF4-FFF2-40B4-BE49-F238E27FC236}">
                  <a16:creationId xmlns:a16="http://schemas.microsoft.com/office/drawing/2014/main" id="{8AA8008E-A1DA-354D-A8E7-334F0D3263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88" name="Inkt 87">
              <a:extLst>
                <a:ext uri="{FF2B5EF4-FFF2-40B4-BE49-F238E27FC236}">
                  <a16:creationId xmlns:a16="http://schemas.microsoft.com/office/drawing/2014/main" id="{650917F4-EC32-184A-811B-685CA1A504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89" name="Inkt 88">
              <a:extLst>
                <a:ext uri="{FF2B5EF4-FFF2-40B4-BE49-F238E27FC236}">
                  <a16:creationId xmlns:a16="http://schemas.microsoft.com/office/drawing/2014/main" id="{BCD11D43-D7CA-5E4B-99FB-A557802746D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90" name="Inkt 89">
              <a:extLst>
                <a:ext uri="{FF2B5EF4-FFF2-40B4-BE49-F238E27FC236}">
                  <a16:creationId xmlns:a16="http://schemas.microsoft.com/office/drawing/2014/main" id="{4C6A88E1-6311-3D40-8DBF-4CE42E4903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91" name="Inkt 90">
              <a:extLst>
                <a:ext uri="{FF2B5EF4-FFF2-40B4-BE49-F238E27FC236}">
                  <a16:creationId xmlns:a16="http://schemas.microsoft.com/office/drawing/2014/main" id="{AA2E8861-12BA-8443-B4CF-DF876234D4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92" name="Inkt 91">
              <a:extLst>
                <a:ext uri="{FF2B5EF4-FFF2-40B4-BE49-F238E27FC236}">
                  <a16:creationId xmlns:a16="http://schemas.microsoft.com/office/drawing/2014/main" id="{D13B07B3-3519-0B4A-8AF3-13E0E8646E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93" name="Inkt 92">
              <a:extLst>
                <a:ext uri="{FF2B5EF4-FFF2-40B4-BE49-F238E27FC236}">
                  <a16:creationId xmlns:a16="http://schemas.microsoft.com/office/drawing/2014/main" id="{892B4919-06D0-9A4D-A697-941CD59B271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94" name="Inkt 93">
              <a:extLst>
                <a:ext uri="{FF2B5EF4-FFF2-40B4-BE49-F238E27FC236}">
                  <a16:creationId xmlns:a16="http://schemas.microsoft.com/office/drawing/2014/main" id="{8C230824-6194-D848-916E-97EFC336D7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5" name="Inkt 94">
              <a:extLst>
                <a:ext uri="{FF2B5EF4-FFF2-40B4-BE49-F238E27FC236}">
                  <a16:creationId xmlns:a16="http://schemas.microsoft.com/office/drawing/2014/main" id="{01D7AA7E-DC8C-E74D-AFB7-5916914E8E45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6" name="Inkt 95">
              <a:extLst>
                <a:ext uri="{FF2B5EF4-FFF2-40B4-BE49-F238E27FC236}">
                  <a16:creationId xmlns:a16="http://schemas.microsoft.com/office/drawing/2014/main" id="{FF37CB96-44F2-A345-A279-5EF8B7DC54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7" name="Inkt 96">
              <a:extLst>
                <a:ext uri="{FF2B5EF4-FFF2-40B4-BE49-F238E27FC236}">
                  <a16:creationId xmlns:a16="http://schemas.microsoft.com/office/drawing/2014/main" id="{4E89063D-AF09-7041-95E2-EF464AC9C15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8" name="Inkt 97">
              <a:extLst>
                <a:ext uri="{FF2B5EF4-FFF2-40B4-BE49-F238E27FC236}">
                  <a16:creationId xmlns:a16="http://schemas.microsoft.com/office/drawing/2014/main" id="{A25694A2-B425-1D46-92A1-5900DAFE0BB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9" name="Inkt 98">
              <a:extLst>
                <a:ext uri="{FF2B5EF4-FFF2-40B4-BE49-F238E27FC236}">
                  <a16:creationId xmlns:a16="http://schemas.microsoft.com/office/drawing/2014/main" id="{723DBB79-7452-324D-A137-6982C966BD5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00" name="Inkt 99">
              <a:extLst>
                <a:ext uri="{FF2B5EF4-FFF2-40B4-BE49-F238E27FC236}">
                  <a16:creationId xmlns:a16="http://schemas.microsoft.com/office/drawing/2014/main" id="{79E40F67-5AFF-2E4F-BB05-4C25FCB9432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01" name="Inkt 100">
              <a:extLst>
                <a:ext uri="{FF2B5EF4-FFF2-40B4-BE49-F238E27FC236}">
                  <a16:creationId xmlns:a16="http://schemas.microsoft.com/office/drawing/2014/main" id="{D5423841-3E56-EE4A-BE8C-64AEA1E46255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02" name="Inkt 101">
              <a:extLst>
                <a:ext uri="{FF2B5EF4-FFF2-40B4-BE49-F238E27FC236}">
                  <a16:creationId xmlns:a16="http://schemas.microsoft.com/office/drawing/2014/main" id="{865826A3-DF06-B743-B61D-2B7932A2A6D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03" name="Inkt 102">
              <a:extLst>
                <a:ext uri="{FF2B5EF4-FFF2-40B4-BE49-F238E27FC236}">
                  <a16:creationId xmlns:a16="http://schemas.microsoft.com/office/drawing/2014/main" id="{D3F0FA9B-24EB-9941-8C32-DF03CF0241E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04" name="Inkt 103">
              <a:extLst>
                <a:ext uri="{FF2B5EF4-FFF2-40B4-BE49-F238E27FC236}">
                  <a16:creationId xmlns:a16="http://schemas.microsoft.com/office/drawing/2014/main" id="{7EADA312-A220-1940-8127-ACEA373AE30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5" name="Inkt 104">
              <a:extLst>
                <a:ext uri="{FF2B5EF4-FFF2-40B4-BE49-F238E27FC236}">
                  <a16:creationId xmlns:a16="http://schemas.microsoft.com/office/drawing/2014/main" id="{5701235D-517E-DE4A-9B6E-0A19C1AEEC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6" name="Inkt 105">
              <a:extLst>
                <a:ext uri="{FF2B5EF4-FFF2-40B4-BE49-F238E27FC236}">
                  <a16:creationId xmlns:a16="http://schemas.microsoft.com/office/drawing/2014/main" id="{C965367D-AA60-AF41-99FC-BA4C5CCD30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07" name="Inkt 106">
              <a:extLst>
                <a:ext uri="{FF2B5EF4-FFF2-40B4-BE49-F238E27FC236}">
                  <a16:creationId xmlns:a16="http://schemas.microsoft.com/office/drawing/2014/main" id="{1AFE199E-22CD-B14C-A74C-C7ECB47E23A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08" name="Inkt 107">
              <a:extLst>
                <a:ext uri="{FF2B5EF4-FFF2-40B4-BE49-F238E27FC236}">
                  <a16:creationId xmlns:a16="http://schemas.microsoft.com/office/drawing/2014/main" id="{50CC1398-261B-B24F-9039-F7D1F0E9F6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09" name="Inkt 108">
              <a:extLst>
                <a:ext uri="{FF2B5EF4-FFF2-40B4-BE49-F238E27FC236}">
                  <a16:creationId xmlns:a16="http://schemas.microsoft.com/office/drawing/2014/main" id="{2082AF77-89D6-C24E-978E-93D4BDA9C42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10" name="Inkt 109">
              <a:extLst>
                <a:ext uri="{FF2B5EF4-FFF2-40B4-BE49-F238E27FC236}">
                  <a16:creationId xmlns:a16="http://schemas.microsoft.com/office/drawing/2014/main" id="{5B739EE6-2209-0E4F-8E05-3C509E481AF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11" name="Inkt 110">
              <a:extLst>
                <a:ext uri="{FF2B5EF4-FFF2-40B4-BE49-F238E27FC236}">
                  <a16:creationId xmlns:a16="http://schemas.microsoft.com/office/drawing/2014/main" id="{BFA38FB2-9275-BA45-86D4-5C1A856989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12" name="Inkt 111">
              <a:extLst>
                <a:ext uri="{FF2B5EF4-FFF2-40B4-BE49-F238E27FC236}">
                  <a16:creationId xmlns:a16="http://schemas.microsoft.com/office/drawing/2014/main" id="{94811332-4CB0-E44F-B467-5B1DB69ACE3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13" name="Inkt 112">
              <a:extLst>
                <a:ext uri="{FF2B5EF4-FFF2-40B4-BE49-F238E27FC236}">
                  <a16:creationId xmlns:a16="http://schemas.microsoft.com/office/drawing/2014/main" id="{467C466B-6C94-BF41-AB99-D3E45A09172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14" name="Inkt 113">
              <a:extLst>
                <a:ext uri="{FF2B5EF4-FFF2-40B4-BE49-F238E27FC236}">
                  <a16:creationId xmlns:a16="http://schemas.microsoft.com/office/drawing/2014/main" id="{3280F0FE-4A42-AF4F-8BFA-A9AF68BBDFB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15" name="Inkt 114">
              <a:extLst>
                <a:ext uri="{FF2B5EF4-FFF2-40B4-BE49-F238E27FC236}">
                  <a16:creationId xmlns:a16="http://schemas.microsoft.com/office/drawing/2014/main" id="{45A76814-B8A0-7647-84C3-74D6E323DB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16" name="Inkt 115">
              <a:extLst>
                <a:ext uri="{FF2B5EF4-FFF2-40B4-BE49-F238E27FC236}">
                  <a16:creationId xmlns:a16="http://schemas.microsoft.com/office/drawing/2014/main" id="{6F1ED41A-DB2E-7743-B233-B4E32815A54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17" name="Inkt 116">
              <a:extLst>
                <a:ext uri="{FF2B5EF4-FFF2-40B4-BE49-F238E27FC236}">
                  <a16:creationId xmlns:a16="http://schemas.microsoft.com/office/drawing/2014/main" id="{C0B31457-2759-5F46-9274-75C56405300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18" name="Inkt 117">
              <a:extLst>
                <a:ext uri="{FF2B5EF4-FFF2-40B4-BE49-F238E27FC236}">
                  <a16:creationId xmlns:a16="http://schemas.microsoft.com/office/drawing/2014/main" id="{8EDD8FA9-BB21-FD46-BD9A-D24F97F5D9A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19" name="Inkt 118">
              <a:extLst>
                <a:ext uri="{FF2B5EF4-FFF2-40B4-BE49-F238E27FC236}">
                  <a16:creationId xmlns:a16="http://schemas.microsoft.com/office/drawing/2014/main" id="{3F1FED89-4379-E943-A816-17A4168C27D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20" name="Inkt 119">
              <a:extLst>
                <a:ext uri="{FF2B5EF4-FFF2-40B4-BE49-F238E27FC236}">
                  <a16:creationId xmlns:a16="http://schemas.microsoft.com/office/drawing/2014/main" id="{6E225286-3321-5B49-ACD9-5E0EB669CB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21" name="Inkt 120">
              <a:extLst>
                <a:ext uri="{FF2B5EF4-FFF2-40B4-BE49-F238E27FC236}">
                  <a16:creationId xmlns:a16="http://schemas.microsoft.com/office/drawing/2014/main" id="{43493857-FE68-B044-B96C-96D2FA5F740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22" name="Inkt 121">
              <a:extLst>
                <a:ext uri="{FF2B5EF4-FFF2-40B4-BE49-F238E27FC236}">
                  <a16:creationId xmlns:a16="http://schemas.microsoft.com/office/drawing/2014/main" id="{3EA3BB61-A585-C749-9C90-958ABEF48A1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23" name="Inkt 122">
              <a:extLst>
                <a:ext uri="{FF2B5EF4-FFF2-40B4-BE49-F238E27FC236}">
                  <a16:creationId xmlns:a16="http://schemas.microsoft.com/office/drawing/2014/main" id="{34C39290-C43F-604E-85DE-8BD27CE459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24" name="Inkt 123">
              <a:extLst>
                <a:ext uri="{FF2B5EF4-FFF2-40B4-BE49-F238E27FC236}">
                  <a16:creationId xmlns:a16="http://schemas.microsoft.com/office/drawing/2014/main" id="{24AED8EC-7FD1-4640-A94A-D7EEBB11D4B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25" name="Inkt 124">
              <a:extLst>
                <a:ext uri="{FF2B5EF4-FFF2-40B4-BE49-F238E27FC236}">
                  <a16:creationId xmlns:a16="http://schemas.microsoft.com/office/drawing/2014/main" id="{FB81559B-B9DF-A949-980F-4F4E7104D37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26" name="Inkt 125">
              <a:extLst>
                <a:ext uri="{FF2B5EF4-FFF2-40B4-BE49-F238E27FC236}">
                  <a16:creationId xmlns:a16="http://schemas.microsoft.com/office/drawing/2014/main" id="{9BED7A24-D664-964B-B78E-E8F29197AF0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27" name="Inkt 126">
              <a:extLst>
                <a:ext uri="{FF2B5EF4-FFF2-40B4-BE49-F238E27FC236}">
                  <a16:creationId xmlns:a16="http://schemas.microsoft.com/office/drawing/2014/main" id="{910160B2-0F92-8548-9234-410E607F425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128" name="Inkt 127">
              <a:extLst>
                <a:ext uri="{FF2B5EF4-FFF2-40B4-BE49-F238E27FC236}">
                  <a16:creationId xmlns:a16="http://schemas.microsoft.com/office/drawing/2014/main" id="{B9969F89-DD4E-3C49-BDBF-F459B4A61A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29" name="Inkt 128">
              <a:extLst>
                <a:ext uri="{FF2B5EF4-FFF2-40B4-BE49-F238E27FC236}">
                  <a16:creationId xmlns:a16="http://schemas.microsoft.com/office/drawing/2014/main" id="{C149514C-F75D-684B-A0BD-08BC622B9D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130" name="Inkt 129">
              <a:extLst>
                <a:ext uri="{FF2B5EF4-FFF2-40B4-BE49-F238E27FC236}">
                  <a16:creationId xmlns:a16="http://schemas.microsoft.com/office/drawing/2014/main" id="{60C42365-32AF-804D-B335-FEA0A2E586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131" name="Inkt 130">
              <a:extLst>
                <a:ext uri="{FF2B5EF4-FFF2-40B4-BE49-F238E27FC236}">
                  <a16:creationId xmlns:a16="http://schemas.microsoft.com/office/drawing/2014/main" id="{6AF7C04A-6671-2942-8901-5E0564FC327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132" name="Inkt 131">
              <a:extLst>
                <a:ext uri="{FF2B5EF4-FFF2-40B4-BE49-F238E27FC236}">
                  <a16:creationId xmlns:a16="http://schemas.microsoft.com/office/drawing/2014/main" id="{A7A0761A-7891-8141-BD3B-3B11DD61EF4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133" name="Inkt 132">
              <a:extLst>
                <a:ext uri="{FF2B5EF4-FFF2-40B4-BE49-F238E27FC236}">
                  <a16:creationId xmlns:a16="http://schemas.microsoft.com/office/drawing/2014/main" id="{276ED261-4390-4F44-8BD1-096366FCC9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134" name="Inkt 133">
              <a:extLst>
                <a:ext uri="{FF2B5EF4-FFF2-40B4-BE49-F238E27FC236}">
                  <a16:creationId xmlns:a16="http://schemas.microsoft.com/office/drawing/2014/main" id="{95145AF1-DBB8-6943-B3B1-5192FDC797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135" name="Inkt 134">
              <a:extLst>
                <a:ext uri="{FF2B5EF4-FFF2-40B4-BE49-F238E27FC236}">
                  <a16:creationId xmlns:a16="http://schemas.microsoft.com/office/drawing/2014/main" id="{4E8B1FC8-F2EB-004E-94BB-3E1A7C33CDE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136" name="Inkt 135">
              <a:extLst>
                <a:ext uri="{FF2B5EF4-FFF2-40B4-BE49-F238E27FC236}">
                  <a16:creationId xmlns:a16="http://schemas.microsoft.com/office/drawing/2014/main" id="{A4965135-4195-B344-8134-0C539F46EAD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137" name="Inkt 136">
              <a:extLst>
                <a:ext uri="{FF2B5EF4-FFF2-40B4-BE49-F238E27FC236}">
                  <a16:creationId xmlns:a16="http://schemas.microsoft.com/office/drawing/2014/main" id="{DE1B415D-6504-0A49-8043-09200A59315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138" name="Inkt 137">
              <a:extLst>
                <a:ext uri="{FF2B5EF4-FFF2-40B4-BE49-F238E27FC236}">
                  <a16:creationId xmlns:a16="http://schemas.microsoft.com/office/drawing/2014/main" id="{C0D35E08-BF96-9B43-9EAB-5AEE6A4835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139" name="Inkt 138">
              <a:extLst>
                <a:ext uri="{FF2B5EF4-FFF2-40B4-BE49-F238E27FC236}">
                  <a16:creationId xmlns:a16="http://schemas.microsoft.com/office/drawing/2014/main" id="{14A32325-A32B-974C-BD7F-68B50620292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140" name="Inkt 139">
              <a:extLst>
                <a:ext uri="{FF2B5EF4-FFF2-40B4-BE49-F238E27FC236}">
                  <a16:creationId xmlns:a16="http://schemas.microsoft.com/office/drawing/2014/main" id="{5FEF1199-DE02-6D4E-8FE2-D78356664AE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141" name="Inkt 140">
              <a:extLst>
                <a:ext uri="{FF2B5EF4-FFF2-40B4-BE49-F238E27FC236}">
                  <a16:creationId xmlns:a16="http://schemas.microsoft.com/office/drawing/2014/main" id="{67DD93C6-F0F6-C042-9444-954F5E93ED2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142" name="Inkt 141">
              <a:extLst>
                <a:ext uri="{FF2B5EF4-FFF2-40B4-BE49-F238E27FC236}">
                  <a16:creationId xmlns:a16="http://schemas.microsoft.com/office/drawing/2014/main" id="{2EC9183D-FE9A-1D43-A549-EFBAA339E6A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143" name="Inkt 142">
              <a:extLst>
                <a:ext uri="{FF2B5EF4-FFF2-40B4-BE49-F238E27FC236}">
                  <a16:creationId xmlns:a16="http://schemas.microsoft.com/office/drawing/2014/main" id="{7C4E8E15-95CD-C240-9DEE-54ABCBA9CB3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144" name="Inkt 143">
              <a:extLst>
                <a:ext uri="{FF2B5EF4-FFF2-40B4-BE49-F238E27FC236}">
                  <a16:creationId xmlns:a16="http://schemas.microsoft.com/office/drawing/2014/main" id="{0A1A7C75-C114-464A-9C2E-D8D0C86336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145" name="Inkt 144">
              <a:extLst>
                <a:ext uri="{FF2B5EF4-FFF2-40B4-BE49-F238E27FC236}">
                  <a16:creationId xmlns:a16="http://schemas.microsoft.com/office/drawing/2014/main" id="{2904817E-D105-9D43-BCF9-6126EFF4A21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146" name="Inkt 145">
              <a:extLst>
                <a:ext uri="{FF2B5EF4-FFF2-40B4-BE49-F238E27FC236}">
                  <a16:creationId xmlns:a16="http://schemas.microsoft.com/office/drawing/2014/main" id="{41140D5E-4C6C-7A43-8FC5-D3526D7BF6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147" name="Inkt 146">
              <a:extLst>
                <a:ext uri="{FF2B5EF4-FFF2-40B4-BE49-F238E27FC236}">
                  <a16:creationId xmlns:a16="http://schemas.microsoft.com/office/drawing/2014/main" id="{DCA1AF47-8532-B848-AFB5-735816C5046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148" name="Inkt 147">
              <a:extLst>
                <a:ext uri="{FF2B5EF4-FFF2-40B4-BE49-F238E27FC236}">
                  <a16:creationId xmlns:a16="http://schemas.microsoft.com/office/drawing/2014/main" id="{63787212-6935-D743-B53B-E314834D147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149" name="Inkt 148">
              <a:extLst>
                <a:ext uri="{FF2B5EF4-FFF2-40B4-BE49-F238E27FC236}">
                  <a16:creationId xmlns:a16="http://schemas.microsoft.com/office/drawing/2014/main" id="{02F4E902-3D9D-1B4E-B6F7-77B1AD90D4F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150" name="Inkt 149">
              <a:extLst>
                <a:ext uri="{FF2B5EF4-FFF2-40B4-BE49-F238E27FC236}">
                  <a16:creationId xmlns:a16="http://schemas.microsoft.com/office/drawing/2014/main" id="{F5092ECD-B171-C144-983C-B9805C26A21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151" name="Inkt 150">
              <a:extLst>
                <a:ext uri="{FF2B5EF4-FFF2-40B4-BE49-F238E27FC236}">
                  <a16:creationId xmlns:a16="http://schemas.microsoft.com/office/drawing/2014/main" id="{5CC65707-10BF-0540-B24B-B28F133E98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152" name="Inkt 151">
              <a:extLst>
                <a:ext uri="{FF2B5EF4-FFF2-40B4-BE49-F238E27FC236}">
                  <a16:creationId xmlns:a16="http://schemas.microsoft.com/office/drawing/2014/main" id="{61E2A391-E349-F34E-A13E-FFDD44509E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153" name="Inkt 152">
              <a:extLst>
                <a:ext uri="{FF2B5EF4-FFF2-40B4-BE49-F238E27FC236}">
                  <a16:creationId xmlns:a16="http://schemas.microsoft.com/office/drawing/2014/main" id="{20D7A27A-DE51-5E4D-8362-907C37E19A4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154" name="Inkt 153">
              <a:extLst>
                <a:ext uri="{FF2B5EF4-FFF2-40B4-BE49-F238E27FC236}">
                  <a16:creationId xmlns:a16="http://schemas.microsoft.com/office/drawing/2014/main" id="{8C6682DD-E740-624A-B6B5-9A29CC2A1DA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155" name="Inkt 154">
              <a:extLst>
                <a:ext uri="{FF2B5EF4-FFF2-40B4-BE49-F238E27FC236}">
                  <a16:creationId xmlns:a16="http://schemas.microsoft.com/office/drawing/2014/main" id="{0D5AA9A7-366F-A341-8A73-BAD9D6FE133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156" name="Inkt 155">
              <a:extLst>
                <a:ext uri="{FF2B5EF4-FFF2-40B4-BE49-F238E27FC236}">
                  <a16:creationId xmlns:a16="http://schemas.microsoft.com/office/drawing/2014/main" id="{ECA31321-CA21-AC4D-B72D-3208B4D7AC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157" name="Inkt 156">
              <a:extLst>
                <a:ext uri="{FF2B5EF4-FFF2-40B4-BE49-F238E27FC236}">
                  <a16:creationId xmlns:a16="http://schemas.microsoft.com/office/drawing/2014/main" id="{9407A131-ABE1-934C-9491-EE1A306743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158" name="Inkt 157">
              <a:extLst>
                <a:ext uri="{FF2B5EF4-FFF2-40B4-BE49-F238E27FC236}">
                  <a16:creationId xmlns:a16="http://schemas.microsoft.com/office/drawing/2014/main" id="{4364374A-4E48-D24D-BE40-01AE0A799D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159" name="Inkt 158">
              <a:extLst>
                <a:ext uri="{FF2B5EF4-FFF2-40B4-BE49-F238E27FC236}">
                  <a16:creationId xmlns:a16="http://schemas.microsoft.com/office/drawing/2014/main" id="{26EC6431-05F8-6E4B-A087-C41F5BE0D46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160" name="Inkt 159">
              <a:extLst>
                <a:ext uri="{FF2B5EF4-FFF2-40B4-BE49-F238E27FC236}">
                  <a16:creationId xmlns:a16="http://schemas.microsoft.com/office/drawing/2014/main" id="{56545261-9019-A142-838E-1F0D1AE7836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161" name="Inkt 160">
              <a:extLst>
                <a:ext uri="{FF2B5EF4-FFF2-40B4-BE49-F238E27FC236}">
                  <a16:creationId xmlns:a16="http://schemas.microsoft.com/office/drawing/2014/main" id="{D43D94FE-ECFC-274F-A751-921234D0838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162" name="Inkt 161">
              <a:extLst>
                <a:ext uri="{FF2B5EF4-FFF2-40B4-BE49-F238E27FC236}">
                  <a16:creationId xmlns:a16="http://schemas.microsoft.com/office/drawing/2014/main" id="{3F8CB483-4755-F742-A678-C24D0FEDCC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163" name="Inkt 162">
              <a:extLst>
                <a:ext uri="{FF2B5EF4-FFF2-40B4-BE49-F238E27FC236}">
                  <a16:creationId xmlns:a16="http://schemas.microsoft.com/office/drawing/2014/main" id="{84E99FB3-115F-F74E-B7B9-E0CE695915C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36</xdr:row>
      <xdr:rowOff>119852</xdr:rowOff>
    </xdr:from>
    <xdr:to>
      <xdr:col>37</xdr:col>
      <xdr:colOff>16625</xdr:colOff>
      <xdr:row>37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164" name="Inkt 163">
              <a:extLst>
                <a:ext uri="{FF2B5EF4-FFF2-40B4-BE49-F238E27FC236}">
                  <a16:creationId xmlns:a16="http://schemas.microsoft.com/office/drawing/2014/main" id="{3231F975-0EBC-9745-AF30-CAFC844F161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165" name="Inkt 164">
              <a:extLst>
                <a:ext uri="{FF2B5EF4-FFF2-40B4-BE49-F238E27FC236}">
                  <a16:creationId xmlns:a16="http://schemas.microsoft.com/office/drawing/2014/main" id="{90E5E06E-9F2C-6C4D-B3C4-9A88143754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166" name="Inkt 165">
              <a:extLst>
                <a:ext uri="{FF2B5EF4-FFF2-40B4-BE49-F238E27FC236}">
                  <a16:creationId xmlns:a16="http://schemas.microsoft.com/office/drawing/2014/main" id="{56537737-68DD-6D44-BC26-453BACC560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167" name="Inkt 166">
              <a:extLst>
                <a:ext uri="{FF2B5EF4-FFF2-40B4-BE49-F238E27FC236}">
                  <a16:creationId xmlns:a16="http://schemas.microsoft.com/office/drawing/2014/main" id="{91B71810-FDB0-824C-8D8C-0F5D230060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168" name="Inkt 167">
              <a:extLst>
                <a:ext uri="{FF2B5EF4-FFF2-40B4-BE49-F238E27FC236}">
                  <a16:creationId xmlns:a16="http://schemas.microsoft.com/office/drawing/2014/main" id="{8351E702-5E45-044E-BACF-6EACC5A887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169" name="Inkt 168">
              <a:extLst>
                <a:ext uri="{FF2B5EF4-FFF2-40B4-BE49-F238E27FC236}">
                  <a16:creationId xmlns:a16="http://schemas.microsoft.com/office/drawing/2014/main" id="{0542F06D-054F-AC45-8AE4-7330ABE36F1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170" name="Inkt 169">
              <a:extLst>
                <a:ext uri="{FF2B5EF4-FFF2-40B4-BE49-F238E27FC236}">
                  <a16:creationId xmlns:a16="http://schemas.microsoft.com/office/drawing/2014/main" id="{00B42953-20D1-BE43-BEC3-F214F7A1CC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171" name="Inkt 170">
              <a:extLst>
                <a:ext uri="{FF2B5EF4-FFF2-40B4-BE49-F238E27FC236}">
                  <a16:creationId xmlns:a16="http://schemas.microsoft.com/office/drawing/2014/main" id="{58ECEEE0-2EE1-154A-9653-D8A59390123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172" name="Inkt 171">
              <a:extLst>
                <a:ext uri="{FF2B5EF4-FFF2-40B4-BE49-F238E27FC236}">
                  <a16:creationId xmlns:a16="http://schemas.microsoft.com/office/drawing/2014/main" id="{F24B0F32-86F6-134E-9B3B-9D8B6B6DF1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173" name="Inkt 172">
              <a:extLst>
                <a:ext uri="{FF2B5EF4-FFF2-40B4-BE49-F238E27FC236}">
                  <a16:creationId xmlns:a16="http://schemas.microsoft.com/office/drawing/2014/main" id="{11A20BCF-D5D6-0843-B9A6-F329D1F5C9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174" name="Inkt 173">
              <a:extLst>
                <a:ext uri="{FF2B5EF4-FFF2-40B4-BE49-F238E27FC236}">
                  <a16:creationId xmlns:a16="http://schemas.microsoft.com/office/drawing/2014/main" id="{1416BD4F-D1EC-6648-9EDD-85938C5805D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175" name="Inkt 174">
              <a:extLst>
                <a:ext uri="{FF2B5EF4-FFF2-40B4-BE49-F238E27FC236}">
                  <a16:creationId xmlns:a16="http://schemas.microsoft.com/office/drawing/2014/main" id="{111BCA1E-88CC-234A-A0A7-811258328F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176" name="Inkt 175">
              <a:extLst>
                <a:ext uri="{FF2B5EF4-FFF2-40B4-BE49-F238E27FC236}">
                  <a16:creationId xmlns:a16="http://schemas.microsoft.com/office/drawing/2014/main" id="{35BA6B35-ACAC-B742-8D58-93092EFEDC8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177" name="Inkt 176">
              <a:extLst>
                <a:ext uri="{FF2B5EF4-FFF2-40B4-BE49-F238E27FC236}">
                  <a16:creationId xmlns:a16="http://schemas.microsoft.com/office/drawing/2014/main" id="{2299A8D9-27F3-6740-9B7D-F2709457BB9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178" name="Inkt 177">
              <a:extLst>
                <a:ext uri="{FF2B5EF4-FFF2-40B4-BE49-F238E27FC236}">
                  <a16:creationId xmlns:a16="http://schemas.microsoft.com/office/drawing/2014/main" id="{F9654698-4093-F84F-A194-2CA96E57AC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179" name="Inkt 178">
              <a:extLst>
                <a:ext uri="{FF2B5EF4-FFF2-40B4-BE49-F238E27FC236}">
                  <a16:creationId xmlns:a16="http://schemas.microsoft.com/office/drawing/2014/main" id="{0DF32874-7EB8-9249-8DF9-EE64F7B833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180" name="Inkt 179">
              <a:extLst>
                <a:ext uri="{FF2B5EF4-FFF2-40B4-BE49-F238E27FC236}">
                  <a16:creationId xmlns:a16="http://schemas.microsoft.com/office/drawing/2014/main" id="{72EF6499-6B99-5F46-8253-8CA22BF5133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181" name="Inkt 180">
              <a:extLst>
                <a:ext uri="{FF2B5EF4-FFF2-40B4-BE49-F238E27FC236}">
                  <a16:creationId xmlns:a16="http://schemas.microsoft.com/office/drawing/2014/main" id="{1F7DF287-0740-C84E-92E3-B77C7340CFD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182" name="Inkt 181">
              <a:extLst>
                <a:ext uri="{FF2B5EF4-FFF2-40B4-BE49-F238E27FC236}">
                  <a16:creationId xmlns:a16="http://schemas.microsoft.com/office/drawing/2014/main" id="{ACD3E437-CCBD-A441-AEBB-412D8848B16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183" name="Inkt 182">
              <a:extLst>
                <a:ext uri="{FF2B5EF4-FFF2-40B4-BE49-F238E27FC236}">
                  <a16:creationId xmlns:a16="http://schemas.microsoft.com/office/drawing/2014/main" id="{D24DDB95-54F8-F544-AABF-8471ED471C6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184" name="Inkt 183">
              <a:extLst>
                <a:ext uri="{FF2B5EF4-FFF2-40B4-BE49-F238E27FC236}">
                  <a16:creationId xmlns:a16="http://schemas.microsoft.com/office/drawing/2014/main" id="{CEA569AA-F4D7-904D-A89E-9BAEC48BCB6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185" name="Inkt 184">
              <a:extLst>
                <a:ext uri="{FF2B5EF4-FFF2-40B4-BE49-F238E27FC236}">
                  <a16:creationId xmlns:a16="http://schemas.microsoft.com/office/drawing/2014/main" id="{FDABA8B0-E7EF-8E47-8EB1-48FFECC96AC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186" name="Inkt 185">
              <a:extLst>
                <a:ext uri="{FF2B5EF4-FFF2-40B4-BE49-F238E27FC236}">
                  <a16:creationId xmlns:a16="http://schemas.microsoft.com/office/drawing/2014/main" id="{C7730234-380B-2B4F-9D06-7B47D278422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187" name="Inkt 186">
              <a:extLst>
                <a:ext uri="{FF2B5EF4-FFF2-40B4-BE49-F238E27FC236}">
                  <a16:creationId xmlns:a16="http://schemas.microsoft.com/office/drawing/2014/main" id="{4D0FB82A-9C61-7F4F-B9B7-46AC6B09310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188" name="Inkt 187">
              <a:extLst>
                <a:ext uri="{FF2B5EF4-FFF2-40B4-BE49-F238E27FC236}">
                  <a16:creationId xmlns:a16="http://schemas.microsoft.com/office/drawing/2014/main" id="{9264E2D4-693E-DB48-B2C2-7ADE1C9A027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189" name="Inkt 188">
              <a:extLst>
                <a:ext uri="{FF2B5EF4-FFF2-40B4-BE49-F238E27FC236}">
                  <a16:creationId xmlns:a16="http://schemas.microsoft.com/office/drawing/2014/main" id="{F84CA020-1D61-1744-887A-ED97D29AAD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90" name="Inkt 189">
              <a:extLst>
                <a:ext uri="{FF2B5EF4-FFF2-40B4-BE49-F238E27FC236}">
                  <a16:creationId xmlns:a16="http://schemas.microsoft.com/office/drawing/2014/main" id="{1D294FF2-9471-AA4C-A72C-12D7CD8B9C0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191" name="Inkt 190">
              <a:extLst>
                <a:ext uri="{FF2B5EF4-FFF2-40B4-BE49-F238E27FC236}">
                  <a16:creationId xmlns:a16="http://schemas.microsoft.com/office/drawing/2014/main" id="{39CFA923-0FFD-7C42-BF8D-C4B131FE269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92" name="Inkt 191">
              <a:extLst>
                <a:ext uri="{FF2B5EF4-FFF2-40B4-BE49-F238E27FC236}">
                  <a16:creationId xmlns:a16="http://schemas.microsoft.com/office/drawing/2014/main" id="{08D2C7E1-BBB3-A949-8488-2C5DCE05C3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193" name="Inkt 192">
              <a:extLst>
                <a:ext uri="{FF2B5EF4-FFF2-40B4-BE49-F238E27FC236}">
                  <a16:creationId xmlns:a16="http://schemas.microsoft.com/office/drawing/2014/main" id="{4F4D22D8-D5FB-4844-8371-AEE1B305F0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94" name="Inkt 193">
              <a:extLst>
                <a:ext uri="{FF2B5EF4-FFF2-40B4-BE49-F238E27FC236}">
                  <a16:creationId xmlns:a16="http://schemas.microsoft.com/office/drawing/2014/main" id="{0CB667CD-55B5-954D-BE38-FB9E63A6166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195" name="Inkt 194">
              <a:extLst>
                <a:ext uri="{FF2B5EF4-FFF2-40B4-BE49-F238E27FC236}">
                  <a16:creationId xmlns:a16="http://schemas.microsoft.com/office/drawing/2014/main" id="{D823BDD4-34E1-AC49-8E7B-0E1D73BFA8B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96" name="Inkt 195">
              <a:extLst>
                <a:ext uri="{FF2B5EF4-FFF2-40B4-BE49-F238E27FC236}">
                  <a16:creationId xmlns:a16="http://schemas.microsoft.com/office/drawing/2014/main" id="{9534476B-5EB6-BA43-BD68-C98152EC53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197" name="Inkt 196">
              <a:extLst>
                <a:ext uri="{FF2B5EF4-FFF2-40B4-BE49-F238E27FC236}">
                  <a16:creationId xmlns:a16="http://schemas.microsoft.com/office/drawing/2014/main" id="{455927CC-92E3-C442-A88D-AB4A42A4D6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198" name="Inkt 197">
              <a:extLst>
                <a:ext uri="{FF2B5EF4-FFF2-40B4-BE49-F238E27FC236}">
                  <a16:creationId xmlns:a16="http://schemas.microsoft.com/office/drawing/2014/main" id="{45845EB9-6581-7543-B946-4EA774B472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199" name="Inkt 198">
              <a:extLst>
                <a:ext uri="{FF2B5EF4-FFF2-40B4-BE49-F238E27FC236}">
                  <a16:creationId xmlns:a16="http://schemas.microsoft.com/office/drawing/2014/main" id="{213B1F2D-D08D-FF47-BA1E-264DC8D979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200" name="Inkt 199">
              <a:extLst>
                <a:ext uri="{FF2B5EF4-FFF2-40B4-BE49-F238E27FC236}">
                  <a16:creationId xmlns:a16="http://schemas.microsoft.com/office/drawing/2014/main" id="{937C9E34-3939-F644-9D83-EED6A72769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201" name="Inkt 200">
              <a:extLst>
                <a:ext uri="{FF2B5EF4-FFF2-40B4-BE49-F238E27FC236}">
                  <a16:creationId xmlns:a16="http://schemas.microsoft.com/office/drawing/2014/main" id="{65E0780C-188C-294D-86A1-4FD46857EE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202" name="Inkt 201">
              <a:extLst>
                <a:ext uri="{FF2B5EF4-FFF2-40B4-BE49-F238E27FC236}">
                  <a16:creationId xmlns:a16="http://schemas.microsoft.com/office/drawing/2014/main" id="{B777AAF4-CEE1-8749-BF92-9ECBAE95EE5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203" name="Inkt 202">
              <a:extLst>
                <a:ext uri="{FF2B5EF4-FFF2-40B4-BE49-F238E27FC236}">
                  <a16:creationId xmlns:a16="http://schemas.microsoft.com/office/drawing/2014/main" id="{EA7DBC2F-17BC-3C4F-B39F-E8F8DDA8D78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204" name="Inkt 203">
              <a:extLst>
                <a:ext uri="{FF2B5EF4-FFF2-40B4-BE49-F238E27FC236}">
                  <a16:creationId xmlns:a16="http://schemas.microsoft.com/office/drawing/2014/main" id="{B8BE99A6-6CE7-E84B-98CB-2DEF17F8598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205" name="Inkt 204">
              <a:extLst>
                <a:ext uri="{FF2B5EF4-FFF2-40B4-BE49-F238E27FC236}">
                  <a16:creationId xmlns:a16="http://schemas.microsoft.com/office/drawing/2014/main" id="{E4165C1B-49E1-904E-9B90-8BB5B488F3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206" name="Inkt 205">
              <a:extLst>
                <a:ext uri="{FF2B5EF4-FFF2-40B4-BE49-F238E27FC236}">
                  <a16:creationId xmlns:a16="http://schemas.microsoft.com/office/drawing/2014/main" id="{2A43FEF8-92DA-8248-BBFA-E15DFA000A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207" name="Inkt 206">
              <a:extLst>
                <a:ext uri="{FF2B5EF4-FFF2-40B4-BE49-F238E27FC236}">
                  <a16:creationId xmlns:a16="http://schemas.microsoft.com/office/drawing/2014/main" id="{36980CC7-21EE-404A-A106-1F285212C50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208" name="Inkt 207">
              <a:extLst>
                <a:ext uri="{FF2B5EF4-FFF2-40B4-BE49-F238E27FC236}">
                  <a16:creationId xmlns:a16="http://schemas.microsoft.com/office/drawing/2014/main" id="{0CE1490A-ECE7-C64C-9B76-D8276DB8F1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209" name="Inkt 208">
              <a:extLst>
                <a:ext uri="{FF2B5EF4-FFF2-40B4-BE49-F238E27FC236}">
                  <a16:creationId xmlns:a16="http://schemas.microsoft.com/office/drawing/2014/main" id="{05970083-6C9A-4A45-8AC6-BD7DCED368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210" name="Inkt 209">
              <a:extLst>
                <a:ext uri="{FF2B5EF4-FFF2-40B4-BE49-F238E27FC236}">
                  <a16:creationId xmlns:a16="http://schemas.microsoft.com/office/drawing/2014/main" id="{90B9751A-B89B-7F4F-9C2C-C5FE4F94AAE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211" name="Inkt 210">
              <a:extLst>
                <a:ext uri="{FF2B5EF4-FFF2-40B4-BE49-F238E27FC236}">
                  <a16:creationId xmlns:a16="http://schemas.microsoft.com/office/drawing/2014/main" id="{8A55E7C9-6458-BB40-8D73-B31C7E8377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212" name="Inkt 211">
              <a:extLst>
                <a:ext uri="{FF2B5EF4-FFF2-40B4-BE49-F238E27FC236}">
                  <a16:creationId xmlns:a16="http://schemas.microsoft.com/office/drawing/2014/main" id="{96AA46AD-E32B-AF44-A0F8-5626C47A8F0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213" name="Inkt 212">
              <a:extLst>
                <a:ext uri="{FF2B5EF4-FFF2-40B4-BE49-F238E27FC236}">
                  <a16:creationId xmlns:a16="http://schemas.microsoft.com/office/drawing/2014/main" id="{018D4E83-1C28-7649-BFA5-38851E37413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214" name="Inkt 213">
              <a:extLst>
                <a:ext uri="{FF2B5EF4-FFF2-40B4-BE49-F238E27FC236}">
                  <a16:creationId xmlns:a16="http://schemas.microsoft.com/office/drawing/2014/main" id="{6069D49C-FF7E-974B-8E02-1041E6E136C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215" name="Inkt 214">
              <a:extLst>
                <a:ext uri="{FF2B5EF4-FFF2-40B4-BE49-F238E27FC236}">
                  <a16:creationId xmlns:a16="http://schemas.microsoft.com/office/drawing/2014/main" id="{80AE2B99-A217-A54D-9D7B-181E1864560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216" name="Inkt 215">
              <a:extLst>
                <a:ext uri="{FF2B5EF4-FFF2-40B4-BE49-F238E27FC236}">
                  <a16:creationId xmlns:a16="http://schemas.microsoft.com/office/drawing/2014/main" id="{DEE2C8E2-2991-9F41-9205-DA85055596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217" name="Inkt 216">
              <a:extLst>
                <a:ext uri="{FF2B5EF4-FFF2-40B4-BE49-F238E27FC236}">
                  <a16:creationId xmlns:a16="http://schemas.microsoft.com/office/drawing/2014/main" id="{E56D82B6-E97A-4D45-85B5-0B38442644B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218" name="Inkt 217">
              <a:extLst>
                <a:ext uri="{FF2B5EF4-FFF2-40B4-BE49-F238E27FC236}">
                  <a16:creationId xmlns:a16="http://schemas.microsoft.com/office/drawing/2014/main" id="{24151E8A-9DEC-8244-98A4-C7CA851DE96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219" name="Inkt 218">
              <a:extLst>
                <a:ext uri="{FF2B5EF4-FFF2-40B4-BE49-F238E27FC236}">
                  <a16:creationId xmlns:a16="http://schemas.microsoft.com/office/drawing/2014/main" id="{8CECCE30-38E3-3A40-A134-24CD62596B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220" name="Inkt 219">
              <a:extLst>
                <a:ext uri="{FF2B5EF4-FFF2-40B4-BE49-F238E27FC236}">
                  <a16:creationId xmlns:a16="http://schemas.microsoft.com/office/drawing/2014/main" id="{AB2BFD13-E040-E54A-B65A-101FCB076D1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221" name="Inkt 220">
              <a:extLst>
                <a:ext uri="{FF2B5EF4-FFF2-40B4-BE49-F238E27FC236}">
                  <a16:creationId xmlns:a16="http://schemas.microsoft.com/office/drawing/2014/main" id="{66CAC1D0-917C-C04C-B37C-48B173D7C2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222" name="Inkt 221">
              <a:extLst>
                <a:ext uri="{FF2B5EF4-FFF2-40B4-BE49-F238E27FC236}">
                  <a16:creationId xmlns:a16="http://schemas.microsoft.com/office/drawing/2014/main" id="{55B144EE-6F34-CB42-97D8-AFF023CF7F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223" name="Inkt 222">
              <a:extLst>
                <a:ext uri="{FF2B5EF4-FFF2-40B4-BE49-F238E27FC236}">
                  <a16:creationId xmlns:a16="http://schemas.microsoft.com/office/drawing/2014/main" id="{1A9C2336-B6D0-E44D-B5F6-A90A0EE78D8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224" name="Inkt 223">
              <a:extLst>
                <a:ext uri="{FF2B5EF4-FFF2-40B4-BE49-F238E27FC236}">
                  <a16:creationId xmlns:a16="http://schemas.microsoft.com/office/drawing/2014/main" id="{8F49C0E6-DE04-F644-82B3-6395D4990E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">
          <xdr14:nvContentPartPr>
            <xdr14:cNvPr id="225" name="Inkt 224">
              <a:extLst>
                <a:ext uri="{FF2B5EF4-FFF2-40B4-BE49-F238E27FC236}">
                  <a16:creationId xmlns:a16="http://schemas.microsoft.com/office/drawing/2014/main" id="{806208E7-5715-4643-A7A8-11900C02A49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226" name="Inkt 225">
              <a:extLst>
                <a:ext uri="{FF2B5EF4-FFF2-40B4-BE49-F238E27FC236}">
                  <a16:creationId xmlns:a16="http://schemas.microsoft.com/office/drawing/2014/main" id="{14C0A29F-89DB-B847-BE8E-25C43788F7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">
          <xdr14:nvContentPartPr>
            <xdr14:cNvPr id="227" name="Inkt 226">
              <a:extLst>
                <a:ext uri="{FF2B5EF4-FFF2-40B4-BE49-F238E27FC236}">
                  <a16:creationId xmlns:a16="http://schemas.microsoft.com/office/drawing/2014/main" id="{DA202B3E-1A3A-1F49-84FF-D7C32EEE80F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228" name="Inkt 227">
              <a:extLst>
                <a:ext uri="{FF2B5EF4-FFF2-40B4-BE49-F238E27FC236}">
                  <a16:creationId xmlns:a16="http://schemas.microsoft.com/office/drawing/2014/main" id="{D4C94C17-3BD4-1F41-894E-488F596B036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">
          <xdr14:nvContentPartPr>
            <xdr14:cNvPr id="229" name="Inkt 228">
              <a:extLst>
                <a:ext uri="{FF2B5EF4-FFF2-40B4-BE49-F238E27FC236}">
                  <a16:creationId xmlns:a16="http://schemas.microsoft.com/office/drawing/2014/main" id="{21CA242E-DEE3-D64C-9E5A-6AD452A60BD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230" name="Inkt 229">
              <a:extLst>
                <a:ext uri="{FF2B5EF4-FFF2-40B4-BE49-F238E27FC236}">
                  <a16:creationId xmlns:a16="http://schemas.microsoft.com/office/drawing/2014/main" id="{2B516D27-D692-B549-8DCD-E24AC79D80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">
          <xdr14:nvContentPartPr>
            <xdr14:cNvPr id="231" name="Inkt 230">
              <a:extLst>
                <a:ext uri="{FF2B5EF4-FFF2-40B4-BE49-F238E27FC236}">
                  <a16:creationId xmlns:a16="http://schemas.microsoft.com/office/drawing/2014/main" id="{D5D6DCC8-1395-6C4D-B179-B500F72BCF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232" name="Inkt 231">
              <a:extLst>
                <a:ext uri="{FF2B5EF4-FFF2-40B4-BE49-F238E27FC236}">
                  <a16:creationId xmlns:a16="http://schemas.microsoft.com/office/drawing/2014/main" id="{32609B03-7CB0-FB46-91A2-3E23083B07F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">
          <xdr14:nvContentPartPr>
            <xdr14:cNvPr id="233" name="Inkt 232">
              <a:extLst>
                <a:ext uri="{FF2B5EF4-FFF2-40B4-BE49-F238E27FC236}">
                  <a16:creationId xmlns:a16="http://schemas.microsoft.com/office/drawing/2014/main" id="{9AB362CD-7DC5-A24D-B362-56D3B023588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234" name="Inkt 233">
              <a:extLst>
                <a:ext uri="{FF2B5EF4-FFF2-40B4-BE49-F238E27FC236}">
                  <a16:creationId xmlns:a16="http://schemas.microsoft.com/office/drawing/2014/main" id="{980DFDB2-D20F-D44C-8D40-3CCEAC63ED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235" name="Inkt 234">
              <a:extLst>
                <a:ext uri="{FF2B5EF4-FFF2-40B4-BE49-F238E27FC236}">
                  <a16:creationId xmlns:a16="http://schemas.microsoft.com/office/drawing/2014/main" id="{25B06DA7-E5BE-5C4D-B4C9-A6B03BFDB88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236" name="Inkt 235">
              <a:extLst>
                <a:ext uri="{FF2B5EF4-FFF2-40B4-BE49-F238E27FC236}">
                  <a16:creationId xmlns:a16="http://schemas.microsoft.com/office/drawing/2014/main" id="{AC0D409F-0B69-084E-8652-86E7C4B1BA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237" name="Inkt 236">
              <a:extLst>
                <a:ext uri="{FF2B5EF4-FFF2-40B4-BE49-F238E27FC236}">
                  <a16:creationId xmlns:a16="http://schemas.microsoft.com/office/drawing/2014/main" id="{F72A4726-140F-5843-9360-2493DEF3C6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238" name="Inkt 237">
              <a:extLst>
                <a:ext uri="{FF2B5EF4-FFF2-40B4-BE49-F238E27FC236}">
                  <a16:creationId xmlns:a16="http://schemas.microsoft.com/office/drawing/2014/main" id="{197E267A-C299-4E4E-91BF-E56894D6D11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239" name="Inkt 238">
              <a:extLst>
                <a:ext uri="{FF2B5EF4-FFF2-40B4-BE49-F238E27FC236}">
                  <a16:creationId xmlns:a16="http://schemas.microsoft.com/office/drawing/2014/main" id="{FD6B25DE-F409-EF4B-BEF3-FD2E2674416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240" name="Inkt 239">
              <a:extLst>
                <a:ext uri="{FF2B5EF4-FFF2-40B4-BE49-F238E27FC236}">
                  <a16:creationId xmlns:a16="http://schemas.microsoft.com/office/drawing/2014/main" id="{3390DD23-ABEF-5B4D-A66E-25E5C442EA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241" name="Inkt 240">
              <a:extLst>
                <a:ext uri="{FF2B5EF4-FFF2-40B4-BE49-F238E27FC236}">
                  <a16:creationId xmlns:a16="http://schemas.microsoft.com/office/drawing/2014/main" id="{D4C97EDA-F7E5-5A45-8AEC-E87E7337BF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242" name="Inkt 241">
              <a:extLst>
                <a:ext uri="{FF2B5EF4-FFF2-40B4-BE49-F238E27FC236}">
                  <a16:creationId xmlns:a16="http://schemas.microsoft.com/office/drawing/2014/main" id="{7BEABDCB-5DAA-0F4F-8497-6F89E9FBB0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243" name="Inkt 242">
              <a:extLst>
                <a:ext uri="{FF2B5EF4-FFF2-40B4-BE49-F238E27FC236}">
                  <a16:creationId xmlns:a16="http://schemas.microsoft.com/office/drawing/2014/main" id="{3601674C-2D81-444B-AD26-4AF8A4DA02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244" name="Inkt 243">
              <a:extLst>
                <a:ext uri="{FF2B5EF4-FFF2-40B4-BE49-F238E27FC236}">
                  <a16:creationId xmlns:a16="http://schemas.microsoft.com/office/drawing/2014/main" id="{6725F751-DABE-5046-A75E-F414BC1913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">
          <xdr14:nvContentPartPr>
            <xdr14:cNvPr id="245" name="Inkt 244">
              <a:extLst>
                <a:ext uri="{FF2B5EF4-FFF2-40B4-BE49-F238E27FC236}">
                  <a16:creationId xmlns:a16="http://schemas.microsoft.com/office/drawing/2014/main" id="{5A9E138E-65D7-FD45-81C0-84821E45B29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246" name="Inkt 245">
              <a:extLst>
                <a:ext uri="{FF2B5EF4-FFF2-40B4-BE49-F238E27FC236}">
                  <a16:creationId xmlns:a16="http://schemas.microsoft.com/office/drawing/2014/main" id="{BA7EB64F-A9D8-1D44-BCA2-E80765AD46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247" name="Inkt 246">
              <a:extLst>
                <a:ext uri="{FF2B5EF4-FFF2-40B4-BE49-F238E27FC236}">
                  <a16:creationId xmlns:a16="http://schemas.microsoft.com/office/drawing/2014/main" id="{7B1A4025-5B3A-B940-B26C-AE51A79D460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248" name="Inkt 247">
              <a:extLst>
                <a:ext uri="{FF2B5EF4-FFF2-40B4-BE49-F238E27FC236}">
                  <a16:creationId xmlns:a16="http://schemas.microsoft.com/office/drawing/2014/main" id="{204BEF78-994D-1743-8EC3-384873EDF0E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249" name="Inkt 248">
              <a:extLst>
                <a:ext uri="{FF2B5EF4-FFF2-40B4-BE49-F238E27FC236}">
                  <a16:creationId xmlns:a16="http://schemas.microsoft.com/office/drawing/2014/main" id="{C852167D-2457-2644-BB6E-D9E6E8F790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250" name="Inkt 249">
              <a:extLst>
                <a:ext uri="{FF2B5EF4-FFF2-40B4-BE49-F238E27FC236}">
                  <a16:creationId xmlns:a16="http://schemas.microsoft.com/office/drawing/2014/main" id="{D5FBA315-19EA-0D49-8369-863E781324B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251" name="Inkt 250">
              <a:extLst>
                <a:ext uri="{FF2B5EF4-FFF2-40B4-BE49-F238E27FC236}">
                  <a16:creationId xmlns:a16="http://schemas.microsoft.com/office/drawing/2014/main" id="{57523FDC-BDCF-024B-96AB-1B70966C7B3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252" name="Inkt 251">
              <a:extLst>
                <a:ext uri="{FF2B5EF4-FFF2-40B4-BE49-F238E27FC236}">
                  <a16:creationId xmlns:a16="http://schemas.microsoft.com/office/drawing/2014/main" id="{0625CC70-189F-F54E-806F-A298B66CAD0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">
          <xdr14:nvContentPartPr>
            <xdr14:cNvPr id="253" name="Inkt 252">
              <a:extLst>
                <a:ext uri="{FF2B5EF4-FFF2-40B4-BE49-F238E27FC236}">
                  <a16:creationId xmlns:a16="http://schemas.microsoft.com/office/drawing/2014/main" id="{853C310A-3D7B-1342-944A-9C1B060FE9C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254" name="Inkt 253">
              <a:extLst>
                <a:ext uri="{FF2B5EF4-FFF2-40B4-BE49-F238E27FC236}">
                  <a16:creationId xmlns:a16="http://schemas.microsoft.com/office/drawing/2014/main" id="{0124F767-C897-FD49-A511-51F8BAA6E9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">
          <xdr14:nvContentPartPr>
            <xdr14:cNvPr id="255" name="Inkt 254">
              <a:extLst>
                <a:ext uri="{FF2B5EF4-FFF2-40B4-BE49-F238E27FC236}">
                  <a16:creationId xmlns:a16="http://schemas.microsoft.com/office/drawing/2014/main" id="{9CED3003-4DA6-2F4E-A7B5-E536F47224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256" name="Inkt 255">
              <a:extLst>
                <a:ext uri="{FF2B5EF4-FFF2-40B4-BE49-F238E27FC236}">
                  <a16:creationId xmlns:a16="http://schemas.microsoft.com/office/drawing/2014/main" id="{C808A0C5-832C-8242-9B2D-D71B9FF1A19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">
          <xdr14:nvContentPartPr>
            <xdr14:cNvPr id="257" name="Inkt 256">
              <a:extLst>
                <a:ext uri="{FF2B5EF4-FFF2-40B4-BE49-F238E27FC236}">
                  <a16:creationId xmlns:a16="http://schemas.microsoft.com/office/drawing/2014/main" id="{207F2374-CC8C-EB4C-94DF-C7435EE3F35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258" name="Inkt 257">
              <a:extLst>
                <a:ext uri="{FF2B5EF4-FFF2-40B4-BE49-F238E27FC236}">
                  <a16:creationId xmlns:a16="http://schemas.microsoft.com/office/drawing/2014/main" id="{F34980EF-5BBD-3B43-A50C-2E32376B161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259" name="Inkt 258">
              <a:extLst>
                <a:ext uri="{FF2B5EF4-FFF2-40B4-BE49-F238E27FC236}">
                  <a16:creationId xmlns:a16="http://schemas.microsoft.com/office/drawing/2014/main" id="{65457112-0037-8941-B077-6D867546BE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260" name="Inkt 259">
              <a:extLst>
                <a:ext uri="{FF2B5EF4-FFF2-40B4-BE49-F238E27FC236}">
                  <a16:creationId xmlns:a16="http://schemas.microsoft.com/office/drawing/2014/main" id="{14C39391-4CA7-804D-84BD-7C80AEED51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261" name="Inkt 260">
              <a:extLst>
                <a:ext uri="{FF2B5EF4-FFF2-40B4-BE49-F238E27FC236}">
                  <a16:creationId xmlns:a16="http://schemas.microsoft.com/office/drawing/2014/main" id="{B4D8B134-84D8-134F-BFB7-8F6A915333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262" name="Inkt 261">
              <a:extLst>
                <a:ext uri="{FF2B5EF4-FFF2-40B4-BE49-F238E27FC236}">
                  <a16:creationId xmlns:a16="http://schemas.microsoft.com/office/drawing/2014/main" id="{A9A1FC55-AA08-294B-B23F-166DB31660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">
          <xdr14:nvContentPartPr>
            <xdr14:cNvPr id="263" name="Inkt 262">
              <a:extLst>
                <a:ext uri="{FF2B5EF4-FFF2-40B4-BE49-F238E27FC236}">
                  <a16:creationId xmlns:a16="http://schemas.microsoft.com/office/drawing/2014/main" id="{1A9AAF83-2AE9-9D43-A200-EA73E599ACE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264" name="Inkt 263">
              <a:extLst>
                <a:ext uri="{FF2B5EF4-FFF2-40B4-BE49-F238E27FC236}">
                  <a16:creationId xmlns:a16="http://schemas.microsoft.com/office/drawing/2014/main" id="{21D041D2-4200-8046-8532-AB03F82ABE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">
          <xdr14:nvContentPartPr>
            <xdr14:cNvPr id="265" name="Inkt 264">
              <a:extLst>
                <a:ext uri="{FF2B5EF4-FFF2-40B4-BE49-F238E27FC236}">
                  <a16:creationId xmlns:a16="http://schemas.microsoft.com/office/drawing/2014/main" id="{EBD4B36F-1C0C-BA44-90DF-6B733053793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266" name="Inkt 265">
              <a:extLst>
                <a:ext uri="{FF2B5EF4-FFF2-40B4-BE49-F238E27FC236}">
                  <a16:creationId xmlns:a16="http://schemas.microsoft.com/office/drawing/2014/main" id="{C9493E36-9D24-7E46-8791-5036CD5FADF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">
          <xdr14:nvContentPartPr>
            <xdr14:cNvPr id="267" name="Inkt 266">
              <a:extLst>
                <a:ext uri="{FF2B5EF4-FFF2-40B4-BE49-F238E27FC236}">
                  <a16:creationId xmlns:a16="http://schemas.microsoft.com/office/drawing/2014/main" id="{DCF04A88-EDC9-4544-861C-7A813E81248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268" name="Inkt 267">
              <a:extLst>
                <a:ext uri="{FF2B5EF4-FFF2-40B4-BE49-F238E27FC236}">
                  <a16:creationId xmlns:a16="http://schemas.microsoft.com/office/drawing/2014/main" id="{92256559-3F5F-2748-A3A3-A5846A6ACCA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269" name="Inkt 268">
              <a:extLst>
                <a:ext uri="{FF2B5EF4-FFF2-40B4-BE49-F238E27FC236}">
                  <a16:creationId xmlns:a16="http://schemas.microsoft.com/office/drawing/2014/main" id="{C92C734E-DA7D-FB40-878B-5A741E29BF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270" name="Inkt 269">
              <a:extLst>
                <a:ext uri="{FF2B5EF4-FFF2-40B4-BE49-F238E27FC236}">
                  <a16:creationId xmlns:a16="http://schemas.microsoft.com/office/drawing/2014/main" id="{D8B862DA-5CB1-AD4A-BA9F-056BF3C154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271" name="Inkt 270">
              <a:extLst>
                <a:ext uri="{FF2B5EF4-FFF2-40B4-BE49-F238E27FC236}">
                  <a16:creationId xmlns:a16="http://schemas.microsoft.com/office/drawing/2014/main" id="{C62625A8-C0B6-A84E-BE02-12E6CC6519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272" name="Inkt 271">
              <a:extLst>
                <a:ext uri="{FF2B5EF4-FFF2-40B4-BE49-F238E27FC236}">
                  <a16:creationId xmlns:a16="http://schemas.microsoft.com/office/drawing/2014/main" id="{FCFB57F7-03EA-644B-8A29-868D591A57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">
          <xdr14:nvContentPartPr>
            <xdr14:cNvPr id="273" name="Inkt 272">
              <a:extLst>
                <a:ext uri="{FF2B5EF4-FFF2-40B4-BE49-F238E27FC236}">
                  <a16:creationId xmlns:a16="http://schemas.microsoft.com/office/drawing/2014/main" id="{8DF87076-1982-B04F-A6E8-04FF27D907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274" name="Inkt 273">
              <a:extLst>
                <a:ext uri="{FF2B5EF4-FFF2-40B4-BE49-F238E27FC236}">
                  <a16:creationId xmlns:a16="http://schemas.microsoft.com/office/drawing/2014/main" id="{6FFE7E84-5856-3546-8A39-F4A23F2CAA4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275" name="Inkt 274">
              <a:extLst>
                <a:ext uri="{FF2B5EF4-FFF2-40B4-BE49-F238E27FC236}">
                  <a16:creationId xmlns:a16="http://schemas.microsoft.com/office/drawing/2014/main" id="{17C43B25-960F-FE47-98E6-612095A37AD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276" name="Inkt 275">
              <a:extLst>
                <a:ext uri="{FF2B5EF4-FFF2-40B4-BE49-F238E27FC236}">
                  <a16:creationId xmlns:a16="http://schemas.microsoft.com/office/drawing/2014/main" id="{2DEC68DA-33AA-A145-8A7C-6856B7541E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277" name="Inkt 276">
              <a:extLst>
                <a:ext uri="{FF2B5EF4-FFF2-40B4-BE49-F238E27FC236}">
                  <a16:creationId xmlns:a16="http://schemas.microsoft.com/office/drawing/2014/main" id="{EC5CACC9-C3C5-344A-A4E8-118017A244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278" name="Inkt 277">
              <a:extLst>
                <a:ext uri="{FF2B5EF4-FFF2-40B4-BE49-F238E27FC236}">
                  <a16:creationId xmlns:a16="http://schemas.microsoft.com/office/drawing/2014/main" id="{5FE9E6F5-5D52-4245-86A0-583E74BD59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">
          <xdr14:nvContentPartPr>
            <xdr14:cNvPr id="279" name="Inkt 278">
              <a:extLst>
                <a:ext uri="{FF2B5EF4-FFF2-40B4-BE49-F238E27FC236}">
                  <a16:creationId xmlns:a16="http://schemas.microsoft.com/office/drawing/2014/main" id="{4BF729AD-FA9F-FB4D-9931-21395E72A8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280" name="Inkt 279">
              <a:extLst>
                <a:ext uri="{FF2B5EF4-FFF2-40B4-BE49-F238E27FC236}">
                  <a16:creationId xmlns:a16="http://schemas.microsoft.com/office/drawing/2014/main" id="{1A08D08C-5963-8045-94DB-B3E74922364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281" name="Inkt 280">
              <a:extLst>
                <a:ext uri="{FF2B5EF4-FFF2-40B4-BE49-F238E27FC236}">
                  <a16:creationId xmlns:a16="http://schemas.microsoft.com/office/drawing/2014/main" id="{4040C112-EA00-954A-98A3-B0FEA50E40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282" name="Inkt 281">
              <a:extLst>
                <a:ext uri="{FF2B5EF4-FFF2-40B4-BE49-F238E27FC236}">
                  <a16:creationId xmlns:a16="http://schemas.microsoft.com/office/drawing/2014/main" id="{48B0C995-6D4C-7845-96D1-8F5217A2184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283" name="Inkt 282">
              <a:extLst>
                <a:ext uri="{FF2B5EF4-FFF2-40B4-BE49-F238E27FC236}">
                  <a16:creationId xmlns:a16="http://schemas.microsoft.com/office/drawing/2014/main" id="{65D25B4D-5837-724D-86C7-9A45DC238DB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284" name="Inkt 283">
              <a:extLst>
                <a:ext uri="{FF2B5EF4-FFF2-40B4-BE49-F238E27FC236}">
                  <a16:creationId xmlns:a16="http://schemas.microsoft.com/office/drawing/2014/main" id="{399E22D9-BD65-464C-8CF1-C8231E2648D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">
          <xdr14:nvContentPartPr>
            <xdr14:cNvPr id="285" name="Inkt 284">
              <a:extLst>
                <a:ext uri="{FF2B5EF4-FFF2-40B4-BE49-F238E27FC236}">
                  <a16:creationId xmlns:a16="http://schemas.microsoft.com/office/drawing/2014/main" id="{C4793026-68C4-0C40-8805-32475B4C78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286" name="Inkt 285">
              <a:extLst>
                <a:ext uri="{FF2B5EF4-FFF2-40B4-BE49-F238E27FC236}">
                  <a16:creationId xmlns:a16="http://schemas.microsoft.com/office/drawing/2014/main" id="{2EA4997E-D4B8-1445-94C6-2151CADF4BB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">
          <xdr14:nvContentPartPr>
            <xdr14:cNvPr id="287" name="Inkt 286">
              <a:extLst>
                <a:ext uri="{FF2B5EF4-FFF2-40B4-BE49-F238E27FC236}">
                  <a16:creationId xmlns:a16="http://schemas.microsoft.com/office/drawing/2014/main" id="{E0BC8398-A0D6-2647-9AC5-67EF2C9A946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288" name="Inkt 287">
              <a:extLst>
                <a:ext uri="{FF2B5EF4-FFF2-40B4-BE49-F238E27FC236}">
                  <a16:creationId xmlns:a16="http://schemas.microsoft.com/office/drawing/2014/main" id="{13E71FB0-55FD-4244-9325-337C6368751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">
          <xdr14:nvContentPartPr>
            <xdr14:cNvPr id="289" name="Inkt 288">
              <a:extLst>
                <a:ext uri="{FF2B5EF4-FFF2-40B4-BE49-F238E27FC236}">
                  <a16:creationId xmlns:a16="http://schemas.microsoft.com/office/drawing/2014/main" id="{94E43162-4E31-2D44-99D1-89E6FE80508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290" name="Inkt 289">
              <a:extLst>
                <a:ext uri="{FF2B5EF4-FFF2-40B4-BE49-F238E27FC236}">
                  <a16:creationId xmlns:a16="http://schemas.microsoft.com/office/drawing/2014/main" id="{48862289-AE03-5447-9DB8-C36B429A88E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">
          <xdr14:nvContentPartPr>
            <xdr14:cNvPr id="291" name="Inkt 290">
              <a:extLst>
                <a:ext uri="{FF2B5EF4-FFF2-40B4-BE49-F238E27FC236}">
                  <a16:creationId xmlns:a16="http://schemas.microsoft.com/office/drawing/2014/main" id="{7F153706-4144-464B-9ED0-63BE98AF326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292" name="Inkt 291">
              <a:extLst>
                <a:ext uri="{FF2B5EF4-FFF2-40B4-BE49-F238E27FC236}">
                  <a16:creationId xmlns:a16="http://schemas.microsoft.com/office/drawing/2014/main" id="{69D3D00F-4147-B249-8553-3CD5BF9B1B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">
          <xdr14:nvContentPartPr>
            <xdr14:cNvPr id="293" name="Inkt 292">
              <a:extLst>
                <a:ext uri="{FF2B5EF4-FFF2-40B4-BE49-F238E27FC236}">
                  <a16:creationId xmlns:a16="http://schemas.microsoft.com/office/drawing/2014/main" id="{2F44BF4E-0461-3049-B49D-56EF317939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294" name="Inkt 293">
              <a:extLst>
                <a:ext uri="{FF2B5EF4-FFF2-40B4-BE49-F238E27FC236}">
                  <a16:creationId xmlns:a16="http://schemas.microsoft.com/office/drawing/2014/main" id="{37FB5091-4A5B-DC49-BECF-18F30E5677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">
          <xdr14:nvContentPartPr>
            <xdr14:cNvPr id="295" name="Inkt 294">
              <a:extLst>
                <a:ext uri="{FF2B5EF4-FFF2-40B4-BE49-F238E27FC236}">
                  <a16:creationId xmlns:a16="http://schemas.microsoft.com/office/drawing/2014/main" id="{5C1FB8BD-AD7B-DE40-AC96-9978658BAF8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296" name="Inkt 295">
              <a:extLst>
                <a:ext uri="{FF2B5EF4-FFF2-40B4-BE49-F238E27FC236}">
                  <a16:creationId xmlns:a16="http://schemas.microsoft.com/office/drawing/2014/main" id="{46ADA6EA-E356-3D48-AAC9-EBD6013BB59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40</xdr:row>
      <xdr:rowOff>119852</xdr:rowOff>
    </xdr:from>
    <xdr:to>
      <xdr:col>37</xdr:col>
      <xdr:colOff>16625</xdr:colOff>
      <xdr:row>41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">
          <xdr14:nvContentPartPr>
            <xdr14:cNvPr id="297" name="Inkt 296">
              <a:extLst>
                <a:ext uri="{FF2B5EF4-FFF2-40B4-BE49-F238E27FC236}">
                  <a16:creationId xmlns:a16="http://schemas.microsoft.com/office/drawing/2014/main" id="{ABCA0F7A-C7DE-F648-AA32-0970344BA5A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">
          <xdr14:nvContentPartPr>
            <xdr14:cNvPr id="298" name="Inkt 297">
              <a:extLst>
                <a:ext uri="{FF2B5EF4-FFF2-40B4-BE49-F238E27FC236}">
                  <a16:creationId xmlns:a16="http://schemas.microsoft.com/office/drawing/2014/main" id="{95672141-4AE5-5B4D-8C17-2DF06B1DDCB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299" name="Inkt 298">
              <a:extLst>
                <a:ext uri="{FF2B5EF4-FFF2-40B4-BE49-F238E27FC236}">
                  <a16:creationId xmlns:a16="http://schemas.microsoft.com/office/drawing/2014/main" id="{20F19AF4-ABDA-E149-A622-FF3AB3CFA90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">
          <xdr14:nvContentPartPr>
            <xdr14:cNvPr id="300" name="Inkt 299">
              <a:extLst>
                <a:ext uri="{FF2B5EF4-FFF2-40B4-BE49-F238E27FC236}">
                  <a16:creationId xmlns:a16="http://schemas.microsoft.com/office/drawing/2014/main" id="{38E2E758-3027-4347-AEED-7ECE64DF05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301" name="Inkt 300">
              <a:extLst>
                <a:ext uri="{FF2B5EF4-FFF2-40B4-BE49-F238E27FC236}">
                  <a16:creationId xmlns:a16="http://schemas.microsoft.com/office/drawing/2014/main" id="{E5CBA1D8-8BCB-8641-A0A5-8FF64BDC56F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">
          <xdr14:nvContentPartPr>
            <xdr14:cNvPr id="302" name="Inkt 301">
              <a:extLst>
                <a:ext uri="{FF2B5EF4-FFF2-40B4-BE49-F238E27FC236}">
                  <a16:creationId xmlns:a16="http://schemas.microsoft.com/office/drawing/2014/main" id="{E87CBBFF-D341-7349-9F10-C0A5768464B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303" name="Inkt 302">
              <a:extLst>
                <a:ext uri="{FF2B5EF4-FFF2-40B4-BE49-F238E27FC236}">
                  <a16:creationId xmlns:a16="http://schemas.microsoft.com/office/drawing/2014/main" id="{E4C4CB28-4EB1-D249-A918-CEA18350A8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">
          <xdr14:nvContentPartPr>
            <xdr14:cNvPr id="304" name="Inkt 303">
              <a:extLst>
                <a:ext uri="{FF2B5EF4-FFF2-40B4-BE49-F238E27FC236}">
                  <a16:creationId xmlns:a16="http://schemas.microsoft.com/office/drawing/2014/main" id="{02139942-0DA2-894B-9216-7F47EE5FE30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305" name="Inkt 304">
              <a:extLst>
                <a:ext uri="{FF2B5EF4-FFF2-40B4-BE49-F238E27FC236}">
                  <a16:creationId xmlns:a16="http://schemas.microsoft.com/office/drawing/2014/main" id="{460306CD-A991-0C49-A3CF-D7BD05889D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">
          <xdr14:nvContentPartPr>
            <xdr14:cNvPr id="306" name="Inkt 305">
              <a:extLst>
                <a:ext uri="{FF2B5EF4-FFF2-40B4-BE49-F238E27FC236}">
                  <a16:creationId xmlns:a16="http://schemas.microsoft.com/office/drawing/2014/main" id="{CB6DC73B-2998-474B-B555-9B16FD625C4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307" name="Inkt 306">
              <a:extLst>
                <a:ext uri="{FF2B5EF4-FFF2-40B4-BE49-F238E27FC236}">
                  <a16:creationId xmlns:a16="http://schemas.microsoft.com/office/drawing/2014/main" id="{C00509B1-7CEE-0F45-BE11-037A717F51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">
          <xdr14:nvContentPartPr>
            <xdr14:cNvPr id="308" name="Inkt 307">
              <a:extLst>
                <a:ext uri="{FF2B5EF4-FFF2-40B4-BE49-F238E27FC236}">
                  <a16:creationId xmlns:a16="http://schemas.microsoft.com/office/drawing/2014/main" id="{51A5511A-6F35-0540-9AD7-251E9977A5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309" name="Inkt 308">
              <a:extLst>
                <a:ext uri="{FF2B5EF4-FFF2-40B4-BE49-F238E27FC236}">
                  <a16:creationId xmlns:a16="http://schemas.microsoft.com/office/drawing/2014/main" id="{805AFE74-1DB1-EB4C-8297-5680B7AD4C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">
          <xdr14:nvContentPartPr>
            <xdr14:cNvPr id="310" name="Inkt 309">
              <a:extLst>
                <a:ext uri="{FF2B5EF4-FFF2-40B4-BE49-F238E27FC236}">
                  <a16:creationId xmlns:a16="http://schemas.microsoft.com/office/drawing/2014/main" id="{A267CDB2-7965-C348-8CA7-50909F1968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311" name="Inkt 310">
              <a:extLst>
                <a:ext uri="{FF2B5EF4-FFF2-40B4-BE49-F238E27FC236}">
                  <a16:creationId xmlns:a16="http://schemas.microsoft.com/office/drawing/2014/main" id="{07A73712-0F7B-EB4F-9500-4600C1097E2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">
          <xdr14:nvContentPartPr>
            <xdr14:cNvPr id="312" name="Inkt 311">
              <a:extLst>
                <a:ext uri="{FF2B5EF4-FFF2-40B4-BE49-F238E27FC236}">
                  <a16:creationId xmlns:a16="http://schemas.microsoft.com/office/drawing/2014/main" id="{32E7CA31-C125-6C4A-94F0-4FD276C3D96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313" name="Inkt 312">
              <a:extLst>
                <a:ext uri="{FF2B5EF4-FFF2-40B4-BE49-F238E27FC236}">
                  <a16:creationId xmlns:a16="http://schemas.microsoft.com/office/drawing/2014/main" id="{F5AB808C-37A7-1D46-AAF4-34500BCD8BC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">
          <xdr14:nvContentPartPr>
            <xdr14:cNvPr id="314" name="Inkt 313">
              <a:extLst>
                <a:ext uri="{FF2B5EF4-FFF2-40B4-BE49-F238E27FC236}">
                  <a16:creationId xmlns:a16="http://schemas.microsoft.com/office/drawing/2014/main" id="{0BC85894-A21E-AA40-B1CF-055F034442F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315" name="Inkt 314">
              <a:extLst>
                <a:ext uri="{FF2B5EF4-FFF2-40B4-BE49-F238E27FC236}">
                  <a16:creationId xmlns:a16="http://schemas.microsoft.com/office/drawing/2014/main" id="{473E7AE5-50B4-7D46-8F0F-B1240F249C9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">
          <xdr14:nvContentPartPr>
            <xdr14:cNvPr id="316" name="Inkt 315">
              <a:extLst>
                <a:ext uri="{FF2B5EF4-FFF2-40B4-BE49-F238E27FC236}">
                  <a16:creationId xmlns:a16="http://schemas.microsoft.com/office/drawing/2014/main" id="{9F5095AC-44A0-614E-9AB3-66C29406A1B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317" name="Inkt 316">
              <a:extLst>
                <a:ext uri="{FF2B5EF4-FFF2-40B4-BE49-F238E27FC236}">
                  <a16:creationId xmlns:a16="http://schemas.microsoft.com/office/drawing/2014/main" id="{316C8B7A-E813-144A-81EC-2C9CD64AE31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">
          <xdr14:nvContentPartPr>
            <xdr14:cNvPr id="318" name="Inkt 317">
              <a:extLst>
                <a:ext uri="{FF2B5EF4-FFF2-40B4-BE49-F238E27FC236}">
                  <a16:creationId xmlns:a16="http://schemas.microsoft.com/office/drawing/2014/main" id="{C404AD7E-785B-8B4E-AEA1-C43BFCEADEE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">
          <xdr14:nvContentPartPr>
            <xdr14:cNvPr id="319" name="Inkt 318">
              <a:extLst>
                <a:ext uri="{FF2B5EF4-FFF2-40B4-BE49-F238E27FC236}">
                  <a16:creationId xmlns:a16="http://schemas.microsoft.com/office/drawing/2014/main" id="{6C8BA179-5634-6244-BB55-15EEF22144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">
          <xdr14:nvContentPartPr>
            <xdr14:cNvPr id="320" name="Inkt 319">
              <a:extLst>
                <a:ext uri="{FF2B5EF4-FFF2-40B4-BE49-F238E27FC236}">
                  <a16:creationId xmlns:a16="http://schemas.microsoft.com/office/drawing/2014/main" id="{700C6507-79DC-9045-B852-DD86E8BC8F3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">
          <xdr14:nvContentPartPr>
            <xdr14:cNvPr id="321" name="Inkt 320">
              <a:extLst>
                <a:ext uri="{FF2B5EF4-FFF2-40B4-BE49-F238E27FC236}">
                  <a16:creationId xmlns:a16="http://schemas.microsoft.com/office/drawing/2014/main" id="{1B2A3448-E523-DF48-8E48-A52A5368D7E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">
          <xdr14:nvContentPartPr>
            <xdr14:cNvPr id="322" name="Inkt 321">
              <a:extLst>
                <a:ext uri="{FF2B5EF4-FFF2-40B4-BE49-F238E27FC236}">
                  <a16:creationId xmlns:a16="http://schemas.microsoft.com/office/drawing/2014/main" id="{6445D726-CDF7-604B-B0B6-69ADE498BD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">
          <xdr14:nvContentPartPr>
            <xdr14:cNvPr id="323" name="Inkt 322">
              <a:extLst>
                <a:ext uri="{FF2B5EF4-FFF2-40B4-BE49-F238E27FC236}">
                  <a16:creationId xmlns:a16="http://schemas.microsoft.com/office/drawing/2014/main" id="{0E05F56D-F4C2-9747-A984-D556B15A3B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">
          <xdr14:nvContentPartPr>
            <xdr14:cNvPr id="324" name="Inkt 323">
              <a:extLst>
                <a:ext uri="{FF2B5EF4-FFF2-40B4-BE49-F238E27FC236}">
                  <a16:creationId xmlns:a16="http://schemas.microsoft.com/office/drawing/2014/main" id="{C4980DF9-C335-7D48-92D6-530A42AA5C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">
          <xdr14:nvContentPartPr>
            <xdr14:cNvPr id="325" name="Inkt 324">
              <a:extLst>
                <a:ext uri="{FF2B5EF4-FFF2-40B4-BE49-F238E27FC236}">
                  <a16:creationId xmlns:a16="http://schemas.microsoft.com/office/drawing/2014/main" id="{74E2EF81-D1DF-E24A-8F4F-976394C783E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">
          <xdr14:nvContentPartPr>
            <xdr14:cNvPr id="326" name="Inkt 325">
              <a:extLst>
                <a:ext uri="{FF2B5EF4-FFF2-40B4-BE49-F238E27FC236}">
                  <a16:creationId xmlns:a16="http://schemas.microsoft.com/office/drawing/2014/main" id="{945C3578-8103-8F45-BF38-54A5712540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">
          <xdr14:nvContentPartPr>
            <xdr14:cNvPr id="327" name="Inkt 326">
              <a:extLst>
                <a:ext uri="{FF2B5EF4-FFF2-40B4-BE49-F238E27FC236}">
                  <a16:creationId xmlns:a16="http://schemas.microsoft.com/office/drawing/2014/main" id="{317A9537-C8B3-AC4E-9C81-CF47549B9C0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">
          <xdr14:nvContentPartPr>
            <xdr14:cNvPr id="328" name="Inkt 327">
              <a:extLst>
                <a:ext uri="{FF2B5EF4-FFF2-40B4-BE49-F238E27FC236}">
                  <a16:creationId xmlns:a16="http://schemas.microsoft.com/office/drawing/2014/main" id="{EE0607E6-EE33-2842-A14C-07E82A3D96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">
          <xdr14:nvContentPartPr>
            <xdr14:cNvPr id="329" name="Inkt 328">
              <a:extLst>
                <a:ext uri="{FF2B5EF4-FFF2-40B4-BE49-F238E27FC236}">
                  <a16:creationId xmlns:a16="http://schemas.microsoft.com/office/drawing/2014/main" id="{332F5E97-82EC-E147-8C27-FD954B3765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">
          <xdr14:nvContentPartPr>
            <xdr14:cNvPr id="330" name="Inkt 329">
              <a:extLst>
                <a:ext uri="{FF2B5EF4-FFF2-40B4-BE49-F238E27FC236}">
                  <a16:creationId xmlns:a16="http://schemas.microsoft.com/office/drawing/2014/main" id="{7BD60053-67C2-A044-9294-966979E3395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">
          <xdr14:nvContentPartPr>
            <xdr14:cNvPr id="331" name="Inkt 330">
              <a:extLst>
                <a:ext uri="{FF2B5EF4-FFF2-40B4-BE49-F238E27FC236}">
                  <a16:creationId xmlns:a16="http://schemas.microsoft.com/office/drawing/2014/main" id="{591BABA9-0C0B-4142-83CD-4AC7BD3F19F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">
          <xdr14:nvContentPartPr>
            <xdr14:cNvPr id="332" name="Inkt 331">
              <a:extLst>
                <a:ext uri="{FF2B5EF4-FFF2-40B4-BE49-F238E27FC236}">
                  <a16:creationId xmlns:a16="http://schemas.microsoft.com/office/drawing/2014/main" id="{2CA53E10-16D3-8C45-83EB-0F7976F2AF2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">
          <xdr14:nvContentPartPr>
            <xdr14:cNvPr id="333" name="Inkt 332">
              <a:extLst>
                <a:ext uri="{FF2B5EF4-FFF2-40B4-BE49-F238E27FC236}">
                  <a16:creationId xmlns:a16="http://schemas.microsoft.com/office/drawing/2014/main" id="{4C205755-5487-734B-A944-4A028D20A89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">
          <xdr14:nvContentPartPr>
            <xdr14:cNvPr id="334" name="Inkt 333">
              <a:extLst>
                <a:ext uri="{FF2B5EF4-FFF2-40B4-BE49-F238E27FC236}">
                  <a16:creationId xmlns:a16="http://schemas.microsoft.com/office/drawing/2014/main" id="{6CA393A6-4292-6C4A-874B-10CBD53654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">
          <xdr14:nvContentPartPr>
            <xdr14:cNvPr id="335" name="Inkt 334">
              <a:extLst>
                <a:ext uri="{FF2B5EF4-FFF2-40B4-BE49-F238E27FC236}">
                  <a16:creationId xmlns:a16="http://schemas.microsoft.com/office/drawing/2014/main" id="{DE7D4D23-2245-5B47-95FB-4AFCC2F1F5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">
          <xdr14:nvContentPartPr>
            <xdr14:cNvPr id="336" name="Inkt 335">
              <a:extLst>
                <a:ext uri="{FF2B5EF4-FFF2-40B4-BE49-F238E27FC236}">
                  <a16:creationId xmlns:a16="http://schemas.microsoft.com/office/drawing/2014/main" id="{F1A0A2E9-C668-EE45-9AC2-8C34E19783E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">
          <xdr14:nvContentPartPr>
            <xdr14:cNvPr id="337" name="Inkt 336">
              <a:extLst>
                <a:ext uri="{FF2B5EF4-FFF2-40B4-BE49-F238E27FC236}">
                  <a16:creationId xmlns:a16="http://schemas.microsoft.com/office/drawing/2014/main" id="{2D70C4D1-BA0A-B641-A214-B3366B0A796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">
          <xdr14:nvContentPartPr>
            <xdr14:cNvPr id="338" name="Inkt 337">
              <a:extLst>
                <a:ext uri="{FF2B5EF4-FFF2-40B4-BE49-F238E27FC236}">
                  <a16:creationId xmlns:a16="http://schemas.microsoft.com/office/drawing/2014/main" id="{B3275ADA-BB80-874A-8741-F2C7E15371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">
          <xdr14:nvContentPartPr>
            <xdr14:cNvPr id="339" name="Inkt 338">
              <a:extLst>
                <a:ext uri="{FF2B5EF4-FFF2-40B4-BE49-F238E27FC236}">
                  <a16:creationId xmlns:a16="http://schemas.microsoft.com/office/drawing/2014/main" id="{F1C4DA4A-1B08-A943-8031-DEB87F1540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">
          <xdr14:nvContentPartPr>
            <xdr14:cNvPr id="340" name="Inkt 339">
              <a:extLst>
                <a:ext uri="{FF2B5EF4-FFF2-40B4-BE49-F238E27FC236}">
                  <a16:creationId xmlns:a16="http://schemas.microsoft.com/office/drawing/2014/main" id="{3D8BE58E-9A54-7946-AC76-B87DFB83714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">
          <xdr14:nvContentPartPr>
            <xdr14:cNvPr id="341" name="Inkt 340">
              <a:extLst>
                <a:ext uri="{FF2B5EF4-FFF2-40B4-BE49-F238E27FC236}">
                  <a16:creationId xmlns:a16="http://schemas.microsoft.com/office/drawing/2014/main" id="{C60F16CB-F215-DD40-BAB1-8418062D105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">
          <xdr14:nvContentPartPr>
            <xdr14:cNvPr id="342" name="Inkt 341">
              <a:extLst>
                <a:ext uri="{FF2B5EF4-FFF2-40B4-BE49-F238E27FC236}">
                  <a16:creationId xmlns:a16="http://schemas.microsoft.com/office/drawing/2014/main" id="{A3FFEE0E-0007-D04E-B4FE-B86EECEA479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">
          <xdr14:nvContentPartPr>
            <xdr14:cNvPr id="343" name="Inkt 342">
              <a:extLst>
                <a:ext uri="{FF2B5EF4-FFF2-40B4-BE49-F238E27FC236}">
                  <a16:creationId xmlns:a16="http://schemas.microsoft.com/office/drawing/2014/main" id="{73BF188D-AB11-7941-A511-59053FC27E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">
          <xdr14:nvContentPartPr>
            <xdr14:cNvPr id="344" name="Inkt 343">
              <a:extLst>
                <a:ext uri="{FF2B5EF4-FFF2-40B4-BE49-F238E27FC236}">
                  <a16:creationId xmlns:a16="http://schemas.microsoft.com/office/drawing/2014/main" id="{AC3663D6-14C5-BB45-84D2-5B5A03C80A9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">
          <xdr14:nvContentPartPr>
            <xdr14:cNvPr id="345" name="Inkt 344">
              <a:extLst>
                <a:ext uri="{FF2B5EF4-FFF2-40B4-BE49-F238E27FC236}">
                  <a16:creationId xmlns:a16="http://schemas.microsoft.com/office/drawing/2014/main" id="{C12CB8A8-64FA-0A4E-B8DA-CEA2BE1DCF5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">
          <xdr14:nvContentPartPr>
            <xdr14:cNvPr id="346" name="Inkt 345">
              <a:extLst>
                <a:ext uri="{FF2B5EF4-FFF2-40B4-BE49-F238E27FC236}">
                  <a16:creationId xmlns:a16="http://schemas.microsoft.com/office/drawing/2014/main" id="{369BB63B-7EB3-D346-BF8E-E7021D2EA40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">
          <xdr14:nvContentPartPr>
            <xdr14:cNvPr id="347" name="Inkt 346">
              <a:extLst>
                <a:ext uri="{FF2B5EF4-FFF2-40B4-BE49-F238E27FC236}">
                  <a16:creationId xmlns:a16="http://schemas.microsoft.com/office/drawing/2014/main" id="{4DAE0963-F51C-3E46-B3CF-9C4932D236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">
          <xdr14:nvContentPartPr>
            <xdr14:cNvPr id="348" name="Inkt 347">
              <a:extLst>
                <a:ext uri="{FF2B5EF4-FFF2-40B4-BE49-F238E27FC236}">
                  <a16:creationId xmlns:a16="http://schemas.microsoft.com/office/drawing/2014/main" id="{2A03ECD7-C860-CD44-A8C4-430354A508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">
          <xdr14:nvContentPartPr>
            <xdr14:cNvPr id="349" name="Inkt 348">
              <a:extLst>
                <a:ext uri="{FF2B5EF4-FFF2-40B4-BE49-F238E27FC236}">
                  <a16:creationId xmlns:a16="http://schemas.microsoft.com/office/drawing/2014/main" id="{3EDB836E-9B9C-7241-860E-AD94521828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">
          <xdr14:nvContentPartPr>
            <xdr14:cNvPr id="350" name="Inkt 349">
              <a:extLst>
                <a:ext uri="{FF2B5EF4-FFF2-40B4-BE49-F238E27FC236}">
                  <a16:creationId xmlns:a16="http://schemas.microsoft.com/office/drawing/2014/main" id="{FD1C5E74-32D6-E242-89CE-23EE2CBEF6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">
          <xdr14:nvContentPartPr>
            <xdr14:cNvPr id="351" name="Inkt 350">
              <a:extLst>
                <a:ext uri="{FF2B5EF4-FFF2-40B4-BE49-F238E27FC236}">
                  <a16:creationId xmlns:a16="http://schemas.microsoft.com/office/drawing/2014/main" id="{18F940A0-F2DC-8A4A-8657-B17A94A84AC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">
          <xdr14:nvContentPartPr>
            <xdr14:cNvPr id="352" name="Inkt 351">
              <a:extLst>
                <a:ext uri="{FF2B5EF4-FFF2-40B4-BE49-F238E27FC236}">
                  <a16:creationId xmlns:a16="http://schemas.microsoft.com/office/drawing/2014/main" id="{BD2EEF78-65C4-4343-9EBE-B7E2B9EE6A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">
          <xdr14:nvContentPartPr>
            <xdr14:cNvPr id="353" name="Inkt 352">
              <a:extLst>
                <a:ext uri="{FF2B5EF4-FFF2-40B4-BE49-F238E27FC236}">
                  <a16:creationId xmlns:a16="http://schemas.microsoft.com/office/drawing/2014/main" id="{8696A700-5B38-A44F-84DD-F57572A42C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">
          <xdr14:nvContentPartPr>
            <xdr14:cNvPr id="354" name="Inkt 353">
              <a:extLst>
                <a:ext uri="{FF2B5EF4-FFF2-40B4-BE49-F238E27FC236}">
                  <a16:creationId xmlns:a16="http://schemas.microsoft.com/office/drawing/2014/main" id="{67409188-CA6F-7B47-9F1C-254AE11543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">
          <xdr14:nvContentPartPr>
            <xdr14:cNvPr id="355" name="Inkt 354">
              <a:extLst>
                <a:ext uri="{FF2B5EF4-FFF2-40B4-BE49-F238E27FC236}">
                  <a16:creationId xmlns:a16="http://schemas.microsoft.com/office/drawing/2014/main" id="{2B99B8D2-B09C-F74C-8A74-F873E893CB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">
          <xdr14:nvContentPartPr>
            <xdr14:cNvPr id="356" name="Inkt 355">
              <a:extLst>
                <a:ext uri="{FF2B5EF4-FFF2-40B4-BE49-F238E27FC236}">
                  <a16:creationId xmlns:a16="http://schemas.microsoft.com/office/drawing/2014/main" id="{03B02F5A-2538-F546-B416-2AFD2F7B38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">
          <xdr14:nvContentPartPr>
            <xdr14:cNvPr id="357" name="Inkt 356">
              <a:extLst>
                <a:ext uri="{FF2B5EF4-FFF2-40B4-BE49-F238E27FC236}">
                  <a16:creationId xmlns:a16="http://schemas.microsoft.com/office/drawing/2014/main" id="{591EFCD2-AE91-4041-B5FD-97BA911B02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">
          <xdr14:nvContentPartPr>
            <xdr14:cNvPr id="358" name="Inkt 357">
              <a:extLst>
                <a:ext uri="{FF2B5EF4-FFF2-40B4-BE49-F238E27FC236}">
                  <a16:creationId xmlns:a16="http://schemas.microsoft.com/office/drawing/2014/main" id="{12CFA4F5-FF03-CD4B-9158-2DFE09B1C8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">
          <xdr14:nvContentPartPr>
            <xdr14:cNvPr id="359" name="Inkt 358">
              <a:extLst>
                <a:ext uri="{FF2B5EF4-FFF2-40B4-BE49-F238E27FC236}">
                  <a16:creationId xmlns:a16="http://schemas.microsoft.com/office/drawing/2014/main" id="{BAB03A62-57DC-AD4B-B90B-8D941BF7736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">
          <xdr14:nvContentPartPr>
            <xdr14:cNvPr id="360" name="Inkt 359">
              <a:extLst>
                <a:ext uri="{FF2B5EF4-FFF2-40B4-BE49-F238E27FC236}">
                  <a16:creationId xmlns:a16="http://schemas.microsoft.com/office/drawing/2014/main" id="{E9DA742B-113C-3E4A-9E1E-7E3D219E56C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">
          <xdr14:nvContentPartPr>
            <xdr14:cNvPr id="361" name="Inkt 360">
              <a:extLst>
                <a:ext uri="{FF2B5EF4-FFF2-40B4-BE49-F238E27FC236}">
                  <a16:creationId xmlns:a16="http://schemas.microsoft.com/office/drawing/2014/main" id="{D4D79280-A269-DC47-A83D-7121DE9AAC5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">
          <xdr14:nvContentPartPr>
            <xdr14:cNvPr id="362" name="Inkt 361">
              <a:extLst>
                <a:ext uri="{FF2B5EF4-FFF2-40B4-BE49-F238E27FC236}">
                  <a16:creationId xmlns:a16="http://schemas.microsoft.com/office/drawing/2014/main" id="{8195CFCA-2F97-BB4A-9862-3B579466E3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">
          <xdr14:nvContentPartPr>
            <xdr14:cNvPr id="363" name="Inkt 362">
              <a:extLst>
                <a:ext uri="{FF2B5EF4-FFF2-40B4-BE49-F238E27FC236}">
                  <a16:creationId xmlns:a16="http://schemas.microsoft.com/office/drawing/2014/main" id="{E00A07A7-6731-7944-9A24-1F8E3A9D35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">
          <xdr14:nvContentPartPr>
            <xdr14:cNvPr id="364" name="Inkt 363">
              <a:extLst>
                <a:ext uri="{FF2B5EF4-FFF2-40B4-BE49-F238E27FC236}">
                  <a16:creationId xmlns:a16="http://schemas.microsoft.com/office/drawing/2014/main" id="{225D2DBE-47A4-884E-80AC-00F5641BCE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">
          <xdr14:nvContentPartPr>
            <xdr14:cNvPr id="365" name="Inkt 364">
              <a:extLst>
                <a:ext uri="{FF2B5EF4-FFF2-40B4-BE49-F238E27FC236}">
                  <a16:creationId xmlns:a16="http://schemas.microsoft.com/office/drawing/2014/main" id="{8626B3D4-E37B-0744-B9DD-C83283A7602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">
          <xdr14:nvContentPartPr>
            <xdr14:cNvPr id="366" name="Inkt 365">
              <a:extLst>
                <a:ext uri="{FF2B5EF4-FFF2-40B4-BE49-F238E27FC236}">
                  <a16:creationId xmlns:a16="http://schemas.microsoft.com/office/drawing/2014/main" id="{41DEE198-5A10-CD44-B13E-A1C6263CE96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">
          <xdr14:nvContentPartPr>
            <xdr14:cNvPr id="367" name="Inkt 366">
              <a:extLst>
                <a:ext uri="{FF2B5EF4-FFF2-40B4-BE49-F238E27FC236}">
                  <a16:creationId xmlns:a16="http://schemas.microsoft.com/office/drawing/2014/main" id="{81580723-D5ED-D148-8774-8B41DF87350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">
          <xdr14:nvContentPartPr>
            <xdr14:cNvPr id="368" name="Inkt 367">
              <a:extLst>
                <a:ext uri="{FF2B5EF4-FFF2-40B4-BE49-F238E27FC236}">
                  <a16:creationId xmlns:a16="http://schemas.microsoft.com/office/drawing/2014/main" id="{E0B2C611-289B-9F45-B870-7D85EA8106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">
          <xdr14:nvContentPartPr>
            <xdr14:cNvPr id="369" name="Inkt 368">
              <a:extLst>
                <a:ext uri="{FF2B5EF4-FFF2-40B4-BE49-F238E27FC236}">
                  <a16:creationId xmlns:a16="http://schemas.microsoft.com/office/drawing/2014/main" id="{98B99C57-7CE3-8A41-8527-8FC0EF405B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">
          <xdr14:nvContentPartPr>
            <xdr14:cNvPr id="370" name="Inkt 369">
              <a:extLst>
                <a:ext uri="{FF2B5EF4-FFF2-40B4-BE49-F238E27FC236}">
                  <a16:creationId xmlns:a16="http://schemas.microsoft.com/office/drawing/2014/main" id="{D58DF086-253E-4246-878A-EF0A129D401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">
          <xdr14:nvContentPartPr>
            <xdr14:cNvPr id="371" name="Inkt 370">
              <a:extLst>
                <a:ext uri="{FF2B5EF4-FFF2-40B4-BE49-F238E27FC236}">
                  <a16:creationId xmlns:a16="http://schemas.microsoft.com/office/drawing/2014/main" id="{76E3EC42-9344-4147-935B-BD546A1652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">
          <xdr14:nvContentPartPr>
            <xdr14:cNvPr id="372" name="Inkt 371">
              <a:extLst>
                <a:ext uri="{FF2B5EF4-FFF2-40B4-BE49-F238E27FC236}">
                  <a16:creationId xmlns:a16="http://schemas.microsoft.com/office/drawing/2014/main" id="{CACC22CA-0D1B-0B45-9703-E2B166C18CD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">
          <xdr14:nvContentPartPr>
            <xdr14:cNvPr id="373" name="Inkt 372">
              <a:extLst>
                <a:ext uri="{FF2B5EF4-FFF2-40B4-BE49-F238E27FC236}">
                  <a16:creationId xmlns:a16="http://schemas.microsoft.com/office/drawing/2014/main" id="{7E0E71E7-370A-5D41-93BC-BB63B660F6F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">
          <xdr14:nvContentPartPr>
            <xdr14:cNvPr id="374" name="Inkt 373">
              <a:extLst>
                <a:ext uri="{FF2B5EF4-FFF2-40B4-BE49-F238E27FC236}">
                  <a16:creationId xmlns:a16="http://schemas.microsoft.com/office/drawing/2014/main" id="{02C09B5D-0743-5C46-8A5E-377C8BE1F0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">
          <xdr14:nvContentPartPr>
            <xdr14:cNvPr id="375" name="Inkt 374">
              <a:extLst>
                <a:ext uri="{FF2B5EF4-FFF2-40B4-BE49-F238E27FC236}">
                  <a16:creationId xmlns:a16="http://schemas.microsoft.com/office/drawing/2014/main" id="{01A94935-4179-544C-B8BA-299931A5D0B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">
          <xdr14:nvContentPartPr>
            <xdr14:cNvPr id="376" name="Inkt 375">
              <a:extLst>
                <a:ext uri="{FF2B5EF4-FFF2-40B4-BE49-F238E27FC236}">
                  <a16:creationId xmlns:a16="http://schemas.microsoft.com/office/drawing/2014/main" id="{A5276685-6C65-5F4A-A78A-79A6FD69AC2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">
          <xdr14:nvContentPartPr>
            <xdr14:cNvPr id="377" name="Inkt 376">
              <a:extLst>
                <a:ext uri="{FF2B5EF4-FFF2-40B4-BE49-F238E27FC236}">
                  <a16:creationId xmlns:a16="http://schemas.microsoft.com/office/drawing/2014/main" id="{87A255E0-091F-7F4E-9F8C-52B09A2C658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">
          <xdr14:nvContentPartPr>
            <xdr14:cNvPr id="378" name="Inkt 377">
              <a:extLst>
                <a:ext uri="{FF2B5EF4-FFF2-40B4-BE49-F238E27FC236}">
                  <a16:creationId xmlns:a16="http://schemas.microsoft.com/office/drawing/2014/main" id="{88170DBB-8E7A-D34A-960D-DCC098D4548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">
          <xdr14:nvContentPartPr>
            <xdr14:cNvPr id="379" name="Inkt 378">
              <a:extLst>
                <a:ext uri="{FF2B5EF4-FFF2-40B4-BE49-F238E27FC236}">
                  <a16:creationId xmlns:a16="http://schemas.microsoft.com/office/drawing/2014/main" id="{AEEB6AA5-E289-B74E-A627-6C1D933ECB8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">
          <xdr14:nvContentPartPr>
            <xdr14:cNvPr id="380" name="Inkt 379">
              <a:extLst>
                <a:ext uri="{FF2B5EF4-FFF2-40B4-BE49-F238E27FC236}">
                  <a16:creationId xmlns:a16="http://schemas.microsoft.com/office/drawing/2014/main" id="{0B344EEE-9867-4541-8FF3-3DD97459400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">
          <xdr14:nvContentPartPr>
            <xdr14:cNvPr id="381" name="Inkt 380">
              <a:extLst>
                <a:ext uri="{FF2B5EF4-FFF2-40B4-BE49-F238E27FC236}">
                  <a16:creationId xmlns:a16="http://schemas.microsoft.com/office/drawing/2014/main" id="{64784FB3-F58B-AC4D-A918-B4951AAE6B0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">
          <xdr14:nvContentPartPr>
            <xdr14:cNvPr id="382" name="Inkt 381">
              <a:extLst>
                <a:ext uri="{FF2B5EF4-FFF2-40B4-BE49-F238E27FC236}">
                  <a16:creationId xmlns:a16="http://schemas.microsoft.com/office/drawing/2014/main" id="{6EE4B41F-3ED2-394F-891F-F214F74C1B6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">
          <xdr14:nvContentPartPr>
            <xdr14:cNvPr id="383" name="Inkt 382">
              <a:extLst>
                <a:ext uri="{FF2B5EF4-FFF2-40B4-BE49-F238E27FC236}">
                  <a16:creationId xmlns:a16="http://schemas.microsoft.com/office/drawing/2014/main" id="{669A9FBA-953B-9A46-80B9-65138A8099C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">
          <xdr14:nvContentPartPr>
            <xdr14:cNvPr id="384" name="Inkt 383">
              <a:extLst>
                <a:ext uri="{FF2B5EF4-FFF2-40B4-BE49-F238E27FC236}">
                  <a16:creationId xmlns:a16="http://schemas.microsoft.com/office/drawing/2014/main" id="{7F6D1F5F-147A-F04F-BFF4-53D7978DCD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">
          <xdr14:nvContentPartPr>
            <xdr14:cNvPr id="385" name="Inkt 384">
              <a:extLst>
                <a:ext uri="{FF2B5EF4-FFF2-40B4-BE49-F238E27FC236}">
                  <a16:creationId xmlns:a16="http://schemas.microsoft.com/office/drawing/2014/main" id="{75C970E2-FC25-7041-8062-DA650A1CBDF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">
          <xdr14:nvContentPartPr>
            <xdr14:cNvPr id="386" name="Inkt 385">
              <a:extLst>
                <a:ext uri="{FF2B5EF4-FFF2-40B4-BE49-F238E27FC236}">
                  <a16:creationId xmlns:a16="http://schemas.microsoft.com/office/drawing/2014/main" id="{D26D7D0C-AB90-1A4C-9D1B-97DBA9E989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">
          <xdr14:nvContentPartPr>
            <xdr14:cNvPr id="387" name="Inkt 386">
              <a:extLst>
                <a:ext uri="{FF2B5EF4-FFF2-40B4-BE49-F238E27FC236}">
                  <a16:creationId xmlns:a16="http://schemas.microsoft.com/office/drawing/2014/main" id="{6F331EC2-6C99-A04A-909C-ECD40E6EF0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">
          <xdr14:nvContentPartPr>
            <xdr14:cNvPr id="388" name="Inkt 387">
              <a:extLst>
                <a:ext uri="{FF2B5EF4-FFF2-40B4-BE49-F238E27FC236}">
                  <a16:creationId xmlns:a16="http://schemas.microsoft.com/office/drawing/2014/main" id="{CB757528-A99B-674D-8F5C-8582277993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">
          <xdr14:nvContentPartPr>
            <xdr14:cNvPr id="389" name="Inkt 388">
              <a:extLst>
                <a:ext uri="{FF2B5EF4-FFF2-40B4-BE49-F238E27FC236}">
                  <a16:creationId xmlns:a16="http://schemas.microsoft.com/office/drawing/2014/main" id="{9F27B605-231C-BE48-A90E-9BBEEDD38D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">
          <xdr14:nvContentPartPr>
            <xdr14:cNvPr id="390" name="Inkt 389">
              <a:extLst>
                <a:ext uri="{FF2B5EF4-FFF2-40B4-BE49-F238E27FC236}">
                  <a16:creationId xmlns:a16="http://schemas.microsoft.com/office/drawing/2014/main" id="{6C6197E4-DC9D-BB4D-A32C-68B55E200E7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">
          <xdr14:nvContentPartPr>
            <xdr14:cNvPr id="391" name="Inkt 390">
              <a:extLst>
                <a:ext uri="{FF2B5EF4-FFF2-40B4-BE49-F238E27FC236}">
                  <a16:creationId xmlns:a16="http://schemas.microsoft.com/office/drawing/2014/main" id="{251D117E-8A25-694B-AA6F-6A90FDF4D0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">
          <xdr14:nvContentPartPr>
            <xdr14:cNvPr id="392" name="Inkt 391">
              <a:extLst>
                <a:ext uri="{FF2B5EF4-FFF2-40B4-BE49-F238E27FC236}">
                  <a16:creationId xmlns:a16="http://schemas.microsoft.com/office/drawing/2014/main" id="{7E5005CA-FCE6-2D4F-AFEC-C5A355D6E3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">
          <xdr14:nvContentPartPr>
            <xdr14:cNvPr id="393" name="Inkt 392">
              <a:extLst>
                <a:ext uri="{FF2B5EF4-FFF2-40B4-BE49-F238E27FC236}">
                  <a16:creationId xmlns:a16="http://schemas.microsoft.com/office/drawing/2014/main" id="{6A35A533-8CB6-7548-85B9-3801EB022A3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">
          <xdr14:nvContentPartPr>
            <xdr14:cNvPr id="394" name="Inkt 393">
              <a:extLst>
                <a:ext uri="{FF2B5EF4-FFF2-40B4-BE49-F238E27FC236}">
                  <a16:creationId xmlns:a16="http://schemas.microsoft.com/office/drawing/2014/main" id="{3B52468A-11B1-F84A-8E19-286F8961E2E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">
          <xdr14:nvContentPartPr>
            <xdr14:cNvPr id="395" name="Inkt 394">
              <a:extLst>
                <a:ext uri="{FF2B5EF4-FFF2-40B4-BE49-F238E27FC236}">
                  <a16:creationId xmlns:a16="http://schemas.microsoft.com/office/drawing/2014/main" id="{A04F4B8A-73C3-584B-812B-6D13F9D1439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">
          <xdr14:nvContentPartPr>
            <xdr14:cNvPr id="396" name="Inkt 395">
              <a:extLst>
                <a:ext uri="{FF2B5EF4-FFF2-40B4-BE49-F238E27FC236}">
                  <a16:creationId xmlns:a16="http://schemas.microsoft.com/office/drawing/2014/main" id="{388260E6-3E56-DF44-AA2C-0F74CAAF82E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">
          <xdr14:nvContentPartPr>
            <xdr14:cNvPr id="397" name="Inkt 396">
              <a:extLst>
                <a:ext uri="{FF2B5EF4-FFF2-40B4-BE49-F238E27FC236}">
                  <a16:creationId xmlns:a16="http://schemas.microsoft.com/office/drawing/2014/main" id="{84F874F9-D579-FE4D-858D-F78EC0E5247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">
          <xdr14:nvContentPartPr>
            <xdr14:cNvPr id="398" name="Inkt 397">
              <a:extLst>
                <a:ext uri="{FF2B5EF4-FFF2-40B4-BE49-F238E27FC236}">
                  <a16:creationId xmlns:a16="http://schemas.microsoft.com/office/drawing/2014/main" id="{2595D79D-B5CA-8144-BDB1-C4BE4EA0208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">
          <xdr14:nvContentPartPr>
            <xdr14:cNvPr id="399" name="Inkt 398">
              <a:extLst>
                <a:ext uri="{FF2B5EF4-FFF2-40B4-BE49-F238E27FC236}">
                  <a16:creationId xmlns:a16="http://schemas.microsoft.com/office/drawing/2014/main" id="{CF8D667F-0B38-1845-A256-8B0BD20885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">
          <xdr14:nvContentPartPr>
            <xdr14:cNvPr id="400" name="Inkt 399">
              <a:extLst>
                <a:ext uri="{FF2B5EF4-FFF2-40B4-BE49-F238E27FC236}">
                  <a16:creationId xmlns:a16="http://schemas.microsoft.com/office/drawing/2014/main" id="{1121C970-F07F-5A47-9595-8ACA8AD2711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">
          <xdr14:nvContentPartPr>
            <xdr14:cNvPr id="401" name="Inkt 400">
              <a:extLst>
                <a:ext uri="{FF2B5EF4-FFF2-40B4-BE49-F238E27FC236}">
                  <a16:creationId xmlns:a16="http://schemas.microsoft.com/office/drawing/2014/main" id="{C950FCE8-446C-A649-BA29-2657C1E9C6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">
          <xdr14:nvContentPartPr>
            <xdr14:cNvPr id="402" name="Inkt 401">
              <a:extLst>
                <a:ext uri="{FF2B5EF4-FFF2-40B4-BE49-F238E27FC236}">
                  <a16:creationId xmlns:a16="http://schemas.microsoft.com/office/drawing/2014/main" id="{2EE6F725-6F91-0344-804E-EAE26FFB2B9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">
          <xdr14:nvContentPartPr>
            <xdr14:cNvPr id="403" name="Inkt 402">
              <a:extLst>
                <a:ext uri="{FF2B5EF4-FFF2-40B4-BE49-F238E27FC236}">
                  <a16:creationId xmlns:a16="http://schemas.microsoft.com/office/drawing/2014/main" id="{A546367A-5C4A-EF46-AC72-52BCE16BC69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">
          <xdr14:nvContentPartPr>
            <xdr14:cNvPr id="404" name="Inkt 403">
              <a:extLst>
                <a:ext uri="{FF2B5EF4-FFF2-40B4-BE49-F238E27FC236}">
                  <a16:creationId xmlns:a16="http://schemas.microsoft.com/office/drawing/2014/main" id="{81579C4A-5678-1D4C-AC8A-3A0441ADF0C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">
          <xdr14:nvContentPartPr>
            <xdr14:cNvPr id="405" name="Inkt 404">
              <a:extLst>
                <a:ext uri="{FF2B5EF4-FFF2-40B4-BE49-F238E27FC236}">
                  <a16:creationId xmlns:a16="http://schemas.microsoft.com/office/drawing/2014/main" id="{85AF388B-50F8-D54A-BEC2-E94C32B511B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">
          <xdr14:nvContentPartPr>
            <xdr14:cNvPr id="406" name="Inkt 405">
              <a:extLst>
                <a:ext uri="{FF2B5EF4-FFF2-40B4-BE49-F238E27FC236}">
                  <a16:creationId xmlns:a16="http://schemas.microsoft.com/office/drawing/2014/main" id="{A8015B4D-0491-7A48-90D8-1A8DC39D8C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">
          <xdr14:nvContentPartPr>
            <xdr14:cNvPr id="407" name="Inkt 406">
              <a:extLst>
                <a:ext uri="{FF2B5EF4-FFF2-40B4-BE49-F238E27FC236}">
                  <a16:creationId xmlns:a16="http://schemas.microsoft.com/office/drawing/2014/main" id="{A5842575-AB8C-804A-AE71-35DA3C8961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">
          <xdr14:nvContentPartPr>
            <xdr14:cNvPr id="408" name="Inkt 407">
              <a:extLst>
                <a:ext uri="{FF2B5EF4-FFF2-40B4-BE49-F238E27FC236}">
                  <a16:creationId xmlns:a16="http://schemas.microsoft.com/office/drawing/2014/main" id="{2B8F6671-1182-714C-A37B-FB3B38830B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">
          <xdr14:nvContentPartPr>
            <xdr14:cNvPr id="409" name="Inkt 408">
              <a:extLst>
                <a:ext uri="{FF2B5EF4-FFF2-40B4-BE49-F238E27FC236}">
                  <a16:creationId xmlns:a16="http://schemas.microsoft.com/office/drawing/2014/main" id="{ABD12AA4-0DE5-0B4F-99DA-87388112D9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">
          <xdr14:nvContentPartPr>
            <xdr14:cNvPr id="410" name="Inkt 409">
              <a:extLst>
                <a:ext uri="{FF2B5EF4-FFF2-40B4-BE49-F238E27FC236}">
                  <a16:creationId xmlns:a16="http://schemas.microsoft.com/office/drawing/2014/main" id="{B667F0FA-C8ED-6F4B-8F36-F633A7A0381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">
          <xdr14:nvContentPartPr>
            <xdr14:cNvPr id="411" name="Inkt 410">
              <a:extLst>
                <a:ext uri="{FF2B5EF4-FFF2-40B4-BE49-F238E27FC236}">
                  <a16:creationId xmlns:a16="http://schemas.microsoft.com/office/drawing/2014/main" id="{9E394A5D-4BA4-D248-B9A2-B83E107985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">
          <xdr14:nvContentPartPr>
            <xdr14:cNvPr id="412" name="Inkt 411">
              <a:extLst>
                <a:ext uri="{FF2B5EF4-FFF2-40B4-BE49-F238E27FC236}">
                  <a16:creationId xmlns:a16="http://schemas.microsoft.com/office/drawing/2014/main" id="{7BDE515E-0254-4E41-BD95-5ED055929D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">
          <xdr14:nvContentPartPr>
            <xdr14:cNvPr id="413" name="Inkt 412">
              <a:extLst>
                <a:ext uri="{FF2B5EF4-FFF2-40B4-BE49-F238E27FC236}">
                  <a16:creationId xmlns:a16="http://schemas.microsoft.com/office/drawing/2014/main" id="{690CE844-A0E6-6644-A672-6E1AD7D96CF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">
          <xdr14:nvContentPartPr>
            <xdr14:cNvPr id="414" name="Inkt 413">
              <a:extLst>
                <a:ext uri="{FF2B5EF4-FFF2-40B4-BE49-F238E27FC236}">
                  <a16:creationId xmlns:a16="http://schemas.microsoft.com/office/drawing/2014/main" id="{BD77DBFF-CA88-5E44-B45A-3755C93C60E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">
          <xdr14:nvContentPartPr>
            <xdr14:cNvPr id="415" name="Inkt 414">
              <a:extLst>
                <a:ext uri="{FF2B5EF4-FFF2-40B4-BE49-F238E27FC236}">
                  <a16:creationId xmlns:a16="http://schemas.microsoft.com/office/drawing/2014/main" id="{48F723E9-E284-4F45-9C53-DFF979346CA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">
          <xdr14:nvContentPartPr>
            <xdr14:cNvPr id="416" name="Inkt 415">
              <a:extLst>
                <a:ext uri="{FF2B5EF4-FFF2-40B4-BE49-F238E27FC236}">
                  <a16:creationId xmlns:a16="http://schemas.microsoft.com/office/drawing/2014/main" id="{DC30D06D-63E6-414A-B6EE-268887F8F3C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">
          <xdr14:nvContentPartPr>
            <xdr14:cNvPr id="417" name="Inkt 416">
              <a:extLst>
                <a:ext uri="{FF2B5EF4-FFF2-40B4-BE49-F238E27FC236}">
                  <a16:creationId xmlns:a16="http://schemas.microsoft.com/office/drawing/2014/main" id="{9FC267AB-C83A-2D49-9961-EFA24B32482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">
          <xdr14:nvContentPartPr>
            <xdr14:cNvPr id="418" name="Inkt 417">
              <a:extLst>
                <a:ext uri="{FF2B5EF4-FFF2-40B4-BE49-F238E27FC236}">
                  <a16:creationId xmlns:a16="http://schemas.microsoft.com/office/drawing/2014/main" id="{4AD39285-B32E-2D4F-9EF7-2BA5A85A0D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">
          <xdr14:nvContentPartPr>
            <xdr14:cNvPr id="419" name="Inkt 418">
              <a:extLst>
                <a:ext uri="{FF2B5EF4-FFF2-40B4-BE49-F238E27FC236}">
                  <a16:creationId xmlns:a16="http://schemas.microsoft.com/office/drawing/2014/main" id="{E649A1E5-C04B-234F-B3D4-F2C388B00D7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">
          <xdr14:nvContentPartPr>
            <xdr14:cNvPr id="420" name="Inkt 419">
              <a:extLst>
                <a:ext uri="{FF2B5EF4-FFF2-40B4-BE49-F238E27FC236}">
                  <a16:creationId xmlns:a16="http://schemas.microsoft.com/office/drawing/2014/main" id="{9A7B4B32-5B43-324D-9C09-8C4E4082A3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">
          <xdr14:nvContentPartPr>
            <xdr14:cNvPr id="421" name="Inkt 420">
              <a:extLst>
                <a:ext uri="{FF2B5EF4-FFF2-40B4-BE49-F238E27FC236}">
                  <a16:creationId xmlns:a16="http://schemas.microsoft.com/office/drawing/2014/main" id="{0C343E41-FE29-F745-8880-A828110532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">
          <xdr14:nvContentPartPr>
            <xdr14:cNvPr id="422" name="Inkt 421">
              <a:extLst>
                <a:ext uri="{FF2B5EF4-FFF2-40B4-BE49-F238E27FC236}">
                  <a16:creationId xmlns:a16="http://schemas.microsoft.com/office/drawing/2014/main" id="{902CAE3D-74DD-3A43-B579-D39C78C574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">
          <xdr14:nvContentPartPr>
            <xdr14:cNvPr id="423" name="Inkt 422">
              <a:extLst>
                <a:ext uri="{FF2B5EF4-FFF2-40B4-BE49-F238E27FC236}">
                  <a16:creationId xmlns:a16="http://schemas.microsoft.com/office/drawing/2014/main" id="{4282BAE2-7F41-7347-9F0E-5A37B4CC455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">
          <xdr14:nvContentPartPr>
            <xdr14:cNvPr id="424" name="Inkt 423">
              <a:extLst>
                <a:ext uri="{FF2B5EF4-FFF2-40B4-BE49-F238E27FC236}">
                  <a16:creationId xmlns:a16="http://schemas.microsoft.com/office/drawing/2014/main" id="{377D2897-0604-764C-B4F3-5B37397F2F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">
          <xdr14:nvContentPartPr>
            <xdr14:cNvPr id="425" name="Inkt 424">
              <a:extLst>
                <a:ext uri="{FF2B5EF4-FFF2-40B4-BE49-F238E27FC236}">
                  <a16:creationId xmlns:a16="http://schemas.microsoft.com/office/drawing/2014/main" id="{A59A20F9-F1E2-7B40-9F51-BBBFF57FD6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">
          <xdr14:nvContentPartPr>
            <xdr14:cNvPr id="426" name="Inkt 425">
              <a:extLst>
                <a:ext uri="{FF2B5EF4-FFF2-40B4-BE49-F238E27FC236}">
                  <a16:creationId xmlns:a16="http://schemas.microsoft.com/office/drawing/2014/main" id="{A9B7A0CC-AE70-1340-AD5D-52F3F7EDAB1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">
          <xdr14:nvContentPartPr>
            <xdr14:cNvPr id="427" name="Inkt 426">
              <a:extLst>
                <a:ext uri="{FF2B5EF4-FFF2-40B4-BE49-F238E27FC236}">
                  <a16:creationId xmlns:a16="http://schemas.microsoft.com/office/drawing/2014/main" id="{481FFCB7-605E-4C44-BCA4-A0F95FF342E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">
          <xdr14:nvContentPartPr>
            <xdr14:cNvPr id="428" name="Inkt 427">
              <a:extLst>
                <a:ext uri="{FF2B5EF4-FFF2-40B4-BE49-F238E27FC236}">
                  <a16:creationId xmlns:a16="http://schemas.microsoft.com/office/drawing/2014/main" id="{24784B88-9686-4C49-AC5F-C8E6C2F1376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">
          <xdr14:nvContentPartPr>
            <xdr14:cNvPr id="429" name="Inkt 428">
              <a:extLst>
                <a:ext uri="{FF2B5EF4-FFF2-40B4-BE49-F238E27FC236}">
                  <a16:creationId xmlns:a16="http://schemas.microsoft.com/office/drawing/2014/main" id="{25B52107-833C-3F45-A050-B5D894CE4E1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">
          <xdr14:nvContentPartPr>
            <xdr14:cNvPr id="430" name="Inkt 429">
              <a:extLst>
                <a:ext uri="{FF2B5EF4-FFF2-40B4-BE49-F238E27FC236}">
                  <a16:creationId xmlns:a16="http://schemas.microsoft.com/office/drawing/2014/main" id="{7B2CF91A-AAD6-A849-9D0E-684610BBE00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">
          <xdr14:nvContentPartPr>
            <xdr14:cNvPr id="431" name="Inkt 430">
              <a:extLst>
                <a:ext uri="{FF2B5EF4-FFF2-40B4-BE49-F238E27FC236}">
                  <a16:creationId xmlns:a16="http://schemas.microsoft.com/office/drawing/2014/main" id="{837AEC92-2F8D-944A-9468-4E8D3C6B6AE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">
          <xdr14:nvContentPartPr>
            <xdr14:cNvPr id="432" name="Inkt 431">
              <a:extLst>
                <a:ext uri="{FF2B5EF4-FFF2-40B4-BE49-F238E27FC236}">
                  <a16:creationId xmlns:a16="http://schemas.microsoft.com/office/drawing/2014/main" id="{FA07BF19-91D6-AC4A-9002-2FB8E4EF15C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">
          <xdr14:nvContentPartPr>
            <xdr14:cNvPr id="433" name="Inkt 432">
              <a:extLst>
                <a:ext uri="{FF2B5EF4-FFF2-40B4-BE49-F238E27FC236}">
                  <a16:creationId xmlns:a16="http://schemas.microsoft.com/office/drawing/2014/main" id="{4056EBB5-AA20-F64C-8EA0-6CAEC0CF4CB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">
          <xdr14:nvContentPartPr>
            <xdr14:cNvPr id="434" name="Inkt 433">
              <a:extLst>
                <a:ext uri="{FF2B5EF4-FFF2-40B4-BE49-F238E27FC236}">
                  <a16:creationId xmlns:a16="http://schemas.microsoft.com/office/drawing/2014/main" id="{DDEEAD2B-339B-A34C-A26D-04C765B481E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">
          <xdr14:nvContentPartPr>
            <xdr14:cNvPr id="435" name="Inkt 434">
              <a:extLst>
                <a:ext uri="{FF2B5EF4-FFF2-40B4-BE49-F238E27FC236}">
                  <a16:creationId xmlns:a16="http://schemas.microsoft.com/office/drawing/2014/main" id="{B5E98B0E-1119-B44D-8B61-EAED4F32692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">
          <xdr14:nvContentPartPr>
            <xdr14:cNvPr id="436" name="Inkt 435">
              <a:extLst>
                <a:ext uri="{FF2B5EF4-FFF2-40B4-BE49-F238E27FC236}">
                  <a16:creationId xmlns:a16="http://schemas.microsoft.com/office/drawing/2014/main" id="{7F175A52-7AD1-C84E-BEB7-1E116D67E95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">
          <xdr14:nvContentPartPr>
            <xdr14:cNvPr id="437" name="Inkt 436">
              <a:extLst>
                <a:ext uri="{FF2B5EF4-FFF2-40B4-BE49-F238E27FC236}">
                  <a16:creationId xmlns:a16="http://schemas.microsoft.com/office/drawing/2014/main" id="{53F63138-7540-4141-B043-D31FCA267F0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">
          <xdr14:nvContentPartPr>
            <xdr14:cNvPr id="438" name="Inkt 437">
              <a:extLst>
                <a:ext uri="{FF2B5EF4-FFF2-40B4-BE49-F238E27FC236}">
                  <a16:creationId xmlns:a16="http://schemas.microsoft.com/office/drawing/2014/main" id="{D444C059-9E2D-6548-8C50-E4A5E961409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">
          <xdr14:nvContentPartPr>
            <xdr14:cNvPr id="439" name="Inkt 438">
              <a:extLst>
                <a:ext uri="{FF2B5EF4-FFF2-40B4-BE49-F238E27FC236}">
                  <a16:creationId xmlns:a16="http://schemas.microsoft.com/office/drawing/2014/main" id="{E56D266B-AB92-F146-9413-FAF6F554DC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">
          <xdr14:nvContentPartPr>
            <xdr14:cNvPr id="440" name="Inkt 439">
              <a:extLst>
                <a:ext uri="{FF2B5EF4-FFF2-40B4-BE49-F238E27FC236}">
                  <a16:creationId xmlns:a16="http://schemas.microsoft.com/office/drawing/2014/main" id="{4EC64217-A24D-B741-8F54-1FB33D421A8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">
          <xdr14:nvContentPartPr>
            <xdr14:cNvPr id="441" name="Inkt 440">
              <a:extLst>
                <a:ext uri="{FF2B5EF4-FFF2-40B4-BE49-F238E27FC236}">
                  <a16:creationId xmlns:a16="http://schemas.microsoft.com/office/drawing/2014/main" id="{3B7DD28D-D69F-5B42-A142-CEBEE8C62A8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">
          <xdr14:nvContentPartPr>
            <xdr14:cNvPr id="442" name="Inkt 441">
              <a:extLst>
                <a:ext uri="{FF2B5EF4-FFF2-40B4-BE49-F238E27FC236}">
                  <a16:creationId xmlns:a16="http://schemas.microsoft.com/office/drawing/2014/main" id="{4DE70BA7-8BE0-1747-B7CF-1FD6F89ED1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">
          <xdr14:nvContentPartPr>
            <xdr14:cNvPr id="443" name="Inkt 442">
              <a:extLst>
                <a:ext uri="{FF2B5EF4-FFF2-40B4-BE49-F238E27FC236}">
                  <a16:creationId xmlns:a16="http://schemas.microsoft.com/office/drawing/2014/main" id="{42BE0701-719F-B144-B92A-241EDEFFD1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">
          <xdr14:nvContentPartPr>
            <xdr14:cNvPr id="444" name="Inkt 443">
              <a:extLst>
                <a:ext uri="{FF2B5EF4-FFF2-40B4-BE49-F238E27FC236}">
                  <a16:creationId xmlns:a16="http://schemas.microsoft.com/office/drawing/2014/main" id="{2602DA40-915B-A346-A62B-C5F8814A93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">
          <xdr14:nvContentPartPr>
            <xdr14:cNvPr id="445" name="Inkt 444">
              <a:extLst>
                <a:ext uri="{FF2B5EF4-FFF2-40B4-BE49-F238E27FC236}">
                  <a16:creationId xmlns:a16="http://schemas.microsoft.com/office/drawing/2014/main" id="{70B4314C-ED70-F64D-91B1-E1845BB7BA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">
          <xdr14:nvContentPartPr>
            <xdr14:cNvPr id="446" name="Inkt 445">
              <a:extLst>
                <a:ext uri="{FF2B5EF4-FFF2-40B4-BE49-F238E27FC236}">
                  <a16:creationId xmlns:a16="http://schemas.microsoft.com/office/drawing/2014/main" id="{1ABEED3C-3E50-224D-A9FE-92E3A699D8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">
          <xdr14:nvContentPartPr>
            <xdr14:cNvPr id="447" name="Inkt 446">
              <a:extLst>
                <a:ext uri="{FF2B5EF4-FFF2-40B4-BE49-F238E27FC236}">
                  <a16:creationId xmlns:a16="http://schemas.microsoft.com/office/drawing/2014/main" id="{E191A941-793B-2C4F-8947-C0AF63F35C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">
          <xdr14:nvContentPartPr>
            <xdr14:cNvPr id="448" name="Inkt 447">
              <a:extLst>
                <a:ext uri="{FF2B5EF4-FFF2-40B4-BE49-F238E27FC236}">
                  <a16:creationId xmlns:a16="http://schemas.microsoft.com/office/drawing/2014/main" id="{0C67D5C8-80BC-824F-9FF3-8ED4393E3C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">
          <xdr14:nvContentPartPr>
            <xdr14:cNvPr id="449" name="Inkt 448">
              <a:extLst>
                <a:ext uri="{FF2B5EF4-FFF2-40B4-BE49-F238E27FC236}">
                  <a16:creationId xmlns:a16="http://schemas.microsoft.com/office/drawing/2014/main" id="{38EADB9B-634A-0E41-B3FD-11DA12E15E2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">
          <xdr14:nvContentPartPr>
            <xdr14:cNvPr id="450" name="Inkt 449">
              <a:extLst>
                <a:ext uri="{FF2B5EF4-FFF2-40B4-BE49-F238E27FC236}">
                  <a16:creationId xmlns:a16="http://schemas.microsoft.com/office/drawing/2014/main" id="{4900F8F4-9925-D149-90B6-2A901396B1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">
          <xdr14:nvContentPartPr>
            <xdr14:cNvPr id="451" name="Inkt 450">
              <a:extLst>
                <a:ext uri="{FF2B5EF4-FFF2-40B4-BE49-F238E27FC236}">
                  <a16:creationId xmlns:a16="http://schemas.microsoft.com/office/drawing/2014/main" id="{0A1051EB-AB31-EA4F-85EA-60421E53C9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">
          <xdr14:nvContentPartPr>
            <xdr14:cNvPr id="452" name="Inkt 451">
              <a:extLst>
                <a:ext uri="{FF2B5EF4-FFF2-40B4-BE49-F238E27FC236}">
                  <a16:creationId xmlns:a16="http://schemas.microsoft.com/office/drawing/2014/main" id="{7D7239BD-BA82-8849-9B03-049163C1D7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">
          <xdr14:nvContentPartPr>
            <xdr14:cNvPr id="453" name="Inkt 452">
              <a:extLst>
                <a:ext uri="{FF2B5EF4-FFF2-40B4-BE49-F238E27FC236}">
                  <a16:creationId xmlns:a16="http://schemas.microsoft.com/office/drawing/2014/main" id="{1B311117-AFF8-7A45-9BED-C8263A44C8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">
          <xdr14:nvContentPartPr>
            <xdr14:cNvPr id="454" name="Inkt 453">
              <a:extLst>
                <a:ext uri="{FF2B5EF4-FFF2-40B4-BE49-F238E27FC236}">
                  <a16:creationId xmlns:a16="http://schemas.microsoft.com/office/drawing/2014/main" id="{BCD67ACF-8B6F-B046-9FB0-88485BC863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">
          <xdr14:nvContentPartPr>
            <xdr14:cNvPr id="455" name="Inkt 454">
              <a:extLst>
                <a:ext uri="{FF2B5EF4-FFF2-40B4-BE49-F238E27FC236}">
                  <a16:creationId xmlns:a16="http://schemas.microsoft.com/office/drawing/2014/main" id="{3CFBC2DA-A718-B04D-A595-01FF71F883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">
          <xdr14:nvContentPartPr>
            <xdr14:cNvPr id="456" name="Inkt 455">
              <a:extLst>
                <a:ext uri="{FF2B5EF4-FFF2-40B4-BE49-F238E27FC236}">
                  <a16:creationId xmlns:a16="http://schemas.microsoft.com/office/drawing/2014/main" id="{5ABED80E-1DAE-9B4E-B320-10BE8611A9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">
          <xdr14:nvContentPartPr>
            <xdr14:cNvPr id="457" name="Inkt 456">
              <a:extLst>
                <a:ext uri="{FF2B5EF4-FFF2-40B4-BE49-F238E27FC236}">
                  <a16:creationId xmlns:a16="http://schemas.microsoft.com/office/drawing/2014/main" id="{C0FD4705-5FB7-0641-8AA5-25819500A0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40</xdr:row>
      <xdr:rowOff>119852</xdr:rowOff>
    </xdr:from>
    <xdr:to>
      <xdr:col>37</xdr:col>
      <xdr:colOff>16625</xdr:colOff>
      <xdr:row>41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">
          <xdr14:nvContentPartPr>
            <xdr14:cNvPr id="458" name="Inkt 1">
              <a:extLst>
                <a:ext uri="{FF2B5EF4-FFF2-40B4-BE49-F238E27FC236}">
                  <a16:creationId xmlns:a16="http://schemas.microsoft.com/office/drawing/2014/main" id="{5D35EE32-7DB7-E34A-804C-6BB2334766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43</xdr:col>
      <xdr:colOff>403129</xdr:colOff>
      <xdr:row>22</xdr:row>
      <xdr:rowOff>0</xdr:rowOff>
    </xdr:from>
    <xdr:to>
      <xdr:col>43</xdr:col>
      <xdr:colOff>403489</xdr:colOff>
      <xdr:row>22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">
          <xdr14:nvContentPartPr>
            <xdr14:cNvPr id="459" name="Inkt 2">
              <a:extLst>
                <a:ext uri="{FF2B5EF4-FFF2-40B4-BE49-F238E27FC236}">
                  <a16:creationId xmlns:a16="http://schemas.microsoft.com/office/drawing/2014/main" id="{0D109874-58BA-9A4B-895F-3C0E5701E4C5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">
          <xdr14:nvContentPartPr>
            <xdr14:cNvPr id="460" name="Inkt 3">
              <a:extLst>
                <a:ext uri="{FF2B5EF4-FFF2-40B4-BE49-F238E27FC236}">
                  <a16:creationId xmlns:a16="http://schemas.microsoft.com/office/drawing/2014/main" id="{1C1BD9A4-A697-FF4B-946C-66EB11D54DC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">
          <xdr14:nvContentPartPr>
            <xdr14:cNvPr id="461" name="Inkt 4">
              <a:extLst>
                <a:ext uri="{FF2B5EF4-FFF2-40B4-BE49-F238E27FC236}">
                  <a16:creationId xmlns:a16="http://schemas.microsoft.com/office/drawing/2014/main" id="{0ED5C299-8DBA-E345-941C-F5A998FDFD7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">
          <xdr14:nvContentPartPr>
            <xdr14:cNvPr id="462" name="Inkt 5">
              <a:extLst>
                <a:ext uri="{FF2B5EF4-FFF2-40B4-BE49-F238E27FC236}">
                  <a16:creationId xmlns:a16="http://schemas.microsoft.com/office/drawing/2014/main" id="{051687B5-9F95-0641-8B1B-48C42341BC0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">
          <xdr14:nvContentPartPr>
            <xdr14:cNvPr id="463" name="Inkt 6">
              <a:extLst>
                <a:ext uri="{FF2B5EF4-FFF2-40B4-BE49-F238E27FC236}">
                  <a16:creationId xmlns:a16="http://schemas.microsoft.com/office/drawing/2014/main" id="{392FCC56-F8B9-F945-B615-4F0ED3E6B41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">
          <xdr14:nvContentPartPr>
            <xdr14:cNvPr id="464" name="Inkt 7">
              <a:extLst>
                <a:ext uri="{FF2B5EF4-FFF2-40B4-BE49-F238E27FC236}">
                  <a16:creationId xmlns:a16="http://schemas.microsoft.com/office/drawing/2014/main" id="{08A3E76E-A86D-E141-8D9A-F3D2406548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">
          <xdr14:nvContentPartPr>
            <xdr14:cNvPr id="465" name="Inkt 8">
              <a:extLst>
                <a:ext uri="{FF2B5EF4-FFF2-40B4-BE49-F238E27FC236}">
                  <a16:creationId xmlns:a16="http://schemas.microsoft.com/office/drawing/2014/main" id="{0374D3E5-36FE-C643-ABDF-C7F3ADF3A23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">
          <xdr14:nvContentPartPr>
            <xdr14:cNvPr id="466" name="Inkt 9">
              <a:extLst>
                <a:ext uri="{FF2B5EF4-FFF2-40B4-BE49-F238E27FC236}">
                  <a16:creationId xmlns:a16="http://schemas.microsoft.com/office/drawing/2014/main" id="{C75CB26A-9647-3A4F-B13D-57127AAC6D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">
          <xdr14:nvContentPartPr>
            <xdr14:cNvPr id="467" name="Inkt 10">
              <a:extLst>
                <a:ext uri="{FF2B5EF4-FFF2-40B4-BE49-F238E27FC236}">
                  <a16:creationId xmlns:a16="http://schemas.microsoft.com/office/drawing/2014/main" id="{F6441B8D-2BC3-D24D-AD69-C7610880631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">
          <xdr14:nvContentPartPr>
            <xdr14:cNvPr id="468" name="Inkt 11">
              <a:extLst>
                <a:ext uri="{FF2B5EF4-FFF2-40B4-BE49-F238E27FC236}">
                  <a16:creationId xmlns:a16="http://schemas.microsoft.com/office/drawing/2014/main" id="{439E43A9-FEF7-564B-A220-FC5DB33CEF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">
          <xdr14:nvContentPartPr>
            <xdr14:cNvPr id="469" name="Inkt 12">
              <a:extLst>
                <a:ext uri="{FF2B5EF4-FFF2-40B4-BE49-F238E27FC236}">
                  <a16:creationId xmlns:a16="http://schemas.microsoft.com/office/drawing/2014/main" id="{9AECC3FF-A648-D645-9985-B545A01A044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">
          <xdr14:nvContentPartPr>
            <xdr14:cNvPr id="470" name="Inkt 13">
              <a:extLst>
                <a:ext uri="{FF2B5EF4-FFF2-40B4-BE49-F238E27FC236}">
                  <a16:creationId xmlns:a16="http://schemas.microsoft.com/office/drawing/2014/main" id="{4B02BE96-4502-6143-A4B2-5A69D531468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">
          <xdr14:nvContentPartPr>
            <xdr14:cNvPr id="471" name="Inkt 14">
              <a:extLst>
                <a:ext uri="{FF2B5EF4-FFF2-40B4-BE49-F238E27FC236}">
                  <a16:creationId xmlns:a16="http://schemas.microsoft.com/office/drawing/2014/main" id="{97355E86-EFB8-B444-9CF4-6947251AD5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">
          <xdr14:nvContentPartPr>
            <xdr14:cNvPr id="472" name="Inkt 15">
              <a:extLst>
                <a:ext uri="{FF2B5EF4-FFF2-40B4-BE49-F238E27FC236}">
                  <a16:creationId xmlns:a16="http://schemas.microsoft.com/office/drawing/2014/main" id="{6FB174AD-BFE8-DE4C-89F5-CE320519571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">
          <xdr14:nvContentPartPr>
            <xdr14:cNvPr id="473" name="Inkt 16">
              <a:extLst>
                <a:ext uri="{FF2B5EF4-FFF2-40B4-BE49-F238E27FC236}">
                  <a16:creationId xmlns:a16="http://schemas.microsoft.com/office/drawing/2014/main" id="{2125F235-43AF-424D-94CB-DE80DD7CB8B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">
          <xdr14:nvContentPartPr>
            <xdr14:cNvPr id="474" name="Inkt 17">
              <a:extLst>
                <a:ext uri="{FF2B5EF4-FFF2-40B4-BE49-F238E27FC236}">
                  <a16:creationId xmlns:a16="http://schemas.microsoft.com/office/drawing/2014/main" id="{16C8508F-8EBC-DE4B-9742-385A8E9B5E1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">
          <xdr14:nvContentPartPr>
            <xdr14:cNvPr id="475" name="Inkt 18">
              <a:extLst>
                <a:ext uri="{FF2B5EF4-FFF2-40B4-BE49-F238E27FC236}">
                  <a16:creationId xmlns:a16="http://schemas.microsoft.com/office/drawing/2014/main" id="{DE2135CF-31B4-DA4B-9D41-E1E7A7A999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">
          <xdr14:nvContentPartPr>
            <xdr14:cNvPr id="476" name="Inkt 19">
              <a:extLst>
                <a:ext uri="{FF2B5EF4-FFF2-40B4-BE49-F238E27FC236}">
                  <a16:creationId xmlns:a16="http://schemas.microsoft.com/office/drawing/2014/main" id="{388E20C9-825C-FC47-AD00-33C7E6E1DB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">
          <xdr14:nvContentPartPr>
            <xdr14:cNvPr id="477" name="Inkt 20">
              <a:extLst>
                <a:ext uri="{FF2B5EF4-FFF2-40B4-BE49-F238E27FC236}">
                  <a16:creationId xmlns:a16="http://schemas.microsoft.com/office/drawing/2014/main" id="{DCBABDD6-321D-6A48-8804-8967E72C9D6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">
          <xdr14:nvContentPartPr>
            <xdr14:cNvPr id="478" name="Inkt 21">
              <a:extLst>
                <a:ext uri="{FF2B5EF4-FFF2-40B4-BE49-F238E27FC236}">
                  <a16:creationId xmlns:a16="http://schemas.microsoft.com/office/drawing/2014/main" id="{83524C25-CD01-1D44-9917-B5CD2B34041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">
          <xdr14:nvContentPartPr>
            <xdr14:cNvPr id="479" name="Inkt 22">
              <a:extLst>
                <a:ext uri="{FF2B5EF4-FFF2-40B4-BE49-F238E27FC236}">
                  <a16:creationId xmlns:a16="http://schemas.microsoft.com/office/drawing/2014/main" id="{FE8DFC34-BFAD-CC4D-8481-332FAF67E86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">
          <xdr14:nvContentPartPr>
            <xdr14:cNvPr id="480" name="Inkt 23">
              <a:extLst>
                <a:ext uri="{FF2B5EF4-FFF2-40B4-BE49-F238E27FC236}">
                  <a16:creationId xmlns:a16="http://schemas.microsoft.com/office/drawing/2014/main" id="{5B9D05B0-F459-8343-957D-62C23048922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">
          <xdr14:nvContentPartPr>
            <xdr14:cNvPr id="481" name="Inkt 24">
              <a:extLst>
                <a:ext uri="{FF2B5EF4-FFF2-40B4-BE49-F238E27FC236}">
                  <a16:creationId xmlns:a16="http://schemas.microsoft.com/office/drawing/2014/main" id="{B07F930B-2A72-714E-ABC2-61C12B982D1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">
          <xdr14:nvContentPartPr>
            <xdr14:cNvPr id="482" name="Inkt 25">
              <a:extLst>
                <a:ext uri="{FF2B5EF4-FFF2-40B4-BE49-F238E27FC236}">
                  <a16:creationId xmlns:a16="http://schemas.microsoft.com/office/drawing/2014/main" id="{EACF1ED2-F18B-644B-89D8-2038398F31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">
          <xdr14:nvContentPartPr>
            <xdr14:cNvPr id="483" name="Inkt 26">
              <a:extLst>
                <a:ext uri="{FF2B5EF4-FFF2-40B4-BE49-F238E27FC236}">
                  <a16:creationId xmlns:a16="http://schemas.microsoft.com/office/drawing/2014/main" id="{EC08A1F2-ABBD-0444-8D45-6A9934AE1B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">
          <xdr14:nvContentPartPr>
            <xdr14:cNvPr id="484" name="Inkt 27">
              <a:extLst>
                <a:ext uri="{FF2B5EF4-FFF2-40B4-BE49-F238E27FC236}">
                  <a16:creationId xmlns:a16="http://schemas.microsoft.com/office/drawing/2014/main" id="{FBC0FB44-86E6-1840-B532-F8A7482A2A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">
          <xdr14:nvContentPartPr>
            <xdr14:cNvPr id="485" name="Inkt 28">
              <a:extLst>
                <a:ext uri="{FF2B5EF4-FFF2-40B4-BE49-F238E27FC236}">
                  <a16:creationId xmlns:a16="http://schemas.microsoft.com/office/drawing/2014/main" id="{A795ABD4-E669-2844-B2C0-D2D461974CC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">
          <xdr14:nvContentPartPr>
            <xdr14:cNvPr id="486" name="Inkt 29">
              <a:extLst>
                <a:ext uri="{FF2B5EF4-FFF2-40B4-BE49-F238E27FC236}">
                  <a16:creationId xmlns:a16="http://schemas.microsoft.com/office/drawing/2014/main" id="{090DF2A3-41E3-E24B-9D03-0C62D18EEC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">
          <xdr14:nvContentPartPr>
            <xdr14:cNvPr id="487" name="Inkt 30">
              <a:extLst>
                <a:ext uri="{FF2B5EF4-FFF2-40B4-BE49-F238E27FC236}">
                  <a16:creationId xmlns:a16="http://schemas.microsoft.com/office/drawing/2014/main" id="{4D63728C-C117-B74A-A3AE-C2CDFB1E354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">
          <xdr14:nvContentPartPr>
            <xdr14:cNvPr id="488" name="Inkt 31">
              <a:extLst>
                <a:ext uri="{FF2B5EF4-FFF2-40B4-BE49-F238E27FC236}">
                  <a16:creationId xmlns:a16="http://schemas.microsoft.com/office/drawing/2014/main" id="{C3380589-D9A1-5A43-8C63-2CBCEEE195D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">
          <xdr14:nvContentPartPr>
            <xdr14:cNvPr id="489" name="Inkt 32">
              <a:extLst>
                <a:ext uri="{FF2B5EF4-FFF2-40B4-BE49-F238E27FC236}">
                  <a16:creationId xmlns:a16="http://schemas.microsoft.com/office/drawing/2014/main" id="{36C220C8-041C-BE4F-B608-6B18581BA7B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">
          <xdr14:nvContentPartPr>
            <xdr14:cNvPr id="490" name="Inkt 33">
              <a:extLst>
                <a:ext uri="{FF2B5EF4-FFF2-40B4-BE49-F238E27FC236}">
                  <a16:creationId xmlns:a16="http://schemas.microsoft.com/office/drawing/2014/main" id="{9BFEA4C3-2109-694B-9B84-CE50E49B724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">
          <xdr14:nvContentPartPr>
            <xdr14:cNvPr id="491" name="Inkt 34">
              <a:extLst>
                <a:ext uri="{FF2B5EF4-FFF2-40B4-BE49-F238E27FC236}">
                  <a16:creationId xmlns:a16="http://schemas.microsoft.com/office/drawing/2014/main" id="{03D25658-5ECE-F041-8F5D-BACF359688B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">
          <xdr14:nvContentPartPr>
            <xdr14:cNvPr id="492" name="Inkt 35">
              <a:extLst>
                <a:ext uri="{FF2B5EF4-FFF2-40B4-BE49-F238E27FC236}">
                  <a16:creationId xmlns:a16="http://schemas.microsoft.com/office/drawing/2014/main" id="{44257D6F-FFF1-C645-89D5-4A91A8E326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">
          <xdr14:nvContentPartPr>
            <xdr14:cNvPr id="493" name="Inkt 36">
              <a:extLst>
                <a:ext uri="{FF2B5EF4-FFF2-40B4-BE49-F238E27FC236}">
                  <a16:creationId xmlns:a16="http://schemas.microsoft.com/office/drawing/2014/main" id="{A8662584-EB18-5741-B677-119C2A74FA1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">
          <xdr14:nvContentPartPr>
            <xdr14:cNvPr id="494" name="Inkt 37">
              <a:extLst>
                <a:ext uri="{FF2B5EF4-FFF2-40B4-BE49-F238E27FC236}">
                  <a16:creationId xmlns:a16="http://schemas.microsoft.com/office/drawing/2014/main" id="{3E99C551-34C2-6041-A619-7FAC76BB656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">
          <xdr14:nvContentPartPr>
            <xdr14:cNvPr id="495" name="Inkt 38">
              <a:extLst>
                <a:ext uri="{FF2B5EF4-FFF2-40B4-BE49-F238E27FC236}">
                  <a16:creationId xmlns:a16="http://schemas.microsoft.com/office/drawing/2014/main" id="{525009D8-F952-3442-824B-2449AFC8A8B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">
          <xdr14:nvContentPartPr>
            <xdr14:cNvPr id="496" name="Inkt 39">
              <a:extLst>
                <a:ext uri="{FF2B5EF4-FFF2-40B4-BE49-F238E27FC236}">
                  <a16:creationId xmlns:a16="http://schemas.microsoft.com/office/drawing/2014/main" id="{FF8AA0A0-F56A-2544-8AAF-55003021DD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">
          <xdr14:nvContentPartPr>
            <xdr14:cNvPr id="497" name="Inkt 40">
              <a:extLst>
                <a:ext uri="{FF2B5EF4-FFF2-40B4-BE49-F238E27FC236}">
                  <a16:creationId xmlns:a16="http://schemas.microsoft.com/office/drawing/2014/main" id="{94FABFFA-87B9-4443-A246-EDAAF9246C2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">
          <xdr14:nvContentPartPr>
            <xdr14:cNvPr id="498" name="Inkt 41">
              <a:extLst>
                <a:ext uri="{FF2B5EF4-FFF2-40B4-BE49-F238E27FC236}">
                  <a16:creationId xmlns:a16="http://schemas.microsoft.com/office/drawing/2014/main" id="{F9E8F412-476F-E94F-99A2-349ED91B37C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">
          <xdr14:nvContentPartPr>
            <xdr14:cNvPr id="499" name="Inkt 42">
              <a:extLst>
                <a:ext uri="{FF2B5EF4-FFF2-40B4-BE49-F238E27FC236}">
                  <a16:creationId xmlns:a16="http://schemas.microsoft.com/office/drawing/2014/main" id="{5ACFD6A2-9A45-1948-BCF5-5FC0AD3480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">
          <xdr14:nvContentPartPr>
            <xdr14:cNvPr id="500" name="Inkt 43">
              <a:extLst>
                <a:ext uri="{FF2B5EF4-FFF2-40B4-BE49-F238E27FC236}">
                  <a16:creationId xmlns:a16="http://schemas.microsoft.com/office/drawing/2014/main" id="{D3EC813B-836D-E441-A9BF-87444F669D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">
          <xdr14:nvContentPartPr>
            <xdr14:cNvPr id="501" name="Inkt 44">
              <a:extLst>
                <a:ext uri="{FF2B5EF4-FFF2-40B4-BE49-F238E27FC236}">
                  <a16:creationId xmlns:a16="http://schemas.microsoft.com/office/drawing/2014/main" id="{CFE6E20A-E3C3-8346-842D-1382E99499F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">
          <xdr14:nvContentPartPr>
            <xdr14:cNvPr id="502" name="Inkt 45">
              <a:extLst>
                <a:ext uri="{FF2B5EF4-FFF2-40B4-BE49-F238E27FC236}">
                  <a16:creationId xmlns:a16="http://schemas.microsoft.com/office/drawing/2014/main" id="{D2F13334-098F-BE49-AF11-200E08ED9B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">
          <xdr14:nvContentPartPr>
            <xdr14:cNvPr id="503" name="Inkt 46">
              <a:extLst>
                <a:ext uri="{FF2B5EF4-FFF2-40B4-BE49-F238E27FC236}">
                  <a16:creationId xmlns:a16="http://schemas.microsoft.com/office/drawing/2014/main" id="{D2ACD159-E495-A341-8ADD-CBF7915FF61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">
          <xdr14:nvContentPartPr>
            <xdr14:cNvPr id="504" name="Inkt 47">
              <a:extLst>
                <a:ext uri="{FF2B5EF4-FFF2-40B4-BE49-F238E27FC236}">
                  <a16:creationId xmlns:a16="http://schemas.microsoft.com/office/drawing/2014/main" id="{1FFAA823-BE33-1A4E-A545-A1EF8463FA1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">
          <xdr14:nvContentPartPr>
            <xdr14:cNvPr id="505" name="Inkt 48">
              <a:extLst>
                <a:ext uri="{FF2B5EF4-FFF2-40B4-BE49-F238E27FC236}">
                  <a16:creationId xmlns:a16="http://schemas.microsoft.com/office/drawing/2014/main" id="{7069DE79-B446-3240-84EB-660322A04D7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">
          <xdr14:nvContentPartPr>
            <xdr14:cNvPr id="506" name="Inkt 49">
              <a:extLst>
                <a:ext uri="{FF2B5EF4-FFF2-40B4-BE49-F238E27FC236}">
                  <a16:creationId xmlns:a16="http://schemas.microsoft.com/office/drawing/2014/main" id="{F7DAD084-B7B1-CF45-AE69-6BAD85D6712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">
          <xdr14:nvContentPartPr>
            <xdr14:cNvPr id="507" name="Inkt 50">
              <a:extLst>
                <a:ext uri="{FF2B5EF4-FFF2-40B4-BE49-F238E27FC236}">
                  <a16:creationId xmlns:a16="http://schemas.microsoft.com/office/drawing/2014/main" id="{B709CB0D-5A03-AE4C-9158-CCEC258052D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">
          <xdr14:nvContentPartPr>
            <xdr14:cNvPr id="508" name="Inkt 51">
              <a:extLst>
                <a:ext uri="{FF2B5EF4-FFF2-40B4-BE49-F238E27FC236}">
                  <a16:creationId xmlns:a16="http://schemas.microsoft.com/office/drawing/2014/main" id="{43ABDE81-4828-1F44-8486-66820FAD1B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">
          <xdr14:nvContentPartPr>
            <xdr14:cNvPr id="509" name="Inkt 52">
              <a:extLst>
                <a:ext uri="{FF2B5EF4-FFF2-40B4-BE49-F238E27FC236}">
                  <a16:creationId xmlns:a16="http://schemas.microsoft.com/office/drawing/2014/main" id="{4FBF03CD-F502-CF4C-A312-D483348B455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">
          <xdr14:nvContentPartPr>
            <xdr14:cNvPr id="510" name="Inkt 53">
              <a:extLst>
                <a:ext uri="{FF2B5EF4-FFF2-40B4-BE49-F238E27FC236}">
                  <a16:creationId xmlns:a16="http://schemas.microsoft.com/office/drawing/2014/main" id="{DC1BCF7B-87FD-554A-8E10-FF084A94957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">
          <xdr14:nvContentPartPr>
            <xdr14:cNvPr id="511" name="Inkt 54">
              <a:extLst>
                <a:ext uri="{FF2B5EF4-FFF2-40B4-BE49-F238E27FC236}">
                  <a16:creationId xmlns:a16="http://schemas.microsoft.com/office/drawing/2014/main" id="{F3DB83D4-FA49-4448-9DD6-5B5F99E655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">
          <xdr14:nvContentPartPr>
            <xdr14:cNvPr id="512" name="Inkt 55">
              <a:extLst>
                <a:ext uri="{FF2B5EF4-FFF2-40B4-BE49-F238E27FC236}">
                  <a16:creationId xmlns:a16="http://schemas.microsoft.com/office/drawing/2014/main" id="{FC91D394-06EB-464A-A6A8-5EB400EBE7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0">
          <xdr14:nvContentPartPr>
            <xdr14:cNvPr id="513" name="Inkt 56">
              <a:extLst>
                <a:ext uri="{FF2B5EF4-FFF2-40B4-BE49-F238E27FC236}">
                  <a16:creationId xmlns:a16="http://schemas.microsoft.com/office/drawing/2014/main" id="{2BB71394-BBA3-3E46-9202-897C1E42B30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1">
          <xdr14:nvContentPartPr>
            <xdr14:cNvPr id="514" name="Inkt 57">
              <a:extLst>
                <a:ext uri="{FF2B5EF4-FFF2-40B4-BE49-F238E27FC236}">
                  <a16:creationId xmlns:a16="http://schemas.microsoft.com/office/drawing/2014/main" id="{44F0C289-F53B-6C4F-B69A-801E3A3D2D6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2">
          <xdr14:nvContentPartPr>
            <xdr14:cNvPr id="515" name="Inkt 58">
              <a:extLst>
                <a:ext uri="{FF2B5EF4-FFF2-40B4-BE49-F238E27FC236}">
                  <a16:creationId xmlns:a16="http://schemas.microsoft.com/office/drawing/2014/main" id="{7996132F-2B3C-8F42-80DC-5D4350A371C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3">
          <xdr14:nvContentPartPr>
            <xdr14:cNvPr id="516" name="Inkt 59">
              <a:extLst>
                <a:ext uri="{FF2B5EF4-FFF2-40B4-BE49-F238E27FC236}">
                  <a16:creationId xmlns:a16="http://schemas.microsoft.com/office/drawing/2014/main" id="{B64CC4BC-5E45-F442-BAAF-459DB95DDC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4">
          <xdr14:nvContentPartPr>
            <xdr14:cNvPr id="517" name="Inkt 60">
              <a:extLst>
                <a:ext uri="{FF2B5EF4-FFF2-40B4-BE49-F238E27FC236}">
                  <a16:creationId xmlns:a16="http://schemas.microsoft.com/office/drawing/2014/main" id="{ADAA0B79-FFC5-8E4D-A670-7885AB96E2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5">
          <xdr14:nvContentPartPr>
            <xdr14:cNvPr id="518" name="Inkt 61">
              <a:extLst>
                <a:ext uri="{FF2B5EF4-FFF2-40B4-BE49-F238E27FC236}">
                  <a16:creationId xmlns:a16="http://schemas.microsoft.com/office/drawing/2014/main" id="{EBB9682D-BABF-F04A-A64F-D34F73C97E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6">
          <xdr14:nvContentPartPr>
            <xdr14:cNvPr id="519" name="Inkt 62">
              <a:extLst>
                <a:ext uri="{FF2B5EF4-FFF2-40B4-BE49-F238E27FC236}">
                  <a16:creationId xmlns:a16="http://schemas.microsoft.com/office/drawing/2014/main" id="{5B9148DF-A778-AB41-AAD5-CD54A385787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7">
          <xdr14:nvContentPartPr>
            <xdr14:cNvPr id="520" name="Inkt 63">
              <a:extLst>
                <a:ext uri="{FF2B5EF4-FFF2-40B4-BE49-F238E27FC236}">
                  <a16:creationId xmlns:a16="http://schemas.microsoft.com/office/drawing/2014/main" id="{E1964DD8-0037-534E-A390-63BE7C212AE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8">
          <xdr14:nvContentPartPr>
            <xdr14:cNvPr id="521" name="Inkt 64">
              <a:extLst>
                <a:ext uri="{FF2B5EF4-FFF2-40B4-BE49-F238E27FC236}">
                  <a16:creationId xmlns:a16="http://schemas.microsoft.com/office/drawing/2014/main" id="{9DF71D5B-C078-4C40-9C02-EDE0FCE7377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9">
          <xdr14:nvContentPartPr>
            <xdr14:cNvPr id="522" name="Inkt 65">
              <a:extLst>
                <a:ext uri="{FF2B5EF4-FFF2-40B4-BE49-F238E27FC236}">
                  <a16:creationId xmlns:a16="http://schemas.microsoft.com/office/drawing/2014/main" id="{1790C399-CB47-AA43-A936-1B8463701B2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0">
          <xdr14:nvContentPartPr>
            <xdr14:cNvPr id="523" name="Inkt 66">
              <a:extLst>
                <a:ext uri="{FF2B5EF4-FFF2-40B4-BE49-F238E27FC236}">
                  <a16:creationId xmlns:a16="http://schemas.microsoft.com/office/drawing/2014/main" id="{78D06511-E6CF-A042-AE57-D347B85B77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1">
          <xdr14:nvContentPartPr>
            <xdr14:cNvPr id="524" name="Inkt 67">
              <a:extLst>
                <a:ext uri="{FF2B5EF4-FFF2-40B4-BE49-F238E27FC236}">
                  <a16:creationId xmlns:a16="http://schemas.microsoft.com/office/drawing/2014/main" id="{7B74C1A9-2D68-CE46-BBFC-888C03D6CF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2">
          <xdr14:nvContentPartPr>
            <xdr14:cNvPr id="525" name="Inkt 68">
              <a:extLst>
                <a:ext uri="{FF2B5EF4-FFF2-40B4-BE49-F238E27FC236}">
                  <a16:creationId xmlns:a16="http://schemas.microsoft.com/office/drawing/2014/main" id="{FA734854-CD77-6A40-8AB9-ACE7EB4961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3">
          <xdr14:nvContentPartPr>
            <xdr14:cNvPr id="526" name="Inkt 69">
              <a:extLst>
                <a:ext uri="{FF2B5EF4-FFF2-40B4-BE49-F238E27FC236}">
                  <a16:creationId xmlns:a16="http://schemas.microsoft.com/office/drawing/2014/main" id="{458D30B8-5D18-5D42-9B4F-20AA92BD484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4">
          <xdr14:nvContentPartPr>
            <xdr14:cNvPr id="527" name="Inkt 70">
              <a:extLst>
                <a:ext uri="{FF2B5EF4-FFF2-40B4-BE49-F238E27FC236}">
                  <a16:creationId xmlns:a16="http://schemas.microsoft.com/office/drawing/2014/main" id="{31F4E473-DBD4-8D4C-80BD-BA1CF4710F64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5">
          <xdr14:nvContentPartPr>
            <xdr14:cNvPr id="528" name="Inkt 71">
              <a:extLst>
                <a:ext uri="{FF2B5EF4-FFF2-40B4-BE49-F238E27FC236}">
                  <a16:creationId xmlns:a16="http://schemas.microsoft.com/office/drawing/2014/main" id="{AD760487-5A6A-0D4A-9FA9-9CD547AA03F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6">
          <xdr14:nvContentPartPr>
            <xdr14:cNvPr id="529" name="Inkt 72">
              <a:extLst>
                <a:ext uri="{FF2B5EF4-FFF2-40B4-BE49-F238E27FC236}">
                  <a16:creationId xmlns:a16="http://schemas.microsoft.com/office/drawing/2014/main" id="{5B1A7F46-3D80-F74D-828D-9FD074D693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7">
          <xdr14:nvContentPartPr>
            <xdr14:cNvPr id="530" name="Inkt 73">
              <a:extLst>
                <a:ext uri="{FF2B5EF4-FFF2-40B4-BE49-F238E27FC236}">
                  <a16:creationId xmlns:a16="http://schemas.microsoft.com/office/drawing/2014/main" id="{74802C66-9E78-7249-8DB8-4D4DE97DE95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8">
          <xdr14:nvContentPartPr>
            <xdr14:cNvPr id="531" name="Inkt 74">
              <a:extLst>
                <a:ext uri="{FF2B5EF4-FFF2-40B4-BE49-F238E27FC236}">
                  <a16:creationId xmlns:a16="http://schemas.microsoft.com/office/drawing/2014/main" id="{8185296A-FC17-294B-ACE6-3E462C20FD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9">
          <xdr14:nvContentPartPr>
            <xdr14:cNvPr id="532" name="Inkt 75">
              <a:extLst>
                <a:ext uri="{FF2B5EF4-FFF2-40B4-BE49-F238E27FC236}">
                  <a16:creationId xmlns:a16="http://schemas.microsoft.com/office/drawing/2014/main" id="{FBCF4BA8-09EC-5C48-8ABD-74399D8B94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0">
          <xdr14:nvContentPartPr>
            <xdr14:cNvPr id="533" name="Inkt 76">
              <a:extLst>
                <a:ext uri="{FF2B5EF4-FFF2-40B4-BE49-F238E27FC236}">
                  <a16:creationId xmlns:a16="http://schemas.microsoft.com/office/drawing/2014/main" id="{79376DC5-6515-8A4A-98FF-B36F1837D31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1">
          <xdr14:nvContentPartPr>
            <xdr14:cNvPr id="534" name="Inkt 77">
              <a:extLst>
                <a:ext uri="{FF2B5EF4-FFF2-40B4-BE49-F238E27FC236}">
                  <a16:creationId xmlns:a16="http://schemas.microsoft.com/office/drawing/2014/main" id="{80AE8FCA-EC4F-5F4F-84BD-43C4F04AAEA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2">
          <xdr14:nvContentPartPr>
            <xdr14:cNvPr id="535" name="Inkt 78">
              <a:extLst>
                <a:ext uri="{FF2B5EF4-FFF2-40B4-BE49-F238E27FC236}">
                  <a16:creationId xmlns:a16="http://schemas.microsoft.com/office/drawing/2014/main" id="{C278DE9D-C767-8F46-94C2-8753989A4B3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3">
          <xdr14:nvContentPartPr>
            <xdr14:cNvPr id="536" name="Inkt 79">
              <a:extLst>
                <a:ext uri="{FF2B5EF4-FFF2-40B4-BE49-F238E27FC236}">
                  <a16:creationId xmlns:a16="http://schemas.microsoft.com/office/drawing/2014/main" id="{4EDAA85C-A09D-0845-9149-F33CF79F40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4">
          <xdr14:nvContentPartPr>
            <xdr14:cNvPr id="537" name="Inkt 80">
              <a:extLst>
                <a:ext uri="{FF2B5EF4-FFF2-40B4-BE49-F238E27FC236}">
                  <a16:creationId xmlns:a16="http://schemas.microsoft.com/office/drawing/2014/main" id="{737BA341-CD46-2849-B631-6DCD2F2EDBC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5">
          <xdr14:nvContentPartPr>
            <xdr14:cNvPr id="538" name="Inkt 81">
              <a:extLst>
                <a:ext uri="{FF2B5EF4-FFF2-40B4-BE49-F238E27FC236}">
                  <a16:creationId xmlns:a16="http://schemas.microsoft.com/office/drawing/2014/main" id="{A6E4F480-C8D4-A742-8BB8-27AFF7B4AD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6">
          <xdr14:nvContentPartPr>
            <xdr14:cNvPr id="539" name="Inkt 82">
              <a:extLst>
                <a:ext uri="{FF2B5EF4-FFF2-40B4-BE49-F238E27FC236}">
                  <a16:creationId xmlns:a16="http://schemas.microsoft.com/office/drawing/2014/main" id="{37E905C9-FE10-7144-B018-8090FB8227A4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7">
          <xdr14:nvContentPartPr>
            <xdr14:cNvPr id="540" name="Inkt 83">
              <a:extLst>
                <a:ext uri="{FF2B5EF4-FFF2-40B4-BE49-F238E27FC236}">
                  <a16:creationId xmlns:a16="http://schemas.microsoft.com/office/drawing/2014/main" id="{ABD129D4-FF86-A940-BFE3-535396B4DD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8">
          <xdr14:nvContentPartPr>
            <xdr14:cNvPr id="541" name="Inkt 84">
              <a:extLst>
                <a:ext uri="{FF2B5EF4-FFF2-40B4-BE49-F238E27FC236}">
                  <a16:creationId xmlns:a16="http://schemas.microsoft.com/office/drawing/2014/main" id="{7DF9E425-F776-974D-880A-7C80433233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9">
          <xdr14:nvContentPartPr>
            <xdr14:cNvPr id="542" name="Inkt 85">
              <a:extLst>
                <a:ext uri="{FF2B5EF4-FFF2-40B4-BE49-F238E27FC236}">
                  <a16:creationId xmlns:a16="http://schemas.microsoft.com/office/drawing/2014/main" id="{895A2A9B-79D4-F24A-B608-01AAC7061D8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0">
          <xdr14:nvContentPartPr>
            <xdr14:cNvPr id="543" name="Inkt 86">
              <a:extLst>
                <a:ext uri="{FF2B5EF4-FFF2-40B4-BE49-F238E27FC236}">
                  <a16:creationId xmlns:a16="http://schemas.microsoft.com/office/drawing/2014/main" id="{B29713D5-8F7B-F04F-BC4F-594F08920EC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1">
          <xdr14:nvContentPartPr>
            <xdr14:cNvPr id="544" name="Inkt 87">
              <a:extLst>
                <a:ext uri="{FF2B5EF4-FFF2-40B4-BE49-F238E27FC236}">
                  <a16:creationId xmlns:a16="http://schemas.microsoft.com/office/drawing/2014/main" id="{CB0B7BA2-4003-E14E-87D6-15C0512A9AF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2">
          <xdr14:nvContentPartPr>
            <xdr14:cNvPr id="545" name="Inkt 88">
              <a:extLst>
                <a:ext uri="{FF2B5EF4-FFF2-40B4-BE49-F238E27FC236}">
                  <a16:creationId xmlns:a16="http://schemas.microsoft.com/office/drawing/2014/main" id="{80EB0CC7-A115-3948-A75D-D48D4996A37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3">
          <xdr14:nvContentPartPr>
            <xdr14:cNvPr id="546" name="Inkt 89">
              <a:extLst>
                <a:ext uri="{FF2B5EF4-FFF2-40B4-BE49-F238E27FC236}">
                  <a16:creationId xmlns:a16="http://schemas.microsoft.com/office/drawing/2014/main" id="{A5C4A99C-150B-D049-83E3-03DD52AE5E0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4">
          <xdr14:nvContentPartPr>
            <xdr14:cNvPr id="547" name="Inkt 90">
              <a:extLst>
                <a:ext uri="{FF2B5EF4-FFF2-40B4-BE49-F238E27FC236}">
                  <a16:creationId xmlns:a16="http://schemas.microsoft.com/office/drawing/2014/main" id="{DED6D4B1-6527-9949-8EF5-5F88FEA2969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5">
          <xdr14:nvContentPartPr>
            <xdr14:cNvPr id="548" name="Inkt 91">
              <a:extLst>
                <a:ext uri="{FF2B5EF4-FFF2-40B4-BE49-F238E27FC236}">
                  <a16:creationId xmlns:a16="http://schemas.microsoft.com/office/drawing/2014/main" id="{BA06FFF9-6803-5848-AA3D-141059B5B5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6">
          <xdr14:nvContentPartPr>
            <xdr14:cNvPr id="549" name="Inkt 92">
              <a:extLst>
                <a:ext uri="{FF2B5EF4-FFF2-40B4-BE49-F238E27FC236}">
                  <a16:creationId xmlns:a16="http://schemas.microsoft.com/office/drawing/2014/main" id="{BB8C5FDC-CF5E-9D40-8945-F39791B6AD5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7">
          <xdr14:nvContentPartPr>
            <xdr14:cNvPr id="550" name="Inkt 93">
              <a:extLst>
                <a:ext uri="{FF2B5EF4-FFF2-40B4-BE49-F238E27FC236}">
                  <a16:creationId xmlns:a16="http://schemas.microsoft.com/office/drawing/2014/main" id="{DFE17635-460F-D248-BA98-1C3AB617D7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8">
          <xdr14:nvContentPartPr>
            <xdr14:cNvPr id="551" name="Inkt 94">
              <a:extLst>
                <a:ext uri="{FF2B5EF4-FFF2-40B4-BE49-F238E27FC236}">
                  <a16:creationId xmlns:a16="http://schemas.microsoft.com/office/drawing/2014/main" id="{BA8ECCE6-3152-7149-926D-FFCAB216F01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9">
          <xdr14:nvContentPartPr>
            <xdr14:cNvPr id="552" name="Inkt 95">
              <a:extLst>
                <a:ext uri="{FF2B5EF4-FFF2-40B4-BE49-F238E27FC236}">
                  <a16:creationId xmlns:a16="http://schemas.microsoft.com/office/drawing/2014/main" id="{9702FFA0-C59F-614E-B6D6-948539F4669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0">
          <xdr14:nvContentPartPr>
            <xdr14:cNvPr id="553" name="Inkt 96">
              <a:extLst>
                <a:ext uri="{FF2B5EF4-FFF2-40B4-BE49-F238E27FC236}">
                  <a16:creationId xmlns:a16="http://schemas.microsoft.com/office/drawing/2014/main" id="{9CD4E1DE-DD22-ED47-8632-25C5DC5E807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1">
          <xdr14:nvContentPartPr>
            <xdr14:cNvPr id="554" name="Inkt 97">
              <a:extLst>
                <a:ext uri="{FF2B5EF4-FFF2-40B4-BE49-F238E27FC236}">
                  <a16:creationId xmlns:a16="http://schemas.microsoft.com/office/drawing/2014/main" id="{9FCE68BB-A018-5F43-959E-D159793D98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2">
          <xdr14:nvContentPartPr>
            <xdr14:cNvPr id="555" name="Inkt 98">
              <a:extLst>
                <a:ext uri="{FF2B5EF4-FFF2-40B4-BE49-F238E27FC236}">
                  <a16:creationId xmlns:a16="http://schemas.microsoft.com/office/drawing/2014/main" id="{7369BD40-3CE3-EF4A-9B50-049F94A292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3">
          <xdr14:nvContentPartPr>
            <xdr14:cNvPr id="556" name="Inkt 99">
              <a:extLst>
                <a:ext uri="{FF2B5EF4-FFF2-40B4-BE49-F238E27FC236}">
                  <a16:creationId xmlns:a16="http://schemas.microsoft.com/office/drawing/2014/main" id="{BAAFD50D-52F7-4146-B48F-45896DD932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4">
          <xdr14:nvContentPartPr>
            <xdr14:cNvPr id="557" name="Inkt 100">
              <a:extLst>
                <a:ext uri="{FF2B5EF4-FFF2-40B4-BE49-F238E27FC236}">
                  <a16:creationId xmlns:a16="http://schemas.microsoft.com/office/drawing/2014/main" id="{08348ED0-72ED-5B40-A78A-CDC023A0CDF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5">
          <xdr14:nvContentPartPr>
            <xdr14:cNvPr id="558" name="Inkt 101">
              <a:extLst>
                <a:ext uri="{FF2B5EF4-FFF2-40B4-BE49-F238E27FC236}">
                  <a16:creationId xmlns:a16="http://schemas.microsoft.com/office/drawing/2014/main" id="{E0274E21-10C9-6045-9E65-D9EF565295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6">
          <xdr14:nvContentPartPr>
            <xdr14:cNvPr id="559" name="Inkt 102">
              <a:extLst>
                <a:ext uri="{FF2B5EF4-FFF2-40B4-BE49-F238E27FC236}">
                  <a16:creationId xmlns:a16="http://schemas.microsoft.com/office/drawing/2014/main" id="{D3D58DF8-5C03-F547-BF74-0C8E89307A1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7">
          <xdr14:nvContentPartPr>
            <xdr14:cNvPr id="560" name="Inkt 103">
              <a:extLst>
                <a:ext uri="{FF2B5EF4-FFF2-40B4-BE49-F238E27FC236}">
                  <a16:creationId xmlns:a16="http://schemas.microsoft.com/office/drawing/2014/main" id="{A0B60375-DEF8-EC49-8606-161960F30D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8">
          <xdr14:nvContentPartPr>
            <xdr14:cNvPr id="561" name="Inkt 104">
              <a:extLst>
                <a:ext uri="{FF2B5EF4-FFF2-40B4-BE49-F238E27FC236}">
                  <a16:creationId xmlns:a16="http://schemas.microsoft.com/office/drawing/2014/main" id="{09CEB559-37A5-3D4F-974D-ED69385AAA0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9">
          <xdr14:nvContentPartPr>
            <xdr14:cNvPr id="562" name="Inkt 105">
              <a:extLst>
                <a:ext uri="{FF2B5EF4-FFF2-40B4-BE49-F238E27FC236}">
                  <a16:creationId xmlns:a16="http://schemas.microsoft.com/office/drawing/2014/main" id="{FBCFEF6A-21E0-7046-8CE3-52A49CB6AD0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0">
          <xdr14:nvContentPartPr>
            <xdr14:cNvPr id="563" name="Inkt 106">
              <a:extLst>
                <a:ext uri="{FF2B5EF4-FFF2-40B4-BE49-F238E27FC236}">
                  <a16:creationId xmlns:a16="http://schemas.microsoft.com/office/drawing/2014/main" id="{DFE7EF8E-A19F-904A-98AE-383BF01344A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1">
          <xdr14:nvContentPartPr>
            <xdr14:cNvPr id="564" name="Inkt 107">
              <a:extLst>
                <a:ext uri="{FF2B5EF4-FFF2-40B4-BE49-F238E27FC236}">
                  <a16:creationId xmlns:a16="http://schemas.microsoft.com/office/drawing/2014/main" id="{1BB39ABF-EB90-2B40-A91A-13C05C3AFA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2">
          <xdr14:nvContentPartPr>
            <xdr14:cNvPr id="565" name="Inkt 108">
              <a:extLst>
                <a:ext uri="{FF2B5EF4-FFF2-40B4-BE49-F238E27FC236}">
                  <a16:creationId xmlns:a16="http://schemas.microsoft.com/office/drawing/2014/main" id="{BDEB99DD-18B8-6540-900F-5C6AA6F2D7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3">
          <xdr14:nvContentPartPr>
            <xdr14:cNvPr id="566" name="Inkt 109">
              <a:extLst>
                <a:ext uri="{FF2B5EF4-FFF2-40B4-BE49-F238E27FC236}">
                  <a16:creationId xmlns:a16="http://schemas.microsoft.com/office/drawing/2014/main" id="{B62855F3-9242-F143-9A8E-EAFA9E0115B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4">
          <xdr14:nvContentPartPr>
            <xdr14:cNvPr id="567" name="Inkt 110">
              <a:extLst>
                <a:ext uri="{FF2B5EF4-FFF2-40B4-BE49-F238E27FC236}">
                  <a16:creationId xmlns:a16="http://schemas.microsoft.com/office/drawing/2014/main" id="{80E4CAFF-EF50-B348-8A19-F989810D88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5">
          <xdr14:nvContentPartPr>
            <xdr14:cNvPr id="568" name="Inkt 111">
              <a:extLst>
                <a:ext uri="{FF2B5EF4-FFF2-40B4-BE49-F238E27FC236}">
                  <a16:creationId xmlns:a16="http://schemas.microsoft.com/office/drawing/2014/main" id="{A5A235DF-012C-644A-9127-5ED6CFF9AD1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6">
          <xdr14:nvContentPartPr>
            <xdr14:cNvPr id="569" name="Inkt 112">
              <a:extLst>
                <a:ext uri="{FF2B5EF4-FFF2-40B4-BE49-F238E27FC236}">
                  <a16:creationId xmlns:a16="http://schemas.microsoft.com/office/drawing/2014/main" id="{0D112B98-F4A5-0446-9DBA-664E1BFFD61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7">
          <xdr14:nvContentPartPr>
            <xdr14:cNvPr id="570" name="Inkt 113">
              <a:extLst>
                <a:ext uri="{FF2B5EF4-FFF2-40B4-BE49-F238E27FC236}">
                  <a16:creationId xmlns:a16="http://schemas.microsoft.com/office/drawing/2014/main" id="{BC1D5107-B9AB-8C41-84CD-320ACAE698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8">
          <xdr14:nvContentPartPr>
            <xdr14:cNvPr id="571" name="Inkt 114">
              <a:extLst>
                <a:ext uri="{FF2B5EF4-FFF2-40B4-BE49-F238E27FC236}">
                  <a16:creationId xmlns:a16="http://schemas.microsoft.com/office/drawing/2014/main" id="{518F2F6E-E64A-B240-A540-01BDC32FCA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9">
          <xdr14:nvContentPartPr>
            <xdr14:cNvPr id="572" name="Inkt 115">
              <a:extLst>
                <a:ext uri="{FF2B5EF4-FFF2-40B4-BE49-F238E27FC236}">
                  <a16:creationId xmlns:a16="http://schemas.microsoft.com/office/drawing/2014/main" id="{4A2AAE8D-33C9-6F46-8C94-4A3FB089A1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0">
          <xdr14:nvContentPartPr>
            <xdr14:cNvPr id="573" name="Inkt 116">
              <a:extLst>
                <a:ext uri="{FF2B5EF4-FFF2-40B4-BE49-F238E27FC236}">
                  <a16:creationId xmlns:a16="http://schemas.microsoft.com/office/drawing/2014/main" id="{7FFD0177-B5CF-144C-93BF-1CA057B3F5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1">
          <xdr14:nvContentPartPr>
            <xdr14:cNvPr id="574" name="Inkt 117">
              <a:extLst>
                <a:ext uri="{FF2B5EF4-FFF2-40B4-BE49-F238E27FC236}">
                  <a16:creationId xmlns:a16="http://schemas.microsoft.com/office/drawing/2014/main" id="{50D594FD-16BA-FA40-94C3-117147281B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2">
          <xdr14:nvContentPartPr>
            <xdr14:cNvPr id="575" name="Inkt 118">
              <a:extLst>
                <a:ext uri="{FF2B5EF4-FFF2-40B4-BE49-F238E27FC236}">
                  <a16:creationId xmlns:a16="http://schemas.microsoft.com/office/drawing/2014/main" id="{A2AC0B3E-D8E6-BE40-A17F-218B8AEB0FD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3">
          <xdr14:nvContentPartPr>
            <xdr14:cNvPr id="576" name="Inkt 119">
              <a:extLst>
                <a:ext uri="{FF2B5EF4-FFF2-40B4-BE49-F238E27FC236}">
                  <a16:creationId xmlns:a16="http://schemas.microsoft.com/office/drawing/2014/main" id="{170A6618-0B67-824A-A67A-714E7DA687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4">
          <xdr14:nvContentPartPr>
            <xdr14:cNvPr id="577" name="Inkt 120">
              <a:extLst>
                <a:ext uri="{FF2B5EF4-FFF2-40B4-BE49-F238E27FC236}">
                  <a16:creationId xmlns:a16="http://schemas.microsoft.com/office/drawing/2014/main" id="{33BF0E62-5C24-514C-9D93-483549CC15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5">
          <xdr14:nvContentPartPr>
            <xdr14:cNvPr id="578" name="Inkt 121">
              <a:extLst>
                <a:ext uri="{FF2B5EF4-FFF2-40B4-BE49-F238E27FC236}">
                  <a16:creationId xmlns:a16="http://schemas.microsoft.com/office/drawing/2014/main" id="{04787507-6FC0-B44C-8E3A-67F5B84A85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6">
          <xdr14:nvContentPartPr>
            <xdr14:cNvPr id="579" name="Inkt 122">
              <a:extLst>
                <a:ext uri="{FF2B5EF4-FFF2-40B4-BE49-F238E27FC236}">
                  <a16:creationId xmlns:a16="http://schemas.microsoft.com/office/drawing/2014/main" id="{DAEC5E39-2909-D44F-A3B9-BB3E07F5762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7">
          <xdr14:nvContentPartPr>
            <xdr14:cNvPr id="580" name="Inkt 123">
              <a:extLst>
                <a:ext uri="{FF2B5EF4-FFF2-40B4-BE49-F238E27FC236}">
                  <a16:creationId xmlns:a16="http://schemas.microsoft.com/office/drawing/2014/main" id="{6E33A97E-44AA-5546-90E0-B8042E2BE56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8">
          <xdr14:nvContentPartPr>
            <xdr14:cNvPr id="581" name="Inkt 124">
              <a:extLst>
                <a:ext uri="{FF2B5EF4-FFF2-40B4-BE49-F238E27FC236}">
                  <a16:creationId xmlns:a16="http://schemas.microsoft.com/office/drawing/2014/main" id="{BC4A0388-3BB1-2B4C-9262-BB3BC20140C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9">
          <xdr14:nvContentPartPr>
            <xdr14:cNvPr id="582" name="Inkt 125">
              <a:extLst>
                <a:ext uri="{FF2B5EF4-FFF2-40B4-BE49-F238E27FC236}">
                  <a16:creationId xmlns:a16="http://schemas.microsoft.com/office/drawing/2014/main" id="{A22E2D9A-28B7-7D44-9A7B-D103EF1E2F3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0">
          <xdr14:nvContentPartPr>
            <xdr14:cNvPr id="583" name="Inkt 126">
              <a:extLst>
                <a:ext uri="{FF2B5EF4-FFF2-40B4-BE49-F238E27FC236}">
                  <a16:creationId xmlns:a16="http://schemas.microsoft.com/office/drawing/2014/main" id="{CA57D141-78A0-8D40-9B9F-6733E64536D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1">
          <xdr14:nvContentPartPr>
            <xdr14:cNvPr id="584" name="Inkt 127">
              <a:extLst>
                <a:ext uri="{FF2B5EF4-FFF2-40B4-BE49-F238E27FC236}">
                  <a16:creationId xmlns:a16="http://schemas.microsoft.com/office/drawing/2014/main" id="{FAC12E34-6ECD-6C4A-8CA2-81C98011E43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2">
          <xdr14:nvContentPartPr>
            <xdr14:cNvPr id="585" name="Inkt 128">
              <a:extLst>
                <a:ext uri="{FF2B5EF4-FFF2-40B4-BE49-F238E27FC236}">
                  <a16:creationId xmlns:a16="http://schemas.microsoft.com/office/drawing/2014/main" id="{6CFD15F7-095F-A140-82FC-497B7DBE60B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3">
          <xdr14:nvContentPartPr>
            <xdr14:cNvPr id="586" name="Inkt 129">
              <a:extLst>
                <a:ext uri="{FF2B5EF4-FFF2-40B4-BE49-F238E27FC236}">
                  <a16:creationId xmlns:a16="http://schemas.microsoft.com/office/drawing/2014/main" id="{4D47F2CC-5258-9140-BAE6-90E39DB8502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4">
          <xdr14:nvContentPartPr>
            <xdr14:cNvPr id="587" name="Inkt 130">
              <a:extLst>
                <a:ext uri="{FF2B5EF4-FFF2-40B4-BE49-F238E27FC236}">
                  <a16:creationId xmlns:a16="http://schemas.microsoft.com/office/drawing/2014/main" id="{410EA07D-B9C9-AD4A-A747-B239F730D035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5">
          <xdr14:nvContentPartPr>
            <xdr14:cNvPr id="588" name="Inkt 131">
              <a:extLst>
                <a:ext uri="{FF2B5EF4-FFF2-40B4-BE49-F238E27FC236}">
                  <a16:creationId xmlns:a16="http://schemas.microsoft.com/office/drawing/2014/main" id="{27F03D39-7981-494E-AB78-79408178F18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6">
          <xdr14:nvContentPartPr>
            <xdr14:cNvPr id="589" name="Inkt 132">
              <a:extLst>
                <a:ext uri="{FF2B5EF4-FFF2-40B4-BE49-F238E27FC236}">
                  <a16:creationId xmlns:a16="http://schemas.microsoft.com/office/drawing/2014/main" id="{CE8F7722-0502-A141-95C2-897A091BA2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7">
          <xdr14:nvContentPartPr>
            <xdr14:cNvPr id="590" name="Inkt 133">
              <a:extLst>
                <a:ext uri="{FF2B5EF4-FFF2-40B4-BE49-F238E27FC236}">
                  <a16:creationId xmlns:a16="http://schemas.microsoft.com/office/drawing/2014/main" id="{57EC91CD-6A30-BD42-AD0D-7EA81B6FE26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8">
          <xdr14:nvContentPartPr>
            <xdr14:cNvPr id="591" name="Inkt 134">
              <a:extLst>
                <a:ext uri="{FF2B5EF4-FFF2-40B4-BE49-F238E27FC236}">
                  <a16:creationId xmlns:a16="http://schemas.microsoft.com/office/drawing/2014/main" id="{E17DE051-14CF-504B-A07E-0A1DD13D1D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9">
          <xdr14:nvContentPartPr>
            <xdr14:cNvPr id="592" name="Inkt 135">
              <a:extLst>
                <a:ext uri="{FF2B5EF4-FFF2-40B4-BE49-F238E27FC236}">
                  <a16:creationId xmlns:a16="http://schemas.microsoft.com/office/drawing/2014/main" id="{0C962D4A-F94A-D845-80F1-96049B0F7B0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0">
          <xdr14:nvContentPartPr>
            <xdr14:cNvPr id="593" name="Inkt 136">
              <a:extLst>
                <a:ext uri="{FF2B5EF4-FFF2-40B4-BE49-F238E27FC236}">
                  <a16:creationId xmlns:a16="http://schemas.microsoft.com/office/drawing/2014/main" id="{4B556987-AF38-2548-830C-6EABFA6084E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1">
          <xdr14:nvContentPartPr>
            <xdr14:cNvPr id="594" name="Inkt 137">
              <a:extLst>
                <a:ext uri="{FF2B5EF4-FFF2-40B4-BE49-F238E27FC236}">
                  <a16:creationId xmlns:a16="http://schemas.microsoft.com/office/drawing/2014/main" id="{0479FE40-1F61-A443-A1A0-718A8CC5E11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2">
          <xdr14:nvContentPartPr>
            <xdr14:cNvPr id="595" name="Inkt 138">
              <a:extLst>
                <a:ext uri="{FF2B5EF4-FFF2-40B4-BE49-F238E27FC236}">
                  <a16:creationId xmlns:a16="http://schemas.microsoft.com/office/drawing/2014/main" id="{DA909414-49B8-054F-9183-BFAD5662CD4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3">
          <xdr14:nvContentPartPr>
            <xdr14:cNvPr id="596" name="Inkt 139">
              <a:extLst>
                <a:ext uri="{FF2B5EF4-FFF2-40B4-BE49-F238E27FC236}">
                  <a16:creationId xmlns:a16="http://schemas.microsoft.com/office/drawing/2014/main" id="{09885441-4059-FE4B-A178-F0D27CB86E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4">
          <xdr14:nvContentPartPr>
            <xdr14:cNvPr id="597" name="Inkt 140">
              <a:extLst>
                <a:ext uri="{FF2B5EF4-FFF2-40B4-BE49-F238E27FC236}">
                  <a16:creationId xmlns:a16="http://schemas.microsoft.com/office/drawing/2014/main" id="{4F4F2E4B-B76D-A145-AABD-667B9C5CBE1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5">
          <xdr14:nvContentPartPr>
            <xdr14:cNvPr id="598" name="Inkt 141">
              <a:extLst>
                <a:ext uri="{FF2B5EF4-FFF2-40B4-BE49-F238E27FC236}">
                  <a16:creationId xmlns:a16="http://schemas.microsoft.com/office/drawing/2014/main" id="{7BC51AEE-A9EF-8F40-8FCC-19BAF273429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6">
          <xdr14:nvContentPartPr>
            <xdr14:cNvPr id="599" name="Inkt 142">
              <a:extLst>
                <a:ext uri="{FF2B5EF4-FFF2-40B4-BE49-F238E27FC236}">
                  <a16:creationId xmlns:a16="http://schemas.microsoft.com/office/drawing/2014/main" id="{8B675DAE-9272-164A-A974-AA2A0A913A0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7">
          <xdr14:nvContentPartPr>
            <xdr14:cNvPr id="600" name="Inkt 143">
              <a:extLst>
                <a:ext uri="{FF2B5EF4-FFF2-40B4-BE49-F238E27FC236}">
                  <a16:creationId xmlns:a16="http://schemas.microsoft.com/office/drawing/2014/main" id="{4EBA6869-174F-D245-8012-634C66C4BC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8">
          <xdr14:nvContentPartPr>
            <xdr14:cNvPr id="601" name="Inkt 144">
              <a:extLst>
                <a:ext uri="{FF2B5EF4-FFF2-40B4-BE49-F238E27FC236}">
                  <a16:creationId xmlns:a16="http://schemas.microsoft.com/office/drawing/2014/main" id="{C533197A-9232-FD40-91EF-38B542FDD77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9">
          <xdr14:nvContentPartPr>
            <xdr14:cNvPr id="602" name="Inkt 145">
              <a:extLst>
                <a:ext uri="{FF2B5EF4-FFF2-40B4-BE49-F238E27FC236}">
                  <a16:creationId xmlns:a16="http://schemas.microsoft.com/office/drawing/2014/main" id="{A8A0DE4D-7535-6048-B683-677E1362DD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0">
          <xdr14:nvContentPartPr>
            <xdr14:cNvPr id="603" name="Inkt 146">
              <a:extLst>
                <a:ext uri="{FF2B5EF4-FFF2-40B4-BE49-F238E27FC236}">
                  <a16:creationId xmlns:a16="http://schemas.microsoft.com/office/drawing/2014/main" id="{096ECD94-C568-AF40-800E-BEC6D8D5CDC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1">
          <xdr14:nvContentPartPr>
            <xdr14:cNvPr id="604" name="Inkt 147">
              <a:extLst>
                <a:ext uri="{FF2B5EF4-FFF2-40B4-BE49-F238E27FC236}">
                  <a16:creationId xmlns:a16="http://schemas.microsoft.com/office/drawing/2014/main" id="{63232196-0DC1-1C4A-B693-34435D695F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2">
          <xdr14:nvContentPartPr>
            <xdr14:cNvPr id="605" name="Inkt 148">
              <a:extLst>
                <a:ext uri="{FF2B5EF4-FFF2-40B4-BE49-F238E27FC236}">
                  <a16:creationId xmlns:a16="http://schemas.microsoft.com/office/drawing/2014/main" id="{6262D955-5D54-BB45-AD34-78224BCC4FA5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3">
          <xdr14:nvContentPartPr>
            <xdr14:cNvPr id="606" name="Inkt 149">
              <a:extLst>
                <a:ext uri="{FF2B5EF4-FFF2-40B4-BE49-F238E27FC236}">
                  <a16:creationId xmlns:a16="http://schemas.microsoft.com/office/drawing/2014/main" id="{09E6EDEC-4891-754A-9B38-BB78FF62871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4">
          <xdr14:nvContentPartPr>
            <xdr14:cNvPr id="607" name="Inkt 150">
              <a:extLst>
                <a:ext uri="{FF2B5EF4-FFF2-40B4-BE49-F238E27FC236}">
                  <a16:creationId xmlns:a16="http://schemas.microsoft.com/office/drawing/2014/main" id="{6F541284-177B-8049-A776-F55265E5057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5">
          <xdr14:nvContentPartPr>
            <xdr14:cNvPr id="608" name="Inkt 151">
              <a:extLst>
                <a:ext uri="{FF2B5EF4-FFF2-40B4-BE49-F238E27FC236}">
                  <a16:creationId xmlns:a16="http://schemas.microsoft.com/office/drawing/2014/main" id="{7E690BE2-E103-8F48-8F32-487746EC0F6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6">
          <xdr14:nvContentPartPr>
            <xdr14:cNvPr id="609" name="Inkt 152">
              <a:extLst>
                <a:ext uri="{FF2B5EF4-FFF2-40B4-BE49-F238E27FC236}">
                  <a16:creationId xmlns:a16="http://schemas.microsoft.com/office/drawing/2014/main" id="{6AB4B19A-9877-7149-80F5-F11FC0BEB4C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7">
          <xdr14:nvContentPartPr>
            <xdr14:cNvPr id="610" name="Inkt 153">
              <a:extLst>
                <a:ext uri="{FF2B5EF4-FFF2-40B4-BE49-F238E27FC236}">
                  <a16:creationId xmlns:a16="http://schemas.microsoft.com/office/drawing/2014/main" id="{E78CC631-A4E8-B845-A3F6-D10FE2E6C53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8">
          <xdr14:nvContentPartPr>
            <xdr14:cNvPr id="611" name="Inkt 154">
              <a:extLst>
                <a:ext uri="{FF2B5EF4-FFF2-40B4-BE49-F238E27FC236}">
                  <a16:creationId xmlns:a16="http://schemas.microsoft.com/office/drawing/2014/main" id="{F9C14C08-8921-0E42-A678-24CEE7B7AFF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9">
          <xdr14:nvContentPartPr>
            <xdr14:cNvPr id="612" name="Inkt 155">
              <a:extLst>
                <a:ext uri="{FF2B5EF4-FFF2-40B4-BE49-F238E27FC236}">
                  <a16:creationId xmlns:a16="http://schemas.microsoft.com/office/drawing/2014/main" id="{72985B7F-45A9-8549-A7D0-5B916E4F277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0">
          <xdr14:nvContentPartPr>
            <xdr14:cNvPr id="613" name="Inkt 156">
              <a:extLst>
                <a:ext uri="{FF2B5EF4-FFF2-40B4-BE49-F238E27FC236}">
                  <a16:creationId xmlns:a16="http://schemas.microsoft.com/office/drawing/2014/main" id="{649C604C-A9DA-7849-8CF3-A080683098F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1">
          <xdr14:nvContentPartPr>
            <xdr14:cNvPr id="614" name="Inkt 157">
              <a:extLst>
                <a:ext uri="{FF2B5EF4-FFF2-40B4-BE49-F238E27FC236}">
                  <a16:creationId xmlns:a16="http://schemas.microsoft.com/office/drawing/2014/main" id="{B1A0E4BE-F540-7646-900C-D4770071230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2">
          <xdr14:nvContentPartPr>
            <xdr14:cNvPr id="615" name="Inkt 158">
              <a:extLst>
                <a:ext uri="{FF2B5EF4-FFF2-40B4-BE49-F238E27FC236}">
                  <a16:creationId xmlns:a16="http://schemas.microsoft.com/office/drawing/2014/main" id="{2A03CF59-A875-C546-B228-C341EB0F1F4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3">
          <xdr14:nvContentPartPr>
            <xdr14:cNvPr id="616" name="Inkt 159">
              <a:extLst>
                <a:ext uri="{FF2B5EF4-FFF2-40B4-BE49-F238E27FC236}">
                  <a16:creationId xmlns:a16="http://schemas.microsoft.com/office/drawing/2014/main" id="{D092C19C-82AC-2249-B3EB-0FF1A9B602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4">
          <xdr14:nvContentPartPr>
            <xdr14:cNvPr id="617" name="Inkt 160">
              <a:extLst>
                <a:ext uri="{FF2B5EF4-FFF2-40B4-BE49-F238E27FC236}">
                  <a16:creationId xmlns:a16="http://schemas.microsoft.com/office/drawing/2014/main" id="{759EB7A0-7B67-3B49-A503-AE1EAF02465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5">
          <xdr14:nvContentPartPr>
            <xdr14:cNvPr id="618" name="Inkt 161">
              <a:extLst>
                <a:ext uri="{FF2B5EF4-FFF2-40B4-BE49-F238E27FC236}">
                  <a16:creationId xmlns:a16="http://schemas.microsoft.com/office/drawing/2014/main" id="{7047C182-5C5A-4843-ADFE-79594F79475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6">
          <xdr14:nvContentPartPr>
            <xdr14:cNvPr id="619" name="Inkt 162">
              <a:extLst>
                <a:ext uri="{FF2B5EF4-FFF2-40B4-BE49-F238E27FC236}">
                  <a16:creationId xmlns:a16="http://schemas.microsoft.com/office/drawing/2014/main" id="{CE969093-7091-2145-BBE0-D59519A265A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36</xdr:row>
      <xdr:rowOff>119852</xdr:rowOff>
    </xdr:from>
    <xdr:to>
      <xdr:col>37</xdr:col>
      <xdr:colOff>16625</xdr:colOff>
      <xdr:row>37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7">
          <xdr14:nvContentPartPr>
            <xdr14:cNvPr id="620" name="Inkt 164">
              <a:extLst>
                <a:ext uri="{FF2B5EF4-FFF2-40B4-BE49-F238E27FC236}">
                  <a16:creationId xmlns:a16="http://schemas.microsoft.com/office/drawing/2014/main" id="{D658EC0F-7891-3F4F-8DAC-9ED42DABA12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9">
          <xdr14:nvContentPartPr>
            <xdr14:cNvPr id="621" name="Inkt 165">
              <a:extLst>
                <a:ext uri="{FF2B5EF4-FFF2-40B4-BE49-F238E27FC236}">
                  <a16:creationId xmlns:a16="http://schemas.microsoft.com/office/drawing/2014/main" id="{13EE9441-6ABD-1C4A-AA89-8693AFDFCDB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0">
          <xdr14:nvContentPartPr>
            <xdr14:cNvPr id="622" name="Inkt 166">
              <a:extLst>
                <a:ext uri="{FF2B5EF4-FFF2-40B4-BE49-F238E27FC236}">
                  <a16:creationId xmlns:a16="http://schemas.microsoft.com/office/drawing/2014/main" id="{0A967F82-ECD1-224D-B761-15BBFD633A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1">
          <xdr14:nvContentPartPr>
            <xdr14:cNvPr id="623" name="Inkt 167">
              <a:extLst>
                <a:ext uri="{FF2B5EF4-FFF2-40B4-BE49-F238E27FC236}">
                  <a16:creationId xmlns:a16="http://schemas.microsoft.com/office/drawing/2014/main" id="{497B1ACB-ABD7-6C43-BF5F-5AEDA0E88CB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2">
          <xdr14:nvContentPartPr>
            <xdr14:cNvPr id="624" name="Inkt 168">
              <a:extLst>
                <a:ext uri="{FF2B5EF4-FFF2-40B4-BE49-F238E27FC236}">
                  <a16:creationId xmlns:a16="http://schemas.microsoft.com/office/drawing/2014/main" id="{E5FE7CAE-5B3E-154C-97EE-B467515E23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3">
          <xdr14:nvContentPartPr>
            <xdr14:cNvPr id="625" name="Inkt 169">
              <a:extLst>
                <a:ext uri="{FF2B5EF4-FFF2-40B4-BE49-F238E27FC236}">
                  <a16:creationId xmlns:a16="http://schemas.microsoft.com/office/drawing/2014/main" id="{066CBB90-9212-E448-A23B-9C45024258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4">
          <xdr14:nvContentPartPr>
            <xdr14:cNvPr id="626" name="Inkt 170">
              <a:extLst>
                <a:ext uri="{FF2B5EF4-FFF2-40B4-BE49-F238E27FC236}">
                  <a16:creationId xmlns:a16="http://schemas.microsoft.com/office/drawing/2014/main" id="{48603F72-D239-BC4C-9D4A-0B7AB5E147A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5">
          <xdr14:nvContentPartPr>
            <xdr14:cNvPr id="627" name="Inkt 171">
              <a:extLst>
                <a:ext uri="{FF2B5EF4-FFF2-40B4-BE49-F238E27FC236}">
                  <a16:creationId xmlns:a16="http://schemas.microsoft.com/office/drawing/2014/main" id="{01118191-1E17-324A-9341-1A59482BE83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6">
          <xdr14:nvContentPartPr>
            <xdr14:cNvPr id="628" name="Inkt 172">
              <a:extLst>
                <a:ext uri="{FF2B5EF4-FFF2-40B4-BE49-F238E27FC236}">
                  <a16:creationId xmlns:a16="http://schemas.microsoft.com/office/drawing/2014/main" id="{BB3134F5-8179-314D-95F8-D0D3F5C9EC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7">
          <xdr14:nvContentPartPr>
            <xdr14:cNvPr id="629" name="Inkt 173">
              <a:extLst>
                <a:ext uri="{FF2B5EF4-FFF2-40B4-BE49-F238E27FC236}">
                  <a16:creationId xmlns:a16="http://schemas.microsoft.com/office/drawing/2014/main" id="{77F438DC-7B33-E745-8E6B-EDC0FDC770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8">
          <xdr14:nvContentPartPr>
            <xdr14:cNvPr id="630" name="Inkt 174">
              <a:extLst>
                <a:ext uri="{FF2B5EF4-FFF2-40B4-BE49-F238E27FC236}">
                  <a16:creationId xmlns:a16="http://schemas.microsoft.com/office/drawing/2014/main" id="{94F895EB-F338-BF4E-9F94-6748C7D697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9">
          <xdr14:nvContentPartPr>
            <xdr14:cNvPr id="631" name="Inkt 175">
              <a:extLst>
                <a:ext uri="{FF2B5EF4-FFF2-40B4-BE49-F238E27FC236}">
                  <a16:creationId xmlns:a16="http://schemas.microsoft.com/office/drawing/2014/main" id="{37B86DF5-6F75-754E-8D9A-2844669FDD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0">
          <xdr14:nvContentPartPr>
            <xdr14:cNvPr id="632" name="Inkt 176">
              <a:extLst>
                <a:ext uri="{FF2B5EF4-FFF2-40B4-BE49-F238E27FC236}">
                  <a16:creationId xmlns:a16="http://schemas.microsoft.com/office/drawing/2014/main" id="{4D1899E9-509B-6F46-AD03-FDE01F977C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1">
          <xdr14:nvContentPartPr>
            <xdr14:cNvPr id="633" name="Inkt 177">
              <a:extLst>
                <a:ext uri="{FF2B5EF4-FFF2-40B4-BE49-F238E27FC236}">
                  <a16:creationId xmlns:a16="http://schemas.microsoft.com/office/drawing/2014/main" id="{33A24AE6-9682-C646-9526-1F43C7641FF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2">
          <xdr14:nvContentPartPr>
            <xdr14:cNvPr id="634" name="Inkt 178">
              <a:extLst>
                <a:ext uri="{FF2B5EF4-FFF2-40B4-BE49-F238E27FC236}">
                  <a16:creationId xmlns:a16="http://schemas.microsoft.com/office/drawing/2014/main" id="{F65CA55D-9E8B-2C4B-8FA0-54EC517E88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3">
          <xdr14:nvContentPartPr>
            <xdr14:cNvPr id="635" name="Inkt 179">
              <a:extLst>
                <a:ext uri="{FF2B5EF4-FFF2-40B4-BE49-F238E27FC236}">
                  <a16:creationId xmlns:a16="http://schemas.microsoft.com/office/drawing/2014/main" id="{1DFCCA5E-6078-C046-B495-2DC889CF83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4">
          <xdr14:nvContentPartPr>
            <xdr14:cNvPr id="636" name="Inkt 180">
              <a:extLst>
                <a:ext uri="{FF2B5EF4-FFF2-40B4-BE49-F238E27FC236}">
                  <a16:creationId xmlns:a16="http://schemas.microsoft.com/office/drawing/2014/main" id="{C9A698D0-1E43-494D-A643-1BCDB063E14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5">
          <xdr14:nvContentPartPr>
            <xdr14:cNvPr id="637" name="Inkt 181">
              <a:extLst>
                <a:ext uri="{FF2B5EF4-FFF2-40B4-BE49-F238E27FC236}">
                  <a16:creationId xmlns:a16="http://schemas.microsoft.com/office/drawing/2014/main" id="{9D18B83A-CE90-2747-9796-82DE788BB0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6">
          <xdr14:nvContentPartPr>
            <xdr14:cNvPr id="638" name="Inkt 182">
              <a:extLst>
                <a:ext uri="{FF2B5EF4-FFF2-40B4-BE49-F238E27FC236}">
                  <a16:creationId xmlns:a16="http://schemas.microsoft.com/office/drawing/2014/main" id="{ECD5A8F0-8FAA-1E45-9D77-C84828C5865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7">
          <xdr14:nvContentPartPr>
            <xdr14:cNvPr id="639" name="Inkt 183">
              <a:extLst>
                <a:ext uri="{FF2B5EF4-FFF2-40B4-BE49-F238E27FC236}">
                  <a16:creationId xmlns:a16="http://schemas.microsoft.com/office/drawing/2014/main" id="{34D4807C-44DF-F44B-870B-035D9C8FFA0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8">
          <xdr14:nvContentPartPr>
            <xdr14:cNvPr id="640" name="Inkt 184">
              <a:extLst>
                <a:ext uri="{FF2B5EF4-FFF2-40B4-BE49-F238E27FC236}">
                  <a16:creationId xmlns:a16="http://schemas.microsoft.com/office/drawing/2014/main" id="{00271E1D-A763-7147-8281-AC0A89BEE2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9">
          <xdr14:nvContentPartPr>
            <xdr14:cNvPr id="641" name="Inkt 185">
              <a:extLst>
                <a:ext uri="{FF2B5EF4-FFF2-40B4-BE49-F238E27FC236}">
                  <a16:creationId xmlns:a16="http://schemas.microsoft.com/office/drawing/2014/main" id="{A46C10A1-6E72-AF46-BE06-2927C74E6F3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0">
          <xdr14:nvContentPartPr>
            <xdr14:cNvPr id="642" name="Inkt 186">
              <a:extLst>
                <a:ext uri="{FF2B5EF4-FFF2-40B4-BE49-F238E27FC236}">
                  <a16:creationId xmlns:a16="http://schemas.microsoft.com/office/drawing/2014/main" id="{EEDDD3E8-DF73-1546-BD6E-E938AFA5D7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1">
          <xdr14:nvContentPartPr>
            <xdr14:cNvPr id="643" name="Inkt 187">
              <a:extLst>
                <a:ext uri="{FF2B5EF4-FFF2-40B4-BE49-F238E27FC236}">
                  <a16:creationId xmlns:a16="http://schemas.microsoft.com/office/drawing/2014/main" id="{88504D46-F7FF-ED40-A5C5-B5A698A2E0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2">
          <xdr14:nvContentPartPr>
            <xdr14:cNvPr id="644" name="Inkt 188">
              <a:extLst>
                <a:ext uri="{FF2B5EF4-FFF2-40B4-BE49-F238E27FC236}">
                  <a16:creationId xmlns:a16="http://schemas.microsoft.com/office/drawing/2014/main" id="{0616006E-1CC8-3443-B21E-423E799C50E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3">
          <xdr14:nvContentPartPr>
            <xdr14:cNvPr id="645" name="Inkt 189">
              <a:extLst>
                <a:ext uri="{FF2B5EF4-FFF2-40B4-BE49-F238E27FC236}">
                  <a16:creationId xmlns:a16="http://schemas.microsoft.com/office/drawing/2014/main" id="{495BEBC1-32D8-804B-B976-12A20BC526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4">
          <xdr14:nvContentPartPr>
            <xdr14:cNvPr id="646" name="Inkt 190">
              <a:extLst>
                <a:ext uri="{FF2B5EF4-FFF2-40B4-BE49-F238E27FC236}">
                  <a16:creationId xmlns:a16="http://schemas.microsoft.com/office/drawing/2014/main" id="{5D2002EF-7138-3D4D-AFC7-402EC445093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5">
          <xdr14:nvContentPartPr>
            <xdr14:cNvPr id="647" name="Inkt 191">
              <a:extLst>
                <a:ext uri="{FF2B5EF4-FFF2-40B4-BE49-F238E27FC236}">
                  <a16:creationId xmlns:a16="http://schemas.microsoft.com/office/drawing/2014/main" id="{96EEA5E6-0563-A24D-9B08-47A049AFCF8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6">
          <xdr14:nvContentPartPr>
            <xdr14:cNvPr id="648" name="Inkt 192">
              <a:extLst>
                <a:ext uri="{FF2B5EF4-FFF2-40B4-BE49-F238E27FC236}">
                  <a16:creationId xmlns:a16="http://schemas.microsoft.com/office/drawing/2014/main" id="{2F1449DB-8E6C-784C-9A47-E4BF9D2450D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7">
          <xdr14:nvContentPartPr>
            <xdr14:cNvPr id="649" name="Inkt 193">
              <a:extLst>
                <a:ext uri="{FF2B5EF4-FFF2-40B4-BE49-F238E27FC236}">
                  <a16:creationId xmlns:a16="http://schemas.microsoft.com/office/drawing/2014/main" id="{D57827B3-720E-E94C-8DB0-84F58B7B8B5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8">
          <xdr14:nvContentPartPr>
            <xdr14:cNvPr id="650" name="Inkt 194">
              <a:extLst>
                <a:ext uri="{FF2B5EF4-FFF2-40B4-BE49-F238E27FC236}">
                  <a16:creationId xmlns:a16="http://schemas.microsoft.com/office/drawing/2014/main" id="{6E6BAC69-E794-8C42-92BA-A067AF8464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9">
          <xdr14:nvContentPartPr>
            <xdr14:cNvPr id="651" name="Inkt 195">
              <a:extLst>
                <a:ext uri="{FF2B5EF4-FFF2-40B4-BE49-F238E27FC236}">
                  <a16:creationId xmlns:a16="http://schemas.microsoft.com/office/drawing/2014/main" id="{859B0CF4-9F0D-354C-B2D0-AC9797404B9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0">
          <xdr14:nvContentPartPr>
            <xdr14:cNvPr id="652" name="Inkt 196">
              <a:extLst>
                <a:ext uri="{FF2B5EF4-FFF2-40B4-BE49-F238E27FC236}">
                  <a16:creationId xmlns:a16="http://schemas.microsoft.com/office/drawing/2014/main" id="{F39F1416-F69E-6640-B4A9-23333799A2A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1">
          <xdr14:nvContentPartPr>
            <xdr14:cNvPr id="653" name="Inkt 197">
              <a:extLst>
                <a:ext uri="{FF2B5EF4-FFF2-40B4-BE49-F238E27FC236}">
                  <a16:creationId xmlns:a16="http://schemas.microsoft.com/office/drawing/2014/main" id="{E8748210-F11D-C04E-9AF4-DC8D5DEC7A7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2">
          <xdr14:nvContentPartPr>
            <xdr14:cNvPr id="654" name="Inkt 198">
              <a:extLst>
                <a:ext uri="{FF2B5EF4-FFF2-40B4-BE49-F238E27FC236}">
                  <a16:creationId xmlns:a16="http://schemas.microsoft.com/office/drawing/2014/main" id="{B48C6FAB-6A15-284D-868E-7421C83664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3">
          <xdr14:nvContentPartPr>
            <xdr14:cNvPr id="655" name="Inkt 199">
              <a:extLst>
                <a:ext uri="{FF2B5EF4-FFF2-40B4-BE49-F238E27FC236}">
                  <a16:creationId xmlns:a16="http://schemas.microsoft.com/office/drawing/2014/main" id="{08A425CA-2843-2342-B565-D5A21FCB63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4">
          <xdr14:nvContentPartPr>
            <xdr14:cNvPr id="656" name="Inkt 200">
              <a:extLst>
                <a:ext uri="{FF2B5EF4-FFF2-40B4-BE49-F238E27FC236}">
                  <a16:creationId xmlns:a16="http://schemas.microsoft.com/office/drawing/2014/main" id="{7FC7AA5C-DA25-B540-B49A-9A81D9C3F3E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5">
          <xdr14:nvContentPartPr>
            <xdr14:cNvPr id="657" name="Inkt 201">
              <a:extLst>
                <a:ext uri="{FF2B5EF4-FFF2-40B4-BE49-F238E27FC236}">
                  <a16:creationId xmlns:a16="http://schemas.microsoft.com/office/drawing/2014/main" id="{FDBDED75-94AC-3740-A514-B7940CC1A73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6">
          <xdr14:nvContentPartPr>
            <xdr14:cNvPr id="658" name="Inkt 202">
              <a:extLst>
                <a:ext uri="{FF2B5EF4-FFF2-40B4-BE49-F238E27FC236}">
                  <a16:creationId xmlns:a16="http://schemas.microsoft.com/office/drawing/2014/main" id="{27C846BE-A2FC-984D-941D-CB08E32490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7">
          <xdr14:nvContentPartPr>
            <xdr14:cNvPr id="659" name="Inkt 203">
              <a:extLst>
                <a:ext uri="{FF2B5EF4-FFF2-40B4-BE49-F238E27FC236}">
                  <a16:creationId xmlns:a16="http://schemas.microsoft.com/office/drawing/2014/main" id="{54C8EEAA-E06C-4446-BFEE-C0DFF7B049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8">
          <xdr14:nvContentPartPr>
            <xdr14:cNvPr id="660" name="Inkt 204">
              <a:extLst>
                <a:ext uri="{FF2B5EF4-FFF2-40B4-BE49-F238E27FC236}">
                  <a16:creationId xmlns:a16="http://schemas.microsoft.com/office/drawing/2014/main" id="{BE881BC5-26C3-FA4D-ADC1-240BD45F3F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9">
          <xdr14:nvContentPartPr>
            <xdr14:cNvPr id="661" name="Inkt 205">
              <a:extLst>
                <a:ext uri="{FF2B5EF4-FFF2-40B4-BE49-F238E27FC236}">
                  <a16:creationId xmlns:a16="http://schemas.microsoft.com/office/drawing/2014/main" id="{E93C51BB-7C6C-7245-9E2C-492A275FEA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0">
          <xdr14:nvContentPartPr>
            <xdr14:cNvPr id="662" name="Inkt 206">
              <a:extLst>
                <a:ext uri="{FF2B5EF4-FFF2-40B4-BE49-F238E27FC236}">
                  <a16:creationId xmlns:a16="http://schemas.microsoft.com/office/drawing/2014/main" id="{8596BB79-5860-9B42-919F-18A23632C6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1">
          <xdr14:nvContentPartPr>
            <xdr14:cNvPr id="663" name="Inkt 207">
              <a:extLst>
                <a:ext uri="{FF2B5EF4-FFF2-40B4-BE49-F238E27FC236}">
                  <a16:creationId xmlns:a16="http://schemas.microsoft.com/office/drawing/2014/main" id="{905B1A57-02D5-3C4D-B60B-E99118DFD90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2">
          <xdr14:nvContentPartPr>
            <xdr14:cNvPr id="664" name="Inkt 208">
              <a:extLst>
                <a:ext uri="{FF2B5EF4-FFF2-40B4-BE49-F238E27FC236}">
                  <a16:creationId xmlns:a16="http://schemas.microsoft.com/office/drawing/2014/main" id="{99D4306A-D35D-8542-868A-7673EE4CB5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3">
          <xdr14:nvContentPartPr>
            <xdr14:cNvPr id="665" name="Inkt 209">
              <a:extLst>
                <a:ext uri="{FF2B5EF4-FFF2-40B4-BE49-F238E27FC236}">
                  <a16:creationId xmlns:a16="http://schemas.microsoft.com/office/drawing/2014/main" id="{F7C0195E-6DC1-EB4E-97E7-861D3832EE9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4">
          <xdr14:nvContentPartPr>
            <xdr14:cNvPr id="666" name="Inkt 210">
              <a:extLst>
                <a:ext uri="{FF2B5EF4-FFF2-40B4-BE49-F238E27FC236}">
                  <a16:creationId xmlns:a16="http://schemas.microsoft.com/office/drawing/2014/main" id="{3736F7A3-B3E8-5749-8A7A-F4CAEACFB9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5">
          <xdr14:nvContentPartPr>
            <xdr14:cNvPr id="667" name="Inkt 211">
              <a:extLst>
                <a:ext uri="{FF2B5EF4-FFF2-40B4-BE49-F238E27FC236}">
                  <a16:creationId xmlns:a16="http://schemas.microsoft.com/office/drawing/2014/main" id="{2F58426A-FBFE-8144-9EDA-CEC29483B18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6">
          <xdr14:nvContentPartPr>
            <xdr14:cNvPr id="668" name="Inkt 212">
              <a:extLst>
                <a:ext uri="{FF2B5EF4-FFF2-40B4-BE49-F238E27FC236}">
                  <a16:creationId xmlns:a16="http://schemas.microsoft.com/office/drawing/2014/main" id="{348F97D4-4B05-2B4E-AD15-898B66B2E2F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7">
          <xdr14:nvContentPartPr>
            <xdr14:cNvPr id="669" name="Inkt 213">
              <a:extLst>
                <a:ext uri="{FF2B5EF4-FFF2-40B4-BE49-F238E27FC236}">
                  <a16:creationId xmlns:a16="http://schemas.microsoft.com/office/drawing/2014/main" id="{515D61F3-A948-FF47-9F68-064F52D9F7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8">
          <xdr14:nvContentPartPr>
            <xdr14:cNvPr id="670" name="Inkt 214">
              <a:extLst>
                <a:ext uri="{FF2B5EF4-FFF2-40B4-BE49-F238E27FC236}">
                  <a16:creationId xmlns:a16="http://schemas.microsoft.com/office/drawing/2014/main" id="{C826F660-5350-0D47-867A-BD4E2A4726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9">
          <xdr14:nvContentPartPr>
            <xdr14:cNvPr id="671" name="Inkt 215">
              <a:extLst>
                <a:ext uri="{FF2B5EF4-FFF2-40B4-BE49-F238E27FC236}">
                  <a16:creationId xmlns:a16="http://schemas.microsoft.com/office/drawing/2014/main" id="{134EE3B3-76F4-254F-80BA-82C7A24B910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0">
          <xdr14:nvContentPartPr>
            <xdr14:cNvPr id="672" name="Inkt 216">
              <a:extLst>
                <a:ext uri="{FF2B5EF4-FFF2-40B4-BE49-F238E27FC236}">
                  <a16:creationId xmlns:a16="http://schemas.microsoft.com/office/drawing/2014/main" id="{F3190E0C-3EFE-7247-A648-A4A89BABCB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1">
          <xdr14:nvContentPartPr>
            <xdr14:cNvPr id="673" name="Inkt 217">
              <a:extLst>
                <a:ext uri="{FF2B5EF4-FFF2-40B4-BE49-F238E27FC236}">
                  <a16:creationId xmlns:a16="http://schemas.microsoft.com/office/drawing/2014/main" id="{D7F56EB8-C7FB-4546-893C-8C17ADE87E1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2">
          <xdr14:nvContentPartPr>
            <xdr14:cNvPr id="674" name="Inkt 218">
              <a:extLst>
                <a:ext uri="{FF2B5EF4-FFF2-40B4-BE49-F238E27FC236}">
                  <a16:creationId xmlns:a16="http://schemas.microsoft.com/office/drawing/2014/main" id="{F6757524-4943-B44D-9BDD-76EECE790A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3">
          <xdr14:nvContentPartPr>
            <xdr14:cNvPr id="675" name="Inkt 219">
              <a:extLst>
                <a:ext uri="{FF2B5EF4-FFF2-40B4-BE49-F238E27FC236}">
                  <a16:creationId xmlns:a16="http://schemas.microsoft.com/office/drawing/2014/main" id="{D1FD0473-60D9-FB4A-AFA3-976FCC1D0F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4">
          <xdr14:nvContentPartPr>
            <xdr14:cNvPr id="676" name="Inkt 220">
              <a:extLst>
                <a:ext uri="{FF2B5EF4-FFF2-40B4-BE49-F238E27FC236}">
                  <a16:creationId xmlns:a16="http://schemas.microsoft.com/office/drawing/2014/main" id="{DDE43285-9F04-334B-BEAB-F1DE44D9D4E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5">
          <xdr14:nvContentPartPr>
            <xdr14:cNvPr id="677" name="Inkt 221">
              <a:extLst>
                <a:ext uri="{FF2B5EF4-FFF2-40B4-BE49-F238E27FC236}">
                  <a16:creationId xmlns:a16="http://schemas.microsoft.com/office/drawing/2014/main" id="{5816953E-DF17-8F4D-894E-4B19D3B7A5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6">
          <xdr14:nvContentPartPr>
            <xdr14:cNvPr id="678" name="Inkt 222">
              <a:extLst>
                <a:ext uri="{FF2B5EF4-FFF2-40B4-BE49-F238E27FC236}">
                  <a16:creationId xmlns:a16="http://schemas.microsoft.com/office/drawing/2014/main" id="{5480DE50-329E-964D-A561-08E050BA852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7">
          <xdr14:nvContentPartPr>
            <xdr14:cNvPr id="679" name="Inkt 223">
              <a:extLst>
                <a:ext uri="{FF2B5EF4-FFF2-40B4-BE49-F238E27FC236}">
                  <a16:creationId xmlns:a16="http://schemas.microsoft.com/office/drawing/2014/main" id="{7D7124FC-9B08-E04A-A63B-D69AE93D6D7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8">
          <xdr14:nvContentPartPr>
            <xdr14:cNvPr id="680" name="Inkt 224">
              <a:extLst>
                <a:ext uri="{FF2B5EF4-FFF2-40B4-BE49-F238E27FC236}">
                  <a16:creationId xmlns:a16="http://schemas.microsoft.com/office/drawing/2014/main" id="{5DF2593F-C9BB-C843-B4C4-989A7FD221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9">
          <xdr14:nvContentPartPr>
            <xdr14:cNvPr id="681" name="Inkt 225">
              <a:extLst>
                <a:ext uri="{FF2B5EF4-FFF2-40B4-BE49-F238E27FC236}">
                  <a16:creationId xmlns:a16="http://schemas.microsoft.com/office/drawing/2014/main" id="{E526D1E1-B2D7-B44F-87FA-C2360F8784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0">
          <xdr14:nvContentPartPr>
            <xdr14:cNvPr id="682" name="Inkt 226">
              <a:extLst>
                <a:ext uri="{FF2B5EF4-FFF2-40B4-BE49-F238E27FC236}">
                  <a16:creationId xmlns:a16="http://schemas.microsoft.com/office/drawing/2014/main" id="{1FF3B256-AFA4-7A4D-B918-901AFCD2348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1">
          <xdr14:nvContentPartPr>
            <xdr14:cNvPr id="683" name="Inkt 227">
              <a:extLst>
                <a:ext uri="{FF2B5EF4-FFF2-40B4-BE49-F238E27FC236}">
                  <a16:creationId xmlns:a16="http://schemas.microsoft.com/office/drawing/2014/main" id="{2E5A7277-114B-E144-B067-09CBEDC9831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2">
          <xdr14:nvContentPartPr>
            <xdr14:cNvPr id="684" name="Inkt 228">
              <a:extLst>
                <a:ext uri="{FF2B5EF4-FFF2-40B4-BE49-F238E27FC236}">
                  <a16:creationId xmlns:a16="http://schemas.microsoft.com/office/drawing/2014/main" id="{EE1690F8-EB94-5343-9833-8066BE6BEF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3">
          <xdr14:nvContentPartPr>
            <xdr14:cNvPr id="685" name="Inkt 229">
              <a:extLst>
                <a:ext uri="{FF2B5EF4-FFF2-40B4-BE49-F238E27FC236}">
                  <a16:creationId xmlns:a16="http://schemas.microsoft.com/office/drawing/2014/main" id="{2DB5DB61-537E-A343-9745-465AD3949E9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4">
          <xdr14:nvContentPartPr>
            <xdr14:cNvPr id="686" name="Inkt 230">
              <a:extLst>
                <a:ext uri="{FF2B5EF4-FFF2-40B4-BE49-F238E27FC236}">
                  <a16:creationId xmlns:a16="http://schemas.microsoft.com/office/drawing/2014/main" id="{15CCBFF9-72F0-1D49-8B0F-69E1C59E60E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5">
          <xdr14:nvContentPartPr>
            <xdr14:cNvPr id="687" name="Inkt 231">
              <a:extLst>
                <a:ext uri="{FF2B5EF4-FFF2-40B4-BE49-F238E27FC236}">
                  <a16:creationId xmlns:a16="http://schemas.microsoft.com/office/drawing/2014/main" id="{184533B6-8D8D-054D-A7FC-893E52E455F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6">
          <xdr14:nvContentPartPr>
            <xdr14:cNvPr id="688" name="Inkt 232">
              <a:extLst>
                <a:ext uri="{FF2B5EF4-FFF2-40B4-BE49-F238E27FC236}">
                  <a16:creationId xmlns:a16="http://schemas.microsoft.com/office/drawing/2014/main" id="{800D453C-30DA-134C-B775-839E97EC537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7">
          <xdr14:nvContentPartPr>
            <xdr14:cNvPr id="689" name="Inkt 233">
              <a:extLst>
                <a:ext uri="{FF2B5EF4-FFF2-40B4-BE49-F238E27FC236}">
                  <a16:creationId xmlns:a16="http://schemas.microsoft.com/office/drawing/2014/main" id="{EC62A775-CEAC-8942-BA75-B1484B72474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8">
          <xdr14:nvContentPartPr>
            <xdr14:cNvPr id="690" name="Inkt 234">
              <a:extLst>
                <a:ext uri="{FF2B5EF4-FFF2-40B4-BE49-F238E27FC236}">
                  <a16:creationId xmlns:a16="http://schemas.microsoft.com/office/drawing/2014/main" id="{DD71E7A3-BFD8-6D4D-B637-79E697AF9C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9">
          <xdr14:nvContentPartPr>
            <xdr14:cNvPr id="691" name="Inkt 235">
              <a:extLst>
                <a:ext uri="{FF2B5EF4-FFF2-40B4-BE49-F238E27FC236}">
                  <a16:creationId xmlns:a16="http://schemas.microsoft.com/office/drawing/2014/main" id="{F42F789B-6BDB-1049-BC6D-8D5A696DE8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0">
          <xdr14:nvContentPartPr>
            <xdr14:cNvPr id="692" name="Inkt 236">
              <a:extLst>
                <a:ext uri="{FF2B5EF4-FFF2-40B4-BE49-F238E27FC236}">
                  <a16:creationId xmlns:a16="http://schemas.microsoft.com/office/drawing/2014/main" id="{9BCFADC8-D286-CD4E-BFA5-B353939986E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1">
          <xdr14:nvContentPartPr>
            <xdr14:cNvPr id="693" name="Inkt 237">
              <a:extLst>
                <a:ext uri="{FF2B5EF4-FFF2-40B4-BE49-F238E27FC236}">
                  <a16:creationId xmlns:a16="http://schemas.microsoft.com/office/drawing/2014/main" id="{9577DED0-1CE3-434C-9D01-98B3525E13C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2">
          <xdr14:nvContentPartPr>
            <xdr14:cNvPr id="694" name="Inkt 238">
              <a:extLst>
                <a:ext uri="{FF2B5EF4-FFF2-40B4-BE49-F238E27FC236}">
                  <a16:creationId xmlns:a16="http://schemas.microsoft.com/office/drawing/2014/main" id="{0DEA2F90-DA1A-E64C-839A-395EFD52FAD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3">
          <xdr14:nvContentPartPr>
            <xdr14:cNvPr id="695" name="Inkt 239">
              <a:extLst>
                <a:ext uri="{FF2B5EF4-FFF2-40B4-BE49-F238E27FC236}">
                  <a16:creationId xmlns:a16="http://schemas.microsoft.com/office/drawing/2014/main" id="{8D2F7985-63CE-E546-B230-97978ADAEA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4">
          <xdr14:nvContentPartPr>
            <xdr14:cNvPr id="696" name="Inkt 240">
              <a:extLst>
                <a:ext uri="{FF2B5EF4-FFF2-40B4-BE49-F238E27FC236}">
                  <a16:creationId xmlns:a16="http://schemas.microsoft.com/office/drawing/2014/main" id="{B2D4F15A-34E8-BA4D-82C5-2CAC53F4E88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5">
          <xdr14:nvContentPartPr>
            <xdr14:cNvPr id="697" name="Inkt 241">
              <a:extLst>
                <a:ext uri="{FF2B5EF4-FFF2-40B4-BE49-F238E27FC236}">
                  <a16:creationId xmlns:a16="http://schemas.microsoft.com/office/drawing/2014/main" id="{790EF7FF-63A6-C549-B9BC-9AEEEADC9AC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6">
          <xdr14:nvContentPartPr>
            <xdr14:cNvPr id="698" name="Inkt 242">
              <a:extLst>
                <a:ext uri="{FF2B5EF4-FFF2-40B4-BE49-F238E27FC236}">
                  <a16:creationId xmlns:a16="http://schemas.microsoft.com/office/drawing/2014/main" id="{AEB2CEB5-DD74-8D4D-B1EF-325EE10202E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7">
          <xdr14:nvContentPartPr>
            <xdr14:cNvPr id="699" name="Inkt 243">
              <a:extLst>
                <a:ext uri="{FF2B5EF4-FFF2-40B4-BE49-F238E27FC236}">
                  <a16:creationId xmlns:a16="http://schemas.microsoft.com/office/drawing/2014/main" id="{6E9A2B90-69A7-1549-94F3-AF73D6A716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8">
          <xdr14:nvContentPartPr>
            <xdr14:cNvPr id="700" name="Inkt 244">
              <a:extLst>
                <a:ext uri="{FF2B5EF4-FFF2-40B4-BE49-F238E27FC236}">
                  <a16:creationId xmlns:a16="http://schemas.microsoft.com/office/drawing/2014/main" id="{B2065A79-3AD4-BA4B-9671-45C60646F8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9">
          <xdr14:nvContentPartPr>
            <xdr14:cNvPr id="701" name="Inkt 245">
              <a:extLst>
                <a:ext uri="{FF2B5EF4-FFF2-40B4-BE49-F238E27FC236}">
                  <a16:creationId xmlns:a16="http://schemas.microsoft.com/office/drawing/2014/main" id="{FFED4069-AE58-204D-A943-CC6559214B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0">
          <xdr14:nvContentPartPr>
            <xdr14:cNvPr id="702" name="Inkt 246">
              <a:extLst>
                <a:ext uri="{FF2B5EF4-FFF2-40B4-BE49-F238E27FC236}">
                  <a16:creationId xmlns:a16="http://schemas.microsoft.com/office/drawing/2014/main" id="{9183F8BB-3FC6-5943-8C6B-BBC16912A3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1">
          <xdr14:nvContentPartPr>
            <xdr14:cNvPr id="703" name="Inkt 247">
              <a:extLst>
                <a:ext uri="{FF2B5EF4-FFF2-40B4-BE49-F238E27FC236}">
                  <a16:creationId xmlns:a16="http://schemas.microsoft.com/office/drawing/2014/main" id="{EA31D284-A31B-3E47-91B9-1CB6A74EC9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2">
          <xdr14:nvContentPartPr>
            <xdr14:cNvPr id="704" name="Inkt 248">
              <a:extLst>
                <a:ext uri="{FF2B5EF4-FFF2-40B4-BE49-F238E27FC236}">
                  <a16:creationId xmlns:a16="http://schemas.microsoft.com/office/drawing/2014/main" id="{4B2F3812-BF40-8248-9617-66FFB9B509C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3">
          <xdr14:nvContentPartPr>
            <xdr14:cNvPr id="705" name="Inkt 249">
              <a:extLst>
                <a:ext uri="{FF2B5EF4-FFF2-40B4-BE49-F238E27FC236}">
                  <a16:creationId xmlns:a16="http://schemas.microsoft.com/office/drawing/2014/main" id="{4CF1D848-B79C-6A46-A593-8A97F8F7F8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4">
          <xdr14:nvContentPartPr>
            <xdr14:cNvPr id="706" name="Inkt 250">
              <a:extLst>
                <a:ext uri="{FF2B5EF4-FFF2-40B4-BE49-F238E27FC236}">
                  <a16:creationId xmlns:a16="http://schemas.microsoft.com/office/drawing/2014/main" id="{2245E5A3-1EC8-354E-A8AB-4D73BD3EFC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5">
          <xdr14:nvContentPartPr>
            <xdr14:cNvPr id="707" name="Inkt 251">
              <a:extLst>
                <a:ext uri="{FF2B5EF4-FFF2-40B4-BE49-F238E27FC236}">
                  <a16:creationId xmlns:a16="http://schemas.microsoft.com/office/drawing/2014/main" id="{5D1F8E5B-6267-664B-80BE-34DBEDE06A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6">
          <xdr14:nvContentPartPr>
            <xdr14:cNvPr id="708" name="Inkt 252">
              <a:extLst>
                <a:ext uri="{FF2B5EF4-FFF2-40B4-BE49-F238E27FC236}">
                  <a16:creationId xmlns:a16="http://schemas.microsoft.com/office/drawing/2014/main" id="{E6DA7240-603E-7C43-B860-AB60AEAC3D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7">
          <xdr14:nvContentPartPr>
            <xdr14:cNvPr id="709" name="Inkt 253">
              <a:extLst>
                <a:ext uri="{FF2B5EF4-FFF2-40B4-BE49-F238E27FC236}">
                  <a16:creationId xmlns:a16="http://schemas.microsoft.com/office/drawing/2014/main" id="{BE7210EA-1980-D349-8EF2-DF087A116F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8">
          <xdr14:nvContentPartPr>
            <xdr14:cNvPr id="710" name="Inkt 254">
              <a:extLst>
                <a:ext uri="{FF2B5EF4-FFF2-40B4-BE49-F238E27FC236}">
                  <a16:creationId xmlns:a16="http://schemas.microsoft.com/office/drawing/2014/main" id="{3D7774AD-A3F8-9A44-9934-50DCBA1130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9">
          <xdr14:nvContentPartPr>
            <xdr14:cNvPr id="711" name="Inkt 255">
              <a:extLst>
                <a:ext uri="{FF2B5EF4-FFF2-40B4-BE49-F238E27FC236}">
                  <a16:creationId xmlns:a16="http://schemas.microsoft.com/office/drawing/2014/main" id="{F35D598C-F956-FE4A-BB21-55D98FCD86C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0">
          <xdr14:nvContentPartPr>
            <xdr14:cNvPr id="712" name="Inkt 256">
              <a:extLst>
                <a:ext uri="{FF2B5EF4-FFF2-40B4-BE49-F238E27FC236}">
                  <a16:creationId xmlns:a16="http://schemas.microsoft.com/office/drawing/2014/main" id="{EEFDCF49-FEE3-624E-94A3-DBE5E71FAC8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1">
          <xdr14:nvContentPartPr>
            <xdr14:cNvPr id="713" name="Inkt 257">
              <a:extLst>
                <a:ext uri="{FF2B5EF4-FFF2-40B4-BE49-F238E27FC236}">
                  <a16:creationId xmlns:a16="http://schemas.microsoft.com/office/drawing/2014/main" id="{0BA84387-416B-6541-8A86-D3A0EFF7C82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2">
          <xdr14:nvContentPartPr>
            <xdr14:cNvPr id="714" name="Inkt 258">
              <a:extLst>
                <a:ext uri="{FF2B5EF4-FFF2-40B4-BE49-F238E27FC236}">
                  <a16:creationId xmlns:a16="http://schemas.microsoft.com/office/drawing/2014/main" id="{30921819-00FC-A647-B33D-3E1F97BC2B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3">
          <xdr14:nvContentPartPr>
            <xdr14:cNvPr id="715" name="Inkt 259">
              <a:extLst>
                <a:ext uri="{FF2B5EF4-FFF2-40B4-BE49-F238E27FC236}">
                  <a16:creationId xmlns:a16="http://schemas.microsoft.com/office/drawing/2014/main" id="{2ABAB96B-37EE-FE46-BB1C-D869B93055E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4">
          <xdr14:nvContentPartPr>
            <xdr14:cNvPr id="716" name="Inkt 260">
              <a:extLst>
                <a:ext uri="{FF2B5EF4-FFF2-40B4-BE49-F238E27FC236}">
                  <a16:creationId xmlns:a16="http://schemas.microsoft.com/office/drawing/2014/main" id="{FFDA858B-C8C1-884F-9530-9CCD3755EA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5">
          <xdr14:nvContentPartPr>
            <xdr14:cNvPr id="717" name="Inkt 261">
              <a:extLst>
                <a:ext uri="{FF2B5EF4-FFF2-40B4-BE49-F238E27FC236}">
                  <a16:creationId xmlns:a16="http://schemas.microsoft.com/office/drawing/2014/main" id="{FB0F22E9-0BAD-D34E-A0F8-123BE638A10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6">
          <xdr14:nvContentPartPr>
            <xdr14:cNvPr id="718" name="Inkt 262">
              <a:extLst>
                <a:ext uri="{FF2B5EF4-FFF2-40B4-BE49-F238E27FC236}">
                  <a16:creationId xmlns:a16="http://schemas.microsoft.com/office/drawing/2014/main" id="{E26F6669-D0B0-7E46-B672-BD9009B2E0E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7">
          <xdr14:nvContentPartPr>
            <xdr14:cNvPr id="719" name="Inkt 263">
              <a:extLst>
                <a:ext uri="{FF2B5EF4-FFF2-40B4-BE49-F238E27FC236}">
                  <a16:creationId xmlns:a16="http://schemas.microsoft.com/office/drawing/2014/main" id="{F6D5137E-0A16-AA4A-BAEF-77A148354A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8">
          <xdr14:nvContentPartPr>
            <xdr14:cNvPr id="720" name="Inkt 264">
              <a:extLst>
                <a:ext uri="{FF2B5EF4-FFF2-40B4-BE49-F238E27FC236}">
                  <a16:creationId xmlns:a16="http://schemas.microsoft.com/office/drawing/2014/main" id="{B3F9F8B1-1116-F74C-A95B-363A450B9CF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9">
          <xdr14:nvContentPartPr>
            <xdr14:cNvPr id="721" name="Inkt 265">
              <a:extLst>
                <a:ext uri="{FF2B5EF4-FFF2-40B4-BE49-F238E27FC236}">
                  <a16:creationId xmlns:a16="http://schemas.microsoft.com/office/drawing/2014/main" id="{A160CB31-7361-134F-B406-E196FB88CC4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0">
          <xdr14:nvContentPartPr>
            <xdr14:cNvPr id="722" name="Inkt 266">
              <a:extLst>
                <a:ext uri="{FF2B5EF4-FFF2-40B4-BE49-F238E27FC236}">
                  <a16:creationId xmlns:a16="http://schemas.microsoft.com/office/drawing/2014/main" id="{F903A725-37E9-B945-A7CC-AE053BD1700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1">
          <xdr14:nvContentPartPr>
            <xdr14:cNvPr id="723" name="Inkt 267">
              <a:extLst>
                <a:ext uri="{FF2B5EF4-FFF2-40B4-BE49-F238E27FC236}">
                  <a16:creationId xmlns:a16="http://schemas.microsoft.com/office/drawing/2014/main" id="{6CB4E1F9-710D-4C4C-980E-61A3CA2545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2">
          <xdr14:nvContentPartPr>
            <xdr14:cNvPr id="724" name="Inkt 268">
              <a:extLst>
                <a:ext uri="{FF2B5EF4-FFF2-40B4-BE49-F238E27FC236}">
                  <a16:creationId xmlns:a16="http://schemas.microsoft.com/office/drawing/2014/main" id="{701766FD-C1C0-534C-8AE0-D3CF0EADDBD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3">
          <xdr14:nvContentPartPr>
            <xdr14:cNvPr id="725" name="Inkt 269">
              <a:extLst>
                <a:ext uri="{FF2B5EF4-FFF2-40B4-BE49-F238E27FC236}">
                  <a16:creationId xmlns:a16="http://schemas.microsoft.com/office/drawing/2014/main" id="{1EE7E5AE-6489-0C42-B27C-796017D93BD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4">
          <xdr14:nvContentPartPr>
            <xdr14:cNvPr id="726" name="Inkt 270">
              <a:extLst>
                <a:ext uri="{FF2B5EF4-FFF2-40B4-BE49-F238E27FC236}">
                  <a16:creationId xmlns:a16="http://schemas.microsoft.com/office/drawing/2014/main" id="{7A8B4C8E-5190-6D4F-9C5B-CF27AEE3FA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5">
          <xdr14:nvContentPartPr>
            <xdr14:cNvPr id="727" name="Inkt 271">
              <a:extLst>
                <a:ext uri="{FF2B5EF4-FFF2-40B4-BE49-F238E27FC236}">
                  <a16:creationId xmlns:a16="http://schemas.microsoft.com/office/drawing/2014/main" id="{7AC15C90-DAB7-4D40-9702-4338DF7BFA1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6">
          <xdr14:nvContentPartPr>
            <xdr14:cNvPr id="728" name="Inkt 272">
              <a:extLst>
                <a:ext uri="{FF2B5EF4-FFF2-40B4-BE49-F238E27FC236}">
                  <a16:creationId xmlns:a16="http://schemas.microsoft.com/office/drawing/2014/main" id="{12410E9A-772E-6B4C-9EB5-C7011CD50D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7">
          <xdr14:nvContentPartPr>
            <xdr14:cNvPr id="729" name="Inkt 273">
              <a:extLst>
                <a:ext uri="{FF2B5EF4-FFF2-40B4-BE49-F238E27FC236}">
                  <a16:creationId xmlns:a16="http://schemas.microsoft.com/office/drawing/2014/main" id="{C611FA45-7566-2F44-933D-1AB2CA67DF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8">
          <xdr14:nvContentPartPr>
            <xdr14:cNvPr id="730" name="Inkt 274">
              <a:extLst>
                <a:ext uri="{FF2B5EF4-FFF2-40B4-BE49-F238E27FC236}">
                  <a16:creationId xmlns:a16="http://schemas.microsoft.com/office/drawing/2014/main" id="{F9ABFEAC-637E-BA47-B638-EA4AA2A50E6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9">
          <xdr14:nvContentPartPr>
            <xdr14:cNvPr id="731" name="Inkt 275">
              <a:extLst>
                <a:ext uri="{FF2B5EF4-FFF2-40B4-BE49-F238E27FC236}">
                  <a16:creationId xmlns:a16="http://schemas.microsoft.com/office/drawing/2014/main" id="{8D11EDC9-DAF1-4443-A9A0-94CBE1B81A8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0">
          <xdr14:nvContentPartPr>
            <xdr14:cNvPr id="732" name="Inkt 276">
              <a:extLst>
                <a:ext uri="{FF2B5EF4-FFF2-40B4-BE49-F238E27FC236}">
                  <a16:creationId xmlns:a16="http://schemas.microsoft.com/office/drawing/2014/main" id="{BEF02C45-106B-0C4C-B219-2E7C0CEA2D9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1">
          <xdr14:nvContentPartPr>
            <xdr14:cNvPr id="733" name="Inkt 277">
              <a:extLst>
                <a:ext uri="{FF2B5EF4-FFF2-40B4-BE49-F238E27FC236}">
                  <a16:creationId xmlns:a16="http://schemas.microsoft.com/office/drawing/2014/main" id="{61E111E5-DCF3-344C-B5C8-6FCB4286A3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2">
          <xdr14:nvContentPartPr>
            <xdr14:cNvPr id="734" name="Inkt 278">
              <a:extLst>
                <a:ext uri="{FF2B5EF4-FFF2-40B4-BE49-F238E27FC236}">
                  <a16:creationId xmlns:a16="http://schemas.microsoft.com/office/drawing/2014/main" id="{2FBE093A-57CD-D84B-ADBE-EE6432B516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3">
          <xdr14:nvContentPartPr>
            <xdr14:cNvPr id="735" name="Inkt 279">
              <a:extLst>
                <a:ext uri="{FF2B5EF4-FFF2-40B4-BE49-F238E27FC236}">
                  <a16:creationId xmlns:a16="http://schemas.microsoft.com/office/drawing/2014/main" id="{806B6528-5DAC-7649-B49E-B6C9C1820E9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4">
          <xdr14:nvContentPartPr>
            <xdr14:cNvPr id="736" name="Inkt 280">
              <a:extLst>
                <a:ext uri="{FF2B5EF4-FFF2-40B4-BE49-F238E27FC236}">
                  <a16:creationId xmlns:a16="http://schemas.microsoft.com/office/drawing/2014/main" id="{EDACD92C-A653-6D45-BE9C-5A33E5D82C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5">
          <xdr14:nvContentPartPr>
            <xdr14:cNvPr id="737" name="Inkt 281">
              <a:extLst>
                <a:ext uri="{FF2B5EF4-FFF2-40B4-BE49-F238E27FC236}">
                  <a16:creationId xmlns:a16="http://schemas.microsoft.com/office/drawing/2014/main" id="{027D10D1-9476-E44E-A695-B40C54F7B50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6">
          <xdr14:nvContentPartPr>
            <xdr14:cNvPr id="738" name="Inkt 282">
              <a:extLst>
                <a:ext uri="{FF2B5EF4-FFF2-40B4-BE49-F238E27FC236}">
                  <a16:creationId xmlns:a16="http://schemas.microsoft.com/office/drawing/2014/main" id="{5CFC2D9A-664B-0C4A-8215-AB0EF69F408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7">
          <xdr14:nvContentPartPr>
            <xdr14:cNvPr id="739" name="Inkt 283">
              <a:extLst>
                <a:ext uri="{FF2B5EF4-FFF2-40B4-BE49-F238E27FC236}">
                  <a16:creationId xmlns:a16="http://schemas.microsoft.com/office/drawing/2014/main" id="{6D3BE1B2-F2D2-6241-AE4B-D4DE4E587C1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8">
          <xdr14:nvContentPartPr>
            <xdr14:cNvPr id="740" name="Inkt 284">
              <a:extLst>
                <a:ext uri="{FF2B5EF4-FFF2-40B4-BE49-F238E27FC236}">
                  <a16:creationId xmlns:a16="http://schemas.microsoft.com/office/drawing/2014/main" id="{FC1F02A7-8C29-0648-84F2-BEBEC74396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9">
          <xdr14:nvContentPartPr>
            <xdr14:cNvPr id="741" name="Inkt 285">
              <a:extLst>
                <a:ext uri="{FF2B5EF4-FFF2-40B4-BE49-F238E27FC236}">
                  <a16:creationId xmlns:a16="http://schemas.microsoft.com/office/drawing/2014/main" id="{40E1D084-7D26-214D-8775-9B71EE70A71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0">
          <xdr14:nvContentPartPr>
            <xdr14:cNvPr id="742" name="Inkt 286">
              <a:extLst>
                <a:ext uri="{FF2B5EF4-FFF2-40B4-BE49-F238E27FC236}">
                  <a16:creationId xmlns:a16="http://schemas.microsoft.com/office/drawing/2014/main" id="{C44FD59D-40BD-924B-9A69-FFD92CD969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1">
          <xdr14:nvContentPartPr>
            <xdr14:cNvPr id="743" name="Inkt 287">
              <a:extLst>
                <a:ext uri="{FF2B5EF4-FFF2-40B4-BE49-F238E27FC236}">
                  <a16:creationId xmlns:a16="http://schemas.microsoft.com/office/drawing/2014/main" id="{72061CCF-9217-6F48-81B6-AEC110BE6C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2">
          <xdr14:nvContentPartPr>
            <xdr14:cNvPr id="744" name="Inkt 288">
              <a:extLst>
                <a:ext uri="{FF2B5EF4-FFF2-40B4-BE49-F238E27FC236}">
                  <a16:creationId xmlns:a16="http://schemas.microsoft.com/office/drawing/2014/main" id="{E2B6381E-738A-FD42-871E-07C9A52284F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3">
          <xdr14:nvContentPartPr>
            <xdr14:cNvPr id="745" name="Inkt 289">
              <a:extLst>
                <a:ext uri="{FF2B5EF4-FFF2-40B4-BE49-F238E27FC236}">
                  <a16:creationId xmlns:a16="http://schemas.microsoft.com/office/drawing/2014/main" id="{96A284B1-1511-D04F-A2C2-37579803D6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4">
          <xdr14:nvContentPartPr>
            <xdr14:cNvPr id="746" name="Inkt 290">
              <a:extLst>
                <a:ext uri="{FF2B5EF4-FFF2-40B4-BE49-F238E27FC236}">
                  <a16:creationId xmlns:a16="http://schemas.microsoft.com/office/drawing/2014/main" id="{3405CA12-825E-EC48-B63C-B496BD2E9EC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5">
          <xdr14:nvContentPartPr>
            <xdr14:cNvPr id="747" name="Inkt 291">
              <a:extLst>
                <a:ext uri="{FF2B5EF4-FFF2-40B4-BE49-F238E27FC236}">
                  <a16:creationId xmlns:a16="http://schemas.microsoft.com/office/drawing/2014/main" id="{884FE570-BB04-7F4D-86E1-E365531D84B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6">
          <xdr14:nvContentPartPr>
            <xdr14:cNvPr id="748" name="Inkt 292">
              <a:extLst>
                <a:ext uri="{FF2B5EF4-FFF2-40B4-BE49-F238E27FC236}">
                  <a16:creationId xmlns:a16="http://schemas.microsoft.com/office/drawing/2014/main" id="{909AD52B-30FE-4B4D-AED4-9DA6B351EC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7">
          <xdr14:nvContentPartPr>
            <xdr14:cNvPr id="749" name="Inkt 293">
              <a:extLst>
                <a:ext uri="{FF2B5EF4-FFF2-40B4-BE49-F238E27FC236}">
                  <a16:creationId xmlns:a16="http://schemas.microsoft.com/office/drawing/2014/main" id="{5BE9327F-A49A-E44B-ABDE-C197D7DB17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8">
          <xdr14:nvContentPartPr>
            <xdr14:cNvPr id="750" name="Inkt 294">
              <a:extLst>
                <a:ext uri="{FF2B5EF4-FFF2-40B4-BE49-F238E27FC236}">
                  <a16:creationId xmlns:a16="http://schemas.microsoft.com/office/drawing/2014/main" id="{431C335F-3357-EE41-B818-4CF3F8857E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9">
          <xdr14:nvContentPartPr>
            <xdr14:cNvPr id="751" name="Inkt 295">
              <a:extLst>
                <a:ext uri="{FF2B5EF4-FFF2-40B4-BE49-F238E27FC236}">
                  <a16:creationId xmlns:a16="http://schemas.microsoft.com/office/drawing/2014/main" id="{61A8668D-A1B3-0E40-A3CC-2AB7D3B6A8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0">
          <xdr14:nvContentPartPr>
            <xdr14:cNvPr id="752" name="Inkt 296">
              <a:extLst>
                <a:ext uri="{FF2B5EF4-FFF2-40B4-BE49-F238E27FC236}">
                  <a16:creationId xmlns:a16="http://schemas.microsoft.com/office/drawing/2014/main" id="{7B82C320-CA24-BC44-B773-E15FF2B73CE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40</xdr:row>
      <xdr:rowOff>119852</xdr:rowOff>
    </xdr:from>
    <xdr:to>
      <xdr:col>37</xdr:col>
      <xdr:colOff>16625</xdr:colOff>
      <xdr:row>41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1">
          <xdr14:nvContentPartPr>
            <xdr14:cNvPr id="753" name="Inkt 297">
              <a:extLst>
                <a:ext uri="{FF2B5EF4-FFF2-40B4-BE49-F238E27FC236}">
                  <a16:creationId xmlns:a16="http://schemas.microsoft.com/office/drawing/2014/main" id="{3AE8A170-AC3D-DD43-9424-7E22E06C0F0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3">
          <xdr14:nvContentPartPr>
            <xdr14:cNvPr id="754" name="Inkt 298">
              <a:extLst>
                <a:ext uri="{FF2B5EF4-FFF2-40B4-BE49-F238E27FC236}">
                  <a16:creationId xmlns:a16="http://schemas.microsoft.com/office/drawing/2014/main" id="{1718997E-4327-4F42-9A45-DA3BBE388AC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4">
          <xdr14:nvContentPartPr>
            <xdr14:cNvPr id="755" name="Inkt 299">
              <a:extLst>
                <a:ext uri="{FF2B5EF4-FFF2-40B4-BE49-F238E27FC236}">
                  <a16:creationId xmlns:a16="http://schemas.microsoft.com/office/drawing/2014/main" id="{98D457C3-1A52-6F4A-9C93-C55CB0F7527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5">
          <xdr14:nvContentPartPr>
            <xdr14:cNvPr id="756" name="Inkt 300">
              <a:extLst>
                <a:ext uri="{FF2B5EF4-FFF2-40B4-BE49-F238E27FC236}">
                  <a16:creationId xmlns:a16="http://schemas.microsoft.com/office/drawing/2014/main" id="{401DDCCC-B523-D248-BA64-C4A8BB84DC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6">
          <xdr14:nvContentPartPr>
            <xdr14:cNvPr id="757" name="Inkt 301">
              <a:extLst>
                <a:ext uri="{FF2B5EF4-FFF2-40B4-BE49-F238E27FC236}">
                  <a16:creationId xmlns:a16="http://schemas.microsoft.com/office/drawing/2014/main" id="{BF764403-0F25-0D4D-BF5C-6F668D48AF1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7">
          <xdr14:nvContentPartPr>
            <xdr14:cNvPr id="758" name="Inkt 302">
              <a:extLst>
                <a:ext uri="{FF2B5EF4-FFF2-40B4-BE49-F238E27FC236}">
                  <a16:creationId xmlns:a16="http://schemas.microsoft.com/office/drawing/2014/main" id="{2A4F0A4B-07DE-3A4A-8B16-391B54DC27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8">
          <xdr14:nvContentPartPr>
            <xdr14:cNvPr id="759" name="Inkt 303">
              <a:extLst>
                <a:ext uri="{FF2B5EF4-FFF2-40B4-BE49-F238E27FC236}">
                  <a16:creationId xmlns:a16="http://schemas.microsoft.com/office/drawing/2014/main" id="{B6B1812D-C42A-A84F-8CE0-6F30D46BCC8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9">
          <xdr14:nvContentPartPr>
            <xdr14:cNvPr id="760" name="Inkt 304">
              <a:extLst>
                <a:ext uri="{FF2B5EF4-FFF2-40B4-BE49-F238E27FC236}">
                  <a16:creationId xmlns:a16="http://schemas.microsoft.com/office/drawing/2014/main" id="{04D5AC45-07CA-0946-B308-79719BB7D91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0">
          <xdr14:nvContentPartPr>
            <xdr14:cNvPr id="761" name="Inkt 305">
              <a:extLst>
                <a:ext uri="{FF2B5EF4-FFF2-40B4-BE49-F238E27FC236}">
                  <a16:creationId xmlns:a16="http://schemas.microsoft.com/office/drawing/2014/main" id="{C38974D9-D8D6-8548-A9E9-782212CE082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1">
          <xdr14:nvContentPartPr>
            <xdr14:cNvPr id="762" name="Inkt 306">
              <a:extLst>
                <a:ext uri="{FF2B5EF4-FFF2-40B4-BE49-F238E27FC236}">
                  <a16:creationId xmlns:a16="http://schemas.microsoft.com/office/drawing/2014/main" id="{2D31E0F5-9E8F-7247-9CB0-09FAC0FBD0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2">
          <xdr14:nvContentPartPr>
            <xdr14:cNvPr id="763" name="Inkt 307">
              <a:extLst>
                <a:ext uri="{FF2B5EF4-FFF2-40B4-BE49-F238E27FC236}">
                  <a16:creationId xmlns:a16="http://schemas.microsoft.com/office/drawing/2014/main" id="{DC1176B5-C0B5-8341-BBA9-68D8F8F933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3">
          <xdr14:nvContentPartPr>
            <xdr14:cNvPr id="764" name="Inkt 308">
              <a:extLst>
                <a:ext uri="{FF2B5EF4-FFF2-40B4-BE49-F238E27FC236}">
                  <a16:creationId xmlns:a16="http://schemas.microsoft.com/office/drawing/2014/main" id="{6ED10E9D-9DB1-364B-BBFD-7CCC3AC73FB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4">
          <xdr14:nvContentPartPr>
            <xdr14:cNvPr id="765" name="Inkt 309">
              <a:extLst>
                <a:ext uri="{FF2B5EF4-FFF2-40B4-BE49-F238E27FC236}">
                  <a16:creationId xmlns:a16="http://schemas.microsoft.com/office/drawing/2014/main" id="{717870C8-F5DF-0847-BFC2-E54A3296D3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5">
          <xdr14:nvContentPartPr>
            <xdr14:cNvPr id="766" name="Inkt 310">
              <a:extLst>
                <a:ext uri="{FF2B5EF4-FFF2-40B4-BE49-F238E27FC236}">
                  <a16:creationId xmlns:a16="http://schemas.microsoft.com/office/drawing/2014/main" id="{C9FAB86D-D02F-714F-9E73-86BAE5E74DF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6">
          <xdr14:nvContentPartPr>
            <xdr14:cNvPr id="767" name="Inkt 311">
              <a:extLst>
                <a:ext uri="{FF2B5EF4-FFF2-40B4-BE49-F238E27FC236}">
                  <a16:creationId xmlns:a16="http://schemas.microsoft.com/office/drawing/2014/main" id="{19C6F811-613F-9449-9973-777DEB3E890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7">
          <xdr14:nvContentPartPr>
            <xdr14:cNvPr id="768" name="Inkt 312">
              <a:extLst>
                <a:ext uri="{FF2B5EF4-FFF2-40B4-BE49-F238E27FC236}">
                  <a16:creationId xmlns:a16="http://schemas.microsoft.com/office/drawing/2014/main" id="{5DFBB697-B3FF-7043-8FD4-636A48FF26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8">
          <xdr14:nvContentPartPr>
            <xdr14:cNvPr id="769" name="Inkt 313">
              <a:extLst>
                <a:ext uri="{FF2B5EF4-FFF2-40B4-BE49-F238E27FC236}">
                  <a16:creationId xmlns:a16="http://schemas.microsoft.com/office/drawing/2014/main" id="{137D2724-0253-4B42-8E8A-CBD1433F216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9">
          <xdr14:nvContentPartPr>
            <xdr14:cNvPr id="770" name="Inkt 314">
              <a:extLst>
                <a:ext uri="{FF2B5EF4-FFF2-40B4-BE49-F238E27FC236}">
                  <a16:creationId xmlns:a16="http://schemas.microsoft.com/office/drawing/2014/main" id="{6D56E14F-83A5-A842-BB1B-B87363B60C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0">
          <xdr14:nvContentPartPr>
            <xdr14:cNvPr id="771" name="Inkt 315">
              <a:extLst>
                <a:ext uri="{FF2B5EF4-FFF2-40B4-BE49-F238E27FC236}">
                  <a16:creationId xmlns:a16="http://schemas.microsoft.com/office/drawing/2014/main" id="{9BCE9A69-3DD9-C644-AD9D-2282B05035D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1">
          <xdr14:nvContentPartPr>
            <xdr14:cNvPr id="772" name="Inkt 316">
              <a:extLst>
                <a:ext uri="{FF2B5EF4-FFF2-40B4-BE49-F238E27FC236}">
                  <a16:creationId xmlns:a16="http://schemas.microsoft.com/office/drawing/2014/main" id="{3D752D94-0367-B441-9ABA-E1D7A37AF1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2">
          <xdr14:nvContentPartPr>
            <xdr14:cNvPr id="773" name="Inkt 317">
              <a:extLst>
                <a:ext uri="{FF2B5EF4-FFF2-40B4-BE49-F238E27FC236}">
                  <a16:creationId xmlns:a16="http://schemas.microsoft.com/office/drawing/2014/main" id="{FF5B4A40-73BB-8B4A-B362-A8E9162DAC0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3">
          <xdr14:nvContentPartPr>
            <xdr14:cNvPr id="774" name="Inkt 318">
              <a:extLst>
                <a:ext uri="{FF2B5EF4-FFF2-40B4-BE49-F238E27FC236}">
                  <a16:creationId xmlns:a16="http://schemas.microsoft.com/office/drawing/2014/main" id="{742A8CB1-5D21-344D-9D24-E82AD05771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4">
          <xdr14:nvContentPartPr>
            <xdr14:cNvPr id="775" name="Inkt 319">
              <a:extLst>
                <a:ext uri="{FF2B5EF4-FFF2-40B4-BE49-F238E27FC236}">
                  <a16:creationId xmlns:a16="http://schemas.microsoft.com/office/drawing/2014/main" id="{6FE7C774-71BA-8E46-9990-B960A0BA42E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5">
          <xdr14:nvContentPartPr>
            <xdr14:cNvPr id="776" name="Inkt 320">
              <a:extLst>
                <a:ext uri="{FF2B5EF4-FFF2-40B4-BE49-F238E27FC236}">
                  <a16:creationId xmlns:a16="http://schemas.microsoft.com/office/drawing/2014/main" id="{2BD7C0F3-E390-7541-BBBF-0712F505DA2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6">
          <xdr14:nvContentPartPr>
            <xdr14:cNvPr id="777" name="Inkt 321">
              <a:extLst>
                <a:ext uri="{FF2B5EF4-FFF2-40B4-BE49-F238E27FC236}">
                  <a16:creationId xmlns:a16="http://schemas.microsoft.com/office/drawing/2014/main" id="{8A5026C2-0F1D-8D49-82A9-F92A1BE1BB2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7">
          <xdr14:nvContentPartPr>
            <xdr14:cNvPr id="778" name="Inkt 322">
              <a:extLst>
                <a:ext uri="{FF2B5EF4-FFF2-40B4-BE49-F238E27FC236}">
                  <a16:creationId xmlns:a16="http://schemas.microsoft.com/office/drawing/2014/main" id="{A6D1FA1E-0806-E341-B6CD-2D0CE437008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8">
          <xdr14:nvContentPartPr>
            <xdr14:cNvPr id="779" name="Inkt 323">
              <a:extLst>
                <a:ext uri="{FF2B5EF4-FFF2-40B4-BE49-F238E27FC236}">
                  <a16:creationId xmlns:a16="http://schemas.microsoft.com/office/drawing/2014/main" id="{496775F1-D4C1-CC43-BD80-E8874ACE73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9">
          <xdr14:nvContentPartPr>
            <xdr14:cNvPr id="780" name="Inkt 324">
              <a:extLst>
                <a:ext uri="{FF2B5EF4-FFF2-40B4-BE49-F238E27FC236}">
                  <a16:creationId xmlns:a16="http://schemas.microsoft.com/office/drawing/2014/main" id="{C23DD5A7-452E-7148-9501-6D92888CB4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0">
          <xdr14:nvContentPartPr>
            <xdr14:cNvPr id="781" name="Inkt 325">
              <a:extLst>
                <a:ext uri="{FF2B5EF4-FFF2-40B4-BE49-F238E27FC236}">
                  <a16:creationId xmlns:a16="http://schemas.microsoft.com/office/drawing/2014/main" id="{793B53F1-2B6A-BB4A-8594-88D4FA2B69E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1">
          <xdr14:nvContentPartPr>
            <xdr14:cNvPr id="782" name="Inkt 326">
              <a:extLst>
                <a:ext uri="{FF2B5EF4-FFF2-40B4-BE49-F238E27FC236}">
                  <a16:creationId xmlns:a16="http://schemas.microsoft.com/office/drawing/2014/main" id="{7A682082-100E-0F44-B20C-7F6510F592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2">
          <xdr14:nvContentPartPr>
            <xdr14:cNvPr id="783" name="Inkt 327">
              <a:extLst>
                <a:ext uri="{FF2B5EF4-FFF2-40B4-BE49-F238E27FC236}">
                  <a16:creationId xmlns:a16="http://schemas.microsoft.com/office/drawing/2014/main" id="{904F6D64-7710-3844-8506-EB740963C39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3">
          <xdr14:nvContentPartPr>
            <xdr14:cNvPr id="784" name="Inkt 328">
              <a:extLst>
                <a:ext uri="{FF2B5EF4-FFF2-40B4-BE49-F238E27FC236}">
                  <a16:creationId xmlns:a16="http://schemas.microsoft.com/office/drawing/2014/main" id="{7AC4F94F-AE39-B945-B14F-2132ACD49E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4">
          <xdr14:nvContentPartPr>
            <xdr14:cNvPr id="785" name="Inkt 329">
              <a:extLst>
                <a:ext uri="{FF2B5EF4-FFF2-40B4-BE49-F238E27FC236}">
                  <a16:creationId xmlns:a16="http://schemas.microsoft.com/office/drawing/2014/main" id="{C347D902-2064-C047-98AB-7919243490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5">
          <xdr14:nvContentPartPr>
            <xdr14:cNvPr id="786" name="Inkt 330">
              <a:extLst>
                <a:ext uri="{FF2B5EF4-FFF2-40B4-BE49-F238E27FC236}">
                  <a16:creationId xmlns:a16="http://schemas.microsoft.com/office/drawing/2014/main" id="{21935DB1-6E86-F34B-98E5-21E7F816CCC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6">
          <xdr14:nvContentPartPr>
            <xdr14:cNvPr id="787" name="Inkt 331">
              <a:extLst>
                <a:ext uri="{FF2B5EF4-FFF2-40B4-BE49-F238E27FC236}">
                  <a16:creationId xmlns:a16="http://schemas.microsoft.com/office/drawing/2014/main" id="{FE913E19-38AE-DA44-8D77-9DBEB1D842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7">
          <xdr14:nvContentPartPr>
            <xdr14:cNvPr id="788" name="Inkt 332">
              <a:extLst>
                <a:ext uri="{FF2B5EF4-FFF2-40B4-BE49-F238E27FC236}">
                  <a16:creationId xmlns:a16="http://schemas.microsoft.com/office/drawing/2014/main" id="{E35F0E4B-02A6-9D45-B604-3026AACDBC5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8">
          <xdr14:nvContentPartPr>
            <xdr14:cNvPr id="789" name="Inkt 333">
              <a:extLst>
                <a:ext uri="{FF2B5EF4-FFF2-40B4-BE49-F238E27FC236}">
                  <a16:creationId xmlns:a16="http://schemas.microsoft.com/office/drawing/2014/main" id="{CD78571B-391F-054D-8A81-53684EA4A3B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9">
          <xdr14:nvContentPartPr>
            <xdr14:cNvPr id="790" name="Inkt 334">
              <a:extLst>
                <a:ext uri="{FF2B5EF4-FFF2-40B4-BE49-F238E27FC236}">
                  <a16:creationId xmlns:a16="http://schemas.microsoft.com/office/drawing/2014/main" id="{F85CDB67-7720-5240-A8E0-AC8408020D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0">
          <xdr14:nvContentPartPr>
            <xdr14:cNvPr id="791" name="Inkt 335">
              <a:extLst>
                <a:ext uri="{FF2B5EF4-FFF2-40B4-BE49-F238E27FC236}">
                  <a16:creationId xmlns:a16="http://schemas.microsoft.com/office/drawing/2014/main" id="{C703AF3D-BD0F-FC4D-8B06-CD45A32409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1">
          <xdr14:nvContentPartPr>
            <xdr14:cNvPr id="792" name="Inkt 336">
              <a:extLst>
                <a:ext uri="{FF2B5EF4-FFF2-40B4-BE49-F238E27FC236}">
                  <a16:creationId xmlns:a16="http://schemas.microsoft.com/office/drawing/2014/main" id="{8E5F8EB2-BE44-D04C-89CA-0E31D7D2D1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2">
          <xdr14:nvContentPartPr>
            <xdr14:cNvPr id="793" name="Inkt 337">
              <a:extLst>
                <a:ext uri="{FF2B5EF4-FFF2-40B4-BE49-F238E27FC236}">
                  <a16:creationId xmlns:a16="http://schemas.microsoft.com/office/drawing/2014/main" id="{7C169D63-1E25-A644-A29A-B68B0B1567D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3">
          <xdr14:nvContentPartPr>
            <xdr14:cNvPr id="794" name="Inkt 338">
              <a:extLst>
                <a:ext uri="{FF2B5EF4-FFF2-40B4-BE49-F238E27FC236}">
                  <a16:creationId xmlns:a16="http://schemas.microsoft.com/office/drawing/2014/main" id="{4D345A6A-450A-334B-80C7-2A0301F4664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4">
          <xdr14:nvContentPartPr>
            <xdr14:cNvPr id="795" name="Inkt 339">
              <a:extLst>
                <a:ext uri="{FF2B5EF4-FFF2-40B4-BE49-F238E27FC236}">
                  <a16:creationId xmlns:a16="http://schemas.microsoft.com/office/drawing/2014/main" id="{78CE0F65-38B6-F044-A73A-F5428B742A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5">
          <xdr14:nvContentPartPr>
            <xdr14:cNvPr id="796" name="Inkt 340">
              <a:extLst>
                <a:ext uri="{FF2B5EF4-FFF2-40B4-BE49-F238E27FC236}">
                  <a16:creationId xmlns:a16="http://schemas.microsoft.com/office/drawing/2014/main" id="{2F606506-0421-F04E-A787-60D19E28972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6">
          <xdr14:nvContentPartPr>
            <xdr14:cNvPr id="797" name="Inkt 341">
              <a:extLst>
                <a:ext uri="{FF2B5EF4-FFF2-40B4-BE49-F238E27FC236}">
                  <a16:creationId xmlns:a16="http://schemas.microsoft.com/office/drawing/2014/main" id="{470D3AD1-5189-3B41-8A5D-9D40FB0A18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7">
          <xdr14:nvContentPartPr>
            <xdr14:cNvPr id="798" name="Inkt 342">
              <a:extLst>
                <a:ext uri="{FF2B5EF4-FFF2-40B4-BE49-F238E27FC236}">
                  <a16:creationId xmlns:a16="http://schemas.microsoft.com/office/drawing/2014/main" id="{628693E2-E6E5-324E-982C-A73D16660ED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8">
          <xdr14:nvContentPartPr>
            <xdr14:cNvPr id="799" name="Inkt 343">
              <a:extLst>
                <a:ext uri="{FF2B5EF4-FFF2-40B4-BE49-F238E27FC236}">
                  <a16:creationId xmlns:a16="http://schemas.microsoft.com/office/drawing/2014/main" id="{A8F59AC3-E685-4344-99F1-9D9881DFF5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9">
          <xdr14:nvContentPartPr>
            <xdr14:cNvPr id="800" name="Inkt 344">
              <a:extLst>
                <a:ext uri="{FF2B5EF4-FFF2-40B4-BE49-F238E27FC236}">
                  <a16:creationId xmlns:a16="http://schemas.microsoft.com/office/drawing/2014/main" id="{C2169031-210A-EC41-A26E-62F6DBFBEB6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0">
          <xdr14:nvContentPartPr>
            <xdr14:cNvPr id="801" name="Inkt 345">
              <a:extLst>
                <a:ext uri="{FF2B5EF4-FFF2-40B4-BE49-F238E27FC236}">
                  <a16:creationId xmlns:a16="http://schemas.microsoft.com/office/drawing/2014/main" id="{EB9CB696-19BC-0E44-9BDA-63DC5E5B39C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1">
          <xdr14:nvContentPartPr>
            <xdr14:cNvPr id="802" name="Inkt 346">
              <a:extLst>
                <a:ext uri="{FF2B5EF4-FFF2-40B4-BE49-F238E27FC236}">
                  <a16:creationId xmlns:a16="http://schemas.microsoft.com/office/drawing/2014/main" id="{B6195F4C-432D-794C-B104-7AB6B31164F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2">
          <xdr14:nvContentPartPr>
            <xdr14:cNvPr id="803" name="Inkt 347">
              <a:extLst>
                <a:ext uri="{FF2B5EF4-FFF2-40B4-BE49-F238E27FC236}">
                  <a16:creationId xmlns:a16="http://schemas.microsoft.com/office/drawing/2014/main" id="{F032BD89-55BC-4542-872B-AB4BEB1FD0C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3">
          <xdr14:nvContentPartPr>
            <xdr14:cNvPr id="804" name="Inkt 348">
              <a:extLst>
                <a:ext uri="{FF2B5EF4-FFF2-40B4-BE49-F238E27FC236}">
                  <a16:creationId xmlns:a16="http://schemas.microsoft.com/office/drawing/2014/main" id="{B1D82D83-DAB3-064E-A4E6-BCF9CE141F5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4">
          <xdr14:nvContentPartPr>
            <xdr14:cNvPr id="805" name="Inkt 349">
              <a:extLst>
                <a:ext uri="{FF2B5EF4-FFF2-40B4-BE49-F238E27FC236}">
                  <a16:creationId xmlns:a16="http://schemas.microsoft.com/office/drawing/2014/main" id="{345586F7-E33B-BF41-92B5-A25DB378C59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5">
          <xdr14:nvContentPartPr>
            <xdr14:cNvPr id="806" name="Inkt 350">
              <a:extLst>
                <a:ext uri="{FF2B5EF4-FFF2-40B4-BE49-F238E27FC236}">
                  <a16:creationId xmlns:a16="http://schemas.microsoft.com/office/drawing/2014/main" id="{164423A7-9B1E-4D42-B705-23F92B8BC2A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6">
          <xdr14:nvContentPartPr>
            <xdr14:cNvPr id="807" name="Inkt 351">
              <a:extLst>
                <a:ext uri="{FF2B5EF4-FFF2-40B4-BE49-F238E27FC236}">
                  <a16:creationId xmlns:a16="http://schemas.microsoft.com/office/drawing/2014/main" id="{85972A39-4AE3-C24D-9BC7-E2D6D9DB293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7">
          <xdr14:nvContentPartPr>
            <xdr14:cNvPr id="808" name="Inkt 352">
              <a:extLst>
                <a:ext uri="{FF2B5EF4-FFF2-40B4-BE49-F238E27FC236}">
                  <a16:creationId xmlns:a16="http://schemas.microsoft.com/office/drawing/2014/main" id="{0981C223-CD48-9344-887B-D512589BC1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8">
          <xdr14:nvContentPartPr>
            <xdr14:cNvPr id="809" name="Inkt 353">
              <a:extLst>
                <a:ext uri="{FF2B5EF4-FFF2-40B4-BE49-F238E27FC236}">
                  <a16:creationId xmlns:a16="http://schemas.microsoft.com/office/drawing/2014/main" id="{C70F2209-5D31-624E-9BA0-6A9F2722484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9">
          <xdr14:nvContentPartPr>
            <xdr14:cNvPr id="810" name="Inkt 354">
              <a:extLst>
                <a:ext uri="{FF2B5EF4-FFF2-40B4-BE49-F238E27FC236}">
                  <a16:creationId xmlns:a16="http://schemas.microsoft.com/office/drawing/2014/main" id="{11F0A6CC-F261-0346-B5E1-0120E1D5F99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0">
          <xdr14:nvContentPartPr>
            <xdr14:cNvPr id="811" name="Inkt 355">
              <a:extLst>
                <a:ext uri="{FF2B5EF4-FFF2-40B4-BE49-F238E27FC236}">
                  <a16:creationId xmlns:a16="http://schemas.microsoft.com/office/drawing/2014/main" id="{8881FBF9-B764-6542-93E7-5417453ECDF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1">
          <xdr14:nvContentPartPr>
            <xdr14:cNvPr id="812" name="Inkt 356">
              <a:extLst>
                <a:ext uri="{FF2B5EF4-FFF2-40B4-BE49-F238E27FC236}">
                  <a16:creationId xmlns:a16="http://schemas.microsoft.com/office/drawing/2014/main" id="{843B738F-A94A-AC4C-B101-FCF444CB44E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2">
          <xdr14:nvContentPartPr>
            <xdr14:cNvPr id="813" name="Inkt 357">
              <a:extLst>
                <a:ext uri="{FF2B5EF4-FFF2-40B4-BE49-F238E27FC236}">
                  <a16:creationId xmlns:a16="http://schemas.microsoft.com/office/drawing/2014/main" id="{3AFE3DE7-0E6D-9C47-B9DC-93C2FA9D177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3">
          <xdr14:nvContentPartPr>
            <xdr14:cNvPr id="814" name="Inkt 358">
              <a:extLst>
                <a:ext uri="{FF2B5EF4-FFF2-40B4-BE49-F238E27FC236}">
                  <a16:creationId xmlns:a16="http://schemas.microsoft.com/office/drawing/2014/main" id="{6879A58A-7000-8849-AED6-BA517919918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4">
          <xdr14:nvContentPartPr>
            <xdr14:cNvPr id="815" name="Inkt 359">
              <a:extLst>
                <a:ext uri="{FF2B5EF4-FFF2-40B4-BE49-F238E27FC236}">
                  <a16:creationId xmlns:a16="http://schemas.microsoft.com/office/drawing/2014/main" id="{EE4C29C8-9BE3-094B-9328-DD76D8F2BB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5">
          <xdr14:nvContentPartPr>
            <xdr14:cNvPr id="816" name="Inkt 360">
              <a:extLst>
                <a:ext uri="{FF2B5EF4-FFF2-40B4-BE49-F238E27FC236}">
                  <a16:creationId xmlns:a16="http://schemas.microsoft.com/office/drawing/2014/main" id="{3A560C1D-BF03-C946-A5F5-84DF674A8F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6">
          <xdr14:nvContentPartPr>
            <xdr14:cNvPr id="817" name="Inkt 361">
              <a:extLst>
                <a:ext uri="{FF2B5EF4-FFF2-40B4-BE49-F238E27FC236}">
                  <a16:creationId xmlns:a16="http://schemas.microsoft.com/office/drawing/2014/main" id="{F23BBBEB-DBEE-E04F-AFDC-239A05D0FAE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7">
          <xdr14:nvContentPartPr>
            <xdr14:cNvPr id="818" name="Inkt 362">
              <a:extLst>
                <a:ext uri="{FF2B5EF4-FFF2-40B4-BE49-F238E27FC236}">
                  <a16:creationId xmlns:a16="http://schemas.microsoft.com/office/drawing/2014/main" id="{C5082D8F-1B87-B245-A596-A6F1A7BD52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8">
          <xdr14:nvContentPartPr>
            <xdr14:cNvPr id="819" name="Inkt 363">
              <a:extLst>
                <a:ext uri="{FF2B5EF4-FFF2-40B4-BE49-F238E27FC236}">
                  <a16:creationId xmlns:a16="http://schemas.microsoft.com/office/drawing/2014/main" id="{1B1E6CAD-B690-4943-B857-EFE2030451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9">
          <xdr14:nvContentPartPr>
            <xdr14:cNvPr id="820" name="Inkt 364">
              <a:extLst>
                <a:ext uri="{FF2B5EF4-FFF2-40B4-BE49-F238E27FC236}">
                  <a16:creationId xmlns:a16="http://schemas.microsoft.com/office/drawing/2014/main" id="{491B261D-ABBE-BE44-82B8-B8B8688D099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0">
          <xdr14:nvContentPartPr>
            <xdr14:cNvPr id="821" name="Inkt 365">
              <a:extLst>
                <a:ext uri="{FF2B5EF4-FFF2-40B4-BE49-F238E27FC236}">
                  <a16:creationId xmlns:a16="http://schemas.microsoft.com/office/drawing/2014/main" id="{F3F6CA28-4CDF-D346-8A91-08998A6FCB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1">
          <xdr14:nvContentPartPr>
            <xdr14:cNvPr id="822" name="Inkt 366">
              <a:extLst>
                <a:ext uri="{FF2B5EF4-FFF2-40B4-BE49-F238E27FC236}">
                  <a16:creationId xmlns:a16="http://schemas.microsoft.com/office/drawing/2014/main" id="{0D7F77E4-EB68-3F44-8E1A-740041C5201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2">
          <xdr14:nvContentPartPr>
            <xdr14:cNvPr id="823" name="Inkt 367">
              <a:extLst>
                <a:ext uri="{FF2B5EF4-FFF2-40B4-BE49-F238E27FC236}">
                  <a16:creationId xmlns:a16="http://schemas.microsoft.com/office/drawing/2014/main" id="{CBA2822E-E829-234A-A6DB-7712CEDB119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3">
          <xdr14:nvContentPartPr>
            <xdr14:cNvPr id="824" name="Inkt 368">
              <a:extLst>
                <a:ext uri="{FF2B5EF4-FFF2-40B4-BE49-F238E27FC236}">
                  <a16:creationId xmlns:a16="http://schemas.microsoft.com/office/drawing/2014/main" id="{34F7FDA4-6AAD-D64F-AB45-8BF7C347F8E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4">
          <xdr14:nvContentPartPr>
            <xdr14:cNvPr id="825" name="Inkt 369">
              <a:extLst>
                <a:ext uri="{FF2B5EF4-FFF2-40B4-BE49-F238E27FC236}">
                  <a16:creationId xmlns:a16="http://schemas.microsoft.com/office/drawing/2014/main" id="{37BE26E5-47B0-094C-B31F-76055ED3C2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5">
          <xdr14:nvContentPartPr>
            <xdr14:cNvPr id="826" name="Inkt 370">
              <a:extLst>
                <a:ext uri="{FF2B5EF4-FFF2-40B4-BE49-F238E27FC236}">
                  <a16:creationId xmlns:a16="http://schemas.microsoft.com/office/drawing/2014/main" id="{E0A4CD3B-DAC0-7B43-A55F-C455636193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6">
          <xdr14:nvContentPartPr>
            <xdr14:cNvPr id="827" name="Inkt 371">
              <a:extLst>
                <a:ext uri="{FF2B5EF4-FFF2-40B4-BE49-F238E27FC236}">
                  <a16:creationId xmlns:a16="http://schemas.microsoft.com/office/drawing/2014/main" id="{EC87FFD2-E4E0-EF4C-87B7-19E25A7956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7">
          <xdr14:nvContentPartPr>
            <xdr14:cNvPr id="828" name="Inkt 372">
              <a:extLst>
                <a:ext uri="{FF2B5EF4-FFF2-40B4-BE49-F238E27FC236}">
                  <a16:creationId xmlns:a16="http://schemas.microsoft.com/office/drawing/2014/main" id="{DD747FB8-6DBD-C34E-82FB-5E80B54BDE5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8">
          <xdr14:nvContentPartPr>
            <xdr14:cNvPr id="829" name="Inkt 373">
              <a:extLst>
                <a:ext uri="{FF2B5EF4-FFF2-40B4-BE49-F238E27FC236}">
                  <a16:creationId xmlns:a16="http://schemas.microsoft.com/office/drawing/2014/main" id="{B383833F-EE66-3C4C-A1CD-63BFD566AF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9">
          <xdr14:nvContentPartPr>
            <xdr14:cNvPr id="830" name="Inkt 374">
              <a:extLst>
                <a:ext uri="{FF2B5EF4-FFF2-40B4-BE49-F238E27FC236}">
                  <a16:creationId xmlns:a16="http://schemas.microsoft.com/office/drawing/2014/main" id="{05FF5C28-3D01-AB44-BF88-4687CD1A62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0">
          <xdr14:nvContentPartPr>
            <xdr14:cNvPr id="831" name="Inkt 375">
              <a:extLst>
                <a:ext uri="{FF2B5EF4-FFF2-40B4-BE49-F238E27FC236}">
                  <a16:creationId xmlns:a16="http://schemas.microsoft.com/office/drawing/2014/main" id="{958D1D1A-2B22-7240-965A-14A78BE84B6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1">
          <xdr14:nvContentPartPr>
            <xdr14:cNvPr id="832" name="Inkt 376">
              <a:extLst>
                <a:ext uri="{FF2B5EF4-FFF2-40B4-BE49-F238E27FC236}">
                  <a16:creationId xmlns:a16="http://schemas.microsoft.com/office/drawing/2014/main" id="{0DF6579B-A4B7-1748-8D08-43D8303BD1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2">
          <xdr14:nvContentPartPr>
            <xdr14:cNvPr id="833" name="Inkt 377">
              <a:extLst>
                <a:ext uri="{FF2B5EF4-FFF2-40B4-BE49-F238E27FC236}">
                  <a16:creationId xmlns:a16="http://schemas.microsoft.com/office/drawing/2014/main" id="{72385D5E-F091-8B47-BC8B-526BD31DF14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3">
          <xdr14:nvContentPartPr>
            <xdr14:cNvPr id="834" name="Inkt 378">
              <a:extLst>
                <a:ext uri="{FF2B5EF4-FFF2-40B4-BE49-F238E27FC236}">
                  <a16:creationId xmlns:a16="http://schemas.microsoft.com/office/drawing/2014/main" id="{4D01A5CF-A29F-1D47-97CB-905EACE134B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4">
          <xdr14:nvContentPartPr>
            <xdr14:cNvPr id="835" name="Inkt 379">
              <a:extLst>
                <a:ext uri="{FF2B5EF4-FFF2-40B4-BE49-F238E27FC236}">
                  <a16:creationId xmlns:a16="http://schemas.microsoft.com/office/drawing/2014/main" id="{A529A387-2347-F543-8FF6-0162CC5FDC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5">
          <xdr14:nvContentPartPr>
            <xdr14:cNvPr id="836" name="Inkt 380">
              <a:extLst>
                <a:ext uri="{FF2B5EF4-FFF2-40B4-BE49-F238E27FC236}">
                  <a16:creationId xmlns:a16="http://schemas.microsoft.com/office/drawing/2014/main" id="{9E70ABD7-B0AE-F347-ACF3-57286058DFF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6">
          <xdr14:nvContentPartPr>
            <xdr14:cNvPr id="837" name="Inkt 381">
              <a:extLst>
                <a:ext uri="{FF2B5EF4-FFF2-40B4-BE49-F238E27FC236}">
                  <a16:creationId xmlns:a16="http://schemas.microsoft.com/office/drawing/2014/main" id="{31D1FC6B-958D-2C4C-A29F-95CE5665C4D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7">
          <xdr14:nvContentPartPr>
            <xdr14:cNvPr id="838" name="Inkt 382">
              <a:extLst>
                <a:ext uri="{FF2B5EF4-FFF2-40B4-BE49-F238E27FC236}">
                  <a16:creationId xmlns:a16="http://schemas.microsoft.com/office/drawing/2014/main" id="{F1B46F2F-CC00-6547-BD3D-337BC0F1E23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8">
          <xdr14:nvContentPartPr>
            <xdr14:cNvPr id="839" name="Inkt 383">
              <a:extLst>
                <a:ext uri="{FF2B5EF4-FFF2-40B4-BE49-F238E27FC236}">
                  <a16:creationId xmlns:a16="http://schemas.microsoft.com/office/drawing/2014/main" id="{2FC45F0C-B1DC-5245-AD7B-261CD4217C1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9">
          <xdr14:nvContentPartPr>
            <xdr14:cNvPr id="840" name="Inkt 384">
              <a:extLst>
                <a:ext uri="{FF2B5EF4-FFF2-40B4-BE49-F238E27FC236}">
                  <a16:creationId xmlns:a16="http://schemas.microsoft.com/office/drawing/2014/main" id="{D7F1EA73-C543-D946-ABA1-ADC0ECE74D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0">
          <xdr14:nvContentPartPr>
            <xdr14:cNvPr id="841" name="Inkt 385">
              <a:extLst>
                <a:ext uri="{FF2B5EF4-FFF2-40B4-BE49-F238E27FC236}">
                  <a16:creationId xmlns:a16="http://schemas.microsoft.com/office/drawing/2014/main" id="{70C03E84-313B-C242-9C2C-2F0177567F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1">
          <xdr14:nvContentPartPr>
            <xdr14:cNvPr id="842" name="Inkt 386">
              <a:extLst>
                <a:ext uri="{FF2B5EF4-FFF2-40B4-BE49-F238E27FC236}">
                  <a16:creationId xmlns:a16="http://schemas.microsoft.com/office/drawing/2014/main" id="{4FADB930-6163-8B49-858A-A4FEE862EE6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2">
          <xdr14:nvContentPartPr>
            <xdr14:cNvPr id="843" name="Inkt 387">
              <a:extLst>
                <a:ext uri="{FF2B5EF4-FFF2-40B4-BE49-F238E27FC236}">
                  <a16:creationId xmlns:a16="http://schemas.microsoft.com/office/drawing/2014/main" id="{3C4D4C17-A2EE-5243-AA5D-3C94EA97D0E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3">
          <xdr14:nvContentPartPr>
            <xdr14:cNvPr id="844" name="Inkt 388">
              <a:extLst>
                <a:ext uri="{FF2B5EF4-FFF2-40B4-BE49-F238E27FC236}">
                  <a16:creationId xmlns:a16="http://schemas.microsoft.com/office/drawing/2014/main" id="{EE262D97-A1E3-C746-9210-D44F99117A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4">
          <xdr14:nvContentPartPr>
            <xdr14:cNvPr id="845" name="Inkt 389">
              <a:extLst>
                <a:ext uri="{FF2B5EF4-FFF2-40B4-BE49-F238E27FC236}">
                  <a16:creationId xmlns:a16="http://schemas.microsoft.com/office/drawing/2014/main" id="{DA674522-FE98-1343-9675-BAFECA36085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5">
          <xdr14:nvContentPartPr>
            <xdr14:cNvPr id="846" name="Inkt 390">
              <a:extLst>
                <a:ext uri="{FF2B5EF4-FFF2-40B4-BE49-F238E27FC236}">
                  <a16:creationId xmlns:a16="http://schemas.microsoft.com/office/drawing/2014/main" id="{0012264E-9009-2B47-AA84-0A0CF43CE6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6">
          <xdr14:nvContentPartPr>
            <xdr14:cNvPr id="847" name="Inkt 391">
              <a:extLst>
                <a:ext uri="{FF2B5EF4-FFF2-40B4-BE49-F238E27FC236}">
                  <a16:creationId xmlns:a16="http://schemas.microsoft.com/office/drawing/2014/main" id="{74CB9983-DCBB-614F-8E2B-B21C4CCC3F4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7">
          <xdr14:nvContentPartPr>
            <xdr14:cNvPr id="848" name="Inkt 392">
              <a:extLst>
                <a:ext uri="{FF2B5EF4-FFF2-40B4-BE49-F238E27FC236}">
                  <a16:creationId xmlns:a16="http://schemas.microsoft.com/office/drawing/2014/main" id="{8B3F91BE-CCE4-1E44-9A2A-28ED73E374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8">
          <xdr14:nvContentPartPr>
            <xdr14:cNvPr id="849" name="Inkt 393">
              <a:extLst>
                <a:ext uri="{FF2B5EF4-FFF2-40B4-BE49-F238E27FC236}">
                  <a16:creationId xmlns:a16="http://schemas.microsoft.com/office/drawing/2014/main" id="{F05DB01F-9F2E-6A41-8218-F835A93867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9">
          <xdr14:nvContentPartPr>
            <xdr14:cNvPr id="850" name="Inkt 394">
              <a:extLst>
                <a:ext uri="{FF2B5EF4-FFF2-40B4-BE49-F238E27FC236}">
                  <a16:creationId xmlns:a16="http://schemas.microsoft.com/office/drawing/2014/main" id="{199A048A-E33D-1544-9841-C7BBF237FD2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0">
          <xdr14:nvContentPartPr>
            <xdr14:cNvPr id="851" name="Inkt 395">
              <a:extLst>
                <a:ext uri="{FF2B5EF4-FFF2-40B4-BE49-F238E27FC236}">
                  <a16:creationId xmlns:a16="http://schemas.microsoft.com/office/drawing/2014/main" id="{0E1ADD67-09C0-D746-A5F8-FD43FC0C31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1">
          <xdr14:nvContentPartPr>
            <xdr14:cNvPr id="852" name="Inkt 396">
              <a:extLst>
                <a:ext uri="{FF2B5EF4-FFF2-40B4-BE49-F238E27FC236}">
                  <a16:creationId xmlns:a16="http://schemas.microsoft.com/office/drawing/2014/main" id="{77675309-7321-A949-BC3A-D0F0A7BD08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2">
          <xdr14:nvContentPartPr>
            <xdr14:cNvPr id="853" name="Inkt 397">
              <a:extLst>
                <a:ext uri="{FF2B5EF4-FFF2-40B4-BE49-F238E27FC236}">
                  <a16:creationId xmlns:a16="http://schemas.microsoft.com/office/drawing/2014/main" id="{D86EED89-ADB4-8D4B-AC61-3D9A4BD2AD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3">
          <xdr14:nvContentPartPr>
            <xdr14:cNvPr id="854" name="Inkt 398">
              <a:extLst>
                <a:ext uri="{FF2B5EF4-FFF2-40B4-BE49-F238E27FC236}">
                  <a16:creationId xmlns:a16="http://schemas.microsoft.com/office/drawing/2014/main" id="{4B734B0C-FED6-9443-B702-190E5DD9F2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4">
          <xdr14:nvContentPartPr>
            <xdr14:cNvPr id="855" name="Inkt 399">
              <a:extLst>
                <a:ext uri="{FF2B5EF4-FFF2-40B4-BE49-F238E27FC236}">
                  <a16:creationId xmlns:a16="http://schemas.microsoft.com/office/drawing/2014/main" id="{6EF1BE85-6370-4B48-AD93-A082143D49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5">
          <xdr14:nvContentPartPr>
            <xdr14:cNvPr id="856" name="Inkt 400">
              <a:extLst>
                <a:ext uri="{FF2B5EF4-FFF2-40B4-BE49-F238E27FC236}">
                  <a16:creationId xmlns:a16="http://schemas.microsoft.com/office/drawing/2014/main" id="{E35C8AD1-B9C2-A340-A829-A9AE0A62A99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6">
          <xdr14:nvContentPartPr>
            <xdr14:cNvPr id="857" name="Inkt 401">
              <a:extLst>
                <a:ext uri="{FF2B5EF4-FFF2-40B4-BE49-F238E27FC236}">
                  <a16:creationId xmlns:a16="http://schemas.microsoft.com/office/drawing/2014/main" id="{199D2989-67B3-9F47-B224-70D044398A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7">
          <xdr14:nvContentPartPr>
            <xdr14:cNvPr id="858" name="Inkt 402">
              <a:extLst>
                <a:ext uri="{FF2B5EF4-FFF2-40B4-BE49-F238E27FC236}">
                  <a16:creationId xmlns:a16="http://schemas.microsoft.com/office/drawing/2014/main" id="{DDCCA594-5509-B649-96C0-42D9478C7B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8">
          <xdr14:nvContentPartPr>
            <xdr14:cNvPr id="859" name="Inkt 403">
              <a:extLst>
                <a:ext uri="{FF2B5EF4-FFF2-40B4-BE49-F238E27FC236}">
                  <a16:creationId xmlns:a16="http://schemas.microsoft.com/office/drawing/2014/main" id="{3832461E-A521-F54A-A4BC-E4102F20F3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9">
          <xdr14:nvContentPartPr>
            <xdr14:cNvPr id="860" name="Inkt 404">
              <a:extLst>
                <a:ext uri="{FF2B5EF4-FFF2-40B4-BE49-F238E27FC236}">
                  <a16:creationId xmlns:a16="http://schemas.microsoft.com/office/drawing/2014/main" id="{6ADDD27F-0231-D244-9B89-5C38A4E2A7B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0">
          <xdr14:nvContentPartPr>
            <xdr14:cNvPr id="861" name="Inkt 405">
              <a:extLst>
                <a:ext uri="{FF2B5EF4-FFF2-40B4-BE49-F238E27FC236}">
                  <a16:creationId xmlns:a16="http://schemas.microsoft.com/office/drawing/2014/main" id="{FC4850A1-2539-D948-A15C-ABB5A5F2CA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1">
          <xdr14:nvContentPartPr>
            <xdr14:cNvPr id="862" name="Inkt 406">
              <a:extLst>
                <a:ext uri="{FF2B5EF4-FFF2-40B4-BE49-F238E27FC236}">
                  <a16:creationId xmlns:a16="http://schemas.microsoft.com/office/drawing/2014/main" id="{C98736AC-76AD-5F4B-830A-0269D49FED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2">
          <xdr14:nvContentPartPr>
            <xdr14:cNvPr id="863" name="Inkt 407">
              <a:extLst>
                <a:ext uri="{FF2B5EF4-FFF2-40B4-BE49-F238E27FC236}">
                  <a16:creationId xmlns:a16="http://schemas.microsoft.com/office/drawing/2014/main" id="{2A993D5B-2B71-6842-B594-ED60B4A8469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3">
          <xdr14:nvContentPartPr>
            <xdr14:cNvPr id="864" name="Inkt 408">
              <a:extLst>
                <a:ext uri="{FF2B5EF4-FFF2-40B4-BE49-F238E27FC236}">
                  <a16:creationId xmlns:a16="http://schemas.microsoft.com/office/drawing/2014/main" id="{A41762A0-8A1D-3F4A-8151-D5073443450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4">
          <xdr14:nvContentPartPr>
            <xdr14:cNvPr id="865" name="Inkt 409">
              <a:extLst>
                <a:ext uri="{FF2B5EF4-FFF2-40B4-BE49-F238E27FC236}">
                  <a16:creationId xmlns:a16="http://schemas.microsoft.com/office/drawing/2014/main" id="{95130387-D22C-4249-9BBD-C71150A377F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5">
          <xdr14:nvContentPartPr>
            <xdr14:cNvPr id="866" name="Inkt 410">
              <a:extLst>
                <a:ext uri="{FF2B5EF4-FFF2-40B4-BE49-F238E27FC236}">
                  <a16:creationId xmlns:a16="http://schemas.microsoft.com/office/drawing/2014/main" id="{F745ABE8-13C8-BC4C-BC40-A23C491A97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6">
          <xdr14:nvContentPartPr>
            <xdr14:cNvPr id="867" name="Inkt 411">
              <a:extLst>
                <a:ext uri="{FF2B5EF4-FFF2-40B4-BE49-F238E27FC236}">
                  <a16:creationId xmlns:a16="http://schemas.microsoft.com/office/drawing/2014/main" id="{415A2B06-66CF-B04E-826B-E9F434EBD2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7">
          <xdr14:nvContentPartPr>
            <xdr14:cNvPr id="868" name="Inkt 412">
              <a:extLst>
                <a:ext uri="{FF2B5EF4-FFF2-40B4-BE49-F238E27FC236}">
                  <a16:creationId xmlns:a16="http://schemas.microsoft.com/office/drawing/2014/main" id="{1B2DCD39-F85C-2C4D-83F3-4F09A96EFE1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8">
          <xdr14:nvContentPartPr>
            <xdr14:cNvPr id="869" name="Inkt 413">
              <a:extLst>
                <a:ext uri="{FF2B5EF4-FFF2-40B4-BE49-F238E27FC236}">
                  <a16:creationId xmlns:a16="http://schemas.microsoft.com/office/drawing/2014/main" id="{87E758CE-73B0-E54C-A124-AED805B601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9">
          <xdr14:nvContentPartPr>
            <xdr14:cNvPr id="870" name="Inkt 414">
              <a:extLst>
                <a:ext uri="{FF2B5EF4-FFF2-40B4-BE49-F238E27FC236}">
                  <a16:creationId xmlns:a16="http://schemas.microsoft.com/office/drawing/2014/main" id="{2476AF17-31C2-6D4B-BFA9-040386E7BA3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0">
          <xdr14:nvContentPartPr>
            <xdr14:cNvPr id="871" name="Inkt 415">
              <a:extLst>
                <a:ext uri="{FF2B5EF4-FFF2-40B4-BE49-F238E27FC236}">
                  <a16:creationId xmlns:a16="http://schemas.microsoft.com/office/drawing/2014/main" id="{D3463891-AEA2-9E4E-8742-EFD70840F86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1">
          <xdr14:nvContentPartPr>
            <xdr14:cNvPr id="872" name="Inkt 416">
              <a:extLst>
                <a:ext uri="{FF2B5EF4-FFF2-40B4-BE49-F238E27FC236}">
                  <a16:creationId xmlns:a16="http://schemas.microsoft.com/office/drawing/2014/main" id="{B369345B-9D04-0549-990D-F8CDFC7427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2">
          <xdr14:nvContentPartPr>
            <xdr14:cNvPr id="873" name="Inkt 417">
              <a:extLst>
                <a:ext uri="{FF2B5EF4-FFF2-40B4-BE49-F238E27FC236}">
                  <a16:creationId xmlns:a16="http://schemas.microsoft.com/office/drawing/2014/main" id="{3A339E1C-8072-2043-9146-53DBBFA10BA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3">
          <xdr14:nvContentPartPr>
            <xdr14:cNvPr id="874" name="Inkt 418">
              <a:extLst>
                <a:ext uri="{FF2B5EF4-FFF2-40B4-BE49-F238E27FC236}">
                  <a16:creationId xmlns:a16="http://schemas.microsoft.com/office/drawing/2014/main" id="{B0EF018E-101F-0B44-AB16-3D3D32FCF39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4">
          <xdr14:nvContentPartPr>
            <xdr14:cNvPr id="875" name="Inkt 419">
              <a:extLst>
                <a:ext uri="{FF2B5EF4-FFF2-40B4-BE49-F238E27FC236}">
                  <a16:creationId xmlns:a16="http://schemas.microsoft.com/office/drawing/2014/main" id="{5829C25B-8D4E-2947-ADB8-A0FC0E0C2EC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5">
          <xdr14:nvContentPartPr>
            <xdr14:cNvPr id="876" name="Inkt 420">
              <a:extLst>
                <a:ext uri="{FF2B5EF4-FFF2-40B4-BE49-F238E27FC236}">
                  <a16:creationId xmlns:a16="http://schemas.microsoft.com/office/drawing/2014/main" id="{D459ABFC-E5FD-F14B-B180-FE725FB8AF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6">
          <xdr14:nvContentPartPr>
            <xdr14:cNvPr id="877" name="Inkt 421">
              <a:extLst>
                <a:ext uri="{FF2B5EF4-FFF2-40B4-BE49-F238E27FC236}">
                  <a16:creationId xmlns:a16="http://schemas.microsoft.com/office/drawing/2014/main" id="{D1079256-493D-AD4B-B633-2B920A3CAA9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7">
          <xdr14:nvContentPartPr>
            <xdr14:cNvPr id="878" name="Inkt 422">
              <a:extLst>
                <a:ext uri="{FF2B5EF4-FFF2-40B4-BE49-F238E27FC236}">
                  <a16:creationId xmlns:a16="http://schemas.microsoft.com/office/drawing/2014/main" id="{668975F0-9023-9F43-9F3C-04315D0B43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8">
          <xdr14:nvContentPartPr>
            <xdr14:cNvPr id="879" name="Inkt 423">
              <a:extLst>
                <a:ext uri="{FF2B5EF4-FFF2-40B4-BE49-F238E27FC236}">
                  <a16:creationId xmlns:a16="http://schemas.microsoft.com/office/drawing/2014/main" id="{0A06A392-AE7D-9D47-AC73-5490007EDC9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9">
          <xdr14:nvContentPartPr>
            <xdr14:cNvPr id="880" name="Inkt 424">
              <a:extLst>
                <a:ext uri="{FF2B5EF4-FFF2-40B4-BE49-F238E27FC236}">
                  <a16:creationId xmlns:a16="http://schemas.microsoft.com/office/drawing/2014/main" id="{424F40B3-BD10-D540-8A87-E176860CB27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0">
          <xdr14:nvContentPartPr>
            <xdr14:cNvPr id="881" name="Inkt 425">
              <a:extLst>
                <a:ext uri="{FF2B5EF4-FFF2-40B4-BE49-F238E27FC236}">
                  <a16:creationId xmlns:a16="http://schemas.microsoft.com/office/drawing/2014/main" id="{25588FC7-A761-5549-88DE-154A980213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1">
          <xdr14:nvContentPartPr>
            <xdr14:cNvPr id="882" name="Inkt 426">
              <a:extLst>
                <a:ext uri="{FF2B5EF4-FFF2-40B4-BE49-F238E27FC236}">
                  <a16:creationId xmlns:a16="http://schemas.microsoft.com/office/drawing/2014/main" id="{9910CC85-C1BC-694F-9283-BA6DFF47667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2">
          <xdr14:nvContentPartPr>
            <xdr14:cNvPr id="883" name="Inkt 427">
              <a:extLst>
                <a:ext uri="{FF2B5EF4-FFF2-40B4-BE49-F238E27FC236}">
                  <a16:creationId xmlns:a16="http://schemas.microsoft.com/office/drawing/2014/main" id="{A2F8C32F-62A4-024A-984B-241222CBF23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3">
          <xdr14:nvContentPartPr>
            <xdr14:cNvPr id="884" name="Inkt 428">
              <a:extLst>
                <a:ext uri="{FF2B5EF4-FFF2-40B4-BE49-F238E27FC236}">
                  <a16:creationId xmlns:a16="http://schemas.microsoft.com/office/drawing/2014/main" id="{C1C6EE3A-A90C-C648-A6ED-48E9F6B63B2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4">
          <xdr14:nvContentPartPr>
            <xdr14:cNvPr id="885" name="Inkt 429">
              <a:extLst>
                <a:ext uri="{FF2B5EF4-FFF2-40B4-BE49-F238E27FC236}">
                  <a16:creationId xmlns:a16="http://schemas.microsoft.com/office/drawing/2014/main" id="{106AD063-6E9C-384C-99FF-F8C22F08110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5">
          <xdr14:nvContentPartPr>
            <xdr14:cNvPr id="886" name="Inkt 430">
              <a:extLst>
                <a:ext uri="{FF2B5EF4-FFF2-40B4-BE49-F238E27FC236}">
                  <a16:creationId xmlns:a16="http://schemas.microsoft.com/office/drawing/2014/main" id="{D1CDDD6C-A9D7-A141-9E17-A3B807585A0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6">
          <xdr14:nvContentPartPr>
            <xdr14:cNvPr id="887" name="Inkt 431">
              <a:extLst>
                <a:ext uri="{FF2B5EF4-FFF2-40B4-BE49-F238E27FC236}">
                  <a16:creationId xmlns:a16="http://schemas.microsoft.com/office/drawing/2014/main" id="{CC73B0DA-6762-0445-8B85-95387D62C7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7">
          <xdr14:nvContentPartPr>
            <xdr14:cNvPr id="888" name="Inkt 432">
              <a:extLst>
                <a:ext uri="{FF2B5EF4-FFF2-40B4-BE49-F238E27FC236}">
                  <a16:creationId xmlns:a16="http://schemas.microsoft.com/office/drawing/2014/main" id="{40FFB064-A674-B644-9864-E91A33A6A7D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8">
          <xdr14:nvContentPartPr>
            <xdr14:cNvPr id="889" name="Inkt 433">
              <a:extLst>
                <a:ext uri="{FF2B5EF4-FFF2-40B4-BE49-F238E27FC236}">
                  <a16:creationId xmlns:a16="http://schemas.microsoft.com/office/drawing/2014/main" id="{363E93F8-ECC0-044A-A6E7-134BE18360D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9">
          <xdr14:nvContentPartPr>
            <xdr14:cNvPr id="890" name="Inkt 434">
              <a:extLst>
                <a:ext uri="{FF2B5EF4-FFF2-40B4-BE49-F238E27FC236}">
                  <a16:creationId xmlns:a16="http://schemas.microsoft.com/office/drawing/2014/main" id="{62A97AB2-DA30-364D-89CB-44496DC0D4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0">
          <xdr14:nvContentPartPr>
            <xdr14:cNvPr id="891" name="Inkt 435">
              <a:extLst>
                <a:ext uri="{FF2B5EF4-FFF2-40B4-BE49-F238E27FC236}">
                  <a16:creationId xmlns:a16="http://schemas.microsoft.com/office/drawing/2014/main" id="{41DACEB0-8D8A-3742-A9B5-940C46BD62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1">
          <xdr14:nvContentPartPr>
            <xdr14:cNvPr id="892" name="Inkt 436">
              <a:extLst>
                <a:ext uri="{FF2B5EF4-FFF2-40B4-BE49-F238E27FC236}">
                  <a16:creationId xmlns:a16="http://schemas.microsoft.com/office/drawing/2014/main" id="{CA51E6A3-7707-4648-B379-E46BAC60B24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2">
          <xdr14:nvContentPartPr>
            <xdr14:cNvPr id="893" name="Inkt 437">
              <a:extLst>
                <a:ext uri="{FF2B5EF4-FFF2-40B4-BE49-F238E27FC236}">
                  <a16:creationId xmlns:a16="http://schemas.microsoft.com/office/drawing/2014/main" id="{A5604441-DF42-5343-BC35-6591622A087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3">
          <xdr14:nvContentPartPr>
            <xdr14:cNvPr id="894" name="Inkt 438">
              <a:extLst>
                <a:ext uri="{FF2B5EF4-FFF2-40B4-BE49-F238E27FC236}">
                  <a16:creationId xmlns:a16="http://schemas.microsoft.com/office/drawing/2014/main" id="{DD9450F2-CE42-9B48-B990-5052BCE060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4">
          <xdr14:nvContentPartPr>
            <xdr14:cNvPr id="895" name="Inkt 439">
              <a:extLst>
                <a:ext uri="{FF2B5EF4-FFF2-40B4-BE49-F238E27FC236}">
                  <a16:creationId xmlns:a16="http://schemas.microsoft.com/office/drawing/2014/main" id="{871D06EB-2899-304E-9261-67188569AA1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5">
          <xdr14:nvContentPartPr>
            <xdr14:cNvPr id="896" name="Inkt 440">
              <a:extLst>
                <a:ext uri="{FF2B5EF4-FFF2-40B4-BE49-F238E27FC236}">
                  <a16:creationId xmlns:a16="http://schemas.microsoft.com/office/drawing/2014/main" id="{D823DF1C-F692-1441-B0B5-279FC203640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6">
          <xdr14:nvContentPartPr>
            <xdr14:cNvPr id="897" name="Inkt 441">
              <a:extLst>
                <a:ext uri="{FF2B5EF4-FFF2-40B4-BE49-F238E27FC236}">
                  <a16:creationId xmlns:a16="http://schemas.microsoft.com/office/drawing/2014/main" id="{2DCEE736-7D21-FF46-AD0E-DE2A2013DB5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7">
          <xdr14:nvContentPartPr>
            <xdr14:cNvPr id="898" name="Inkt 442">
              <a:extLst>
                <a:ext uri="{FF2B5EF4-FFF2-40B4-BE49-F238E27FC236}">
                  <a16:creationId xmlns:a16="http://schemas.microsoft.com/office/drawing/2014/main" id="{73F293A8-E071-BF4A-9E5F-EDB115203D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8">
          <xdr14:nvContentPartPr>
            <xdr14:cNvPr id="899" name="Inkt 443">
              <a:extLst>
                <a:ext uri="{FF2B5EF4-FFF2-40B4-BE49-F238E27FC236}">
                  <a16:creationId xmlns:a16="http://schemas.microsoft.com/office/drawing/2014/main" id="{7F6CB6F3-81D5-6648-8B89-996CEEDD6CB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9">
          <xdr14:nvContentPartPr>
            <xdr14:cNvPr id="900" name="Inkt 444">
              <a:extLst>
                <a:ext uri="{FF2B5EF4-FFF2-40B4-BE49-F238E27FC236}">
                  <a16:creationId xmlns:a16="http://schemas.microsoft.com/office/drawing/2014/main" id="{2A8D6243-AAB1-8644-979F-566B61DA116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0">
          <xdr14:nvContentPartPr>
            <xdr14:cNvPr id="901" name="Inkt 445">
              <a:extLst>
                <a:ext uri="{FF2B5EF4-FFF2-40B4-BE49-F238E27FC236}">
                  <a16:creationId xmlns:a16="http://schemas.microsoft.com/office/drawing/2014/main" id="{76E424D6-6815-E54F-AC94-ADFE8DD002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1">
          <xdr14:nvContentPartPr>
            <xdr14:cNvPr id="902" name="Inkt 446">
              <a:extLst>
                <a:ext uri="{FF2B5EF4-FFF2-40B4-BE49-F238E27FC236}">
                  <a16:creationId xmlns:a16="http://schemas.microsoft.com/office/drawing/2014/main" id="{891941DA-C252-C144-B5E3-F854934D892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2">
          <xdr14:nvContentPartPr>
            <xdr14:cNvPr id="903" name="Inkt 447">
              <a:extLst>
                <a:ext uri="{FF2B5EF4-FFF2-40B4-BE49-F238E27FC236}">
                  <a16:creationId xmlns:a16="http://schemas.microsoft.com/office/drawing/2014/main" id="{B5A752D5-8126-1F4A-A0AA-7CD58B880C8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3">
          <xdr14:nvContentPartPr>
            <xdr14:cNvPr id="904" name="Inkt 448">
              <a:extLst>
                <a:ext uri="{FF2B5EF4-FFF2-40B4-BE49-F238E27FC236}">
                  <a16:creationId xmlns:a16="http://schemas.microsoft.com/office/drawing/2014/main" id="{A6138430-D244-4F49-9DEE-33987E2AB7B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4">
          <xdr14:nvContentPartPr>
            <xdr14:cNvPr id="905" name="Inkt 449">
              <a:extLst>
                <a:ext uri="{FF2B5EF4-FFF2-40B4-BE49-F238E27FC236}">
                  <a16:creationId xmlns:a16="http://schemas.microsoft.com/office/drawing/2014/main" id="{E950A20F-D0D5-D44E-8896-D2044DFD24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5">
          <xdr14:nvContentPartPr>
            <xdr14:cNvPr id="906" name="Inkt 450">
              <a:extLst>
                <a:ext uri="{FF2B5EF4-FFF2-40B4-BE49-F238E27FC236}">
                  <a16:creationId xmlns:a16="http://schemas.microsoft.com/office/drawing/2014/main" id="{CE6FF57E-B40B-D14A-A8B6-EC1D6ED9DA1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6">
          <xdr14:nvContentPartPr>
            <xdr14:cNvPr id="907" name="Inkt 451">
              <a:extLst>
                <a:ext uri="{FF2B5EF4-FFF2-40B4-BE49-F238E27FC236}">
                  <a16:creationId xmlns:a16="http://schemas.microsoft.com/office/drawing/2014/main" id="{2BE00E0D-78CD-3446-AFF1-A7996EE340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7">
          <xdr14:nvContentPartPr>
            <xdr14:cNvPr id="908" name="Inkt 452">
              <a:extLst>
                <a:ext uri="{FF2B5EF4-FFF2-40B4-BE49-F238E27FC236}">
                  <a16:creationId xmlns:a16="http://schemas.microsoft.com/office/drawing/2014/main" id="{5E67565C-F67E-2C46-9C5F-07F4F84AE3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8">
          <xdr14:nvContentPartPr>
            <xdr14:cNvPr id="909" name="Inkt 453">
              <a:extLst>
                <a:ext uri="{FF2B5EF4-FFF2-40B4-BE49-F238E27FC236}">
                  <a16:creationId xmlns:a16="http://schemas.microsoft.com/office/drawing/2014/main" id="{0CF2FB9F-515B-C84C-91D5-3EC03E69822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9">
          <xdr14:nvContentPartPr>
            <xdr14:cNvPr id="910" name="Inkt 454">
              <a:extLst>
                <a:ext uri="{FF2B5EF4-FFF2-40B4-BE49-F238E27FC236}">
                  <a16:creationId xmlns:a16="http://schemas.microsoft.com/office/drawing/2014/main" id="{497785D2-48A3-E146-9695-2B5B54951A2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0">
          <xdr14:nvContentPartPr>
            <xdr14:cNvPr id="911" name="Inkt 455">
              <a:extLst>
                <a:ext uri="{FF2B5EF4-FFF2-40B4-BE49-F238E27FC236}">
                  <a16:creationId xmlns:a16="http://schemas.microsoft.com/office/drawing/2014/main" id="{F5244956-DF9A-4F4C-86B0-A29621F8966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1">
          <xdr14:nvContentPartPr>
            <xdr14:cNvPr id="912" name="Inkt 456">
              <a:extLst>
                <a:ext uri="{FF2B5EF4-FFF2-40B4-BE49-F238E27FC236}">
                  <a16:creationId xmlns:a16="http://schemas.microsoft.com/office/drawing/2014/main" id="{E9F00C91-5055-D144-8D6A-0CA4083FF71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2">
          <xdr14:nvContentPartPr>
            <xdr14:cNvPr id="913" name="Inkt 457">
              <a:extLst>
                <a:ext uri="{FF2B5EF4-FFF2-40B4-BE49-F238E27FC236}">
                  <a16:creationId xmlns:a16="http://schemas.microsoft.com/office/drawing/2014/main" id="{C02B4AEE-3FA8-F845-981A-39B50ED5BF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3">
          <xdr14:nvContentPartPr>
            <xdr14:cNvPr id="914" name="Inkt 153">
              <a:extLst>
                <a:ext uri="{FF2B5EF4-FFF2-40B4-BE49-F238E27FC236}">
                  <a16:creationId xmlns:a16="http://schemas.microsoft.com/office/drawing/2014/main" id="{4FDA7B8C-9531-3F41-A081-EF74CE38090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4">
          <xdr14:nvContentPartPr>
            <xdr14:cNvPr id="915" name="Inkt 154">
              <a:extLst>
                <a:ext uri="{FF2B5EF4-FFF2-40B4-BE49-F238E27FC236}">
                  <a16:creationId xmlns:a16="http://schemas.microsoft.com/office/drawing/2014/main" id="{622215FE-FED1-0243-86FA-5933C5B3733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5">
          <xdr14:nvContentPartPr>
            <xdr14:cNvPr id="916" name="Inkt 155">
              <a:extLst>
                <a:ext uri="{FF2B5EF4-FFF2-40B4-BE49-F238E27FC236}">
                  <a16:creationId xmlns:a16="http://schemas.microsoft.com/office/drawing/2014/main" id="{47FAB052-E766-6545-A2C4-557C974B0D2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6">
          <xdr14:nvContentPartPr>
            <xdr14:cNvPr id="917" name="Inkt 156">
              <a:extLst>
                <a:ext uri="{FF2B5EF4-FFF2-40B4-BE49-F238E27FC236}">
                  <a16:creationId xmlns:a16="http://schemas.microsoft.com/office/drawing/2014/main" id="{620D3E9E-7F7F-D04A-9167-19FC5C657E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7">
          <xdr14:nvContentPartPr>
            <xdr14:cNvPr id="918" name="Inkt 157">
              <a:extLst>
                <a:ext uri="{FF2B5EF4-FFF2-40B4-BE49-F238E27FC236}">
                  <a16:creationId xmlns:a16="http://schemas.microsoft.com/office/drawing/2014/main" id="{A6835882-B854-A04D-8C61-96DA2550F6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8">
          <xdr14:nvContentPartPr>
            <xdr14:cNvPr id="919" name="Inkt 158">
              <a:extLst>
                <a:ext uri="{FF2B5EF4-FFF2-40B4-BE49-F238E27FC236}">
                  <a16:creationId xmlns:a16="http://schemas.microsoft.com/office/drawing/2014/main" id="{1D3B53AE-D0D4-BB45-B141-63576C057B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9">
          <xdr14:nvContentPartPr>
            <xdr14:cNvPr id="920" name="Inkt 290">
              <a:extLst>
                <a:ext uri="{FF2B5EF4-FFF2-40B4-BE49-F238E27FC236}">
                  <a16:creationId xmlns:a16="http://schemas.microsoft.com/office/drawing/2014/main" id="{442D5526-8525-5243-AB83-0373EE65866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0">
          <xdr14:nvContentPartPr>
            <xdr14:cNvPr id="921" name="Inkt 291">
              <a:extLst>
                <a:ext uri="{FF2B5EF4-FFF2-40B4-BE49-F238E27FC236}">
                  <a16:creationId xmlns:a16="http://schemas.microsoft.com/office/drawing/2014/main" id="{40A2E569-9F43-DB4B-BFE4-7704F7A51B8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1">
          <xdr14:nvContentPartPr>
            <xdr14:cNvPr id="922" name="Inkt 292">
              <a:extLst>
                <a:ext uri="{FF2B5EF4-FFF2-40B4-BE49-F238E27FC236}">
                  <a16:creationId xmlns:a16="http://schemas.microsoft.com/office/drawing/2014/main" id="{737A948A-4B7A-674C-8EB1-AA9363043F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2">
          <xdr14:nvContentPartPr>
            <xdr14:cNvPr id="923" name="Inkt 293">
              <a:extLst>
                <a:ext uri="{FF2B5EF4-FFF2-40B4-BE49-F238E27FC236}">
                  <a16:creationId xmlns:a16="http://schemas.microsoft.com/office/drawing/2014/main" id="{9843B26F-18D5-C141-B678-26BCBCA505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3">
          <xdr14:nvContentPartPr>
            <xdr14:cNvPr id="924" name="Inkt 294">
              <a:extLst>
                <a:ext uri="{FF2B5EF4-FFF2-40B4-BE49-F238E27FC236}">
                  <a16:creationId xmlns:a16="http://schemas.microsoft.com/office/drawing/2014/main" id="{FF4ECAAF-D4FD-644B-88EB-29895A383E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4">
          <xdr14:nvContentPartPr>
            <xdr14:cNvPr id="925" name="Inkt 423">
              <a:extLst>
                <a:ext uri="{FF2B5EF4-FFF2-40B4-BE49-F238E27FC236}">
                  <a16:creationId xmlns:a16="http://schemas.microsoft.com/office/drawing/2014/main" id="{3B3BA32A-C993-FD4D-8C00-41DA1A0A96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5">
          <xdr14:nvContentPartPr>
            <xdr14:cNvPr id="926" name="Inkt 424">
              <a:extLst>
                <a:ext uri="{FF2B5EF4-FFF2-40B4-BE49-F238E27FC236}">
                  <a16:creationId xmlns:a16="http://schemas.microsoft.com/office/drawing/2014/main" id="{314E7253-3494-CE42-B416-0547DE2656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6">
          <xdr14:nvContentPartPr>
            <xdr14:cNvPr id="927" name="Inkt 425">
              <a:extLst>
                <a:ext uri="{FF2B5EF4-FFF2-40B4-BE49-F238E27FC236}">
                  <a16:creationId xmlns:a16="http://schemas.microsoft.com/office/drawing/2014/main" id="{0ADCA5D2-20E1-F344-B49F-CF98AD2168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7">
          <xdr14:nvContentPartPr>
            <xdr14:cNvPr id="928" name="Inkt 426">
              <a:extLst>
                <a:ext uri="{FF2B5EF4-FFF2-40B4-BE49-F238E27FC236}">
                  <a16:creationId xmlns:a16="http://schemas.microsoft.com/office/drawing/2014/main" id="{F1EB3152-F69E-FE44-A0A1-CB9E91BD4DE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8">
          <xdr14:nvContentPartPr>
            <xdr14:cNvPr id="929" name="Inkt 427">
              <a:extLst>
                <a:ext uri="{FF2B5EF4-FFF2-40B4-BE49-F238E27FC236}">
                  <a16:creationId xmlns:a16="http://schemas.microsoft.com/office/drawing/2014/main" id="{E688D5EC-F695-C543-A6A0-65660E5784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9">
          <xdr14:nvContentPartPr>
            <xdr14:cNvPr id="930" name="Inkt 457">
              <a:extLst>
                <a:ext uri="{FF2B5EF4-FFF2-40B4-BE49-F238E27FC236}">
                  <a16:creationId xmlns:a16="http://schemas.microsoft.com/office/drawing/2014/main" id="{2384EDF8-F072-454F-A8FD-A192A38259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40</xdr:row>
      <xdr:rowOff>119852</xdr:rowOff>
    </xdr:from>
    <xdr:to>
      <xdr:col>37</xdr:col>
      <xdr:colOff>16625</xdr:colOff>
      <xdr:row>41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t 1">
              <a:extLst>
                <a:ext uri="{FF2B5EF4-FFF2-40B4-BE49-F238E27FC236}">
                  <a16:creationId xmlns:a16="http://schemas.microsoft.com/office/drawing/2014/main" id="{7560ACEF-2D4F-2E45-83C3-507827BBE4E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43</xdr:col>
      <xdr:colOff>403129</xdr:colOff>
      <xdr:row>22</xdr:row>
      <xdr:rowOff>0</xdr:rowOff>
    </xdr:from>
    <xdr:to>
      <xdr:col>43</xdr:col>
      <xdr:colOff>403489</xdr:colOff>
      <xdr:row>22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t 2">
              <a:extLst>
                <a:ext uri="{FF2B5EF4-FFF2-40B4-BE49-F238E27FC236}">
                  <a16:creationId xmlns:a16="http://schemas.microsoft.com/office/drawing/2014/main" id="{67F536D4-6BFC-6046-A8D8-BCB934E485C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t 3">
              <a:extLst>
                <a:ext uri="{FF2B5EF4-FFF2-40B4-BE49-F238E27FC236}">
                  <a16:creationId xmlns:a16="http://schemas.microsoft.com/office/drawing/2014/main" id="{34814F90-6ABC-6344-82BB-97428079669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t 4">
              <a:extLst>
                <a:ext uri="{FF2B5EF4-FFF2-40B4-BE49-F238E27FC236}">
                  <a16:creationId xmlns:a16="http://schemas.microsoft.com/office/drawing/2014/main" id="{38E2742E-F75E-1B43-8738-625AD681CA44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t 5">
              <a:extLst>
                <a:ext uri="{FF2B5EF4-FFF2-40B4-BE49-F238E27FC236}">
                  <a16:creationId xmlns:a16="http://schemas.microsoft.com/office/drawing/2014/main" id="{9B5AA447-D978-7440-BF5D-B83967F2CD2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t 6">
              <a:extLst>
                <a:ext uri="{FF2B5EF4-FFF2-40B4-BE49-F238E27FC236}">
                  <a16:creationId xmlns:a16="http://schemas.microsoft.com/office/drawing/2014/main" id="{430CD61D-41EC-DE46-A063-D6DBF332B45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t 7">
              <a:extLst>
                <a:ext uri="{FF2B5EF4-FFF2-40B4-BE49-F238E27FC236}">
                  <a16:creationId xmlns:a16="http://schemas.microsoft.com/office/drawing/2014/main" id="{91D3B71E-AA80-2548-B5A4-A1233582A03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t 8">
              <a:extLst>
                <a:ext uri="{FF2B5EF4-FFF2-40B4-BE49-F238E27FC236}">
                  <a16:creationId xmlns:a16="http://schemas.microsoft.com/office/drawing/2014/main" id="{D0F50627-D9D9-8D4D-9194-585364AD597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Inkt 9">
              <a:extLst>
                <a:ext uri="{FF2B5EF4-FFF2-40B4-BE49-F238E27FC236}">
                  <a16:creationId xmlns:a16="http://schemas.microsoft.com/office/drawing/2014/main" id="{5CC1DE3C-0E2E-AF44-9D99-0EC89F1AAB3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Inkt 10">
              <a:extLst>
                <a:ext uri="{FF2B5EF4-FFF2-40B4-BE49-F238E27FC236}">
                  <a16:creationId xmlns:a16="http://schemas.microsoft.com/office/drawing/2014/main" id="{18113C85-01C7-9345-AD5B-30AE9465463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Inkt 11">
              <a:extLst>
                <a:ext uri="{FF2B5EF4-FFF2-40B4-BE49-F238E27FC236}">
                  <a16:creationId xmlns:a16="http://schemas.microsoft.com/office/drawing/2014/main" id="{1B9002E8-5C83-6542-B488-1102CA2BA0E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Inkt 12">
              <a:extLst>
                <a:ext uri="{FF2B5EF4-FFF2-40B4-BE49-F238E27FC236}">
                  <a16:creationId xmlns:a16="http://schemas.microsoft.com/office/drawing/2014/main" id="{E567418C-7948-C641-8882-E4966CDD781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Inkt 13">
              <a:extLst>
                <a:ext uri="{FF2B5EF4-FFF2-40B4-BE49-F238E27FC236}">
                  <a16:creationId xmlns:a16="http://schemas.microsoft.com/office/drawing/2014/main" id="{1E6518C9-FD0F-DF40-9E2E-27BC5D15DB8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Inkt 14">
              <a:extLst>
                <a:ext uri="{FF2B5EF4-FFF2-40B4-BE49-F238E27FC236}">
                  <a16:creationId xmlns:a16="http://schemas.microsoft.com/office/drawing/2014/main" id="{C0CC7147-8260-7A44-9C3A-358CE9DDF26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Inkt 15">
              <a:extLst>
                <a:ext uri="{FF2B5EF4-FFF2-40B4-BE49-F238E27FC236}">
                  <a16:creationId xmlns:a16="http://schemas.microsoft.com/office/drawing/2014/main" id="{4F7F0CF4-4B7D-BC45-A15E-0AC70A4FDFA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Inkt 16">
              <a:extLst>
                <a:ext uri="{FF2B5EF4-FFF2-40B4-BE49-F238E27FC236}">
                  <a16:creationId xmlns:a16="http://schemas.microsoft.com/office/drawing/2014/main" id="{9A8AC8AE-CC1B-5845-8A25-A387AA7DF59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Inkt 17">
              <a:extLst>
                <a:ext uri="{FF2B5EF4-FFF2-40B4-BE49-F238E27FC236}">
                  <a16:creationId xmlns:a16="http://schemas.microsoft.com/office/drawing/2014/main" id="{A6B8184A-B6EB-B642-ABAA-E4492923C8E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Inkt 18">
              <a:extLst>
                <a:ext uri="{FF2B5EF4-FFF2-40B4-BE49-F238E27FC236}">
                  <a16:creationId xmlns:a16="http://schemas.microsoft.com/office/drawing/2014/main" id="{4D36BBE6-80D3-2D48-A8DE-93457A811FE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Inkt 19">
              <a:extLst>
                <a:ext uri="{FF2B5EF4-FFF2-40B4-BE49-F238E27FC236}">
                  <a16:creationId xmlns:a16="http://schemas.microsoft.com/office/drawing/2014/main" id="{A2309A4F-642F-C447-A5F7-1F7F6AA6BC6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Inkt 20">
              <a:extLst>
                <a:ext uri="{FF2B5EF4-FFF2-40B4-BE49-F238E27FC236}">
                  <a16:creationId xmlns:a16="http://schemas.microsoft.com/office/drawing/2014/main" id="{738CEE4A-8E0D-6D42-B91D-7599510E5C4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Inkt 21">
              <a:extLst>
                <a:ext uri="{FF2B5EF4-FFF2-40B4-BE49-F238E27FC236}">
                  <a16:creationId xmlns:a16="http://schemas.microsoft.com/office/drawing/2014/main" id="{9E0ED604-B109-204F-AE02-18EE11BB8C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Inkt 22">
              <a:extLst>
                <a:ext uri="{FF2B5EF4-FFF2-40B4-BE49-F238E27FC236}">
                  <a16:creationId xmlns:a16="http://schemas.microsoft.com/office/drawing/2014/main" id="{D465C155-015D-2F40-828E-0C021EE719F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Inkt 23">
              <a:extLst>
                <a:ext uri="{FF2B5EF4-FFF2-40B4-BE49-F238E27FC236}">
                  <a16:creationId xmlns:a16="http://schemas.microsoft.com/office/drawing/2014/main" id="{22157D76-9A5D-B84F-916C-EF56A86244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Inkt 24">
              <a:extLst>
                <a:ext uri="{FF2B5EF4-FFF2-40B4-BE49-F238E27FC236}">
                  <a16:creationId xmlns:a16="http://schemas.microsoft.com/office/drawing/2014/main" id="{6D6511DE-9772-1841-A81A-31F747C8D3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Inkt 25">
              <a:extLst>
                <a:ext uri="{FF2B5EF4-FFF2-40B4-BE49-F238E27FC236}">
                  <a16:creationId xmlns:a16="http://schemas.microsoft.com/office/drawing/2014/main" id="{1D9DC376-D6B3-8142-A3F8-23D08ECFAF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Inkt 26">
              <a:extLst>
                <a:ext uri="{FF2B5EF4-FFF2-40B4-BE49-F238E27FC236}">
                  <a16:creationId xmlns:a16="http://schemas.microsoft.com/office/drawing/2014/main" id="{A1C0263B-2A33-E445-8D19-6A6D743022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Inkt 27">
              <a:extLst>
                <a:ext uri="{FF2B5EF4-FFF2-40B4-BE49-F238E27FC236}">
                  <a16:creationId xmlns:a16="http://schemas.microsoft.com/office/drawing/2014/main" id="{81F976F0-DB6F-194D-AF88-D6972C5415E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Inkt 28">
              <a:extLst>
                <a:ext uri="{FF2B5EF4-FFF2-40B4-BE49-F238E27FC236}">
                  <a16:creationId xmlns:a16="http://schemas.microsoft.com/office/drawing/2014/main" id="{C5EE4AAF-17B1-C646-9ECD-585F085531B4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Inkt 29">
              <a:extLst>
                <a:ext uri="{FF2B5EF4-FFF2-40B4-BE49-F238E27FC236}">
                  <a16:creationId xmlns:a16="http://schemas.microsoft.com/office/drawing/2014/main" id="{9C2A0A82-5850-3545-8005-D0854F649A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Inkt 30">
              <a:extLst>
                <a:ext uri="{FF2B5EF4-FFF2-40B4-BE49-F238E27FC236}">
                  <a16:creationId xmlns:a16="http://schemas.microsoft.com/office/drawing/2014/main" id="{362AF3FC-451D-394D-AE4F-A840FDB96D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Inkt 31">
              <a:extLst>
                <a:ext uri="{FF2B5EF4-FFF2-40B4-BE49-F238E27FC236}">
                  <a16:creationId xmlns:a16="http://schemas.microsoft.com/office/drawing/2014/main" id="{4A266256-F0E8-9048-A3F9-C28B5BFAEB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Inkt 32">
              <a:extLst>
                <a:ext uri="{FF2B5EF4-FFF2-40B4-BE49-F238E27FC236}">
                  <a16:creationId xmlns:a16="http://schemas.microsoft.com/office/drawing/2014/main" id="{396B4FBD-EA38-3347-8E83-80DF4DB3603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Inkt 33">
              <a:extLst>
                <a:ext uri="{FF2B5EF4-FFF2-40B4-BE49-F238E27FC236}">
                  <a16:creationId xmlns:a16="http://schemas.microsoft.com/office/drawing/2014/main" id="{D846814A-5CB0-E241-947E-3E46B83E30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Inkt 34">
              <a:extLst>
                <a:ext uri="{FF2B5EF4-FFF2-40B4-BE49-F238E27FC236}">
                  <a16:creationId xmlns:a16="http://schemas.microsoft.com/office/drawing/2014/main" id="{23480CD4-7AEB-5F41-AE35-D3B2288C047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6" name="Inkt 35">
              <a:extLst>
                <a:ext uri="{FF2B5EF4-FFF2-40B4-BE49-F238E27FC236}">
                  <a16:creationId xmlns:a16="http://schemas.microsoft.com/office/drawing/2014/main" id="{67E62E8A-D478-0440-B5AD-B923231AA50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7" name="Inkt 36">
              <a:extLst>
                <a:ext uri="{FF2B5EF4-FFF2-40B4-BE49-F238E27FC236}">
                  <a16:creationId xmlns:a16="http://schemas.microsoft.com/office/drawing/2014/main" id="{5AB90FA9-FFF9-2F48-AC66-592FFAC81E3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8" name="Inkt 37">
              <a:extLst>
                <a:ext uri="{FF2B5EF4-FFF2-40B4-BE49-F238E27FC236}">
                  <a16:creationId xmlns:a16="http://schemas.microsoft.com/office/drawing/2014/main" id="{81838FBF-5364-0A41-B735-0C6B10552EA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9" name="Inkt 38">
              <a:extLst>
                <a:ext uri="{FF2B5EF4-FFF2-40B4-BE49-F238E27FC236}">
                  <a16:creationId xmlns:a16="http://schemas.microsoft.com/office/drawing/2014/main" id="{6FCCDC8C-9063-7346-BCEF-4D99F121222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0" name="Inkt 39">
              <a:extLst>
                <a:ext uri="{FF2B5EF4-FFF2-40B4-BE49-F238E27FC236}">
                  <a16:creationId xmlns:a16="http://schemas.microsoft.com/office/drawing/2014/main" id="{A84091CC-96D9-1E4E-B345-96A638C483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1" name="Inkt 40">
              <a:extLst>
                <a:ext uri="{FF2B5EF4-FFF2-40B4-BE49-F238E27FC236}">
                  <a16:creationId xmlns:a16="http://schemas.microsoft.com/office/drawing/2014/main" id="{0A9079CF-3E1B-684A-B132-0FC3F5B2817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2" name="Inkt 41">
              <a:extLst>
                <a:ext uri="{FF2B5EF4-FFF2-40B4-BE49-F238E27FC236}">
                  <a16:creationId xmlns:a16="http://schemas.microsoft.com/office/drawing/2014/main" id="{23D1889B-D865-194D-A63D-C1713DB37A1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3" name="Inkt 42">
              <a:extLst>
                <a:ext uri="{FF2B5EF4-FFF2-40B4-BE49-F238E27FC236}">
                  <a16:creationId xmlns:a16="http://schemas.microsoft.com/office/drawing/2014/main" id="{571BBEAA-ADC5-544B-9095-EC431DDCC75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4" name="Inkt 43">
              <a:extLst>
                <a:ext uri="{FF2B5EF4-FFF2-40B4-BE49-F238E27FC236}">
                  <a16:creationId xmlns:a16="http://schemas.microsoft.com/office/drawing/2014/main" id="{BAD61F09-E1A8-1944-A5AF-FCCF3D6A2D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5" name="Inkt 44">
              <a:extLst>
                <a:ext uri="{FF2B5EF4-FFF2-40B4-BE49-F238E27FC236}">
                  <a16:creationId xmlns:a16="http://schemas.microsoft.com/office/drawing/2014/main" id="{36CF775B-A357-F047-A40A-AF1983BCC9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6" name="Inkt 45">
              <a:extLst>
                <a:ext uri="{FF2B5EF4-FFF2-40B4-BE49-F238E27FC236}">
                  <a16:creationId xmlns:a16="http://schemas.microsoft.com/office/drawing/2014/main" id="{397CD7BB-E865-1F43-BA4E-A0521750D1A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7" name="Inkt 46">
              <a:extLst>
                <a:ext uri="{FF2B5EF4-FFF2-40B4-BE49-F238E27FC236}">
                  <a16:creationId xmlns:a16="http://schemas.microsoft.com/office/drawing/2014/main" id="{66F4C5C8-FB16-AF45-869F-EF9A5E2D7A3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8" name="Inkt 47">
              <a:extLst>
                <a:ext uri="{FF2B5EF4-FFF2-40B4-BE49-F238E27FC236}">
                  <a16:creationId xmlns:a16="http://schemas.microsoft.com/office/drawing/2014/main" id="{C32A0664-64A9-7D4E-8F1B-E873CFDA659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9" name="Inkt 48">
              <a:extLst>
                <a:ext uri="{FF2B5EF4-FFF2-40B4-BE49-F238E27FC236}">
                  <a16:creationId xmlns:a16="http://schemas.microsoft.com/office/drawing/2014/main" id="{9F791FE5-DE4C-A442-B530-32D918EAC9C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0" name="Inkt 49">
              <a:extLst>
                <a:ext uri="{FF2B5EF4-FFF2-40B4-BE49-F238E27FC236}">
                  <a16:creationId xmlns:a16="http://schemas.microsoft.com/office/drawing/2014/main" id="{242937E1-E8D3-6B45-98CA-226BC2C9F9E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1" name="Inkt 50">
              <a:extLst>
                <a:ext uri="{FF2B5EF4-FFF2-40B4-BE49-F238E27FC236}">
                  <a16:creationId xmlns:a16="http://schemas.microsoft.com/office/drawing/2014/main" id="{594FF248-8FB1-8340-BFDC-5B63387621D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2" name="Inkt 51">
              <a:extLst>
                <a:ext uri="{FF2B5EF4-FFF2-40B4-BE49-F238E27FC236}">
                  <a16:creationId xmlns:a16="http://schemas.microsoft.com/office/drawing/2014/main" id="{893758F0-2F9F-AB40-A869-54FAB224E69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3" name="Inkt 52">
              <a:extLst>
                <a:ext uri="{FF2B5EF4-FFF2-40B4-BE49-F238E27FC236}">
                  <a16:creationId xmlns:a16="http://schemas.microsoft.com/office/drawing/2014/main" id="{E145F18B-D2AD-1A45-A3CB-CCC5D3F48FC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4" name="Inkt 53">
              <a:extLst>
                <a:ext uri="{FF2B5EF4-FFF2-40B4-BE49-F238E27FC236}">
                  <a16:creationId xmlns:a16="http://schemas.microsoft.com/office/drawing/2014/main" id="{2D391DBD-00B1-CC4F-8B6B-5B4B98F205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5" name="Inkt 54">
              <a:extLst>
                <a:ext uri="{FF2B5EF4-FFF2-40B4-BE49-F238E27FC236}">
                  <a16:creationId xmlns:a16="http://schemas.microsoft.com/office/drawing/2014/main" id="{78B9B780-3125-8149-BBF1-82493FE7A6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6" name="Inkt 55">
              <a:extLst>
                <a:ext uri="{FF2B5EF4-FFF2-40B4-BE49-F238E27FC236}">
                  <a16:creationId xmlns:a16="http://schemas.microsoft.com/office/drawing/2014/main" id="{A29FDE8A-C692-CF44-B04E-EF18B3E1279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7" name="Inkt 56">
              <a:extLst>
                <a:ext uri="{FF2B5EF4-FFF2-40B4-BE49-F238E27FC236}">
                  <a16:creationId xmlns:a16="http://schemas.microsoft.com/office/drawing/2014/main" id="{E0142514-C6CE-3341-8D13-50544A5CE3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8" name="Inkt 57">
              <a:extLst>
                <a:ext uri="{FF2B5EF4-FFF2-40B4-BE49-F238E27FC236}">
                  <a16:creationId xmlns:a16="http://schemas.microsoft.com/office/drawing/2014/main" id="{9B1B6407-05AD-764E-93E3-E6631319E40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9" name="Inkt 58">
              <a:extLst>
                <a:ext uri="{FF2B5EF4-FFF2-40B4-BE49-F238E27FC236}">
                  <a16:creationId xmlns:a16="http://schemas.microsoft.com/office/drawing/2014/main" id="{2EF37813-8C0F-0345-8782-8B1CE7D97A1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0" name="Inkt 59">
              <a:extLst>
                <a:ext uri="{FF2B5EF4-FFF2-40B4-BE49-F238E27FC236}">
                  <a16:creationId xmlns:a16="http://schemas.microsoft.com/office/drawing/2014/main" id="{622597BD-8B9A-0048-AE66-09DF6C1A22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1" name="Inkt 60">
              <a:extLst>
                <a:ext uri="{FF2B5EF4-FFF2-40B4-BE49-F238E27FC236}">
                  <a16:creationId xmlns:a16="http://schemas.microsoft.com/office/drawing/2014/main" id="{D0B848A1-C601-A84E-89A9-96E61A1A4E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2" name="Inkt 61">
              <a:extLst>
                <a:ext uri="{FF2B5EF4-FFF2-40B4-BE49-F238E27FC236}">
                  <a16:creationId xmlns:a16="http://schemas.microsoft.com/office/drawing/2014/main" id="{B5D89547-57F9-A147-90D9-FF99198B6F1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3" name="Inkt 62">
              <a:extLst>
                <a:ext uri="{FF2B5EF4-FFF2-40B4-BE49-F238E27FC236}">
                  <a16:creationId xmlns:a16="http://schemas.microsoft.com/office/drawing/2014/main" id="{1771989C-C386-F844-BEAB-C3C416DF53F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4" name="Inkt 63">
              <a:extLst>
                <a:ext uri="{FF2B5EF4-FFF2-40B4-BE49-F238E27FC236}">
                  <a16:creationId xmlns:a16="http://schemas.microsoft.com/office/drawing/2014/main" id="{AB852C75-D21C-2342-9D44-036C75594D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5" name="Inkt 64">
              <a:extLst>
                <a:ext uri="{FF2B5EF4-FFF2-40B4-BE49-F238E27FC236}">
                  <a16:creationId xmlns:a16="http://schemas.microsoft.com/office/drawing/2014/main" id="{1B3BAE84-FA5A-664D-BFCC-D27DA4CA6C8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66" name="Inkt 65">
              <a:extLst>
                <a:ext uri="{FF2B5EF4-FFF2-40B4-BE49-F238E27FC236}">
                  <a16:creationId xmlns:a16="http://schemas.microsoft.com/office/drawing/2014/main" id="{2A209E68-760A-0F49-AB99-63FE312EC1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67" name="Inkt 66">
              <a:extLst>
                <a:ext uri="{FF2B5EF4-FFF2-40B4-BE49-F238E27FC236}">
                  <a16:creationId xmlns:a16="http://schemas.microsoft.com/office/drawing/2014/main" id="{965BA120-5220-F84A-A9CE-E70AFF2EE22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68" name="Inkt 67">
              <a:extLst>
                <a:ext uri="{FF2B5EF4-FFF2-40B4-BE49-F238E27FC236}">
                  <a16:creationId xmlns:a16="http://schemas.microsoft.com/office/drawing/2014/main" id="{8D183567-5943-A54B-9E84-3ECC171208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69" name="Inkt 68">
              <a:extLst>
                <a:ext uri="{FF2B5EF4-FFF2-40B4-BE49-F238E27FC236}">
                  <a16:creationId xmlns:a16="http://schemas.microsoft.com/office/drawing/2014/main" id="{A8BC044D-E6E6-6A4A-8F2C-0A4F9539C8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0" name="Inkt 69">
              <a:extLst>
                <a:ext uri="{FF2B5EF4-FFF2-40B4-BE49-F238E27FC236}">
                  <a16:creationId xmlns:a16="http://schemas.microsoft.com/office/drawing/2014/main" id="{814AA2A0-0F21-CD4A-BDE5-3BB412DF89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1" name="Inkt 70">
              <a:extLst>
                <a:ext uri="{FF2B5EF4-FFF2-40B4-BE49-F238E27FC236}">
                  <a16:creationId xmlns:a16="http://schemas.microsoft.com/office/drawing/2014/main" id="{04A0B77E-2CA1-8F43-A97A-447AC9FA76D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2" name="Inkt 71">
              <a:extLst>
                <a:ext uri="{FF2B5EF4-FFF2-40B4-BE49-F238E27FC236}">
                  <a16:creationId xmlns:a16="http://schemas.microsoft.com/office/drawing/2014/main" id="{275E8255-7275-6F40-BCAF-F8B9BB40AD6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3" name="Inkt 72">
              <a:extLst>
                <a:ext uri="{FF2B5EF4-FFF2-40B4-BE49-F238E27FC236}">
                  <a16:creationId xmlns:a16="http://schemas.microsoft.com/office/drawing/2014/main" id="{8CEBF836-13F0-794A-95C1-2D9C1DA72E1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4" name="Inkt 73">
              <a:extLst>
                <a:ext uri="{FF2B5EF4-FFF2-40B4-BE49-F238E27FC236}">
                  <a16:creationId xmlns:a16="http://schemas.microsoft.com/office/drawing/2014/main" id="{88C085D1-3866-724F-8AFB-8351D4928B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5" name="Inkt 74">
              <a:extLst>
                <a:ext uri="{FF2B5EF4-FFF2-40B4-BE49-F238E27FC236}">
                  <a16:creationId xmlns:a16="http://schemas.microsoft.com/office/drawing/2014/main" id="{C7C7AAC2-951A-0D48-9CAC-D0961109B6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76" name="Inkt 75">
              <a:extLst>
                <a:ext uri="{FF2B5EF4-FFF2-40B4-BE49-F238E27FC236}">
                  <a16:creationId xmlns:a16="http://schemas.microsoft.com/office/drawing/2014/main" id="{492ED2CB-7B96-8646-BF3F-9FFAF70413E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77" name="Inkt 76">
              <a:extLst>
                <a:ext uri="{FF2B5EF4-FFF2-40B4-BE49-F238E27FC236}">
                  <a16:creationId xmlns:a16="http://schemas.microsoft.com/office/drawing/2014/main" id="{57001CEB-91AE-4248-AEFD-9DBF76CD257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78" name="Inkt 77">
              <a:extLst>
                <a:ext uri="{FF2B5EF4-FFF2-40B4-BE49-F238E27FC236}">
                  <a16:creationId xmlns:a16="http://schemas.microsoft.com/office/drawing/2014/main" id="{F74F6B4D-55A3-864A-9837-D9BA712F478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79" name="Inkt 78">
              <a:extLst>
                <a:ext uri="{FF2B5EF4-FFF2-40B4-BE49-F238E27FC236}">
                  <a16:creationId xmlns:a16="http://schemas.microsoft.com/office/drawing/2014/main" id="{7EE228F6-69BB-054F-B88D-1600FCF80AD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80" name="Inkt 79">
              <a:extLst>
                <a:ext uri="{FF2B5EF4-FFF2-40B4-BE49-F238E27FC236}">
                  <a16:creationId xmlns:a16="http://schemas.microsoft.com/office/drawing/2014/main" id="{C2C409F4-B390-C844-89A7-271249BDEE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1" name="Inkt 80">
              <a:extLst>
                <a:ext uri="{FF2B5EF4-FFF2-40B4-BE49-F238E27FC236}">
                  <a16:creationId xmlns:a16="http://schemas.microsoft.com/office/drawing/2014/main" id="{1207CAEC-2863-5843-B807-7C1C9E7E8EB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2" name="Inkt 81">
              <a:extLst>
                <a:ext uri="{FF2B5EF4-FFF2-40B4-BE49-F238E27FC236}">
                  <a16:creationId xmlns:a16="http://schemas.microsoft.com/office/drawing/2014/main" id="{D649A56A-05FB-F34F-8362-A47CF4896EC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3" name="Inkt 82">
              <a:extLst>
                <a:ext uri="{FF2B5EF4-FFF2-40B4-BE49-F238E27FC236}">
                  <a16:creationId xmlns:a16="http://schemas.microsoft.com/office/drawing/2014/main" id="{B7F83153-1011-C246-B1E5-878C717BB09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4" name="Inkt 83">
              <a:extLst>
                <a:ext uri="{FF2B5EF4-FFF2-40B4-BE49-F238E27FC236}">
                  <a16:creationId xmlns:a16="http://schemas.microsoft.com/office/drawing/2014/main" id="{4E2464BA-904A-1C41-A27A-8A3D12A569B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5" name="Inkt 84">
              <a:extLst>
                <a:ext uri="{FF2B5EF4-FFF2-40B4-BE49-F238E27FC236}">
                  <a16:creationId xmlns:a16="http://schemas.microsoft.com/office/drawing/2014/main" id="{AC8C964D-7161-3847-9400-313F8F31C0C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86" name="Inkt 85">
              <a:extLst>
                <a:ext uri="{FF2B5EF4-FFF2-40B4-BE49-F238E27FC236}">
                  <a16:creationId xmlns:a16="http://schemas.microsoft.com/office/drawing/2014/main" id="{151074FA-46B7-A04F-ACB0-AF8CDB6B5BE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87" name="Inkt 86">
              <a:extLst>
                <a:ext uri="{FF2B5EF4-FFF2-40B4-BE49-F238E27FC236}">
                  <a16:creationId xmlns:a16="http://schemas.microsoft.com/office/drawing/2014/main" id="{C9BA1AE2-04EE-5A46-A5F8-DA5A59AEAB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88" name="Inkt 87">
              <a:extLst>
                <a:ext uri="{FF2B5EF4-FFF2-40B4-BE49-F238E27FC236}">
                  <a16:creationId xmlns:a16="http://schemas.microsoft.com/office/drawing/2014/main" id="{4C3E9EB5-C47B-9D4E-AB45-A77600DA0F8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89" name="Inkt 88">
              <a:extLst>
                <a:ext uri="{FF2B5EF4-FFF2-40B4-BE49-F238E27FC236}">
                  <a16:creationId xmlns:a16="http://schemas.microsoft.com/office/drawing/2014/main" id="{9FB54454-7ACD-B147-8DC0-7463AF9B20E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90" name="Inkt 89">
              <a:extLst>
                <a:ext uri="{FF2B5EF4-FFF2-40B4-BE49-F238E27FC236}">
                  <a16:creationId xmlns:a16="http://schemas.microsoft.com/office/drawing/2014/main" id="{B2A1F7A7-9DAF-C949-B685-939D819B33E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91" name="Inkt 90">
              <a:extLst>
                <a:ext uri="{FF2B5EF4-FFF2-40B4-BE49-F238E27FC236}">
                  <a16:creationId xmlns:a16="http://schemas.microsoft.com/office/drawing/2014/main" id="{B60215EF-CEE5-164B-9AFA-1C5471957F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92" name="Inkt 91">
              <a:extLst>
                <a:ext uri="{FF2B5EF4-FFF2-40B4-BE49-F238E27FC236}">
                  <a16:creationId xmlns:a16="http://schemas.microsoft.com/office/drawing/2014/main" id="{BABDA626-9E13-BE47-8CF1-391792C3518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93" name="Inkt 92">
              <a:extLst>
                <a:ext uri="{FF2B5EF4-FFF2-40B4-BE49-F238E27FC236}">
                  <a16:creationId xmlns:a16="http://schemas.microsoft.com/office/drawing/2014/main" id="{AF361B46-61C4-2F4C-8B85-9B0EFDF032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94" name="Inkt 93">
              <a:extLst>
                <a:ext uri="{FF2B5EF4-FFF2-40B4-BE49-F238E27FC236}">
                  <a16:creationId xmlns:a16="http://schemas.microsoft.com/office/drawing/2014/main" id="{17A0A7CC-BCB0-1E45-A785-C2770F6C7C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5" name="Inkt 94">
              <a:extLst>
                <a:ext uri="{FF2B5EF4-FFF2-40B4-BE49-F238E27FC236}">
                  <a16:creationId xmlns:a16="http://schemas.microsoft.com/office/drawing/2014/main" id="{EB303ADE-7ADF-FB48-A0C3-703396CBC5B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6" name="Inkt 95">
              <a:extLst>
                <a:ext uri="{FF2B5EF4-FFF2-40B4-BE49-F238E27FC236}">
                  <a16:creationId xmlns:a16="http://schemas.microsoft.com/office/drawing/2014/main" id="{FCA21E91-8386-FA4C-95AF-AA19A228AF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7" name="Inkt 96">
              <a:extLst>
                <a:ext uri="{FF2B5EF4-FFF2-40B4-BE49-F238E27FC236}">
                  <a16:creationId xmlns:a16="http://schemas.microsoft.com/office/drawing/2014/main" id="{8B16B8C4-67CF-8D4A-BB72-6E242DAD38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8" name="Inkt 97">
              <a:extLst>
                <a:ext uri="{FF2B5EF4-FFF2-40B4-BE49-F238E27FC236}">
                  <a16:creationId xmlns:a16="http://schemas.microsoft.com/office/drawing/2014/main" id="{79DC889D-3159-2943-9E83-BECB192327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9" name="Inkt 98">
              <a:extLst>
                <a:ext uri="{FF2B5EF4-FFF2-40B4-BE49-F238E27FC236}">
                  <a16:creationId xmlns:a16="http://schemas.microsoft.com/office/drawing/2014/main" id="{8514CD58-8439-2843-9A19-9A92CA3B56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00" name="Inkt 99">
              <a:extLst>
                <a:ext uri="{FF2B5EF4-FFF2-40B4-BE49-F238E27FC236}">
                  <a16:creationId xmlns:a16="http://schemas.microsoft.com/office/drawing/2014/main" id="{6E4D00D6-69D5-3C44-8B7D-7D545E5932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01" name="Inkt 100">
              <a:extLst>
                <a:ext uri="{FF2B5EF4-FFF2-40B4-BE49-F238E27FC236}">
                  <a16:creationId xmlns:a16="http://schemas.microsoft.com/office/drawing/2014/main" id="{B1A61079-BD0F-D14A-9759-2DFB8AA59AF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02" name="Inkt 101">
              <a:extLst>
                <a:ext uri="{FF2B5EF4-FFF2-40B4-BE49-F238E27FC236}">
                  <a16:creationId xmlns:a16="http://schemas.microsoft.com/office/drawing/2014/main" id="{C5056AA1-C651-B743-8B11-38D41AC5B4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03" name="Inkt 102">
              <a:extLst>
                <a:ext uri="{FF2B5EF4-FFF2-40B4-BE49-F238E27FC236}">
                  <a16:creationId xmlns:a16="http://schemas.microsoft.com/office/drawing/2014/main" id="{124EBF1D-F9D0-2A42-85FC-7FAC890C6EB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04" name="Inkt 103">
              <a:extLst>
                <a:ext uri="{FF2B5EF4-FFF2-40B4-BE49-F238E27FC236}">
                  <a16:creationId xmlns:a16="http://schemas.microsoft.com/office/drawing/2014/main" id="{5A22E9C8-81A1-C140-B972-5D13434865C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5" name="Inkt 104">
              <a:extLst>
                <a:ext uri="{FF2B5EF4-FFF2-40B4-BE49-F238E27FC236}">
                  <a16:creationId xmlns:a16="http://schemas.microsoft.com/office/drawing/2014/main" id="{43E2FA55-CFAB-EA40-81C3-2CD3CDF3D9B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6" name="Inkt 105">
              <a:extLst>
                <a:ext uri="{FF2B5EF4-FFF2-40B4-BE49-F238E27FC236}">
                  <a16:creationId xmlns:a16="http://schemas.microsoft.com/office/drawing/2014/main" id="{2867F1F1-3380-8143-A503-043782CEB25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07" name="Inkt 106">
              <a:extLst>
                <a:ext uri="{FF2B5EF4-FFF2-40B4-BE49-F238E27FC236}">
                  <a16:creationId xmlns:a16="http://schemas.microsoft.com/office/drawing/2014/main" id="{5D824012-5A4D-B447-9EF8-168AA1CE613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08" name="Inkt 107">
              <a:extLst>
                <a:ext uri="{FF2B5EF4-FFF2-40B4-BE49-F238E27FC236}">
                  <a16:creationId xmlns:a16="http://schemas.microsoft.com/office/drawing/2014/main" id="{6CB2E018-A776-EB4F-ACEA-249FEEB45FE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09" name="Inkt 108">
              <a:extLst>
                <a:ext uri="{FF2B5EF4-FFF2-40B4-BE49-F238E27FC236}">
                  <a16:creationId xmlns:a16="http://schemas.microsoft.com/office/drawing/2014/main" id="{31066016-6AD9-AB41-9761-F597D123334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10" name="Inkt 109">
              <a:extLst>
                <a:ext uri="{FF2B5EF4-FFF2-40B4-BE49-F238E27FC236}">
                  <a16:creationId xmlns:a16="http://schemas.microsoft.com/office/drawing/2014/main" id="{077493F9-51E2-F246-AD04-2D94434DDE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11" name="Inkt 110">
              <a:extLst>
                <a:ext uri="{FF2B5EF4-FFF2-40B4-BE49-F238E27FC236}">
                  <a16:creationId xmlns:a16="http://schemas.microsoft.com/office/drawing/2014/main" id="{B783173D-F5E6-2445-B500-11C86EAB887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12" name="Inkt 111">
              <a:extLst>
                <a:ext uri="{FF2B5EF4-FFF2-40B4-BE49-F238E27FC236}">
                  <a16:creationId xmlns:a16="http://schemas.microsoft.com/office/drawing/2014/main" id="{3296665E-0E43-9146-8F81-91F915B05C0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13" name="Inkt 112">
              <a:extLst>
                <a:ext uri="{FF2B5EF4-FFF2-40B4-BE49-F238E27FC236}">
                  <a16:creationId xmlns:a16="http://schemas.microsoft.com/office/drawing/2014/main" id="{1AAE19E1-180F-7144-8BE2-61B55494B1C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14" name="Inkt 113">
              <a:extLst>
                <a:ext uri="{FF2B5EF4-FFF2-40B4-BE49-F238E27FC236}">
                  <a16:creationId xmlns:a16="http://schemas.microsoft.com/office/drawing/2014/main" id="{4F03DDE7-B135-F542-A012-606C9272C9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15" name="Inkt 114">
              <a:extLst>
                <a:ext uri="{FF2B5EF4-FFF2-40B4-BE49-F238E27FC236}">
                  <a16:creationId xmlns:a16="http://schemas.microsoft.com/office/drawing/2014/main" id="{4B09EC00-05AF-874D-BE3C-66CBFAE1F95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16" name="Inkt 115">
              <a:extLst>
                <a:ext uri="{FF2B5EF4-FFF2-40B4-BE49-F238E27FC236}">
                  <a16:creationId xmlns:a16="http://schemas.microsoft.com/office/drawing/2014/main" id="{9A01DDC4-6066-E64A-8697-D3B575D5C7E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17" name="Inkt 116">
              <a:extLst>
                <a:ext uri="{FF2B5EF4-FFF2-40B4-BE49-F238E27FC236}">
                  <a16:creationId xmlns:a16="http://schemas.microsoft.com/office/drawing/2014/main" id="{852C3C2D-929E-5D46-9850-3CF1AAC01E1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18" name="Inkt 117">
              <a:extLst>
                <a:ext uri="{FF2B5EF4-FFF2-40B4-BE49-F238E27FC236}">
                  <a16:creationId xmlns:a16="http://schemas.microsoft.com/office/drawing/2014/main" id="{5FD92151-B8A4-6D46-AF54-31AF9033F2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19" name="Inkt 118">
              <a:extLst>
                <a:ext uri="{FF2B5EF4-FFF2-40B4-BE49-F238E27FC236}">
                  <a16:creationId xmlns:a16="http://schemas.microsoft.com/office/drawing/2014/main" id="{4BF008A2-1562-6A47-8166-8DED9D51D53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20" name="Inkt 119">
              <a:extLst>
                <a:ext uri="{FF2B5EF4-FFF2-40B4-BE49-F238E27FC236}">
                  <a16:creationId xmlns:a16="http://schemas.microsoft.com/office/drawing/2014/main" id="{C43A821B-4DEC-7D45-BC14-60EEE215C9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21" name="Inkt 120">
              <a:extLst>
                <a:ext uri="{FF2B5EF4-FFF2-40B4-BE49-F238E27FC236}">
                  <a16:creationId xmlns:a16="http://schemas.microsoft.com/office/drawing/2014/main" id="{A39DBEE9-CD84-AB47-B710-152202912C1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22" name="Inkt 121">
              <a:extLst>
                <a:ext uri="{FF2B5EF4-FFF2-40B4-BE49-F238E27FC236}">
                  <a16:creationId xmlns:a16="http://schemas.microsoft.com/office/drawing/2014/main" id="{DA387A85-7340-6C42-950D-80CB1C5C4E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23" name="Inkt 122">
              <a:extLst>
                <a:ext uri="{FF2B5EF4-FFF2-40B4-BE49-F238E27FC236}">
                  <a16:creationId xmlns:a16="http://schemas.microsoft.com/office/drawing/2014/main" id="{A9E57167-A018-B44C-8BC9-BFBEEDE4DE8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24" name="Inkt 123">
              <a:extLst>
                <a:ext uri="{FF2B5EF4-FFF2-40B4-BE49-F238E27FC236}">
                  <a16:creationId xmlns:a16="http://schemas.microsoft.com/office/drawing/2014/main" id="{CD366F82-F63B-B946-8AB8-2CA008D236B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25" name="Inkt 124">
              <a:extLst>
                <a:ext uri="{FF2B5EF4-FFF2-40B4-BE49-F238E27FC236}">
                  <a16:creationId xmlns:a16="http://schemas.microsoft.com/office/drawing/2014/main" id="{081CC328-C7E9-3044-8D42-41A585914AB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26" name="Inkt 125">
              <a:extLst>
                <a:ext uri="{FF2B5EF4-FFF2-40B4-BE49-F238E27FC236}">
                  <a16:creationId xmlns:a16="http://schemas.microsoft.com/office/drawing/2014/main" id="{30BA7D10-F3BD-DE41-A58D-1EEE67894C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27" name="Inkt 126">
              <a:extLst>
                <a:ext uri="{FF2B5EF4-FFF2-40B4-BE49-F238E27FC236}">
                  <a16:creationId xmlns:a16="http://schemas.microsoft.com/office/drawing/2014/main" id="{E41668DC-8B61-B644-BBCF-CC69F50049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128" name="Inkt 127">
              <a:extLst>
                <a:ext uri="{FF2B5EF4-FFF2-40B4-BE49-F238E27FC236}">
                  <a16:creationId xmlns:a16="http://schemas.microsoft.com/office/drawing/2014/main" id="{CBC59A0A-AC76-0D46-B138-185BAE15CC9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29" name="Inkt 128">
              <a:extLst>
                <a:ext uri="{FF2B5EF4-FFF2-40B4-BE49-F238E27FC236}">
                  <a16:creationId xmlns:a16="http://schemas.microsoft.com/office/drawing/2014/main" id="{7925238E-DCFB-F54B-A8A1-B69885DB6FB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130" name="Inkt 129">
              <a:extLst>
                <a:ext uri="{FF2B5EF4-FFF2-40B4-BE49-F238E27FC236}">
                  <a16:creationId xmlns:a16="http://schemas.microsoft.com/office/drawing/2014/main" id="{C2677945-A348-4140-BFD0-61BDC54EDAC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131" name="Inkt 130">
              <a:extLst>
                <a:ext uri="{FF2B5EF4-FFF2-40B4-BE49-F238E27FC236}">
                  <a16:creationId xmlns:a16="http://schemas.microsoft.com/office/drawing/2014/main" id="{ADA1AD9C-681C-A547-A03A-7CBA8328206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132" name="Inkt 131">
              <a:extLst>
                <a:ext uri="{FF2B5EF4-FFF2-40B4-BE49-F238E27FC236}">
                  <a16:creationId xmlns:a16="http://schemas.microsoft.com/office/drawing/2014/main" id="{C16748A7-0200-154F-A654-25C62F79FE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133" name="Inkt 132">
              <a:extLst>
                <a:ext uri="{FF2B5EF4-FFF2-40B4-BE49-F238E27FC236}">
                  <a16:creationId xmlns:a16="http://schemas.microsoft.com/office/drawing/2014/main" id="{A9A937B1-1C81-074C-8E24-7AD91662B3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134" name="Inkt 133">
              <a:extLst>
                <a:ext uri="{FF2B5EF4-FFF2-40B4-BE49-F238E27FC236}">
                  <a16:creationId xmlns:a16="http://schemas.microsoft.com/office/drawing/2014/main" id="{05B38A74-6016-634A-8026-7E6163FD99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135" name="Inkt 134">
              <a:extLst>
                <a:ext uri="{FF2B5EF4-FFF2-40B4-BE49-F238E27FC236}">
                  <a16:creationId xmlns:a16="http://schemas.microsoft.com/office/drawing/2014/main" id="{5E013E46-3E0B-614A-8B94-349C2B477A2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136" name="Inkt 135">
              <a:extLst>
                <a:ext uri="{FF2B5EF4-FFF2-40B4-BE49-F238E27FC236}">
                  <a16:creationId xmlns:a16="http://schemas.microsoft.com/office/drawing/2014/main" id="{EBED33DF-01DF-7C48-BA88-302637E055B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137" name="Inkt 136">
              <a:extLst>
                <a:ext uri="{FF2B5EF4-FFF2-40B4-BE49-F238E27FC236}">
                  <a16:creationId xmlns:a16="http://schemas.microsoft.com/office/drawing/2014/main" id="{EB0FF1DD-7B7E-8741-8427-F98A2AAB217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138" name="Inkt 137">
              <a:extLst>
                <a:ext uri="{FF2B5EF4-FFF2-40B4-BE49-F238E27FC236}">
                  <a16:creationId xmlns:a16="http://schemas.microsoft.com/office/drawing/2014/main" id="{B464FBB8-24DF-F240-8EE0-5479DD2045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139" name="Inkt 138">
              <a:extLst>
                <a:ext uri="{FF2B5EF4-FFF2-40B4-BE49-F238E27FC236}">
                  <a16:creationId xmlns:a16="http://schemas.microsoft.com/office/drawing/2014/main" id="{8F7CAA55-8FC8-634E-B844-A3C72AD42CA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140" name="Inkt 139">
              <a:extLst>
                <a:ext uri="{FF2B5EF4-FFF2-40B4-BE49-F238E27FC236}">
                  <a16:creationId xmlns:a16="http://schemas.microsoft.com/office/drawing/2014/main" id="{CB41D4F7-7AE3-2048-ADF5-C68DCA511E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141" name="Inkt 140">
              <a:extLst>
                <a:ext uri="{FF2B5EF4-FFF2-40B4-BE49-F238E27FC236}">
                  <a16:creationId xmlns:a16="http://schemas.microsoft.com/office/drawing/2014/main" id="{F385278D-052D-5C48-BC73-34002059AC1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142" name="Inkt 141">
              <a:extLst>
                <a:ext uri="{FF2B5EF4-FFF2-40B4-BE49-F238E27FC236}">
                  <a16:creationId xmlns:a16="http://schemas.microsoft.com/office/drawing/2014/main" id="{7CE8D3B5-5438-2146-AE3A-FD35F75D110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143" name="Inkt 142">
              <a:extLst>
                <a:ext uri="{FF2B5EF4-FFF2-40B4-BE49-F238E27FC236}">
                  <a16:creationId xmlns:a16="http://schemas.microsoft.com/office/drawing/2014/main" id="{46A8569A-F98D-2C40-94BA-015F5E1FB34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144" name="Inkt 143">
              <a:extLst>
                <a:ext uri="{FF2B5EF4-FFF2-40B4-BE49-F238E27FC236}">
                  <a16:creationId xmlns:a16="http://schemas.microsoft.com/office/drawing/2014/main" id="{492C7371-17F2-E341-A46C-05F97D6764F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145" name="Inkt 144">
              <a:extLst>
                <a:ext uri="{FF2B5EF4-FFF2-40B4-BE49-F238E27FC236}">
                  <a16:creationId xmlns:a16="http://schemas.microsoft.com/office/drawing/2014/main" id="{90E37962-6212-1740-8F16-EAECDBE722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146" name="Inkt 145">
              <a:extLst>
                <a:ext uri="{FF2B5EF4-FFF2-40B4-BE49-F238E27FC236}">
                  <a16:creationId xmlns:a16="http://schemas.microsoft.com/office/drawing/2014/main" id="{D360229E-3609-9044-94E7-AF9CEA32FA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147" name="Inkt 146">
              <a:extLst>
                <a:ext uri="{FF2B5EF4-FFF2-40B4-BE49-F238E27FC236}">
                  <a16:creationId xmlns:a16="http://schemas.microsoft.com/office/drawing/2014/main" id="{9D84533D-1308-AB47-8017-5F774DD916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148" name="Inkt 147">
              <a:extLst>
                <a:ext uri="{FF2B5EF4-FFF2-40B4-BE49-F238E27FC236}">
                  <a16:creationId xmlns:a16="http://schemas.microsoft.com/office/drawing/2014/main" id="{ECE8ED66-D154-BA45-B926-A3A52EE4712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149" name="Inkt 148">
              <a:extLst>
                <a:ext uri="{FF2B5EF4-FFF2-40B4-BE49-F238E27FC236}">
                  <a16:creationId xmlns:a16="http://schemas.microsoft.com/office/drawing/2014/main" id="{CAB98DA7-2B51-2248-B500-E4C5140153A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150" name="Inkt 149">
              <a:extLst>
                <a:ext uri="{FF2B5EF4-FFF2-40B4-BE49-F238E27FC236}">
                  <a16:creationId xmlns:a16="http://schemas.microsoft.com/office/drawing/2014/main" id="{AECB9182-B87B-ED42-A5D4-10401491267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151" name="Inkt 150">
              <a:extLst>
                <a:ext uri="{FF2B5EF4-FFF2-40B4-BE49-F238E27FC236}">
                  <a16:creationId xmlns:a16="http://schemas.microsoft.com/office/drawing/2014/main" id="{269B6D89-1C5B-8B44-A105-030F5194A60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152" name="Inkt 151">
              <a:extLst>
                <a:ext uri="{FF2B5EF4-FFF2-40B4-BE49-F238E27FC236}">
                  <a16:creationId xmlns:a16="http://schemas.microsoft.com/office/drawing/2014/main" id="{D8847031-0E51-C545-8D2E-57C2D512C4F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153" name="Inkt 152">
              <a:extLst>
                <a:ext uri="{FF2B5EF4-FFF2-40B4-BE49-F238E27FC236}">
                  <a16:creationId xmlns:a16="http://schemas.microsoft.com/office/drawing/2014/main" id="{D2988CC7-B6B8-8044-BF16-A73B0ECA56F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154" name="Inkt 153">
              <a:extLst>
                <a:ext uri="{FF2B5EF4-FFF2-40B4-BE49-F238E27FC236}">
                  <a16:creationId xmlns:a16="http://schemas.microsoft.com/office/drawing/2014/main" id="{3D987904-28E5-B142-BCA9-6C6E6B02527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155" name="Inkt 154">
              <a:extLst>
                <a:ext uri="{FF2B5EF4-FFF2-40B4-BE49-F238E27FC236}">
                  <a16:creationId xmlns:a16="http://schemas.microsoft.com/office/drawing/2014/main" id="{403946BF-6D12-9D42-9D7F-255802BAF29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156" name="Inkt 155">
              <a:extLst>
                <a:ext uri="{FF2B5EF4-FFF2-40B4-BE49-F238E27FC236}">
                  <a16:creationId xmlns:a16="http://schemas.microsoft.com/office/drawing/2014/main" id="{A3E01C7B-299C-0A4F-A238-7C74A2CDB8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157" name="Inkt 156">
              <a:extLst>
                <a:ext uri="{FF2B5EF4-FFF2-40B4-BE49-F238E27FC236}">
                  <a16:creationId xmlns:a16="http://schemas.microsoft.com/office/drawing/2014/main" id="{2AE926AC-CDC0-2742-8253-D2DC9FFFC30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158" name="Inkt 157">
              <a:extLst>
                <a:ext uri="{FF2B5EF4-FFF2-40B4-BE49-F238E27FC236}">
                  <a16:creationId xmlns:a16="http://schemas.microsoft.com/office/drawing/2014/main" id="{340642AC-5EF4-6B42-92AC-7613CC5FA35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159" name="Inkt 158">
              <a:extLst>
                <a:ext uri="{FF2B5EF4-FFF2-40B4-BE49-F238E27FC236}">
                  <a16:creationId xmlns:a16="http://schemas.microsoft.com/office/drawing/2014/main" id="{C1ECD7D0-0FD2-7145-ACF6-CFF1C490E6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160" name="Inkt 159">
              <a:extLst>
                <a:ext uri="{FF2B5EF4-FFF2-40B4-BE49-F238E27FC236}">
                  <a16:creationId xmlns:a16="http://schemas.microsoft.com/office/drawing/2014/main" id="{CCCC5C73-BC73-F04E-B80A-AA9B191647E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161" name="Inkt 160">
              <a:extLst>
                <a:ext uri="{FF2B5EF4-FFF2-40B4-BE49-F238E27FC236}">
                  <a16:creationId xmlns:a16="http://schemas.microsoft.com/office/drawing/2014/main" id="{3187A38B-BB27-2A48-ADD8-8DE00C97CB5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162" name="Inkt 161">
              <a:extLst>
                <a:ext uri="{FF2B5EF4-FFF2-40B4-BE49-F238E27FC236}">
                  <a16:creationId xmlns:a16="http://schemas.microsoft.com/office/drawing/2014/main" id="{4DA6D960-F4EB-7B4F-934E-C2DD1D557EF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163" name="Inkt 162">
              <a:extLst>
                <a:ext uri="{FF2B5EF4-FFF2-40B4-BE49-F238E27FC236}">
                  <a16:creationId xmlns:a16="http://schemas.microsoft.com/office/drawing/2014/main" id="{5450C65E-EC5C-1245-AC60-74BCB078535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36</xdr:row>
      <xdr:rowOff>119852</xdr:rowOff>
    </xdr:from>
    <xdr:to>
      <xdr:col>37</xdr:col>
      <xdr:colOff>16625</xdr:colOff>
      <xdr:row>37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164" name="Inkt 163">
              <a:extLst>
                <a:ext uri="{FF2B5EF4-FFF2-40B4-BE49-F238E27FC236}">
                  <a16:creationId xmlns:a16="http://schemas.microsoft.com/office/drawing/2014/main" id="{EAF4D94C-349C-264D-98CB-9373FE507D1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165" name="Inkt 164">
              <a:extLst>
                <a:ext uri="{FF2B5EF4-FFF2-40B4-BE49-F238E27FC236}">
                  <a16:creationId xmlns:a16="http://schemas.microsoft.com/office/drawing/2014/main" id="{1264951C-7388-A44F-B0BC-EBD8368832C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166" name="Inkt 165">
              <a:extLst>
                <a:ext uri="{FF2B5EF4-FFF2-40B4-BE49-F238E27FC236}">
                  <a16:creationId xmlns:a16="http://schemas.microsoft.com/office/drawing/2014/main" id="{1945D45D-E873-3D45-8356-B6C8D754D2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167" name="Inkt 166">
              <a:extLst>
                <a:ext uri="{FF2B5EF4-FFF2-40B4-BE49-F238E27FC236}">
                  <a16:creationId xmlns:a16="http://schemas.microsoft.com/office/drawing/2014/main" id="{C8180391-564C-8E4D-93E4-FB2F8C4363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168" name="Inkt 167">
              <a:extLst>
                <a:ext uri="{FF2B5EF4-FFF2-40B4-BE49-F238E27FC236}">
                  <a16:creationId xmlns:a16="http://schemas.microsoft.com/office/drawing/2014/main" id="{79E1E7EF-D386-BA4A-8FEA-6E75BE94D3F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169" name="Inkt 168">
              <a:extLst>
                <a:ext uri="{FF2B5EF4-FFF2-40B4-BE49-F238E27FC236}">
                  <a16:creationId xmlns:a16="http://schemas.microsoft.com/office/drawing/2014/main" id="{7C03AE37-7D80-7D45-B3DE-433D3776E3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170" name="Inkt 169">
              <a:extLst>
                <a:ext uri="{FF2B5EF4-FFF2-40B4-BE49-F238E27FC236}">
                  <a16:creationId xmlns:a16="http://schemas.microsoft.com/office/drawing/2014/main" id="{4EF62CCC-67F7-1D4B-9BB5-4DC90DB7FB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171" name="Inkt 170">
              <a:extLst>
                <a:ext uri="{FF2B5EF4-FFF2-40B4-BE49-F238E27FC236}">
                  <a16:creationId xmlns:a16="http://schemas.microsoft.com/office/drawing/2014/main" id="{0CA3CF95-0F3D-9F4C-8F60-20C89CEE403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172" name="Inkt 171">
              <a:extLst>
                <a:ext uri="{FF2B5EF4-FFF2-40B4-BE49-F238E27FC236}">
                  <a16:creationId xmlns:a16="http://schemas.microsoft.com/office/drawing/2014/main" id="{258085CF-39BC-DB47-88C5-72D508609EB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173" name="Inkt 172">
              <a:extLst>
                <a:ext uri="{FF2B5EF4-FFF2-40B4-BE49-F238E27FC236}">
                  <a16:creationId xmlns:a16="http://schemas.microsoft.com/office/drawing/2014/main" id="{CFD9EEFC-C4CA-F441-AFA4-46DC3A5D36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174" name="Inkt 173">
              <a:extLst>
                <a:ext uri="{FF2B5EF4-FFF2-40B4-BE49-F238E27FC236}">
                  <a16:creationId xmlns:a16="http://schemas.microsoft.com/office/drawing/2014/main" id="{DEA37B24-D18C-BF42-8C4E-948905333B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175" name="Inkt 174">
              <a:extLst>
                <a:ext uri="{FF2B5EF4-FFF2-40B4-BE49-F238E27FC236}">
                  <a16:creationId xmlns:a16="http://schemas.microsoft.com/office/drawing/2014/main" id="{F0E15C6C-D38A-C74F-BCA6-BDE5A057FD0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176" name="Inkt 175">
              <a:extLst>
                <a:ext uri="{FF2B5EF4-FFF2-40B4-BE49-F238E27FC236}">
                  <a16:creationId xmlns:a16="http://schemas.microsoft.com/office/drawing/2014/main" id="{2F2237AE-CCB6-AC4A-A75E-A009963BFCE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177" name="Inkt 176">
              <a:extLst>
                <a:ext uri="{FF2B5EF4-FFF2-40B4-BE49-F238E27FC236}">
                  <a16:creationId xmlns:a16="http://schemas.microsoft.com/office/drawing/2014/main" id="{58612734-AAF7-E84E-A447-69973C3663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178" name="Inkt 177">
              <a:extLst>
                <a:ext uri="{FF2B5EF4-FFF2-40B4-BE49-F238E27FC236}">
                  <a16:creationId xmlns:a16="http://schemas.microsoft.com/office/drawing/2014/main" id="{14D43C19-98AF-F046-8CC7-BB7DD2C0FB3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179" name="Inkt 178">
              <a:extLst>
                <a:ext uri="{FF2B5EF4-FFF2-40B4-BE49-F238E27FC236}">
                  <a16:creationId xmlns:a16="http://schemas.microsoft.com/office/drawing/2014/main" id="{BF65A1AC-94B6-5A4C-8C96-E7EC19FADE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180" name="Inkt 179">
              <a:extLst>
                <a:ext uri="{FF2B5EF4-FFF2-40B4-BE49-F238E27FC236}">
                  <a16:creationId xmlns:a16="http://schemas.microsoft.com/office/drawing/2014/main" id="{69B6E52C-0215-BE42-B579-7B8D2A79C0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181" name="Inkt 180">
              <a:extLst>
                <a:ext uri="{FF2B5EF4-FFF2-40B4-BE49-F238E27FC236}">
                  <a16:creationId xmlns:a16="http://schemas.microsoft.com/office/drawing/2014/main" id="{4AAACD8D-E5CD-7C4F-8AC7-6700C9F9BAD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182" name="Inkt 181">
              <a:extLst>
                <a:ext uri="{FF2B5EF4-FFF2-40B4-BE49-F238E27FC236}">
                  <a16:creationId xmlns:a16="http://schemas.microsoft.com/office/drawing/2014/main" id="{93A21F88-6388-204B-BE86-D5069860365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183" name="Inkt 182">
              <a:extLst>
                <a:ext uri="{FF2B5EF4-FFF2-40B4-BE49-F238E27FC236}">
                  <a16:creationId xmlns:a16="http://schemas.microsoft.com/office/drawing/2014/main" id="{F73A67D7-EF2C-AD48-8148-C616ECDA83C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184" name="Inkt 183">
              <a:extLst>
                <a:ext uri="{FF2B5EF4-FFF2-40B4-BE49-F238E27FC236}">
                  <a16:creationId xmlns:a16="http://schemas.microsoft.com/office/drawing/2014/main" id="{48F9F001-08AC-4D46-9ACE-08F67C9301A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185" name="Inkt 184">
              <a:extLst>
                <a:ext uri="{FF2B5EF4-FFF2-40B4-BE49-F238E27FC236}">
                  <a16:creationId xmlns:a16="http://schemas.microsoft.com/office/drawing/2014/main" id="{F8C6B2E8-E1BC-EB4E-A7E5-32CAF04CC3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186" name="Inkt 185">
              <a:extLst>
                <a:ext uri="{FF2B5EF4-FFF2-40B4-BE49-F238E27FC236}">
                  <a16:creationId xmlns:a16="http://schemas.microsoft.com/office/drawing/2014/main" id="{8786AACC-EA2F-BD47-9806-864824442ED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187" name="Inkt 186">
              <a:extLst>
                <a:ext uri="{FF2B5EF4-FFF2-40B4-BE49-F238E27FC236}">
                  <a16:creationId xmlns:a16="http://schemas.microsoft.com/office/drawing/2014/main" id="{BF9BA7C3-3A9F-8646-AC7C-5914D920EA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188" name="Inkt 187">
              <a:extLst>
                <a:ext uri="{FF2B5EF4-FFF2-40B4-BE49-F238E27FC236}">
                  <a16:creationId xmlns:a16="http://schemas.microsoft.com/office/drawing/2014/main" id="{0C594594-8B33-5443-904E-096F8686A3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189" name="Inkt 188">
              <a:extLst>
                <a:ext uri="{FF2B5EF4-FFF2-40B4-BE49-F238E27FC236}">
                  <a16:creationId xmlns:a16="http://schemas.microsoft.com/office/drawing/2014/main" id="{C939C6C0-8749-614F-AD48-3B6C7B04DE2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90" name="Inkt 189">
              <a:extLst>
                <a:ext uri="{FF2B5EF4-FFF2-40B4-BE49-F238E27FC236}">
                  <a16:creationId xmlns:a16="http://schemas.microsoft.com/office/drawing/2014/main" id="{7F82041E-9846-8D44-9422-2223E610118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191" name="Inkt 190">
              <a:extLst>
                <a:ext uri="{FF2B5EF4-FFF2-40B4-BE49-F238E27FC236}">
                  <a16:creationId xmlns:a16="http://schemas.microsoft.com/office/drawing/2014/main" id="{45090EFC-D76D-BD44-AF92-31B793473D4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92" name="Inkt 191">
              <a:extLst>
                <a:ext uri="{FF2B5EF4-FFF2-40B4-BE49-F238E27FC236}">
                  <a16:creationId xmlns:a16="http://schemas.microsoft.com/office/drawing/2014/main" id="{7DB65094-C2B6-EE48-BCC5-2D67ACB887F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193" name="Inkt 192">
              <a:extLst>
                <a:ext uri="{FF2B5EF4-FFF2-40B4-BE49-F238E27FC236}">
                  <a16:creationId xmlns:a16="http://schemas.microsoft.com/office/drawing/2014/main" id="{AC44DB0E-A38C-B440-B24D-98C84B0952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94" name="Inkt 193">
              <a:extLst>
                <a:ext uri="{FF2B5EF4-FFF2-40B4-BE49-F238E27FC236}">
                  <a16:creationId xmlns:a16="http://schemas.microsoft.com/office/drawing/2014/main" id="{CE504238-C44C-A44D-B198-9CE03410DE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195" name="Inkt 194">
              <a:extLst>
                <a:ext uri="{FF2B5EF4-FFF2-40B4-BE49-F238E27FC236}">
                  <a16:creationId xmlns:a16="http://schemas.microsoft.com/office/drawing/2014/main" id="{8FF2DC63-2043-3143-A0A0-D09F4B3CA8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96" name="Inkt 195">
              <a:extLst>
                <a:ext uri="{FF2B5EF4-FFF2-40B4-BE49-F238E27FC236}">
                  <a16:creationId xmlns:a16="http://schemas.microsoft.com/office/drawing/2014/main" id="{718F80E1-9AA6-0E43-88D6-CBE315AF47B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197" name="Inkt 196">
              <a:extLst>
                <a:ext uri="{FF2B5EF4-FFF2-40B4-BE49-F238E27FC236}">
                  <a16:creationId xmlns:a16="http://schemas.microsoft.com/office/drawing/2014/main" id="{EBFFA18F-3CD3-ED4B-A6A4-31380335BEB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198" name="Inkt 197">
              <a:extLst>
                <a:ext uri="{FF2B5EF4-FFF2-40B4-BE49-F238E27FC236}">
                  <a16:creationId xmlns:a16="http://schemas.microsoft.com/office/drawing/2014/main" id="{B0898AE6-797F-FE49-9232-64DE99069F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199" name="Inkt 198">
              <a:extLst>
                <a:ext uri="{FF2B5EF4-FFF2-40B4-BE49-F238E27FC236}">
                  <a16:creationId xmlns:a16="http://schemas.microsoft.com/office/drawing/2014/main" id="{F1C3EF23-8056-CA4A-8094-05506D6D04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200" name="Inkt 199">
              <a:extLst>
                <a:ext uri="{FF2B5EF4-FFF2-40B4-BE49-F238E27FC236}">
                  <a16:creationId xmlns:a16="http://schemas.microsoft.com/office/drawing/2014/main" id="{04013DC9-C730-7141-9091-D0EAD65915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201" name="Inkt 200">
              <a:extLst>
                <a:ext uri="{FF2B5EF4-FFF2-40B4-BE49-F238E27FC236}">
                  <a16:creationId xmlns:a16="http://schemas.microsoft.com/office/drawing/2014/main" id="{9CABCF8B-AE6D-AF4F-AB7C-CACFA8CD522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202" name="Inkt 201">
              <a:extLst>
                <a:ext uri="{FF2B5EF4-FFF2-40B4-BE49-F238E27FC236}">
                  <a16:creationId xmlns:a16="http://schemas.microsoft.com/office/drawing/2014/main" id="{A0336699-C4F4-1A46-B537-206B27AECF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203" name="Inkt 202">
              <a:extLst>
                <a:ext uri="{FF2B5EF4-FFF2-40B4-BE49-F238E27FC236}">
                  <a16:creationId xmlns:a16="http://schemas.microsoft.com/office/drawing/2014/main" id="{779B464B-CA08-4E40-A040-AB2668681F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204" name="Inkt 203">
              <a:extLst>
                <a:ext uri="{FF2B5EF4-FFF2-40B4-BE49-F238E27FC236}">
                  <a16:creationId xmlns:a16="http://schemas.microsoft.com/office/drawing/2014/main" id="{EB4B7901-B2A4-4C47-BC91-293F2F7D6E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205" name="Inkt 204">
              <a:extLst>
                <a:ext uri="{FF2B5EF4-FFF2-40B4-BE49-F238E27FC236}">
                  <a16:creationId xmlns:a16="http://schemas.microsoft.com/office/drawing/2014/main" id="{7B84DB61-6667-ED49-83A7-8049958A054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206" name="Inkt 205">
              <a:extLst>
                <a:ext uri="{FF2B5EF4-FFF2-40B4-BE49-F238E27FC236}">
                  <a16:creationId xmlns:a16="http://schemas.microsoft.com/office/drawing/2014/main" id="{2E6E6071-CAD2-D04C-BBC2-4AE96A3338C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207" name="Inkt 206">
              <a:extLst>
                <a:ext uri="{FF2B5EF4-FFF2-40B4-BE49-F238E27FC236}">
                  <a16:creationId xmlns:a16="http://schemas.microsoft.com/office/drawing/2014/main" id="{86EBA222-94E2-0741-B4DD-09CB4939E7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208" name="Inkt 207">
              <a:extLst>
                <a:ext uri="{FF2B5EF4-FFF2-40B4-BE49-F238E27FC236}">
                  <a16:creationId xmlns:a16="http://schemas.microsoft.com/office/drawing/2014/main" id="{C4A416EE-4C9C-C949-AE62-2B06E0B8F9C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209" name="Inkt 208">
              <a:extLst>
                <a:ext uri="{FF2B5EF4-FFF2-40B4-BE49-F238E27FC236}">
                  <a16:creationId xmlns:a16="http://schemas.microsoft.com/office/drawing/2014/main" id="{40C94A39-8493-B74E-B58B-CF92B4D51D8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210" name="Inkt 209">
              <a:extLst>
                <a:ext uri="{FF2B5EF4-FFF2-40B4-BE49-F238E27FC236}">
                  <a16:creationId xmlns:a16="http://schemas.microsoft.com/office/drawing/2014/main" id="{65FE6432-E463-2B4B-AC2C-36154AA67B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211" name="Inkt 210">
              <a:extLst>
                <a:ext uri="{FF2B5EF4-FFF2-40B4-BE49-F238E27FC236}">
                  <a16:creationId xmlns:a16="http://schemas.microsoft.com/office/drawing/2014/main" id="{C0EE0DAC-E3C0-8D4D-8D88-E6D7EA7EFD6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212" name="Inkt 211">
              <a:extLst>
                <a:ext uri="{FF2B5EF4-FFF2-40B4-BE49-F238E27FC236}">
                  <a16:creationId xmlns:a16="http://schemas.microsoft.com/office/drawing/2014/main" id="{162CF595-F9C8-BD4E-B7D0-C5069B498E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213" name="Inkt 212">
              <a:extLst>
                <a:ext uri="{FF2B5EF4-FFF2-40B4-BE49-F238E27FC236}">
                  <a16:creationId xmlns:a16="http://schemas.microsoft.com/office/drawing/2014/main" id="{3FD27819-BD65-1748-8054-E9B18F9668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214" name="Inkt 213">
              <a:extLst>
                <a:ext uri="{FF2B5EF4-FFF2-40B4-BE49-F238E27FC236}">
                  <a16:creationId xmlns:a16="http://schemas.microsoft.com/office/drawing/2014/main" id="{D8BAB22C-84A6-9B40-8DA9-CBC155BE59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215" name="Inkt 214">
              <a:extLst>
                <a:ext uri="{FF2B5EF4-FFF2-40B4-BE49-F238E27FC236}">
                  <a16:creationId xmlns:a16="http://schemas.microsoft.com/office/drawing/2014/main" id="{389233F7-789F-5249-AF30-1F5F2246E05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216" name="Inkt 215">
              <a:extLst>
                <a:ext uri="{FF2B5EF4-FFF2-40B4-BE49-F238E27FC236}">
                  <a16:creationId xmlns:a16="http://schemas.microsoft.com/office/drawing/2014/main" id="{DDEFCE13-389B-8045-988B-726AC7C2DF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217" name="Inkt 216">
              <a:extLst>
                <a:ext uri="{FF2B5EF4-FFF2-40B4-BE49-F238E27FC236}">
                  <a16:creationId xmlns:a16="http://schemas.microsoft.com/office/drawing/2014/main" id="{93D0B80C-960E-D24F-AB09-83E5E3C235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218" name="Inkt 217">
              <a:extLst>
                <a:ext uri="{FF2B5EF4-FFF2-40B4-BE49-F238E27FC236}">
                  <a16:creationId xmlns:a16="http://schemas.microsoft.com/office/drawing/2014/main" id="{F5054CCE-AC02-C249-9C37-7DE0D354DB3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219" name="Inkt 218">
              <a:extLst>
                <a:ext uri="{FF2B5EF4-FFF2-40B4-BE49-F238E27FC236}">
                  <a16:creationId xmlns:a16="http://schemas.microsoft.com/office/drawing/2014/main" id="{6F6BB548-6A7A-0B43-82B4-ADBC562DD3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220" name="Inkt 219">
              <a:extLst>
                <a:ext uri="{FF2B5EF4-FFF2-40B4-BE49-F238E27FC236}">
                  <a16:creationId xmlns:a16="http://schemas.microsoft.com/office/drawing/2014/main" id="{8B218A75-D7F8-F54A-9D61-33A1BC7A286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221" name="Inkt 220">
              <a:extLst>
                <a:ext uri="{FF2B5EF4-FFF2-40B4-BE49-F238E27FC236}">
                  <a16:creationId xmlns:a16="http://schemas.microsoft.com/office/drawing/2014/main" id="{20C396D5-4DFD-3843-A890-7546F54608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222" name="Inkt 221">
              <a:extLst>
                <a:ext uri="{FF2B5EF4-FFF2-40B4-BE49-F238E27FC236}">
                  <a16:creationId xmlns:a16="http://schemas.microsoft.com/office/drawing/2014/main" id="{4EBE7686-1AED-8340-95AF-9AA308A30C1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223" name="Inkt 222">
              <a:extLst>
                <a:ext uri="{FF2B5EF4-FFF2-40B4-BE49-F238E27FC236}">
                  <a16:creationId xmlns:a16="http://schemas.microsoft.com/office/drawing/2014/main" id="{16A7FF22-6825-4E40-A9D2-DA746DFDBD2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224" name="Inkt 223">
              <a:extLst>
                <a:ext uri="{FF2B5EF4-FFF2-40B4-BE49-F238E27FC236}">
                  <a16:creationId xmlns:a16="http://schemas.microsoft.com/office/drawing/2014/main" id="{36BE99E5-58F4-A747-8ECB-56CD44D0CB2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">
          <xdr14:nvContentPartPr>
            <xdr14:cNvPr id="225" name="Inkt 224">
              <a:extLst>
                <a:ext uri="{FF2B5EF4-FFF2-40B4-BE49-F238E27FC236}">
                  <a16:creationId xmlns:a16="http://schemas.microsoft.com/office/drawing/2014/main" id="{DB47D950-8719-374B-B7E5-77BCEBF8380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226" name="Inkt 225">
              <a:extLst>
                <a:ext uri="{FF2B5EF4-FFF2-40B4-BE49-F238E27FC236}">
                  <a16:creationId xmlns:a16="http://schemas.microsoft.com/office/drawing/2014/main" id="{1FF005B5-1793-D148-991A-6FBC67F6581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">
          <xdr14:nvContentPartPr>
            <xdr14:cNvPr id="227" name="Inkt 226">
              <a:extLst>
                <a:ext uri="{FF2B5EF4-FFF2-40B4-BE49-F238E27FC236}">
                  <a16:creationId xmlns:a16="http://schemas.microsoft.com/office/drawing/2014/main" id="{FEE597B3-9B1C-7E44-8124-9CE781250B0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228" name="Inkt 227">
              <a:extLst>
                <a:ext uri="{FF2B5EF4-FFF2-40B4-BE49-F238E27FC236}">
                  <a16:creationId xmlns:a16="http://schemas.microsoft.com/office/drawing/2014/main" id="{BF39D372-DDB0-B942-B908-3D4456B25F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">
          <xdr14:nvContentPartPr>
            <xdr14:cNvPr id="229" name="Inkt 228">
              <a:extLst>
                <a:ext uri="{FF2B5EF4-FFF2-40B4-BE49-F238E27FC236}">
                  <a16:creationId xmlns:a16="http://schemas.microsoft.com/office/drawing/2014/main" id="{A64DEFC0-6F76-5B4E-8713-C71E9545623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230" name="Inkt 229">
              <a:extLst>
                <a:ext uri="{FF2B5EF4-FFF2-40B4-BE49-F238E27FC236}">
                  <a16:creationId xmlns:a16="http://schemas.microsoft.com/office/drawing/2014/main" id="{4F12E93A-B99C-AF4F-A943-ABB251F4A6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">
          <xdr14:nvContentPartPr>
            <xdr14:cNvPr id="231" name="Inkt 230">
              <a:extLst>
                <a:ext uri="{FF2B5EF4-FFF2-40B4-BE49-F238E27FC236}">
                  <a16:creationId xmlns:a16="http://schemas.microsoft.com/office/drawing/2014/main" id="{467D4F67-DC16-2945-9302-3580F4FCA5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232" name="Inkt 231">
              <a:extLst>
                <a:ext uri="{FF2B5EF4-FFF2-40B4-BE49-F238E27FC236}">
                  <a16:creationId xmlns:a16="http://schemas.microsoft.com/office/drawing/2014/main" id="{5DE3B445-2212-F845-B16E-345FB76FEB1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">
          <xdr14:nvContentPartPr>
            <xdr14:cNvPr id="233" name="Inkt 232">
              <a:extLst>
                <a:ext uri="{FF2B5EF4-FFF2-40B4-BE49-F238E27FC236}">
                  <a16:creationId xmlns:a16="http://schemas.microsoft.com/office/drawing/2014/main" id="{2E6054A0-985C-3E46-8583-0A39CF8B441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234" name="Inkt 233">
              <a:extLst>
                <a:ext uri="{FF2B5EF4-FFF2-40B4-BE49-F238E27FC236}">
                  <a16:creationId xmlns:a16="http://schemas.microsoft.com/office/drawing/2014/main" id="{6BBA986A-5AFD-D14D-9327-DDF5C33344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235" name="Inkt 234">
              <a:extLst>
                <a:ext uri="{FF2B5EF4-FFF2-40B4-BE49-F238E27FC236}">
                  <a16:creationId xmlns:a16="http://schemas.microsoft.com/office/drawing/2014/main" id="{6012D58C-E90F-6647-AC18-C065D187A46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236" name="Inkt 235">
              <a:extLst>
                <a:ext uri="{FF2B5EF4-FFF2-40B4-BE49-F238E27FC236}">
                  <a16:creationId xmlns:a16="http://schemas.microsoft.com/office/drawing/2014/main" id="{20168CB3-919A-A541-BD67-859A8F9CE0E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237" name="Inkt 236">
              <a:extLst>
                <a:ext uri="{FF2B5EF4-FFF2-40B4-BE49-F238E27FC236}">
                  <a16:creationId xmlns:a16="http://schemas.microsoft.com/office/drawing/2014/main" id="{1C443B15-2355-4C48-83DA-C664894556C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238" name="Inkt 237">
              <a:extLst>
                <a:ext uri="{FF2B5EF4-FFF2-40B4-BE49-F238E27FC236}">
                  <a16:creationId xmlns:a16="http://schemas.microsoft.com/office/drawing/2014/main" id="{4DE97376-0075-7144-BADE-66DC3E2CD94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239" name="Inkt 238">
              <a:extLst>
                <a:ext uri="{FF2B5EF4-FFF2-40B4-BE49-F238E27FC236}">
                  <a16:creationId xmlns:a16="http://schemas.microsoft.com/office/drawing/2014/main" id="{593FE072-2090-6044-8EF3-242A0A5AF0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240" name="Inkt 239">
              <a:extLst>
                <a:ext uri="{FF2B5EF4-FFF2-40B4-BE49-F238E27FC236}">
                  <a16:creationId xmlns:a16="http://schemas.microsoft.com/office/drawing/2014/main" id="{66169B89-691B-2D4E-A080-2F38F03D5A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241" name="Inkt 240">
              <a:extLst>
                <a:ext uri="{FF2B5EF4-FFF2-40B4-BE49-F238E27FC236}">
                  <a16:creationId xmlns:a16="http://schemas.microsoft.com/office/drawing/2014/main" id="{B09511D1-DDC4-9A48-A355-E2990581C48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242" name="Inkt 241">
              <a:extLst>
                <a:ext uri="{FF2B5EF4-FFF2-40B4-BE49-F238E27FC236}">
                  <a16:creationId xmlns:a16="http://schemas.microsoft.com/office/drawing/2014/main" id="{2C0A3FA9-5EA2-D945-BDB3-A43B3EA441C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243" name="Inkt 242">
              <a:extLst>
                <a:ext uri="{FF2B5EF4-FFF2-40B4-BE49-F238E27FC236}">
                  <a16:creationId xmlns:a16="http://schemas.microsoft.com/office/drawing/2014/main" id="{FE19452F-BFE3-2041-93CD-90A9BFE82C0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244" name="Inkt 243">
              <a:extLst>
                <a:ext uri="{FF2B5EF4-FFF2-40B4-BE49-F238E27FC236}">
                  <a16:creationId xmlns:a16="http://schemas.microsoft.com/office/drawing/2014/main" id="{353CE7E3-F33F-204B-970B-8AA99DEE060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">
          <xdr14:nvContentPartPr>
            <xdr14:cNvPr id="245" name="Inkt 244">
              <a:extLst>
                <a:ext uri="{FF2B5EF4-FFF2-40B4-BE49-F238E27FC236}">
                  <a16:creationId xmlns:a16="http://schemas.microsoft.com/office/drawing/2014/main" id="{1E6F20CB-BD47-5745-9511-E172CDAE978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246" name="Inkt 245">
              <a:extLst>
                <a:ext uri="{FF2B5EF4-FFF2-40B4-BE49-F238E27FC236}">
                  <a16:creationId xmlns:a16="http://schemas.microsoft.com/office/drawing/2014/main" id="{E3FA6B9E-4050-E94F-BA91-A30835D8A8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247" name="Inkt 246">
              <a:extLst>
                <a:ext uri="{FF2B5EF4-FFF2-40B4-BE49-F238E27FC236}">
                  <a16:creationId xmlns:a16="http://schemas.microsoft.com/office/drawing/2014/main" id="{B3D23A58-CC18-2E4F-89FF-A037037D5E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248" name="Inkt 247">
              <a:extLst>
                <a:ext uri="{FF2B5EF4-FFF2-40B4-BE49-F238E27FC236}">
                  <a16:creationId xmlns:a16="http://schemas.microsoft.com/office/drawing/2014/main" id="{294915C9-450D-DE4C-A2A7-1F1EC432F0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249" name="Inkt 248">
              <a:extLst>
                <a:ext uri="{FF2B5EF4-FFF2-40B4-BE49-F238E27FC236}">
                  <a16:creationId xmlns:a16="http://schemas.microsoft.com/office/drawing/2014/main" id="{13A47506-1FFD-9644-A0A0-678E10E0C72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250" name="Inkt 249">
              <a:extLst>
                <a:ext uri="{FF2B5EF4-FFF2-40B4-BE49-F238E27FC236}">
                  <a16:creationId xmlns:a16="http://schemas.microsoft.com/office/drawing/2014/main" id="{C433EAD9-67CE-4642-B73A-4F35243F3D2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251" name="Inkt 250">
              <a:extLst>
                <a:ext uri="{FF2B5EF4-FFF2-40B4-BE49-F238E27FC236}">
                  <a16:creationId xmlns:a16="http://schemas.microsoft.com/office/drawing/2014/main" id="{10A952C9-DB66-984B-B5C3-EACBE5D15E5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252" name="Inkt 251">
              <a:extLst>
                <a:ext uri="{FF2B5EF4-FFF2-40B4-BE49-F238E27FC236}">
                  <a16:creationId xmlns:a16="http://schemas.microsoft.com/office/drawing/2014/main" id="{49DA682E-DF9B-5E40-BDC1-772845F630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">
          <xdr14:nvContentPartPr>
            <xdr14:cNvPr id="253" name="Inkt 252">
              <a:extLst>
                <a:ext uri="{FF2B5EF4-FFF2-40B4-BE49-F238E27FC236}">
                  <a16:creationId xmlns:a16="http://schemas.microsoft.com/office/drawing/2014/main" id="{92355AFB-3A8E-674B-8DF8-4CE67FB0DC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254" name="Inkt 253">
              <a:extLst>
                <a:ext uri="{FF2B5EF4-FFF2-40B4-BE49-F238E27FC236}">
                  <a16:creationId xmlns:a16="http://schemas.microsoft.com/office/drawing/2014/main" id="{7AB8BC45-EF8E-5343-B751-B9E40514380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">
          <xdr14:nvContentPartPr>
            <xdr14:cNvPr id="255" name="Inkt 254">
              <a:extLst>
                <a:ext uri="{FF2B5EF4-FFF2-40B4-BE49-F238E27FC236}">
                  <a16:creationId xmlns:a16="http://schemas.microsoft.com/office/drawing/2014/main" id="{D373A13C-F509-5B40-A51D-D1AB0AA5CA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256" name="Inkt 255">
              <a:extLst>
                <a:ext uri="{FF2B5EF4-FFF2-40B4-BE49-F238E27FC236}">
                  <a16:creationId xmlns:a16="http://schemas.microsoft.com/office/drawing/2014/main" id="{023B7BA6-0E2E-354A-A217-D02D1EE76D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">
          <xdr14:nvContentPartPr>
            <xdr14:cNvPr id="257" name="Inkt 256">
              <a:extLst>
                <a:ext uri="{FF2B5EF4-FFF2-40B4-BE49-F238E27FC236}">
                  <a16:creationId xmlns:a16="http://schemas.microsoft.com/office/drawing/2014/main" id="{FA93D356-81AE-514F-BD6F-9A8E2ACCF49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258" name="Inkt 257">
              <a:extLst>
                <a:ext uri="{FF2B5EF4-FFF2-40B4-BE49-F238E27FC236}">
                  <a16:creationId xmlns:a16="http://schemas.microsoft.com/office/drawing/2014/main" id="{9E7C5490-150D-9B48-A04F-EED978B179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259" name="Inkt 258">
              <a:extLst>
                <a:ext uri="{FF2B5EF4-FFF2-40B4-BE49-F238E27FC236}">
                  <a16:creationId xmlns:a16="http://schemas.microsoft.com/office/drawing/2014/main" id="{287DF8AC-C9A7-F847-8B30-78A43A3700A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260" name="Inkt 259">
              <a:extLst>
                <a:ext uri="{FF2B5EF4-FFF2-40B4-BE49-F238E27FC236}">
                  <a16:creationId xmlns:a16="http://schemas.microsoft.com/office/drawing/2014/main" id="{63D24BD6-85C8-724B-99EC-6C5DE2E287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261" name="Inkt 260">
              <a:extLst>
                <a:ext uri="{FF2B5EF4-FFF2-40B4-BE49-F238E27FC236}">
                  <a16:creationId xmlns:a16="http://schemas.microsoft.com/office/drawing/2014/main" id="{DE7B90C9-6884-6948-BFCE-897BFA24D5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262" name="Inkt 261">
              <a:extLst>
                <a:ext uri="{FF2B5EF4-FFF2-40B4-BE49-F238E27FC236}">
                  <a16:creationId xmlns:a16="http://schemas.microsoft.com/office/drawing/2014/main" id="{72EFFC71-41A9-A543-9A06-27A58C3099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">
          <xdr14:nvContentPartPr>
            <xdr14:cNvPr id="263" name="Inkt 262">
              <a:extLst>
                <a:ext uri="{FF2B5EF4-FFF2-40B4-BE49-F238E27FC236}">
                  <a16:creationId xmlns:a16="http://schemas.microsoft.com/office/drawing/2014/main" id="{68FF8C52-C3D6-F347-9459-7431862EAD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264" name="Inkt 263">
              <a:extLst>
                <a:ext uri="{FF2B5EF4-FFF2-40B4-BE49-F238E27FC236}">
                  <a16:creationId xmlns:a16="http://schemas.microsoft.com/office/drawing/2014/main" id="{BB7E35BA-1CD6-4548-A5A4-151E6EDBE9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">
          <xdr14:nvContentPartPr>
            <xdr14:cNvPr id="265" name="Inkt 264">
              <a:extLst>
                <a:ext uri="{FF2B5EF4-FFF2-40B4-BE49-F238E27FC236}">
                  <a16:creationId xmlns:a16="http://schemas.microsoft.com/office/drawing/2014/main" id="{E02967F5-7A44-554A-96C4-CEA71773853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266" name="Inkt 265">
              <a:extLst>
                <a:ext uri="{FF2B5EF4-FFF2-40B4-BE49-F238E27FC236}">
                  <a16:creationId xmlns:a16="http://schemas.microsoft.com/office/drawing/2014/main" id="{005EE139-1DA5-994E-B8F8-9B90234BFAB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">
          <xdr14:nvContentPartPr>
            <xdr14:cNvPr id="267" name="Inkt 266">
              <a:extLst>
                <a:ext uri="{FF2B5EF4-FFF2-40B4-BE49-F238E27FC236}">
                  <a16:creationId xmlns:a16="http://schemas.microsoft.com/office/drawing/2014/main" id="{52051984-79C9-F844-9411-22A94EEA94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268" name="Inkt 267">
              <a:extLst>
                <a:ext uri="{FF2B5EF4-FFF2-40B4-BE49-F238E27FC236}">
                  <a16:creationId xmlns:a16="http://schemas.microsoft.com/office/drawing/2014/main" id="{3145FFDA-7F3E-444F-AA35-F1D7522CDDE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269" name="Inkt 268">
              <a:extLst>
                <a:ext uri="{FF2B5EF4-FFF2-40B4-BE49-F238E27FC236}">
                  <a16:creationId xmlns:a16="http://schemas.microsoft.com/office/drawing/2014/main" id="{BD41BB44-17F7-2A47-AB0C-C919CF4EB81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270" name="Inkt 269">
              <a:extLst>
                <a:ext uri="{FF2B5EF4-FFF2-40B4-BE49-F238E27FC236}">
                  <a16:creationId xmlns:a16="http://schemas.microsoft.com/office/drawing/2014/main" id="{76F8B68F-C8A2-4941-A1EA-BE60A86F5EF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271" name="Inkt 270">
              <a:extLst>
                <a:ext uri="{FF2B5EF4-FFF2-40B4-BE49-F238E27FC236}">
                  <a16:creationId xmlns:a16="http://schemas.microsoft.com/office/drawing/2014/main" id="{80859F25-9115-8C43-BAE5-BBB1C90D4C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272" name="Inkt 271">
              <a:extLst>
                <a:ext uri="{FF2B5EF4-FFF2-40B4-BE49-F238E27FC236}">
                  <a16:creationId xmlns:a16="http://schemas.microsoft.com/office/drawing/2014/main" id="{D73D96CF-5066-DF4B-85CF-B9B54073746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">
          <xdr14:nvContentPartPr>
            <xdr14:cNvPr id="273" name="Inkt 272">
              <a:extLst>
                <a:ext uri="{FF2B5EF4-FFF2-40B4-BE49-F238E27FC236}">
                  <a16:creationId xmlns:a16="http://schemas.microsoft.com/office/drawing/2014/main" id="{086769FF-C736-B642-92FE-BAAE004AC7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274" name="Inkt 273">
              <a:extLst>
                <a:ext uri="{FF2B5EF4-FFF2-40B4-BE49-F238E27FC236}">
                  <a16:creationId xmlns:a16="http://schemas.microsoft.com/office/drawing/2014/main" id="{F7DF0B8E-340E-F44D-9390-BF5BB81C5A5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275" name="Inkt 274">
              <a:extLst>
                <a:ext uri="{FF2B5EF4-FFF2-40B4-BE49-F238E27FC236}">
                  <a16:creationId xmlns:a16="http://schemas.microsoft.com/office/drawing/2014/main" id="{4F348C37-7317-5C4B-87F4-EB780843E94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276" name="Inkt 275">
              <a:extLst>
                <a:ext uri="{FF2B5EF4-FFF2-40B4-BE49-F238E27FC236}">
                  <a16:creationId xmlns:a16="http://schemas.microsoft.com/office/drawing/2014/main" id="{7A12BFE6-AF56-F64C-997D-544E6C54AF9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277" name="Inkt 276">
              <a:extLst>
                <a:ext uri="{FF2B5EF4-FFF2-40B4-BE49-F238E27FC236}">
                  <a16:creationId xmlns:a16="http://schemas.microsoft.com/office/drawing/2014/main" id="{1DDEA3C9-D3C0-494B-8361-C2DF47CE640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278" name="Inkt 277">
              <a:extLst>
                <a:ext uri="{FF2B5EF4-FFF2-40B4-BE49-F238E27FC236}">
                  <a16:creationId xmlns:a16="http://schemas.microsoft.com/office/drawing/2014/main" id="{1E8A67B9-0DDB-A94F-B246-D26E780DE0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">
          <xdr14:nvContentPartPr>
            <xdr14:cNvPr id="279" name="Inkt 278">
              <a:extLst>
                <a:ext uri="{FF2B5EF4-FFF2-40B4-BE49-F238E27FC236}">
                  <a16:creationId xmlns:a16="http://schemas.microsoft.com/office/drawing/2014/main" id="{BAEB993F-3908-D944-9006-451D9B41C21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280" name="Inkt 279">
              <a:extLst>
                <a:ext uri="{FF2B5EF4-FFF2-40B4-BE49-F238E27FC236}">
                  <a16:creationId xmlns:a16="http://schemas.microsoft.com/office/drawing/2014/main" id="{7110F898-7926-9044-8381-BF5E576A88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281" name="Inkt 280">
              <a:extLst>
                <a:ext uri="{FF2B5EF4-FFF2-40B4-BE49-F238E27FC236}">
                  <a16:creationId xmlns:a16="http://schemas.microsoft.com/office/drawing/2014/main" id="{A2530E40-5D87-354F-9A65-96AB3D3EECB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282" name="Inkt 281">
              <a:extLst>
                <a:ext uri="{FF2B5EF4-FFF2-40B4-BE49-F238E27FC236}">
                  <a16:creationId xmlns:a16="http://schemas.microsoft.com/office/drawing/2014/main" id="{6FB5A208-899A-744B-BBAE-7CD892CA87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283" name="Inkt 282">
              <a:extLst>
                <a:ext uri="{FF2B5EF4-FFF2-40B4-BE49-F238E27FC236}">
                  <a16:creationId xmlns:a16="http://schemas.microsoft.com/office/drawing/2014/main" id="{A10A08A7-4101-5C4C-A699-901DD4755D2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284" name="Inkt 283">
              <a:extLst>
                <a:ext uri="{FF2B5EF4-FFF2-40B4-BE49-F238E27FC236}">
                  <a16:creationId xmlns:a16="http://schemas.microsoft.com/office/drawing/2014/main" id="{23AD68A1-2A88-704E-B4C9-AE8AF210F4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">
          <xdr14:nvContentPartPr>
            <xdr14:cNvPr id="285" name="Inkt 284">
              <a:extLst>
                <a:ext uri="{FF2B5EF4-FFF2-40B4-BE49-F238E27FC236}">
                  <a16:creationId xmlns:a16="http://schemas.microsoft.com/office/drawing/2014/main" id="{595C03EB-AB3D-864D-AD3A-B834F878879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286" name="Inkt 285">
              <a:extLst>
                <a:ext uri="{FF2B5EF4-FFF2-40B4-BE49-F238E27FC236}">
                  <a16:creationId xmlns:a16="http://schemas.microsoft.com/office/drawing/2014/main" id="{F647308A-04AA-6F47-A209-332DCBBBCF2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">
          <xdr14:nvContentPartPr>
            <xdr14:cNvPr id="287" name="Inkt 286">
              <a:extLst>
                <a:ext uri="{FF2B5EF4-FFF2-40B4-BE49-F238E27FC236}">
                  <a16:creationId xmlns:a16="http://schemas.microsoft.com/office/drawing/2014/main" id="{02FBB75A-E867-134A-8A91-0FE6FD167B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288" name="Inkt 287">
              <a:extLst>
                <a:ext uri="{FF2B5EF4-FFF2-40B4-BE49-F238E27FC236}">
                  <a16:creationId xmlns:a16="http://schemas.microsoft.com/office/drawing/2014/main" id="{EAB4248C-8F55-6E4F-AFC3-4C8296CA23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">
          <xdr14:nvContentPartPr>
            <xdr14:cNvPr id="289" name="Inkt 288">
              <a:extLst>
                <a:ext uri="{FF2B5EF4-FFF2-40B4-BE49-F238E27FC236}">
                  <a16:creationId xmlns:a16="http://schemas.microsoft.com/office/drawing/2014/main" id="{C9A42EEF-BC58-1A49-98C1-54006C7641E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290" name="Inkt 289">
              <a:extLst>
                <a:ext uri="{FF2B5EF4-FFF2-40B4-BE49-F238E27FC236}">
                  <a16:creationId xmlns:a16="http://schemas.microsoft.com/office/drawing/2014/main" id="{F84B9D6D-EE0F-2841-A2B2-0447393C495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">
          <xdr14:nvContentPartPr>
            <xdr14:cNvPr id="291" name="Inkt 290">
              <a:extLst>
                <a:ext uri="{FF2B5EF4-FFF2-40B4-BE49-F238E27FC236}">
                  <a16:creationId xmlns:a16="http://schemas.microsoft.com/office/drawing/2014/main" id="{6E60CBD3-84FD-BC45-AF56-F846FD38395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292" name="Inkt 291">
              <a:extLst>
                <a:ext uri="{FF2B5EF4-FFF2-40B4-BE49-F238E27FC236}">
                  <a16:creationId xmlns:a16="http://schemas.microsoft.com/office/drawing/2014/main" id="{9B64B16E-BA2E-3B40-943F-CBB14E0E9B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">
          <xdr14:nvContentPartPr>
            <xdr14:cNvPr id="293" name="Inkt 292">
              <a:extLst>
                <a:ext uri="{FF2B5EF4-FFF2-40B4-BE49-F238E27FC236}">
                  <a16:creationId xmlns:a16="http://schemas.microsoft.com/office/drawing/2014/main" id="{8066CA1F-22A2-144C-A1E7-9B7447C30F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294" name="Inkt 293">
              <a:extLst>
                <a:ext uri="{FF2B5EF4-FFF2-40B4-BE49-F238E27FC236}">
                  <a16:creationId xmlns:a16="http://schemas.microsoft.com/office/drawing/2014/main" id="{2FC9A474-4909-B64B-93D8-87A3A4F728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">
          <xdr14:nvContentPartPr>
            <xdr14:cNvPr id="295" name="Inkt 294">
              <a:extLst>
                <a:ext uri="{FF2B5EF4-FFF2-40B4-BE49-F238E27FC236}">
                  <a16:creationId xmlns:a16="http://schemas.microsoft.com/office/drawing/2014/main" id="{E84B7FB9-8490-2445-A1F9-2DAF44949D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296" name="Inkt 295">
              <a:extLst>
                <a:ext uri="{FF2B5EF4-FFF2-40B4-BE49-F238E27FC236}">
                  <a16:creationId xmlns:a16="http://schemas.microsoft.com/office/drawing/2014/main" id="{0F4E172C-613A-0648-98EC-52EEF6A6D5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40</xdr:row>
      <xdr:rowOff>119852</xdr:rowOff>
    </xdr:from>
    <xdr:to>
      <xdr:col>37</xdr:col>
      <xdr:colOff>16625</xdr:colOff>
      <xdr:row>41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">
          <xdr14:nvContentPartPr>
            <xdr14:cNvPr id="297" name="Inkt 296">
              <a:extLst>
                <a:ext uri="{FF2B5EF4-FFF2-40B4-BE49-F238E27FC236}">
                  <a16:creationId xmlns:a16="http://schemas.microsoft.com/office/drawing/2014/main" id="{2A4C32B0-E487-3C4C-AFF8-3F9E1770E5D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">
          <xdr14:nvContentPartPr>
            <xdr14:cNvPr id="298" name="Inkt 297">
              <a:extLst>
                <a:ext uri="{FF2B5EF4-FFF2-40B4-BE49-F238E27FC236}">
                  <a16:creationId xmlns:a16="http://schemas.microsoft.com/office/drawing/2014/main" id="{3A88CA65-0B2A-EE4B-AA28-10FCEF6D26C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299" name="Inkt 298">
              <a:extLst>
                <a:ext uri="{FF2B5EF4-FFF2-40B4-BE49-F238E27FC236}">
                  <a16:creationId xmlns:a16="http://schemas.microsoft.com/office/drawing/2014/main" id="{01013A1F-AE0F-2143-8D74-72460C8CCC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">
          <xdr14:nvContentPartPr>
            <xdr14:cNvPr id="300" name="Inkt 299">
              <a:extLst>
                <a:ext uri="{FF2B5EF4-FFF2-40B4-BE49-F238E27FC236}">
                  <a16:creationId xmlns:a16="http://schemas.microsoft.com/office/drawing/2014/main" id="{0C6AAE65-0DCB-F84E-9256-CB7AB1BCCD0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301" name="Inkt 300">
              <a:extLst>
                <a:ext uri="{FF2B5EF4-FFF2-40B4-BE49-F238E27FC236}">
                  <a16:creationId xmlns:a16="http://schemas.microsoft.com/office/drawing/2014/main" id="{5F697DE7-2E42-1440-87C6-704D43C5645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">
          <xdr14:nvContentPartPr>
            <xdr14:cNvPr id="302" name="Inkt 301">
              <a:extLst>
                <a:ext uri="{FF2B5EF4-FFF2-40B4-BE49-F238E27FC236}">
                  <a16:creationId xmlns:a16="http://schemas.microsoft.com/office/drawing/2014/main" id="{C422C8EB-5E33-174D-AD89-5D69F3B6B6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303" name="Inkt 302">
              <a:extLst>
                <a:ext uri="{FF2B5EF4-FFF2-40B4-BE49-F238E27FC236}">
                  <a16:creationId xmlns:a16="http://schemas.microsoft.com/office/drawing/2014/main" id="{F724E962-C156-4347-A51B-3746667A4C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">
          <xdr14:nvContentPartPr>
            <xdr14:cNvPr id="304" name="Inkt 303">
              <a:extLst>
                <a:ext uri="{FF2B5EF4-FFF2-40B4-BE49-F238E27FC236}">
                  <a16:creationId xmlns:a16="http://schemas.microsoft.com/office/drawing/2014/main" id="{CEC59F1C-3227-1243-B1A3-A188634AE55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305" name="Inkt 304">
              <a:extLst>
                <a:ext uri="{FF2B5EF4-FFF2-40B4-BE49-F238E27FC236}">
                  <a16:creationId xmlns:a16="http://schemas.microsoft.com/office/drawing/2014/main" id="{258FE5C0-5466-BF45-8E32-1951F9F2EC6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">
          <xdr14:nvContentPartPr>
            <xdr14:cNvPr id="306" name="Inkt 305">
              <a:extLst>
                <a:ext uri="{FF2B5EF4-FFF2-40B4-BE49-F238E27FC236}">
                  <a16:creationId xmlns:a16="http://schemas.microsoft.com/office/drawing/2014/main" id="{BDA4F0D1-4CDB-5848-ABD9-C7BD8E696D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307" name="Inkt 306">
              <a:extLst>
                <a:ext uri="{FF2B5EF4-FFF2-40B4-BE49-F238E27FC236}">
                  <a16:creationId xmlns:a16="http://schemas.microsoft.com/office/drawing/2014/main" id="{A5BD58E9-9F0A-9143-953F-877DF62C8A1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">
          <xdr14:nvContentPartPr>
            <xdr14:cNvPr id="308" name="Inkt 307">
              <a:extLst>
                <a:ext uri="{FF2B5EF4-FFF2-40B4-BE49-F238E27FC236}">
                  <a16:creationId xmlns:a16="http://schemas.microsoft.com/office/drawing/2014/main" id="{AD1EAD2E-5ECE-A441-9B5C-973D8799453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309" name="Inkt 308">
              <a:extLst>
                <a:ext uri="{FF2B5EF4-FFF2-40B4-BE49-F238E27FC236}">
                  <a16:creationId xmlns:a16="http://schemas.microsoft.com/office/drawing/2014/main" id="{A507DAD5-03B2-1A41-A887-C9F302EA36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">
          <xdr14:nvContentPartPr>
            <xdr14:cNvPr id="310" name="Inkt 309">
              <a:extLst>
                <a:ext uri="{FF2B5EF4-FFF2-40B4-BE49-F238E27FC236}">
                  <a16:creationId xmlns:a16="http://schemas.microsoft.com/office/drawing/2014/main" id="{1AA89528-1E5E-6249-BAAB-539F7B4655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311" name="Inkt 310">
              <a:extLst>
                <a:ext uri="{FF2B5EF4-FFF2-40B4-BE49-F238E27FC236}">
                  <a16:creationId xmlns:a16="http://schemas.microsoft.com/office/drawing/2014/main" id="{1DF4FE66-C38F-864B-A573-1DA444AF64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">
          <xdr14:nvContentPartPr>
            <xdr14:cNvPr id="312" name="Inkt 311">
              <a:extLst>
                <a:ext uri="{FF2B5EF4-FFF2-40B4-BE49-F238E27FC236}">
                  <a16:creationId xmlns:a16="http://schemas.microsoft.com/office/drawing/2014/main" id="{C4407F42-9CD4-4548-83C3-969F0F45BB9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313" name="Inkt 312">
              <a:extLst>
                <a:ext uri="{FF2B5EF4-FFF2-40B4-BE49-F238E27FC236}">
                  <a16:creationId xmlns:a16="http://schemas.microsoft.com/office/drawing/2014/main" id="{CCB20B16-7CE2-BB4A-904A-F566293358F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">
          <xdr14:nvContentPartPr>
            <xdr14:cNvPr id="314" name="Inkt 313">
              <a:extLst>
                <a:ext uri="{FF2B5EF4-FFF2-40B4-BE49-F238E27FC236}">
                  <a16:creationId xmlns:a16="http://schemas.microsoft.com/office/drawing/2014/main" id="{FAB137EF-FB22-2C49-A69E-8E94C394272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315" name="Inkt 314">
              <a:extLst>
                <a:ext uri="{FF2B5EF4-FFF2-40B4-BE49-F238E27FC236}">
                  <a16:creationId xmlns:a16="http://schemas.microsoft.com/office/drawing/2014/main" id="{EA3FFBCA-49D1-C74A-818F-9FD354CD42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">
          <xdr14:nvContentPartPr>
            <xdr14:cNvPr id="316" name="Inkt 315">
              <a:extLst>
                <a:ext uri="{FF2B5EF4-FFF2-40B4-BE49-F238E27FC236}">
                  <a16:creationId xmlns:a16="http://schemas.microsoft.com/office/drawing/2014/main" id="{7B9ABCA7-348D-2C49-BE12-CE16F396C1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317" name="Inkt 316">
              <a:extLst>
                <a:ext uri="{FF2B5EF4-FFF2-40B4-BE49-F238E27FC236}">
                  <a16:creationId xmlns:a16="http://schemas.microsoft.com/office/drawing/2014/main" id="{5CAEEF39-4D87-0448-A17F-90632FFE949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">
          <xdr14:nvContentPartPr>
            <xdr14:cNvPr id="318" name="Inkt 317">
              <a:extLst>
                <a:ext uri="{FF2B5EF4-FFF2-40B4-BE49-F238E27FC236}">
                  <a16:creationId xmlns:a16="http://schemas.microsoft.com/office/drawing/2014/main" id="{35D28DF8-39AF-1441-A077-2CF7E00FD74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">
          <xdr14:nvContentPartPr>
            <xdr14:cNvPr id="319" name="Inkt 318">
              <a:extLst>
                <a:ext uri="{FF2B5EF4-FFF2-40B4-BE49-F238E27FC236}">
                  <a16:creationId xmlns:a16="http://schemas.microsoft.com/office/drawing/2014/main" id="{43EC410E-8CEC-9C40-B9AC-F2CF688EDC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">
          <xdr14:nvContentPartPr>
            <xdr14:cNvPr id="320" name="Inkt 319">
              <a:extLst>
                <a:ext uri="{FF2B5EF4-FFF2-40B4-BE49-F238E27FC236}">
                  <a16:creationId xmlns:a16="http://schemas.microsoft.com/office/drawing/2014/main" id="{80010A39-683F-484F-BFAB-0CA5D98057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">
          <xdr14:nvContentPartPr>
            <xdr14:cNvPr id="321" name="Inkt 320">
              <a:extLst>
                <a:ext uri="{FF2B5EF4-FFF2-40B4-BE49-F238E27FC236}">
                  <a16:creationId xmlns:a16="http://schemas.microsoft.com/office/drawing/2014/main" id="{DA4D2846-7745-7749-9336-DF930E7AE9B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">
          <xdr14:nvContentPartPr>
            <xdr14:cNvPr id="322" name="Inkt 321">
              <a:extLst>
                <a:ext uri="{FF2B5EF4-FFF2-40B4-BE49-F238E27FC236}">
                  <a16:creationId xmlns:a16="http://schemas.microsoft.com/office/drawing/2014/main" id="{DBD5E561-43F2-AF47-BABC-7ECB131BCAB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">
          <xdr14:nvContentPartPr>
            <xdr14:cNvPr id="323" name="Inkt 322">
              <a:extLst>
                <a:ext uri="{FF2B5EF4-FFF2-40B4-BE49-F238E27FC236}">
                  <a16:creationId xmlns:a16="http://schemas.microsoft.com/office/drawing/2014/main" id="{572F739F-FFD3-5249-88F5-D7A8C26820C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">
          <xdr14:nvContentPartPr>
            <xdr14:cNvPr id="324" name="Inkt 323">
              <a:extLst>
                <a:ext uri="{FF2B5EF4-FFF2-40B4-BE49-F238E27FC236}">
                  <a16:creationId xmlns:a16="http://schemas.microsoft.com/office/drawing/2014/main" id="{CB54AB33-8104-D847-AA55-417DFC1D89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">
          <xdr14:nvContentPartPr>
            <xdr14:cNvPr id="325" name="Inkt 324">
              <a:extLst>
                <a:ext uri="{FF2B5EF4-FFF2-40B4-BE49-F238E27FC236}">
                  <a16:creationId xmlns:a16="http://schemas.microsoft.com/office/drawing/2014/main" id="{9E8D790E-BB10-884C-95DD-78F40FB36F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">
          <xdr14:nvContentPartPr>
            <xdr14:cNvPr id="326" name="Inkt 325">
              <a:extLst>
                <a:ext uri="{FF2B5EF4-FFF2-40B4-BE49-F238E27FC236}">
                  <a16:creationId xmlns:a16="http://schemas.microsoft.com/office/drawing/2014/main" id="{18A2034D-1091-BA4D-8AD5-A7C7105BA54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">
          <xdr14:nvContentPartPr>
            <xdr14:cNvPr id="327" name="Inkt 326">
              <a:extLst>
                <a:ext uri="{FF2B5EF4-FFF2-40B4-BE49-F238E27FC236}">
                  <a16:creationId xmlns:a16="http://schemas.microsoft.com/office/drawing/2014/main" id="{9399CD2C-A8C8-5B40-AC05-29786E260C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">
          <xdr14:nvContentPartPr>
            <xdr14:cNvPr id="328" name="Inkt 327">
              <a:extLst>
                <a:ext uri="{FF2B5EF4-FFF2-40B4-BE49-F238E27FC236}">
                  <a16:creationId xmlns:a16="http://schemas.microsoft.com/office/drawing/2014/main" id="{F45E7844-16A9-BD45-AB77-3CA93B8F56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">
          <xdr14:nvContentPartPr>
            <xdr14:cNvPr id="329" name="Inkt 328">
              <a:extLst>
                <a:ext uri="{FF2B5EF4-FFF2-40B4-BE49-F238E27FC236}">
                  <a16:creationId xmlns:a16="http://schemas.microsoft.com/office/drawing/2014/main" id="{33336DBB-D913-7C4B-AB08-0DE4E072FD1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">
          <xdr14:nvContentPartPr>
            <xdr14:cNvPr id="330" name="Inkt 329">
              <a:extLst>
                <a:ext uri="{FF2B5EF4-FFF2-40B4-BE49-F238E27FC236}">
                  <a16:creationId xmlns:a16="http://schemas.microsoft.com/office/drawing/2014/main" id="{FB02E09D-2116-F043-8594-FD2C5EF2043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">
          <xdr14:nvContentPartPr>
            <xdr14:cNvPr id="331" name="Inkt 330">
              <a:extLst>
                <a:ext uri="{FF2B5EF4-FFF2-40B4-BE49-F238E27FC236}">
                  <a16:creationId xmlns:a16="http://schemas.microsoft.com/office/drawing/2014/main" id="{43BBF6DD-D771-CE4C-AF9C-CEE120B55E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">
          <xdr14:nvContentPartPr>
            <xdr14:cNvPr id="332" name="Inkt 331">
              <a:extLst>
                <a:ext uri="{FF2B5EF4-FFF2-40B4-BE49-F238E27FC236}">
                  <a16:creationId xmlns:a16="http://schemas.microsoft.com/office/drawing/2014/main" id="{2C0085DF-4F73-0449-88F8-B99BC8E3D42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">
          <xdr14:nvContentPartPr>
            <xdr14:cNvPr id="333" name="Inkt 332">
              <a:extLst>
                <a:ext uri="{FF2B5EF4-FFF2-40B4-BE49-F238E27FC236}">
                  <a16:creationId xmlns:a16="http://schemas.microsoft.com/office/drawing/2014/main" id="{5D92CD48-FF26-4149-86C0-5EF19F3017D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">
          <xdr14:nvContentPartPr>
            <xdr14:cNvPr id="334" name="Inkt 333">
              <a:extLst>
                <a:ext uri="{FF2B5EF4-FFF2-40B4-BE49-F238E27FC236}">
                  <a16:creationId xmlns:a16="http://schemas.microsoft.com/office/drawing/2014/main" id="{6F2ECE7A-7355-6F4E-B6A1-8EEE465302F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">
          <xdr14:nvContentPartPr>
            <xdr14:cNvPr id="335" name="Inkt 334">
              <a:extLst>
                <a:ext uri="{FF2B5EF4-FFF2-40B4-BE49-F238E27FC236}">
                  <a16:creationId xmlns:a16="http://schemas.microsoft.com/office/drawing/2014/main" id="{00F40B61-6FE1-FC40-B6AC-15A015D3AD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">
          <xdr14:nvContentPartPr>
            <xdr14:cNvPr id="336" name="Inkt 335">
              <a:extLst>
                <a:ext uri="{FF2B5EF4-FFF2-40B4-BE49-F238E27FC236}">
                  <a16:creationId xmlns:a16="http://schemas.microsoft.com/office/drawing/2014/main" id="{C50E4E53-0DA4-224E-A320-BC5D7607AC6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">
          <xdr14:nvContentPartPr>
            <xdr14:cNvPr id="337" name="Inkt 336">
              <a:extLst>
                <a:ext uri="{FF2B5EF4-FFF2-40B4-BE49-F238E27FC236}">
                  <a16:creationId xmlns:a16="http://schemas.microsoft.com/office/drawing/2014/main" id="{39A36050-A897-4041-8FBB-E3487A1CDF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">
          <xdr14:nvContentPartPr>
            <xdr14:cNvPr id="338" name="Inkt 337">
              <a:extLst>
                <a:ext uri="{FF2B5EF4-FFF2-40B4-BE49-F238E27FC236}">
                  <a16:creationId xmlns:a16="http://schemas.microsoft.com/office/drawing/2014/main" id="{C31FB570-78F1-1E49-AB35-6510CB69AA0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">
          <xdr14:nvContentPartPr>
            <xdr14:cNvPr id="339" name="Inkt 338">
              <a:extLst>
                <a:ext uri="{FF2B5EF4-FFF2-40B4-BE49-F238E27FC236}">
                  <a16:creationId xmlns:a16="http://schemas.microsoft.com/office/drawing/2014/main" id="{666E654D-F52E-C145-A50D-A0C41CC57F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">
          <xdr14:nvContentPartPr>
            <xdr14:cNvPr id="340" name="Inkt 339">
              <a:extLst>
                <a:ext uri="{FF2B5EF4-FFF2-40B4-BE49-F238E27FC236}">
                  <a16:creationId xmlns:a16="http://schemas.microsoft.com/office/drawing/2014/main" id="{C71F014C-FBED-1642-BCD2-479787019D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">
          <xdr14:nvContentPartPr>
            <xdr14:cNvPr id="341" name="Inkt 340">
              <a:extLst>
                <a:ext uri="{FF2B5EF4-FFF2-40B4-BE49-F238E27FC236}">
                  <a16:creationId xmlns:a16="http://schemas.microsoft.com/office/drawing/2014/main" id="{4640295B-3A9F-4F40-99B3-15818DF6442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">
          <xdr14:nvContentPartPr>
            <xdr14:cNvPr id="342" name="Inkt 341">
              <a:extLst>
                <a:ext uri="{FF2B5EF4-FFF2-40B4-BE49-F238E27FC236}">
                  <a16:creationId xmlns:a16="http://schemas.microsoft.com/office/drawing/2014/main" id="{F266AD54-0254-B448-8E3E-6E225498342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">
          <xdr14:nvContentPartPr>
            <xdr14:cNvPr id="343" name="Inkt 342">
              <a:extLst>
                <a:ext uri="{FF2B5EF4-FFF2-40B4-BE49-F238E27FC236}">
                  <a16:creationId xmlns:a16="http://schemas.microsoft.com/office/drawing/2014/main" id="{54943690-AF30-6843-B2EE-584395DCEB5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">
          <xdr14:nvContentPartPr>
            <xdr14:cNvPr id="344" name="Inkt 343">
              <a:extLst>
                <a:ext uri="{FF2B5EF4-FFF2-40B4-BE49-F238E27FC236}">
                  <a16:creationId xmlns:a16="http://schemas.microsoft.com/office/drawing/2014/main" id="{13D744C9-ABB7-6B4A-98E9-3BBDEDC0271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">
          <xdr14:nvContentPartPr>
            <xdr14:cNvPr id="345" name="Inkt 344">
              <a:extLst>
                <a:ext uri="{FF2B5EF4-FFF2-40B4-BE49-F238E27FC236}">
                  <a16:creationId xmlns:a16="http://schemas.microsoft.com/office/drawing/2014/main" id="{D7522BDA-1FB0-CC45-AE11-704B088E62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">
          <xdr14:nvContentPartPr>
            <xdr14:cNvPr id="346" name="Inkt 345">
              <a:extLst>
                <a:ext uri="{FF2B5EF4-FFF2-40B4-BE49-F238E27FC236}">
                  <a16:creationId xmlns:a16="http://schemas.microsoft.com/office/drawing/2014/main" id="{34FB79B3-6D60-1340-A5D6-27E609F291A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">
          <xdr14:nvContentPartPr>
            <xdr14:cNvPr id="347" name="Inkt 346">
              <a:extLst>
                <a:ext uri="{FF2B5EF4-FFF2-40B4-BE49-F238E27FC236}">
                  <a16:creationId xmlns:a16="http://schemas.microsoft.com/office/drawing/2014/main" id="{415E3999-2895-4F4E-9139-C18CC7CC4B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">
          <xdr14:nvContentPartPr>
            <xdr14:cNvPr id="348" name="Inkt 347">
              <a:extLst>
                <a:ext uri="{FF2B5EF4-FFF2-40B4-BE49-F238E27FC236}">
                  <a16:creationId xmlns:a16="http://schemas.microsoft.com/office/drawing/2014/main" id="{1D4B5717-34C2-8544-97C8-369C1C54A9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">
          <xdr14:nvContentPartPr>
            <xdr14:cNvPr id="349" name="Inkt 348">
              <a:extLst>
                <a:ext uri="{FF2B5EF4-FFF2-40B4-BE49-F238E27FC236}">
                  <a16:creationId xmlns:a16="http://schemas.microsoft.com/office/drawing/2014/main" id="{20400E33-7E4E-5F41-BAF5-CE3AD3085A3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">
          <xdr14:nvContentPartPr>
            <xdr14:cNvPr id="350" name="Inkt 349">
              <a:extLst>
                <a:ext uri="{FF2B5EF4-FFF2-40B4-BE49-F238E27FC236}">
                  <a16:creationId xmlns:a16="http://schemas.microsoft.com/office/drawing/2014/main" id="{669C47F0-C70C-AD4C-A217-D4244B31BA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">
          <xdr14:nvContentPartPr>
            <xdr14:cNvPr id="351" name="Inkt 350">
              <a:extLst>
                <a:ext uri="{FF2B5EF4-FFF2-40B4-BE49-F238E27FC236}">
                  <a16:creationId xmlns:a16="http://schemas.microsoft.com/office/drawing/2014/main" id="{BF8C0678-0147-D347-B028-C1E3BB329AF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">
          <xdr14:nvContentPartPr>
            <xdr14:cNvPr id="352" name="Inkt 351">
              <a:extLst>
                <a:ext uri="{FF2B5EF4-FFF2-40B4-BE49-F238E27FC236}">
                  <a16:creationId xmlns:a16="http://schemas.microsoft.com/office/drawing/2014/main" id="{B0ED1635-41AF-4F4D-87A9-FCC10F30D5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">
          <xdr14:nvContentPartPr>
            <xdr14:cNvPr id="353" name="Inkt 352">
              <a:extLst>
                <a:ext uri="{FF2B5EF4-FFF2-40B4-BE49-F238E27FC236}">
                  <a16:creationId xmlns:a16="http://schemas.microsoft.com/office/drawing/2014/main" id="{83F13DB0-4CA6-444E-ABB3-2132C34EFB2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">
          <xdr14:nvContentPartPr>
            <xdr14:cNvPr id="354" name="Inkt 353">
              <a:extLst>
                <a:ext uri="{FF2B5EF4-FFF2-40B4-BE49-F238E27FC236}">
                  <a16:creationId xmlns:a16="http://schemas.microsoft.com/office/drawing/2014/main" id="{E2A7EA04-1FCF-0B4E-932F-FB0DCA667B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">
          <xdr14:nvContentPartPr>
            <xdr14:cNvPr id="355" name="Inkt 354">
              <a:extLst>
                <a:ext uri="{FF2B5EF4-FFF2-40B4-BE49-F238E27FC236}">
                  <a16:creationId xmlns:a16="http://schemas.microsoft.com/office/drawing/2014/main" id="{4F6B606C-5EB2-994D-870E-24824ADC27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">
          <xdr14:nvContentPartPr>
            <xdr14:cNvPr id="356" name="Inkt 355">
              <a:extLst>
                <a:ext uri="{FF2B5EF4-FFF2-40B4-BE49-F238E27FC236}">
                  <a16:creationId xmlns:a16="http://schemas.microsoft.com/office/drawing/2014/main" id="{8B11F7A0-DD71-4E41-A6BE-AFF1BE7352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">
          <xdr14:nvContentPartPr>
            <xdr14:cNvPr id="357" name="Inkt 356">
              <a:extLst>
                <a:ext uri="{FF2B5EF4-FFF2-40B4-BE49-F238E27FC236}">
                  <a16:creationId xmlns:a16="http://schemas.microsoft.com/office/drawing/2014/main" id="{8CA960F8-79E3-4644-A810-D80A0D6E874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">
          <xdr14:nvContentPartPr>
            <xdr14:cNvPr id="358" name="Inkt 357">
              <a:extLst>
                <a:ext uri="{FF2B5EF4-FFF2-40B4-BE49-F238E27FC236}">
                  <a16:creationId xmlns:a16="http://schemas.microsoft.com/office/drawing/2014/main" id="{4B135ABF-3CF8-A14B-AA58-11F1A266AE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">
          <xdr14:nvContentPartPr>
            <xdr14:cNvPr id="359" name="Inkt 358">
              <a:extLst>
                <a:ext uri="{FF2B5EF4-FFF2-40B4-BE49-F238E27FC236}">
                  <a16:creationId xmlns:a16="http://schemas.microsoft.com/office/drawing/2014/main" id="{7D4A9A6F-5DAA-4645-8284-3E0098A823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">
          <xdr14:nvContentPartPr>
            <xdr14:cNvPr id="360" name="Inkt 359">
              <a:extLst>
                <a:ext uri="{FF2B5EF4-FFF2-40B4-BE49-F238E27FC236}">
                  <a16:creationId xmlns:a16="http://schemas.microsoft.com/office/drawing/2014/main" id="{665ED345-5804-2546-9F13-2DEED3322C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">
          <xdr14:nvContentPartPr>
            <xdr14:cNvPr id="361" name="Inkt 360">
              <a:extLst>
                <a:ext uri="{FF2B5EF4-FFF2-40B4-BE49-F238E27FC236}">
                  <a16:creationId xmlns:a16="http://schemas.microsoft.com/office/drawing/2014/main" id="{29C9887D-04BE-BF4F-B2F3-0E78771C843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">
          <xdr14:nvContentPartPr>
            <xdr14:cNvPr id="362" name="Inkt 361">
              <a:extLst>
                <a:ext uri="{FF2B5EF4-FFF2-40B4-BE49-F238E27FC236}">
                  <a16:creationId xmlns:a16="http://schemas.microsoft.com/office/drawing/2014/main" id="{5B28CD70-7B1D-F741-801A-B54651098D2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">
          <xdr14:nvContentPartPr>
            <xdr14:cNvPr id="363" name="Inkt 362">
              <a:extLst>
                <a:ext uri="{FF2B5EF4-FFF2-40B4-BE49-F238E27FC236}">
                  <a16:creationId xmlns:a16="http://schemas.microsoft.com/office/drawing/2014/main" id="{00141A1B-333B-3540-A5C9-ABBC719884B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">
          <xdr14:nvContentPartPr>
            <xdr14:cNvPr id="364" name="Inkt 363">
              <a:extLst>
                <a:ext uri="{FF2B5EF4-FFF2-40B4-BE49-F238E27FC236}">
                  <a16:creationId xmlns:a16="http://schemas.microsoft.com/office/drawing/2014/main" id="{D41567D6-E9CD-D44F-A9A8-B045B73B26D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">
          <xdr14:nvContentPartPr>
            <xdr14:cNvPr id="365" name="Inkt 364">
              <a:extLst>
                <a:ext uri="{FF2B5EF4-FFF2-40B4-BE49-F238E27FC236}">
                  <a16:creationId xmlns:a16="http://schemas.microsoft.com/office/drawing/2014/main" id="{8F59469E-6778-A340-9B4D-99693CCB6AC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">
          <xdr14:nvContentPartPr>
            <xdr14:cNvPr id="366" name="Inkt 365">
              <a:extLst>
                <a:ext uri="{FF2B5EF4-FFF2-40B4-BE49-F238E27FC236}">
                  <a16:creationId xmlns:a16="http://schemas.microsoft.com/office/drawing/2014/main" id="{D47BD5C2-01D4-1141-9A88-66BFDD604CC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">
          <xdr14:nvContentPartPr>
            <xdr14:cNvPr id="367" name="Inkt 366">
              <a:extLst>
                <a:ext uri="{FF2B5EF4-FFF2-40B4-BE49-F238E27FC236}">
                  <a16:creationId xmlns:a16="http://schemas.microsoft.com/office/drawing/2014/main" id="{E0A86E5C-2D60-1B49-952F-44A6007576E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">
          <xdr14:nvContentPartPr>
            <xdr14:cNvPr id="368" name="Inkt 367">
              <a:extLst>
                <a:ext uri="{FF2B5EF4-FFF2-40B4-BE49-F238E27FC236}">
                  <a16:creationId xmlns:a16="http://schemas.microsoft.com/office/drawing/2014/main" id="{41D5A816-5018-454E-8137-D7FB1F94BC8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">
          <xdr14:nvContentPartPr>
            <xdr14:cNvPr id="369" name="Inkt 368">
              <a:extLst>
                <a:ext uri="{FF2B5EF4-FFF2-40B4-BE49-F238E27FC236}">
                  <a16:creationId xmlns:a16="http://schemas.microsoft.com/office/drawing/2014/main" id="{EFC1B034-B1BA-2241-A20D-B80B839E841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">
          <xdr14:nvContentPartPr>
            <xdr14:cNvPr id="370" name="Inkt 369">
              <a:extLst>
                <a:ext uri="{FF2B5EF4-FFF2-40B4-BE49-F238E27FC236}">
                  <a16:creationId xmlns:a16="http://schemas.microsoft.com/office/drawing/2014/main" id="{13D72A57-F91D-5941-A15E-763B789DAF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">
          <xdr14:nvContentPartPr>
            <xdr14:cNvPr id="371" name="Inkt 370">
              <a:extLst>
                <a:ext uri="{FF2B5EF4-FFF2-40B4-BE49-F238E27FC236}">
                  <a16:creationId xmlns:a16="http://schemas.microsoft.com/office/drawing/2014/main" id="{CCB3B952-344C-504B-B181-A412626D61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">
          <xdr14:nvContentPartPr>
            <xdr14:cNvPr id="372" name="Inkt 371">
              <a:extLst>
                <a:ext uri="{FF2B5EF4-FFF2-40B4-BE49-F238E27FC236}">
                  <a16:creationId xmlns:a16="http://schemas.microsoft.com/office/drawing/2014/main" id="{1E1800F9-8E8A-C64B-98B2-C9FB89783F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">
          <xdr14:nvContentPartPr>
            <xdr14:cNvPr id="373" name="Inkt 372">
              <a:extLst>
                <a:ext uri="{FF2B5EF4-FFF2-40B4-BE49-F238E27FC236}">
                  <a16:creationId xmlns:a16="http://schemas.microsoft.com/office/drawing/2014/main" id="{4CFEAF48-4E40-DA4D-A81E-172F1AD765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">
          <xdr14:nvContentPartPr>
            <xdr14:cNvPr id="374" name="Inkt 373">
              <a:extLst>
                <a:ext uri="{FF2B5EF4-FFF2-40B4-BE49-F238E27FC236}">
                  <a16:creationId xmlns:a16="http://schemas.microsoft.com/office/drawing/2014/main" id="{C0D0ED02-4B6C-FE42-BA32-753F029ECC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">
          <xdr14:nvContentPartPr>
            <xdr14:cNvPr id="375" name="Inkt 374">
              <a:extLst>
                <a:ext uri="{FF2B5EF4-FFF2-40B4-BE49-F238E27FC236}">
                  <a16:creationId xmlns:a16="http://schemas.microsoft.com/office/drawing/2014/main" id="{78E4262B-2674-F540-A579-5533D30878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">
          <xdr14:nvContentPartPr>
            <xdr14:cNvPr id="376" name="Inkt 375">
              <a:extLst>
                <a:ext uri="{FF2B5EF4-FFF2-40B4-BE49-F238E27FC236}">
                  <a16:creationId xmlns:a16="http://schemas.microsoft.com/office/drawing/2014/main" id="{3377B15D-90E7-8A4A-B64D-5D40A724A81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">
          <xdr14:nvContentPartPr>
            <xdr14:cNvPr id="377" name="Inkt 376">
              <a:extLst>
                <a:ext uri="{FF2B5EF4-FFF2-40B4-BE49-F238E27FC236}">
                  <a16:creationId xmlns:a16="http://schemas.microsoft.com/office/drawing/2014/main" id="{7F452377-E84E-9A48-8BCA-DCE662D57F6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">
          <xdr14:nvContentPartPr>
            <xdr14:cNvPr id="378" name="Inkt 377">
              <a:extLst>
                <a:ext uri="{FF2B5EF4-FFF2-40B4-BE49-F238E27FC236}">
                  <a16:creationId xmlns:a16="http://schemas.microsoft.com/office/drawing/2014/main" id="{54023D9E-C7F9-CF43-8D9E-DEDC21135C7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">
          <xdr14:nvContentPartPr>
            <xdr14:cNvPr id="379" name="Inkt 378">
              <a:extLst>
                <a:ext uri="{FF2B5EF4-FFF2-40B4-BE49-F238E27FC236}">
                  <a16:creationId xmlns:a16="http://schemas.microsoft.com/office/drawing/2014/main" id="{C96AF7A6-36C3-0F4F-9E03-0A755D651FB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">
          <xdr14:nvContentPartPr>
            <xdr14:cNvPr id="380" name="Inkt 379">
              <a:extLst>
                <a:ext uri="{FF2B5EF4-FFF2-40B4-BE49-F238E27FC236}">
                  <a16:creationId xmlns:a16="http://schemas.microsoft.com/office/drawing/2014/main" id="{55453456-50D7-8A40-8AC8-5EC709AE8E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">
          <xdr14:nvContentPartPr>
            <xdr14:cNvPr id="381" name="Inkt 380">
              <a:extLst>
                <a:ext uri="{FF2B5EF4-FFF2-40B4-BE49-F238E27FC236}">
                  <a16:creationId xmlns:a16="http://schemas.microsoft.com/office/drawing/2014/main" id="{11956987-42DA-5F4A-BC7E-1D542B0BA8A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">
          <xdr14:nvContentPartPr>
            <xdr14:cNvPr id="382" name="Inkt 381">
              <a:extLst>
                <a:ext uri="{FF2B5EF4-FFF2-40B4-BE49-F238E27FC236}">
                  <a16:creationId xmlns:a16="http://schemas.microsoft.com/office/drawing/2014/main" id="{75DF86D0-37B7-2E48-861B-00A910B6DD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">
          <xdr14:nvContentPartPr>
            <xdr14:cNvPr id="383" name="Inkt 382">
              <a:extLst>
                <a:ext uri="{FF2B5EF4-FFF2-40B4-BE49-F238E27FC236}">
                  <a16:creationId xmlns:a16="http://schemas.microsoft.com/office/drawing/2014/main" id="{C025733A-5E8B-2D41-A26E-702A19596D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">
          <xdr14:nvContentPartPr>
            <xdr14:cNvPr id="384" name="Inkt 383">
              <a:extLst>
                <a:ext uri="{FF2B5EF4-FFF2-40B4-BE49-F238E27FC236}">
                  <a16:creationId xmlns:a16="http://schemas.microsoft.com/office/drawing/2014/main" id="{1863CD8B-8E1D-0F4A-876D-E00E47A02C7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">
          <xdr14:nvContentPartPr>
            <xdr14:cNvPr id="385" name="Inkt 384">
              <a:extLst>
                <a:ext uri="{FF2B5EF4-FFF2-40B4-BE49-F238E27FC236}">
                  <a16:creationId xmlns:a16="http://schemas.microsoft.com/office/drawing/2014/main" id="{38E7822D-67C5-CE44-9F02-5155D36149A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">
          <xdr14:nvContentPartPr>
            <xdr14:cNvPr id="386" name="Inkt 385">
              <a:extLst>
                <a:ext uri="{FF2B5EF4-FFF2-40B4-BE49-F238E27FC236}">
                  <a16:creationId xmlns:a16="http://schemas.microsoft.com/office/drawing/2014/main" id="{C0F762F6-4A41-DC42-8A15-98307BB4D2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">
          <xdr14:nvContentPartPr>
            <xdr14:cNvPr id="387" name="Inkt 386">
              <a:extLst>
                <a:ext uri="{FF2B5EF4-FFF2-40B4-BE49-F238E27FC236}">
                  <a16:creationId xmlns:a16="http://schemas.microsoft.com/office/drawing/2014/main" id="{8A51298B-052B-FD41-B066-06E0275D0E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">
          <xdr14:nvContentPartPr>
            <xdr14:cNvPr id="388" name="Inkt 387">
              <a:extLst>
                <a:ext uri="{FF2B5EF4-FFF2-40B4-BE49-F238E27FC236}">
                  <a16:creationId xmlns:a16="http://schemas.microsoft.com/office/drawing/2014/main" id="{D4FD4314-0FE3-EB42-91D1-5E97314EBD9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">
          <xdr14:nvContentPartPr>
            <xdr14:cNvPr id="389" name="Inkt 388">
              <a:extLst>
                <a:ext uri="{FF2B5EF4-FFF2-40B4-BE49-F238E27FC236}">
                  <a16:creationId xmlns:a16="http://schemas.microsoft.com/office/drawing/2014/main" id="{4387616A-38DF-1845-B4DA-8FA97C33DD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">
          <xdr14:nvContentPartPr>
            <xdr14:cNvPr id="390" name="Inkt 389">
              <a:extLst>
                <a:ext uri="{FF2B5EF4-FFF2-40B4-BE49-F238E27FC236}">
                  <a16:creationId xmlns:a16="http://schemas.microsoft.com/office/drawing/2014/main" id="{85B769DE-4E55-7A4C-AECA-032C324C96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">
          <xdr14:nvContentPartPr>
            <xdr14:cNvPr id="391" name="Inkt 390">
              <a:extLst>
                <a:ext uri="{FF2B5EF4-FFF2-40B4-BE49-F238E27FC236}">
                  <a16:creationId xmlns:a16="http://schemas.microsoft.com/office/drawing/2014/main" id="{2E454467-EE5F-E144-B5B4-0B5E97F055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">
          <xdr14:nvContentPartPr>
            <xdr14:cNvPr id="392" name="Inkt 391">
              <a:extLst>
                <a:ext uri="{FF2B5EF4-FFF2-40B4-BE49-F238E27FC236}">
                  <a16:creationId xmlns:a16="http://schemas.microsoft.com/office/drawing/2014/main" id="{3EE994BC-6B1D-F440-A08C-FF10E8C416A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">
          <xdr14:nvContentPartPr>
            <xdr14:cNvPr id="393" name="Inkt 392">
              <a:extLst>
                <a:ext uri="{FF2B5EF4-FFF2-40B4-BE49-F238E27FC236}">
                  <a16:creationId xmlns:a16="http://schemas.microsoft.com/office/drawing/2014/main" id="{B62C0D49-14D6-A046-B55E-E88122BE5B0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">
          <xdr14:nvContentPartPr>
            <xdr14:cNvPr id="394" name="Inkt 393">
              <a:extLst>
                <a:ext uri="{FF2B5EF4-FFF2-40B4-BE49-F238E27FC236}">
                  <a16:creationId xmlns:a16="http://schemas.microsoft.com/office/drawing/2014/main" id="{485B0AD0-4C7A-1345-95AF-7739E96883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">
          <xdr14:nvContentPartPr>
            <xdr14:cNvPr id="395" name="Inkt 394">
              <a:extLst>
                <a:ext uri="{FF2B5EF4-FFF2-40B4-BE49-F238E27FC236}">
                  <a16:creationId xmlns:a16="http://schemas.microsoft.com/office/drawing/2014/main" id="{74BF1CF1-54E4-B44D-B01A-D786060647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">
          <xdr14:nvContentPartPr>
            <xdr14:cNvPr id="396" name="Inkt 395">
              <a:extLst>
                <a:ext uri="{FF2B5EF4-FFF2-40B4-BE49-F238E27FC236}">
                  <a16:creationId xmlns:a16="http://schemas.microsoft.com/office/drawing/2014/main" id="{33F39B12-7AF7-A044-8CD7-A7C8A243B0B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">
          <xdr14:nvContentPartPr>
            <xdr14:cNvPr id="397" name="Inkt 396">
              <a:extLst>
                <a:ext uri="{FF2B5EF4-FFF2-40B4-BE49-F238E27FC236}">
                  <a16:creationId xmlns:a16="http://schemas.microsoft.com/office/drawing/2014/main" id="{B202E56C-3DC1-064C-A80A-5889887BAA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">
          <xdr14:nvContentPartPr>
            <xdr14:cNvPr id="398" name="Inkt 397">
              <a:extLst>
                <a:ext uri="{FF2B5EF4-FFF2-40B4-BE49-F238E27FC236}">
                  <a16:creationId xmlns:a16="http://schemas.microsoft.com/office/drawing/2014/main" id="{A4CCE62B-AC2D-8240-BBCB-0FDDD4907E1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">
          <xdr14:nvContentPartPr>
            <xdr14:cNvPr id="399" name="Inkt 398">
              <a:extLst>
                <a:ext uri="{FF2B5EF4-FFF2-40B4-BE49-F238E27FC236}">
                  <a16:creationId xmlns:a16="http://schemas.microsoft.com/office/drawing/2014/main" id="{DADCC4B2-EF89-2D4E-8EFC-2C6978D284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">
          <xdr14:nvContentPartPr>
            <xdr14:cNvPr id="400" name="Inkt 399">
              <a:extLst>
                <a:ext uri="{FF2B5EF4-FFF2-40B4-BE49-F238E27FC236}">
                  <a16:creationId xmlns:a16="http://schemas.microsoft.com/office/drawing/2014/main" id="{228F9787-DBB8-6242-A1A5-C4CD5E9686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">
          <xdr14:nvContentPartPr>
            <xdr14:cNvPr id="401" name="Inkt 400">
              <a:extLst>
                <a:ext uri="{FF2B5EF4-FFF2-40B4-BE49-F238E27FC236}">
                  <a16:creationId xmlns:a16="http://schemas.microsoft.com/office/drawing/2014/main" id="{963CFCE1-8175-B247-97FA-F02708F3B04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">
          <xdr14:nvContentPartPr>
            <xdr14:cNvPr id="402" name="Inkt 401">
              <a:extLst>
                <a:ext uri="{FF2B5EF4-FFF2-40B4-BE49-F238E27FC236}">
                  <a16:creationId xmlns:a16="http://schemas.microsoft.com/office/drawing/2014/main" id="{183E9AB9-02F4-AF4A-ACB6-5DEA6DD1C9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">
          <xdr14:nvContentPartPr>
            <xdr14:cNvPr id="403" name="Inkt 402">
              <a:extLst>
                <a:ext uri="{FF2B5EF4-FFF2-40B4-BE49-F238E27FC236}">
                  <a16:creationId xmlns:a16="http://schemas.microsoft.com/office/drawing/2014/main" id="{EF7EDE6A-ECCA-0F40-9261-BFDC4F08ED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">
          <xdr14:nvContentPartPr>
            <xdr14:cNvPr id="404" name="Inkt 403">
              <a:extLst>
                <a:ext uri="{FF2B5EF4-FFF2-40B4-BE49-F238E27FC236}">
                  <a16:creationId xmlns:a16="http://schemas.microsoft.com/office/drawing/2014/main" id="{7867A8DA-0331-C441-979A-6C6C985D74D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">
          <xdr14:nvContentPartPr>
            <xdr14:cNvPr id="405" name="Inkt 404">
              <a:extLst>
                <a:ext uri="{FF2B5EF4-FFF2-40B4-BE49-F238E27FC236}">
                  <a16:creationId xmlns:a16="http://schemas.microsoft.com/office/drawing/2014/main" id="{F20CDF9F-6BD2-EB4D-9602-0EEE12E07B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">
          <xdr14:nvContentPartPr>
            <xdr14:cNvPr id="406" name="Inkt 405">
              <a:extLst>
                <a:ext uri="{FF2B5EF4-FFF2-40B4-BE49-F238E27FC236}">
                  <a16:creationId xmlns:a16="http://schemas.microsoft.com/office/drawing/2014/main" id="{E5E23FFB-197D-2A40-8193-53A8F035F81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">
          <xdr14:nvContentPartPr>
            <xdr14:cNvPr id="407" name="Inkt 406">
              <a:extLst>
                <a:ext uri="{FF2B5EF4-FFF2-40B4-BE49-F238E27FC236}">
                  <a16:creationId xmlns:a16="http://schemas.microsoft.com/office/drawing/2014/main" id="{98AC168A-3656-2F49-929B-1CB0319409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">
          <xdr14:nvContentPartPr>
            <xdr14:cNvPr id="408" name="Inkt 407">
              <a:extLst>
                <a:ext uri="{FF2B5EF4-FFF2-40B4-BE49-F238E27FC236}">
                  <a16:creationId xmlns:a16="http://schemas.microsoft.com/office/drawing/2014/main" id="{AA37C294-36D6-F94F-AD58-28A4A784A9B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">
          <xdr14:nvContentPartPr>
            <xdr14:cNvPr id="409" name="Inkt 408">
              <a:extLst>
                <a:ext uri="{FF2B5EF4-FFF2-40B4-BE49-F238E27FC236}">
                  <a16:creationId xmlns:a16="http://schemas.microsoft.com/office/drawing/2014/main" id="{753EB58D-29FB-C440-A427-FF4D9583705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">
          <xdr14:nvContentPartPr>
            <xdr14:cNvPr id="410" name="Inkt 409">
              <a:extLst>
                <a:ext uri="{FF2B5EF4-FFF2-40B4-BE49-F238E27FC236}">
                  <a16:creationId xmlns:a16="http://schemas.microsoft.com/office/drawing/2014/main" id="{70DDA3D3-1BBB-0947-83E9-58BA633B705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">
          <xdr14:nvContentPartPr>
            <xdr14:cNvPr id="411" name="Inkt 410">
              <a:extLst>
                <a:ext uri="{FF2B5EF4-FFF2-40B4-BE49-F238E27FC236}">
                  <a16:creationId xmlns:a16="http://schemas.microsoft.com/office/drawing/2014/main" id="{8E75E5DE-9437-E84E-B30B-9919E69C9F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">
          <xdr14:nvContentPartPr>
            <xdr14:cNvPr id="412" name="Inkt 411">
              <a:extLst>
                <a:ext uri="{FF2B5EF4-FFF2-40B4-BE49-F238E27FC236}">
                  <a16:creationId xmlns:a16="http://schemas.microsoft.com/office/drawing/2014/main" id="{15276B14-C93C-EC43-B618-5EA6E7CB691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">
          <xdr14:nvContentPartPr>
            <xdr14:cNvPr id="413" name="Inkt 412">
              <a:extLst>
                <a:ext uri="{FF2B5EF4-FFF2-40B4-BE49-F238E27FC236}">
                  <a16:creationId xmlns:a16="http://schemas.microsoft.com/office/drawing/2014/main" id="{A47E4CA7-392F-F244-9CA8-A0767399B2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">
          <xdr14:nvContentPartPr>
            <xdr14:cNvPr id="414" name="Inkt 413">
              <a:extLst>
                <a:ext uri="{FF2B5EF4-FFF2-40B4-BE49-F238E27FC236}">
                  <a16:creationId xmlns:a16="http://schemas.microsoft.com/office/drawing/2014/main" id="{72CB1793-8F0E-294F-9BEA-91A0E65A8D7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">
          <xdr14:nvContentPartPr>
            <xdr14:cNvPr id="415" name="Inkt 414">
              <a:extLst>
                <a:ext uri="{FF2B5EF4-FFF2-40B4-BE49-F238E27FC236}">
                  <a16:creationId xmlns:a16="http://schemas.microsoft.com/office/drawing/2014/main" id="{F8431827-B540-2B42-8F51-DCD4F7AA33A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">
          <xdr14:nvContentPartPr>
            <xdr14:cNvPr id="416" name="Inkt 415">
              <a:extLst>
                <a:ext uri="{FF2B5EF4-FFF2-40B4-BE49-F238E27FC236}">
                  <a16:creationId xmlns:a16="http://schemas.microsoft.com/office/drawing/2014/main" id="{C285D072-7E3B-DB49-B4F4-9AE821A30B6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">
          <xdr14:nvContentPartPr>
            <xdr14:cNvPr id="417" name="Inkt 416">
              <a:extLst>
                <a:ext uri="{FF2B5EF4-FFF2-40B4-BE49-F238E27FC236}">
                  <a16:creationId xmlns:a16="http://schemas.microsoft.com/office/drawing/2014/main" id="{3AF62374-5936-3240-A09D-2A9EACB6CF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">
          <xdr14:nvContentPartPr>
            <xdr14:cNvPr id="418" name="Inkt 417">
              <a:extLst>
                <a:ext uri="{FF2B5EF4-FFF2-40B4-BE49-F238E27FC236}">
                  <a16:creationId xmlns:a16="http://schemas.microsoft.com/office/drawing/2014/main" id="{A07C069C-2879-0A42-BECC-C237AE301A1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">
          <xdr14:nvContentPartPr>
            <xdr14:cNvPr id="419" name="Inkt 418">
              <a:extLst>
                <a:ext uri="{FF2B5EF4-FFF2-40B4-BE49-F238E27FC236}">
                  <a16:creationId xmlns:a16="http://schemas.microsoft.com/office/drawing/2014/main" id="{BBA978DD-E80B-5448-AE51-5702DB9B03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">
          <xdr14:nvContentPartPr>
            <xdr14:cNvPr id="420" name="Inkt 419">
              <a:extLst>
                <a:ext uri="{FF2B5EF4-FFF2-40B4-BE49-F238E27FC236}">
                  <a16:creationId xmlns:a16="http://schemas.microsoft.com/office/drawing/2014/main" id="{F77F1C5E-58FA-9649-B3B1-EFC9C92943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">
          <xdr14:nvContentPartPr>
            <xdr14:cNvPr id="421" name="Inkt 420">
              <a:extLst>
                <a:ext uri="{FF2B5EF4-FFF2-40B4-BE49-F238E27FC236}">
                  <a16:creationId xmlns:a16="http://schemas.microsoft.com/office/drawing/2014/main" id="{2233B9DD-1884-204F-9BF7-5614142195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">
          <xdr14:nvContentPartPr>
            <xdr14:cNvPr id="422" name="Inkt 421">
              <a:extLst>
                <a:ext uri="{FF2B5EF4-FFF2-40B4-BE49-F238E27FC236}">
                  <a16:creationId xmlns:a16="http://schemas.microsoft.com/office/drawing/2014/main" id="{9F88D4C0-8E98-2649-9621-43D3FA6A71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">
          <xdr14:nvContentPartPr>
            <xdr14:cNvPr id="423" name="Inkt 422">
              <a:extLst>
                <a:ext uri="{FF2B5EF4-FFF2-40B4-BE49-F238E27FC236}">
                  <a16:creationId xmlns:a16="http://schemas.microsoft.com/office/drawing/2014/main" id="{BEA3D576-01FD-1143-87CB-F553F718E6C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">
          <xdr14:nvContentPartPr>
            <xdr14:cNvPr id="424" name="Inkt 423">
              <a:extLst>
                <a:ext uri="{FF2B5EF4-FFF2-40B4-BE49-F238E27FC236}">
                  <a16:creationId xmlns:a16="http://schemas.microsoft.com/office/drawing/2014/main" id="{786E635B-B6EF-2B47-862B-9271F3A042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">
          <xdr14:nvContentPartPr>
            <xdr14:cNvPr id="425" name="Inkt 424">
              <a:extLst>
                <a:ext uri="{FF2B5EF4-FFF2-40B4-BE49-F238E27FC236}">
                  <a16:creationId xmlns:a16="http://schemas.microsoft.com/office/drawing/2014/main" id="{85226BCB-77C7-034D-8FDA-097CDBC839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">
          <xdr14:nvContentPartPr>
            <xdr14:cNvPr id="426" name="Inkt 425">
              <a:extLst>
                <a:ext uri="{FF2B5EF4-FFF2-40B4-BE49-F238E27FC236}">
                  <a16:creationId xmlns:a16="http://schemas.microsoft.com/office/drawing/2014/main" id="{863DB88E-56B0-D549-868D-54F6F6E7C8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">
          <xdr14:nvContentPartPr>
            <xdr14:cNvPr id="427" name="Inkt 426">
              <a:extLst>
                <a:ext uri="{FF2B5EF4-FFF2-40B4-BE49-F238E27FC236}">
                  <a16:creationId xmlns:a16="http://schemas.microsoft.com/office/drawing/2014/main" id="{80614B74-4432-7D42-8F0C-76A9F86B504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">
          <xdr14:nvContentPartPr>
            <xdr14:cNvPr id="428" name="Inkt 427">
              <a:extLst>
                <a:ext uri="{FF2B5EF4-FFF2-40B4-BE49-F238E27FC236}">
                  <a16:creationId xmlns:a16="http://schemas.microsoft.com/office/drawing/2014/main" id="{FFB9ED38-B673-194B-9E1F-93654614758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">
          <xdr14:nvContentPartPr>
            <xdr14:cNvPr id="429" name="Inkt 428">
              <a:extLst>
                <a:ext uri="{FF2B5EF4-FFF2-40B4-BE49-F238E27FC236}">
                  <a16:creationId xmlns:a16="http://schemas.microsoft.com/office/drawing/2014/main" id="{D9F8EC11-9DEC-B840-9EA2-A254FBE840E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">
          <xdr14:nvContentPartPr>
            <xdr14:cNvPr id="430" name="Inkt 429">
              <a:extLst>
                <a:ext uri="{FF2B5EF4-FFF2-40B4-BE49-F238E27FC236}">
                  <a16:creationId xmlns:a16="http://schemas.microsoft.com/office/drawing/2014/main" id="{E2CA28AC-362E-3342-839A-B443653B3E4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">
          <xdr14:nvContentPartPr>
            <xdr14:cNvPr id="431" name="Inkt 430">
              <a:extLst>
                <a:ext uri="{FF2B5EF4-FFF2-40B4-BE49-F238E27FC236}">
                  <a16:creationId xmlns:a16="http://schemas.microsoft.com/office/drawing/2014/main" id="{7F677578-0F95-124C-9867-43C8E70E53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">
          <xdr14:nvContentPartPr>
            <xdr14:cNvPr id="432" name="Inkt 431">
              <a:extLst>
                <a:ext uri="{FF2B5EF4-FFF2-40B4-BE49-F238E27FC236}">
                  <a16:creationId xmlns:a16="http://schemas.microsoft.com/office/drawing/2014/main" id="{991B1440-7BD8-A64F-B578-951FF9DD8AF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">
          <xdr14:nvContentPartPr>
            <xdr14:cNvPr id="433" name="Inkt 432">
              <a:extLst>
                <a:ext uri="{FF2B5EF4-FFF2-40B4-BE49-F238E27FC236}">
                  <a16:creationId xmlns:a16="http://schemas.microsoft.com/office/drawing/2014/main" id="{5A9E745A-933C-E547-9498-9F9C525D285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">
          <xdr14:nvContentPartPr>
            <xdr14:cNvPr id="434" name="Inkt 433">
              <a:extLst>
                <a:ext uri="{FF2B5EF4-FFF2-40B4-BE49-F238E27FC236}">
                  <a16:creationId xmlns:a16="http://schemas.microsoft.com/office/drawing/2014/main" id="{1227DBC8-AE2F-7941-8620-5E113C61124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">
          <xdr14:nvContentPartPr>
            <xdr14:cNvPr id="435" name="Inkt 434">
              <a:extLst>
                <a:ext uri="{FF2B5EF4-FFF2-40B4-BE49-F238E27FC236}">
                  <a16:creationId xmlns:a16="http://schemas.microsoft.com/office/drawing/2014/main" id="{CA486426-56F4-6949-875B-84F29A8043B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">
          <xdr14:nvContentPartPr>
            <xdr14:cNvPr id="436" name="Inkt 435">
              <a:extLst>
                <a:ext uri="{FF2B5EF4-FFF2-40B4-BE49-F238E27FC236}">
                  <a16:creationId xmlns:a16="http://schemas.microsoft.com/office/drawing/2014/main" id="{99E4E6CD-5859-AA40-9ECB-F04322B9342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">
          <xdr14:nvContentPartPr>
            <xdr14:cNvPr id="437" name="Inkt 436">
              <a:extLst>
                <a:ext uri="{FF2B5EF4-FFF2-40B4-BE49-F238E27FC236}">
                  <a16:creationId xmlns:a16="http://schemas.microsoft.com/office/drawing/2014/main" id="{BCD7C69C-5C94-CC47-9273-99C0BC8D93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">
          <xdr14:nvContentPartPr>
            <xdr14:cNvPr id="438" name="Inkt 437">
              <a:extLst>
                <a:ext uri="{FF2B5EF4-FFF2-40B4-BE49-F238E27FC236}">
                  <a16:creationId xmlns:a16="http://schemas.microsoft.com/office/drawing/2014/main" id="{9984F34A-5398-C84F-979E-F7B2663DF1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">
          <xdr14:nvContentPartPr>
            <xdr14:cNvPr id="439" name="Inkt 438">
              <a:extLst>
                <a:ext uri="{FF2B5EF4-FFF2-40B4-BE49-F238E27FC236}">
                  <a16:creationId xmlns:a16="http://schemas.microsoft.com/office/drawing/2014/main" id="{670DC871-076F-4242-96AB-BE8AA50BF1E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">
          <xdr14:nvContentPartPr>
            <xdr14:cNvPr id="440" name="Inkt 439">
              <a:extLst>
                <a:ext uri="{FF2B5EF4-FFF2-40B4-BE49-F238E27FC236}">
                  <a16:creationId xmlns:a16="http://schemas.microsoft.com/office/drawing/2014/main" id="{724DC237-6FBD-CB48-B2BA-76AF886311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">
          <xdr14:nvContentPartPr>
            <xdr14:cNvPr id="441" name="Inkt 440">
              <a:extLst>
                <a:ext uri="{FF2B5EF4-FFF2-40B4-BE49-F238E27FC236}">
                  <a16:creationId xmlns:a16="http://schemas.microsoft.com/office/drawing/2014/main" id="{82069A28-7617-D340-B076-82178CA5B28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">
          <xdr14:nvContentPartPr>
            <xdr14:cNvPr id="442" name="Inkt 441">
              <a:extLst>
                <a:ext uri="{FF2B5EF4-FFF2-40B4-BE49-F238E27FC236}">
                  <a16:creationId xmlns:a16="http://schemas.microsoft.com/office/drawing/2014/main" id="{5D14A9AF-F8D5-AC47-B15C-70B21BD0F2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">
          <xdr14:nvContentPartPr>
            <xdr14:cNvPr id="443" name="Inkt 442">
              <a:extLst>
                <a:ext uri="{FF2B5EF4-FFF2-40B4-BE49-F238E27FC236}">
                  <a16:creationId xmlns:a16="http://schemas.microsoft.com/office/drawing/2014/main" id="{C45D1DD7-9834-5840-A686-68240DA419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">
          <xdr14:nvContentPartPr>
            <xdr14:cNvPr id="444" name="Inkt 443">
              <a:extLst>
                <a:ext uri="{FF2B5EF4-FFF2-40B4-BE49-F238E27FC236}">
                  <a16:creationId xmlns:a16="http://schemas.microsoft.com/office/drawing/2014/main" id="{83F23D53-55BB-FE4D-AE4F-BE10FC8841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">
          <xdr14:nvContentPartPr>
            <xdr14:cNvPr id="445" name="Inkt 444">
              <a:extLst>
                <a:ext uri="{FF2B5EF4-FFF2-40B4-BE49-F238E27FC236}">
                  <a16:creationId xmlns:a16="http://schemas.microsoft.com/office/drawing/2014/main" id="{0BBBCC05-4D02-CE4D-A207-BFC53F5A38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">
          <xdr14:nvContentPartPr>
            <xdr14:cNvPr id="446" name="Inkt 445">
              <a:extLst>
                <a:ext uri="{FF2B5EF4-FFF2-40B4-BE49-F238E27FC236}">
                  <a16:creationId xmlns:a16="http://schemas.microsoft.com/office/drawing/2014/main" id="{5189ED91-D0A1-4C4B-AD53-6AAC5C8E0C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">
          <xdr14:nvContentPartPr>
            <xdr14:cNvPr id="447" name="Inkt 446">
              <a:extLst>
                <a:ext uri="{FF2B5EF4-FFF2-40B4-BE49-F238E27FC236}">
                  <a16:creationId xmlns:a16="http://schemas.microsoft.com/office/drawing/2014/main" id="{8B4BB16F-14F9-AC44-8C4E-5172AB6E67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">
          <xdr14:nvContentPartPr>
            <xdr14:cNvPr id="448" name="Inkt 447">
              <a:extLst>
                <a:ext uri="{FF2B5EF4-FFF2-40B4-BE49-F238E27FC236}">
                  <a16:creationId xmlns:a16="http://schemas.microsoft.com/office/drawing/2014/main" id="{90F00A31-F336-0C40-8DBF-F6C7E2E179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">
          <xdr14:nvContentPartPr>
            <xdr14:cNvPr id="449" name="Inkt 448">
              <a:extLst>
                <a:ext uri="{FF2B5EF4-FFF2-40B4-BE49-F238E27FC236}">
                  <a16:creationId xmlns:a16="http://schemas.microsoft.com/office/drawing/2014/main" id="{C0E89C07-4CC9-6644-B435-AEBBA082220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">
          <xdr14:nvContentPartPr>
            <xdr14:cNvPr id="450" name="Inkt 449">
              <a:extLst>
                <a:ext uri="{FF2B5EF4-FFF2-40B4-BE49-F238E27FC236}">
                  <a16:creationId xmlns:a16="http://schemas.microsoft.com/office/drawing/2014/main" id="{F5370433-DF8E-114E-BAEF-64B60D22EF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">
          <xdr14:nvContentPartPr>
            <xdr14:cNvPr id="451" name="Inkt 450">
              <a:extLst>
                <a:ext uri="{FF2B5EF4-FFF2-40B4-BE49-F238E27FC236}">
                  <a16:creationId xmlns:a16="http://schemas.microsoft.com/office/drawing/2014/main" id="{458D8F70-8D33-2E4D-9FDA-9E9653C24E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">
          <xdr14:nvContentPartPr>
            <xdr14:cNvPr id="452" name="Inkt 451">
              <a:extLst>
                <a:ext uri="{FF2B5EF4-FFF2-40B4-BE49-F238E27FC236}">
                  <a16:creationId xmlns:a16="http://schemas.microsoft.com/office/drawing/2014/main" id="{A8E5B9D3-6501-5443-AC6B-2A11E59592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">
          <xdr14:nvContentPartPr>
            <xdr14:cNvPr id="453" name="Inkt 452">
              <a:extLst>
                <a:ext uri="{FF2B5EF4-FFF2-40B4-BE49-F238E27FC236}">
                  <a16:creationId xmlns:a16="http://schemas.microsoft.com/office/drawing/2014/main" id="{A991B807-6566-B54B-BF20-3BA6CAA35B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">
          <xdr14:nvContentPartPr>
            <xdr14:cNvPr id="454" name="Inkt 453">
              <a:extLst>
                <a:ext uri="{FF2B5EF4-FFF2-40B4-BE49-F238E27FC236}">
                  <a16:creationId xmlns:a16="http://schemas.microsoft.com/office/drawing/2014/main" id="{57CF9AC5-4E26-3848-9206-9A3F529239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">
          <xdr14:nvContentPartPr>
            <xdr14:cNvPr id="455" name="Inkt 454">
              <a:extLst>
                <a:ext uri="{FF2B5EF4-FFF2-40B4-BE49-F238E27FC236}">
                  <a16:creationId xmlns:a16="http://schemas.microsoft.com/office/drawing/2014/main" id="{AFAA99B2-876F-AB44-992A-AD5400CF246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">
          <xdr14:nvContentPartPr>
            <xdr14:cNvPr id="456" name="Inkt 455">
              <a:extLst>
                <a:ext uri="{FF2B5EF4-FFF2-40B4-BE49-F238E27FC236}">
                  <a16:creationId xmlns:a16="http://schemas.microsoft.com/office/drawing/2014/main" id="{744643D1-E0D3-044A-AA2D-EA2054EA72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">
          <xdr14:nvContentPartPr>
            <xdr14:cNvPr id="457" name="Inkt 456">
              <a:extLst>
                <a:ext uri="{FF2B5EF4-FFF2-40B4-BE49-F238E27FC236}">
                  <a16:creationId xmlns:a16="http://schemas.microsoft.com/office/drawing/2014/main" id="{0E545ED5-3A9E-D449-93BC-D88F1755A5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40</xdr:row>
      <xdr:rowOff>119852</xdr:rowOff>
    </xdr:from>
    <xdr:to>
      <xdr:col>37</xdr:col>
      <xdr:colOff>16625</xdr:colOff>
      <xdr:row>41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">
          <xdr14:nvContentPartPr>
            <xdr14:cNvPr id="458" name="Inkt 1">
              <a:extLst>
                <a:ext uri="{FF2B5EF4-FFF2-40B4-BE49-F238E27FC236}">
                  <a16:creationId xmlns:a16="http://schemas.microsoft.com/office/drawing/2014/main" id="{DAFBA89D-7C83-7B4D-AFD2-C5927F658D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43</xdr:col>
      <xdr:colOff>403129</xdr:colOff>
      <xdr:row>22</xdr:row>
      <xdr:rowOff>0</xdr:rowOff>
    </xdr:from>
    <xdr:to>
      <xdr:col>43</xdr:col>
      <xdr:colOff>403489</xdr:colOff>
      <xdr:row>22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">
          <xdr14:nvContentPartPr>
            <xdr14:cNvPr id="459" name="Inkt 2">
              <a:extLst>
                <a:ext uri="{FF2B5EF4-FFF2-40B4-BE49-F238E27FC236}">
                  <a16:creationId xmlns:a16="http://schemas.microsoft.com/office/drawing/2014/main" id="{7F3DD73B-EB04-CD49-9324-48668EB9142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">
          <xdr14:nvContentPartPr>
            <xdr14:cNvPr id="460" name="Inkt 3">
              <a:extLst>
                <a:ext uri="{FF2B5EF4-FFF2-40B4-BE49-F238E27FC236}">
                  <a16:creationId xmlns:a16="http://schemas.microsoft.com/office/drawing/2014/main" id="{4B865B00-CA28-0A4E-9C74-6F54BB13DB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">
          <xdr14:nvContentPartPr>
            <xdr14:cNvPr id="461" name="Inkt 4">
              <a:extLst>
                <a:ext uri="{FF2B5EF4-FFF2-40B4-BE49-F238E27FC236}">
                  <a16:creationId xmlns:a16="http://schemas.microsoft.com/office/drawing/2014/main" id="{BBDC2F2C-EDEA-8B45-8E21-1CB380145EC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">
          <xdr14:nvContentPartPr>
            <xdr14:cNvPr id="462" name="Inkt 5">
              <a:extLst>
                <a:ext uri="{FF2B5EF4-FFF2-40B4-BE49-F238E27FC236}">
                  <a16:creationId xmlns:a16="http://schemas.microsoft.com/office/drawing/2014/main" id="{985706DE-CB5F-684A-B210-EDFDFD7490B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">
          <xdr14:nvContentPartPr>
            <xdr14:cNvPr id="463" name="Inkt 6">
              <a:extLst>
                <a:ext uri="{FF2B5EF4-FFF2-40B4-BE49-F238E27FC236}">
                  <a16:creationId xmlns:a16="http://schemas.microsoft.com/office/drawing/2014/main" id="{9BD402CF-70CA-AF4F-8EE6-043CE8BCD634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">
          <xdr14:nvContentPartPr>
            <xdr14:cNvPr id="464" name="Inkt 7">
              <a:extLst>
                <a:ext uri="{FF2B5EF4-FFF2-40B4-BE49-F238E27FC236}">
                  <a16:creationId xmlns:a16="http://schemas.microsoft.com/office/drawing/2014/main" id="{178741FB-7DD6-194F-853D-DD756E478D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">
          <xdr14:nvContentPartPr>
            <xdr14:cNvPr id="465" name="Inkt 8">
              <a:extLst>
                <a:ext uri="{FF2B5EF4-FFF2-40B4-BE49-F238E27FC236}">
                  <a16:creationId xmlns:a16="http://schemas.microsoft.com/office/drawing/2014/main" id="{16597673-2B77-1242-ABAA-D670D971E9C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">
          <xdr14:nvContentPartPr>
            <xdr14:cNvPr id="466" name="Inkt 9">
              <a:extLst>
                <a:ext uri="{FF2B5EF4-FFF2-40B4-BE49-F238E27FC236}">
                  <a16:creationId xmlns:a16="http://schemas.microsoft.com/office/drawing/2014/main" id="{E30DBE78-EA89-8343-B794-3E263D3C620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">
          <xdr14:nvContentPartPr>
            <xdr14:cNvPr id="467" name="Inkt 10">
              <a:extLst>
                <a:ext uri="{FF2B5EF4-FFF2-40B4-BE49-F238E27FC236}">
                  <a16:creationId xmlns:a16="http://schemas.microsoft.com/office/drawing/2014/main" id="{2D9FF609-B3DC-584C-868D-D6F75D6FB304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">
          <xdr14:nvContentPartPr>
            <xdr14:cNvPr id="468" name="Inkt 11">
              <a:extLst>
                <a:ext uri="{FF2B5EF4-FFF2-40B4-BE49-F238E27FC236}">
                  <a16:creationId xmlns:a16="http://schemas.microsoft.com/office/drawing/2014/main" id="{31D4468D-A138-5B42-B471-DA787343AC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">
          <xdr14:nvContentPartPr>
            <xdr14:cNvPr id="469" name="Inkt 12">
              <a:extLst>
                <a:ext uri="{FF2B5EF4-FFF2-40B4-BE49-F238E27FC236}">
                  <a16:creationId xmlns:a16="http://schemas.microsoft.com/office/drawing/2014/main" id="{6BC1C540-01E1-5F48-826F-17A3ACA3F9A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">
          <xdr14:nvContentPartPr>
            <xdr14:cNvPr id="470" name="Inkt 13">
              <a:extLst>
                <a:ext uri="{FF2B5EF4-FFF2-40B4-BE49-F238E27FC236}">
                  <a16:creationId xmlns:a16="http://schemas.microsoft.com/office/drawing/2014/main" id="{89853AB6-7A04-4044-8A49-3259698F81E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">
          <xdr14:nvContentPartPr>
            <xdr14:cNvPr id="471" name="Inkt 14">
              <a:extLst>
                <a:ext uri="{FF2B5EF4-FFF2-40B4-BE49-F238E27FC236}">
                  <a16:creationId xmlns:a16="http://schemas.microsoft.com/office/drawing/2014/main" id="{9F3E7F6D-A7DF-404E-B171-A395EF2E968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">
          <xdr14:nvContentPartPr>
            <xdr14:cNvPr id="472" name="Inkt 15">
              <a:extLst>
                <a:ext uri="{FF2B5EF4-FFF2-40B4-BE49-F238E27FC236}">
                  <a16:creationId xmlns:a16="http://schemas.microsoft.com/office/drawing/2014/main" id="{2E007662-D5CE-E042-BB81-E47A9BE28A3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">
          <xdr14:nvContentPartPr>
            <xdr14:cNvPr id="473" name="Inkt 16">
              <a:extLst>
                <a:ext uri="{FF2B5EF4-FFF2-40B4-BE49-F238E27FC236}">
                  <a16:creationId xmlns:a16="http://schemas.microsoft.com/office/drawing/2014/main" id="{F7533019-0590-2D40-95C3-4ACEC96119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">
          <xdr14:nvContentPartPr>
            <xdr14:cNvPr id="474" name="Inkt 17">
              <a:extLst>
                <a:ext uri="{FF2B5EF4-FFF2-40B4-BE49-F238E27FC236}">
                  <a16:creationId xmlns:a16="http://schemas.microsoft.com/office/drawing/2014/main" id="{0F822E7E-49C7-B549-8148-9E45A97C95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">
          <xdr14:nvContentPartPr>
            <xdr14:cNvPr id="475" name="Inkt 18">
              <a:extLst>
                <a:ext uri="{FF2B5EF4-FFF2-40B4-BE49-F238E27FC236}">
                  <a16:creationId xmlns:a16="http://schemas.microsoft.com/office/drawing/2014/main" id="{6BC868AA-C655-F641-AA8C-36E8ED2719F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">
          <xdr14:nvContentPartPr>
            <xdr14:cNvPr id="476" name="Inkt 19">
              <a:extLst>
                <a:ext uri="{FF2B5EF4-FFF2-40B4-BE49-F238E27FC236}">
                  <a16:creationId xmlns:a16="http://schemas.microsoft.com/office/drawing/2014/main" id="{1B20194F-9150-5C4D-973B-39B52086E6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">
          <xdr14:nvContentPartPr>
            <xdr14:cNvPr id="477" name="Inkt 20">
              <a:extLst>
                <a:ext uri="{FF2B5EF4-FFF2-40B4-BE49-F238E27FC236}">
                  <a16:creationId xmlns:a16="http://schemas.microsoft.com/office/drawing/2014/main" id="{5A740095-5C85-E249-9BCB-66A6A5CEC55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">
          <xdr14:nvContentPartPr>
            <xdr14:cNvPr id="478" name="Inkt 21">
              <a:extLst>
                <a:ext uri="{FF2B5EF4-FFF2-40B4-BE49-F238E27FC236}">
                  <a16:creationId xmlns:a16="http://schemas.microsoft.com/office/drawing/2014/main" id="{6E8F8E22-49F2-774E-807E-68C942D068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">
          <xdr14:nvContentPartPr>
            <xdr14:cNvPr id="479" name="Inkt 22">
              <a:extLst>
                <a:ext uri="{FF2B5EF4-FFF2-40B4-BE49-F238E27FC236}">
                  <a16:creationId xmlns:a16="http://schemas.microsoft.com/office/drawing/2014/main" id="{738536E8-1A59-474E-8821-8BCEED1EE5B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">
          <xdr14:nvContentPartPr>
            <xdr14:cNvPr id="480" name="Inkt 23">
              <a:extLst>
                <a:ext uri="{FF2B5EF4-FFF2-40B4-BE49-F238E27FC236}">
                  <a16:creationId xmlns:a16="http://schemas.microsoft.com/office/drawing/2014/main" id="{88F8AA4B-4823-8B45-8865-441095C69B1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">
          <xdr14:nvContentPartPr>
            <xdr14:cNvPr id="481" name="Inkt 24">
              <a:extLst>
                <a:ext uri="{FF2B5EF4-FFF2-40B4-BE49-F238E27FC236}">
                  <a16:creationId xmlns:a16="http://schemas.microsoft.com/office/drawing/2014/main" id="{1B4508CB-C00F-504D-8A9B-72430D4B73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">
          <xdr14:nvContentPartPr>
            <xdr14:cNvPr id="482" name="Inkt 25">
              <a:extLst>
                <a:ext uri="{FF2B5EF4-FFF2-40B4-BE49-F238E27FC236}">
                  <a16:creationId xmlns:a16="http://schemas.microsoft.com/office/drawing/2014/main" id="{78567DAD-ECD7-C445-8888-84176CC147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">
          <xdr14:nvContentPartPr>
            <xdr14:cNvPr id="483" name="Inkt 26">
              <a:extLst>
                <a:ext uri="{FF2B5EF4-FFF2-40B4-BE49-F238E27FC236}">
                  <a16:creationId xmlns:a16="http://schemas.microsoft.com/office/drawing/2014/main" id="{627EFC64-AE77-034C-BFEE-DB206C41ED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">
          <xdr14:nvContentPartPr>
            <xdr14:cNvPr id="484" name="Inkt 27">
              <a:extLst>
                <a:ext uri="{FF2B5EF4-FFF2-40B4-BE49-F238E27FC236}">
                  <a16:creationId xmlns:a16="http://schemas.microsoft.com/office/drawing/2014/main" id="{334EEFDE-33F7-6847-8DD2-B5A5AD1C745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">
          <xdr14:nvContentPartPr>
            <xdr14:cNvPr id="485" name="Inkt 28">
              <a:extLst>
                <a:ext uri="{FF2B5EF4-FFF2-40B4-BE49-F238E27FC236}">
                  <a16:creationId xmlns:a16="http://schemas.microsoft.com/office/drawing/2014/main" id="{0F5E55DC-CC2C-2446-B8F9-4742FF01D3D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">
          <xdr14:nvContentPartPr>
            <xdr14:cNvPr id="486" name="Inkt 29">
              <a:extLst>
                <a:ext uri="{FF2B5EF4-FFF2-40B4-BE49-F238E27FC236}">
                  <a16:creationId xmlns:a16="http://schemas.microsoft.com/office/drawing/2014/main" id="{C4DA6046-4E79-FC49-B3FA-F639BF65FA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">
          <xdr14:nvContentPartPr>
            <xdr14:cNvPr id="487" name="Inkt 30">
              <a:extLst>
                <a:ext uri="{FF2B5EF4-FFF2-40B4-BE49-F238E27FC236}">
                  <a16:creationId xmlns:a16="http://schemas.microsoft.com/office/drawing/2014/main" id="{60590605-B852-1445-B0A5-57F5C6454E9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">
          <xdr14:nvContentPartPr>
            <xdr14:cNvPr id="488" name="Inkt 31">
              <a:extLst>
                <a:ext uri="{FF2B5EF4-FFF2-40B4-BE49-F238E27FC236}">
                  <a16:creationId xmlns:a16="http://schemas.microsoft.com/office/drawing/2014/main" id="{CD1997C4-59B1-FF46-884D-0A68189B12C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">
          <xdr14:nvContentPartPr>
            <xdr14:cNvPr id="489" name="Inkt 32">
              <a:extLst>
                <a:ext uri="{FF2B5EF4-FFF2-40B4-BE49-F238E27FC236}">
                  <a16:creationId xmlns:a16="http://schemas.microsoft.com/office/drawing/2014/main" id="{74B5CCF4-C18D-734D-A7EC-7A34E415AA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">
          <xdr14:nvContentPartPr>
            <xdr14:cNvPr id="490" name="Inkt 33">
              <a:extLst>
                <a:ext uri="{FF2B5EF4-FFF2-40B4-BE49-F238E27FC236}">
                  <a16:creationId xmlns:a16="http://schemas.microsoft.com/office/drawing/2014/main" id="{374949C0-ABB9-4F48-AF54-6000538FF1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">
          <xdr14:nvContentPartPr>
            <xdr14:cNvPr id="491" name="Inkt 34">
              <a:extLst>
                <a:ext uri="{FF2B5EF4-FFF2-40B4-BE49-F238E27FC236}">
                  <a16:creationId xmlns:a16="http://schemas.microsoft.com/office/drawing/2014/main" id="{E9E3080B-58B5-3D40-88A7-1FD0EAA0C7B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">
          <xdr14:nvContentPartPr>
            <xdr14:cNvPr id="492" name="Inkt 35">
              <a:extLst>
                <a:ext uri="{FF2B5EF4-FFF2-40B4-BE49-F238E27FC236}">
                  <a16:creationId xmlns:a16="http://schemas.microsoft.com/office/drawing/2014/main" id="{FA0C9B0A-0C5F-DC45-890A-1C36BCA84A5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">
          <xdr14:nvContentPartPr>
            <xdr14:cNvPr id="493" name="Inkt 36">
              <a:extLst>
                <a:ext uri="{FF2B5EF4-FFF2-40B4-BE49-F238E27FC236}">
                  <a16:creationId xmlns:a16="http://schemas.microsoft.com/office/drawing/2014/main" id="{AFD17B45-92DF-F748-9A54-D182A14F54F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">
          <xdr14:nvContentPartPr>
            <xdr14:cNvPr id="494" name="Inkt 37">
              <a:extLst>
                <a:ext uri="{FF2B5EF4-FFF2-40B4-BE49-F238E27FC236}">
                  <a16:creationId xmlns:a16="http://schemas.microsoft.com/office/drawing/2014/main" id="{4761F6AA-A63D-7A47-8152-28A2092B6F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">
          <xdr14:nvContentPartPr>
            <xdr14:cNvPr id="495" name="Inkt 38">
              <a:extLst>
                <a:ext uri="{FF2B5EF4-FFF2-40B4-BE49-F238E27FC236}">
                  <a16:creationId xmlns:a16="http://schemas.microsoft.com/office/drawing/2014/main" id="{353840B6-BA20-E341-9EDF-2F67A8EB90B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">
          <xdr14:nvContentPartPr>
            <xdr14:cNvPr id="496" name="Inkt 39">
              <a:extLst>
                <a:ext uri="{FF2B5EF4-FFF2-40B4-BE49-F238E27FC236}">
                  <a16:creationId xmlns:a16="http://schemas.microsoft.com/office/drawing/2014/main" id="{7D5A074F-0F25-614D-9359-596362B7E1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">
          <xdr14:nvContentPartPr>
            <xdr14:cNvPr id="497" name="Inkt 40">
              <a:extLst>
                <a:ext uri="{FF2B5EF4-FFF2-40B4-BE49-F238E27FC236}">
                  <a16:creationId xmlns:a16="http://schemas.microsoft.com/office/drawing/2014/main" id="{503AD399-DE5E-8B4E-90EC-43DB364BB0A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">
          <xdr14:nvContentPartPr>
            <xdr14:cNvPr id="498" name="Inkt 41">
              <a:extLst>
                <a:ext uri="{FF2B5EF4-FFF2-40B4-BE49-F238E27FC236}">
                  <a16:creationId xmlns:a16="http://schemas.microsoft.com/office/drawing/2014/main" id="{D6C3FC20-13E1-2B4A-9FE8-D695177DE8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">
          <xdr14:nvContentPartPr>
            <xdr14:cNvPr id="499" name="Inkt 42">
              <a:extLst>
                <a:ext uri="{FF2B5EF4-FFF2-40B4-BE49-F238E27FC236}">
                  <a16:creationId xmlns:a16="http://schemas.microsoft.com/office/drawing/2014/main" id="{DF1F7078-13F0-1446-8CF7-2B99A015DD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">
          <xdr14:nvContentPartPr>
            <xdr14:cNvPr id="500" name="Inkt 43">
              <a:extLst>
                <a:ext uri="{FF2B5EF4-FFF2-40B4-BE49-F238E27FC236}">
                  <a16:creationId xmlns:a16="http://schemas.microsoft.com/office/drawing/2014/main" id="{DF8B95EE-8D05-2548-8414-4265C3FDF0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">
          <xdr14:nvContentPartPr>
            <xdr14:cNvPr id="501" name="Inkt 44">
              <a:extLst>
                <a:ext uri="{FF2B5EF4-FFF2-40B4-BE49-F238E27FC236}">
                  <a16:creationId xmlns:a16="http://schemas.microsoft.com/office/drawing/2014/main" id="{9430A7C9-95EA-0047-BBB2-782D9559C51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">
          <xdr14:nvContentPartPr>
            <xdr14:cNvPr id="502" name="Inkt 45">
              <a:extLst>
                <a:ext uri="{FF2B5EF4-FFF2-40B4-BE49-F238E27FC236}">
                  <a16:creationId xmlns:a16="http://schemas.microsoft.com/office/drawing/2014/main" id="{9DA06976-4ABA-5145-A14C-D8529972ED2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">
          <xdr14:nvContentPartPr>
            <xdr14:cNvPr id="503" name="Inkt 46">
              <a:extLst>
                <a:ext uri="{FF2B5EF4-FFF2-40B4-BE49-F238E27FC236}">
                  <a16:creationId xmlns:a16="http://schemas.microsoft.com/office/drawing/2014/main" id="{D14AA9B8-3B08-B44B-A784-202B20849DC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">
          <xdr14:nvContentPartPr>
            <xdr14:cNvPr id="504" name="Inkt 47">
              <a:extLst>
                <a:ext uri="{FF2B5EF4-FFF2-40B4-BE49-F238E27FC236}">
                  <a16:creationId xmlns:a16="http://schemas.microsoft.com/office/drawing/2014/main" id="{DE4B8B43-2E4C-5748-9F57-9AF4E743125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">
          <xdr14:nvContentPartPr>
            <xdr14:cNvPr id="505" name="Inkt 48">
              <a:extLst>
                <a:ext uri="{FF2B5EF4-FFF2-40B4-BE49-F238E27FC236}">
                  <a16:creationId xmlns:a16="http://schemas.microsoft.com/office/drawing/2014/main" id="{F0B67CBE-AFE7-1E4D-A001-AAF1EF0130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">
          <xdr14:nvContentPartPr>
            <xdr14:cNvPr id="506" name="Inkt 49">
              <a:extLst>
                <a:ext uri="{FF2B5EF4-FFF2-40B4-BE49-F238E27FC236}">
                  <a16:creationId xmlns:a16="http://schemas.microsoft.com/office/drawing/2014/main" id="{1C8F8F42-2046-2D45-8602-8923955296E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">
          <xdr14:nvContentPartPr>
            <xdr14:cNvPr id="507" name="Inkt 50">
              <a:extLst>
                <a:ext uri="{FF2B5EF4-FFF2-40B4-BE49-F238E27FC236}">
                  <a16:creationId xmlns:a16="http://schemas.microsoft.com/office/drawing/2014/main" id="{6C368FBE-4B42-664D-806C-E43D08639DA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">
          <xdr14:nvContentPartPr>
            <xdr14:cNvPr id="508" name="Inkt 51">
              <a:extLst>
                <a:ext uri="{FF2B5EF4-FFF2-40B4-BE49-F238E27FC236}">
                  <a16:creationId xmlns:a16="http://schemas.microsoft.com/office/drawing/2014/main" id="{F17ED386-D456-E74F-8188-3D26B47EEA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">
          <xdr14:nvContentPartPr>
            <xdr14:cNvPr id="509" name="Inkt 52">
              <a:extLst>
                <a:ext uri="{FF2B5EF4-FFF2-40B4-BE49-F238E27FC236}">
                  <a16:creationId xmlns:a16="http://schemas.microsoft.com/office/drawing/2014/main" id="{E003AB82-F230-CC49-AE64-984779549F6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">
          <xdr14:nvContentPartPr>
            <xdr14:cNvPr id="510" name="Inkt 53">
              <a:extLst>
                <a:ext uri="{FF2B5EF4-FFF2-40B4-BE49-F238E27FC236}">
                  <a16:creationId xmlns:a16="http://schemas.microsoft.com/office/drawing/2014/main" id="{BABC0BDC-0447-6D42-AE49-DE9AD979B3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">
          <xdr14:nvContentPartPr>
            <xdr14:cNvPr id="511" name="Inkt 54">
              <a:extLst>
                <a:ext uri="{FF2B5EF4-FFF2-40B4-BE49-F238E27FC236}">
                  <a16:creationId xmlns:a16="http://schemas.microsoft.com/office/drawing/2014/main" id="{690A0B3E-868B-414E-BA4D-25A509D6F0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">
          <xdr14:nvContentPartPr>
            <xdr14:cNvPr id="512" name="Inkt 55">
              <a:extLst>
                <a:ext uri="{FF2B5EF4-FFF2-40B4-BE49-F238E27FC236}">
                  <a16:creationId xmlns:a16="http://schemas.microsoft.com/office/drawing/2014/main" id="{17F66D08-4664-374F-8E9E-2502AA622C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0">
          <xdr14:nvContentPartPr>
            <xdr14:cNvPr id="513" name="Inkt 56">
              <a:extLst>
                <a:ext uri="{FF2B5EF4-FFF2-40B4-BE49-F238E27FC236}">
                  <a16:creationId xmlns:a16="http://schemas.microsoft.com/office/drawing/2014/main" id="{F4F3292B-7820-3341-B447-D15C4ECD0B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1">
          <xdr14:nvContentPartPr>
            <xdr14:cNvPr id="514" name="Inkt 57">
              <a:extLst>
                <a:ext uri="{FF2B5EF4-FFF2-40B4-BE49-F238E27FC236}">
                  <a16:creationId xmlns:a16="http://schemas.microsoft.com/office/drawing/2014/main" id="{BC8A2200-0B61-EC47-B066-9473AC76767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2">
          <xdr14:nvContentPartPr>
            <xdr14:cNvPr id="515" name="Inkt 58">
              <a:extLst>
                <a:ext uri="{FF2B5EF4-FFF2-40B4-BE49-F238E27FC236}">
                  <a16:creationId xmlns:a16="http://schemas.microsoft.com/office/drawing/2014/main" id="{D5924819-AA72-9743-B045-4A4AC88A808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3">
          <xdr14:nvContentPartPr>
            <xdr14:cNvPr id="516" name="Inkt 59">
              <a:extLst>
                <a:ext uri="{FF2B5EF4-FFF2-40B4-BE49-F238E27FC236}">
                  <a16:creationId xmlns:a16="http://schemas.microsoft.com/office/drawing/2014/main" id="{D3FF4713-5646-6A42-9B65-598EF8E563E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4">
          <xdr14:nvContentPartPr>
            <xdr14:cNvPr id="517" name="Inkt 60">
              <a:extLst>
                <a:ext uri="{FF2B5EF4-FFF2-40B4-BE49-F238E27FC236}">
                  <a16:creationId xmlns:a16="http://schemas.microsoft.com/office/drawing/2014/main" id="{0B9814EE-6577-4C41-BA3B-9513D08B1A1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5">
          <xdr14:nvContentPartPr>
            <xdr14:cNvPr id="518" name="Inkt 61">
              <a:extLst>
                <a:ext uri="{FF2B5EF4-FFF2-40B4-BE49-F238E27FC236}">
                  <a16:creationId xmlns:a16="http://schemas.microsoft.com/office/drawing/2014/main" id="{40AB0787-D304-BF47-9F3C-D89D555FDCB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6">
          <xdr14:nvContentPartPr>
            <xdr14:cNvPr id="519" name="Inkt 62">
              <a:extLst>
                <a:ext uri="{FF2B5EF4-FFF2-40B4-BE49-F238E27FC236}">
                  <a16:creationId xmlns:a16="http://schemas.microsoft.com/office/drawing/2014/main" id="{0B9183AF-C411-1643-81FD-FBE1651E752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7">
          <xdr14:nvContentPartPr>
            <xdr14:cNvPr id="520" name="Inkt 63">
              <a:extLst>
                <a:ext uri="{FF2B5EF4-FFF2-40B4-BE49-F238E27FC236}">
                  <a16:creationId xmlns:a16="http://schemas.microsoft.com/office/drawing/2014/main" id="{01958623-3C02-0F4E-BEA5-724CCDE4549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8">
          <xdr14:nvContentPartPr>
            <xdr14:cNvPr id="521" name="Inkt 64">
              <a:extLst>
                <a:ext uri="{FF2B5EF4-FFF2-40B4-BE49-F238E27FC236}">
                  <a16:creationId xmlns:a16="http://schemas.microsoft.com/office/drawing/2014/main" id="{9465C8C0-8F5F-6F46-8B5E-C6A0F5BF11A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9">
          <xdr14:nvContentPartPr>
            <xdr14:cNvPr id="522" name="Inkt 65">
              <a:extLst>
                <a:ext uri="{FF2B5EF4-FFF2-40B4-BE49-F238E27FC236}">
                  <a16:creationId xmlns:a16="http://schemas.microsoft.com/office/drawing/2014/main" id="{10503303-283D-8945-9DB4-2D19954CF3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0">
          <xdr14:nvContentPartPr>
            <xdr14:cNvPr id="523" name="Inkt 66">
              <a:extLst>
                <a:ext uri="{FF2B5EF4-FFF2-40B4-BE49-F238E27FC236}">
                  <a16:creationId xmlns:a16="http://schemas.microsoft.com/office/drawing/2014/main" id="{B2CEBFAF-ACD8-5B48-9233-2A8A137162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1">
          <xdr14:nvContentPartPr>
            <xdr14:cNvPr id="524" name="Inkt 67">
              <a:extLst>
                <a:ext uri="{FF2B5EF4-FFF2-40B4-BE49-F238E27FC236}">
                  <a16:creationId xmlns:a16="http://schemas.microsoft.com/office/drawing/2014/main" id="{0EE77579-3A29-3144-8FCD-E208E62E15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2">
          <xdr14:nvContentPartPr>
            <xdr14:cNvPr id="525" name="Inkt 68">
              <a:extLst>
                <a:ext uri="{FF2B5EF4-FFF2-40B4-BE49-F238E27FC236}">
                  <a16:creationId xmlns:a16="http://schemas.microsoft.com/office/drawing/2014/main" id="{B330FF56-14AF-824C-B72B-8CE52AD931C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3">
          <xdr14:nvContentPartPr>
            <xdr14:cNvPr id="526" name="Inkt 69">
              <a:extLst>
                <a:ext uri="{FF2B5EF4-FFF2-40B4-BE49-F238E27FC236}">
                  <a16:creationId xmlns:a16="http://schemas.microsoft.com/office/drawing/2014/main" id="{6817DABF-61FC-E64D-A546-B62F62909C5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4">
          <xdr14:nvContentPartPr>
            <xdr14:cNvPr id="527" name="Inkt 70">
              <a:extLst>
                <a:ext uri="{FF2B5EF4-FFF2-40B4-BE49-F238E27FC236}">
                  <a16:creationId xmlns:a16="http://schemas.microsoft.com/office/drawing/2014/main" id="{CBEF979F-2AC9-CE4D-922C-7EB1644682C4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5">
          <xdr14:nvContentPartPr>
            <xdr14:cNvPr id="528" name="Inkt 71">
              <a:extLst>
                <a:ext uri="{FF2B5EF4-FFF2-40B4-BE49-F238E27FC236}">
                  <a16:creationId xmlns:a16="http://schemas.microsoft.com/office/drawing/2014/main" id="{90F6EC19-90EE-F347-B8CF-1B793DC7104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6">
          <xdr14:nvContentPartPr>
            <xdr14:cNvPr id="529" name="Inkt 72">
              <a:extLst>
                <a:ext uri="{FF2B5EF4-FFF2-40B4-BE49-F238E27FC236}">
                  <a16:creationId xmlns:a16="http://schemas.microsoft.com/office/drawing/2014/main" id="{A3388C2E-9B4D-1641-A08C-F5037FD20E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7">
          <xdr14:nvContentPartPr>
            <xdr14:cNvPr id="530" name="Inkt 73">
              <a:extLst>
                <a:ext uri="{FF2B5EF4-FFF2-40B4-BE49-F238E27FC236}">
                  <a16:creationId xmlns:a16="http://schemas.microsoft.com/office/drawing/2014/main" id="{F2E3445F-E5E9-3F45-AF0D-B112C0053C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8">
          <xdr14:nvContentPartPr>
            <xdr14:cNvPr id="531" name="Inkt 74">
              <a:extLst>
                <a:ext uri="{FF2B5EF4-FFF2-40B4-BE49-F238E27FC236}">
                  <a16:creationId xmlns:a16="http://schemas.microsoft.com/office/drawing/2014/main" id="{6566827D-7747-8C4F-A545-D80904983F9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9">
          <xdr14:nvContentPartPr>
            <xdr14:cNvPr id="532" name="Inkt 75">
              <a:extLst>
                <a:ext uri="{FF2B5EF4-FFF2-40B4-BE49-F238E27FC236}">
                  <a16:creationId xmlns:a16="http://schemas.microsoft.com/office/drawing/2014/main" id="{4F244300-0FE1-8745-982F-09931BFFFC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0">
          <xdr14:nvContentPartPr>
            <xdr14:cNvPr id="533" name="Inkt 76">
              <a:extLst>
                <a:ext uri="{FF2B5EF4-FFF2-40B4-BE49-F238E27FC236}">
                  <a16:creationId xmlns:a16="http://schemas.microsoft.com/office/drawing/2014/main" id="{79A22525-7F0B-1242-8F76-746DE16F1274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1">
          <xdr14:nvContentPartPr>
            <xdr14:cNvPr id="534" name="Inkt 77">
              <a:extLst>
                <a:ext uri="{FF2B5EF4-FFF2-40B4-BE49-F238E27FC236}">
                  <a16:creationId xmlns:a16="http://schemas.microsoft.com/office/drawing/2014/main" id="{10DF2BCC-5A1A-E047-A0AC-0A984EF5222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2">
          <xdr14:nvContentPartPr>
            <xdr14:cNvPr id="535" name="Inkt 78">
              <a:extLst>
                <a:ext uri="{FF2B5EF4-FFF2-40B4-BE49-F238E27FC236}">
                  <a16:creationId xmlns:a16="http://schemas.microsoft.com/office/drawing/2014/main" id="{733522E5-1A05-1044-A9E8-06494FB206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3">
          <xdr14:nvContentPartPr>
            <xdr14:cNvPr id="536" name="Inkt 79">
              <a:extLst>
                <a:ext uri="{FF2B5EF4-FFF2-40B4-BE49-F238E27FC236}">
                  <a16:creationId xmlns:a16="http://schemas.microsoft.com/office/drawing/2014/main" id="{4B42B0BB-7975-C844-AF1F-35DFE5DE87F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4">
          <xdr14:nvContentPartPr>
            <xdr14:cNvPr id="537" name="Inkt 80">
              <a:extLst>
                <a:ext uri="{FF2B5EF4-FFF2-40B4-BE49-F238E27FC236}">
                  <a16:creationId xmlns:a16="http://schemas.microsoft.com/office/drawing/2014/main" id="{17F5C7FD-2F8A-544E-9E3B-211C08BA8DE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5">
          <xdr14:nvContentPartPr>
            <xdr14:cNvPr id="538" name="Inkt 81">
              <a:extLst>
                <a:ext uri="{FF2B5EF4-FFF2-40B4-BE49-F238E27FC236}">
                  <a16:creationId xmlns:a16="http://schemas.microsoft.com/office/drawing/2014/main" id="{F869F15E-7659-8441-B6C8-141505B1CD2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6">
          <xdr14:nvContentPartPr>
            <xdr14:cNvPr id="539" name="Inkt 82">
              <a:extLst>
                <a:ext uri="{FF2B5EF4-FFF2-40B4-BE49-F238E27FC236}">
                  <a16:creationId xmlns:a16="http://schemas.microsoft.com/office/drawing/2014/main" id="{9E0639D6-32B2-9249-9311-508409847774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7">
          <xdr14:nvContentPartPr>
            <xdr14:cNvPr id="540" name="Inkt 83">
              <a:extLst>
                <a:ext uri="{FF2B5EF4-FFF2-40B4-BE49-F238E27FC236}">
                  <a16:creationId xmlns:a16="http://schemas.microsoft.com/office/drawing/2014/main" id="{840F9BEA-9155-5F40-A2FC-6475E7EEDFC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8">
          <xdr14:nvContentPartPr>
            <xdr14:cNvPr id="541" name="Inkt 84">
              <a:extLst>
                <a:ext uri="{FF2B5EF4-FFF2-40B4-BE49-F238E27FC236}">
                  <a16:creationId xmlns:a16="http://schemas.microsoft.com/office/drawing/2014/main" id="{5DDAC6DA-4389-7048-A04D-167E7E7334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9">
          <xdr14:nvContentPartPr>
            <xdr14:cNvPr id="542" name="Inkt 85">
              <a:extLst>
                <a:ext uri="{FF2B5EF4-FFF2-40B4-BE49-F238E27FC236}">
                  <a16:creationId xmlns:a16="http://schemas.microsoft.com/office/drawing/2014/main" id="{41C6BBF0-B4AA-9548-AAF9-7ED03BE6F77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0">
          <xdr14:nvContentPartPr>
            <xdr14:cNvPr id="543" name="Inkt 86">
              <a:extLst>
                <a:ext uri="{FF2B5EF4-FFF2-40B4-BE49-F238E27FC236}">
                  <a16:creationId xmlns:a16="http://schemas.microsoft.com/office/drawing/2014/main" id="{8EA30D09-3A99-CB49-90D0-8C3DF887B95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1">
          <xdr14:nvContentPartPr>
            <xdr14:cNvPr id="544" name="Inkt 87">
              <a:extLst>
                <a:ext uri="{FF2B5EF4-FFF2-40B4-BE49-F238E27FC236}">
                  <a16:creationId xmlns:a16="http://schemas.microsoft.com/office/drawing/2014/main" id="{BD8627D6-679C-ED4F-9E42-26F7F17C7D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2">
          <xdr14:nvContentPartPr>
            <xdr14:cNvPr id="545" name="Inkt 88">
              <a:extLst>
                <a:ext uri="{FF2B5EF4-FFF2-40B4-BE49-F238E27FC236}">
                  <a16:creationId xmlns:a16="http://schemas.microsoft.com/office/drawing/2014/main" id="{B9B35D96-8799-B442-810C-86BA92042CB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3">
          <xdr14:nvContentPartPr>
            <xdr14:cNvPr id="546" name="Inkt 89">
              <a:extLst>
                <a:ext uri="{FF2B5EF4-FFF2-40B4-BE49-F238E27FC236}">
                  <a16:creationId xmlns:a16="http://schemas.microsoft.com/office/drawing/2014/main" id="{9C127DA9-12A7-C848-9515-D7242D5ECB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4">
          <xdr14:nvContentPartPr>
            <xdr14:cNvPr id="547" name="Inkt 90">
              <a:extLst>
                <a:ext uri="{FF2B5EF4-FFF2-40B4-BE49-F238E27FC236}">
                  <a16:creationId xmlns:a16="http://schemas.microsoft.com/office/drawing/2014/main" id="{A46182A2-7DC2-8D46-87D3-4619BE9790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5">
          <xdr14:nvContentPartPr>
            <xdr14:cNvPr id="548" name="Inkt 91">
              <a:extLst>
                <a:ext uri="{FF2B5EF4-FFF2-40B4-BE49-F238E27FC236}">
                  <a16:creationId xmlns:a16="http://schemas.microsoft.com/office/drawing/2014/main" id="{FEEAC612-0694-7146-9A4F-A134BF4A86E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6">
          <xdr14:nvContentPartPr>
            <xdr14:cNvPr id="549" name="Inkt 92">
              <a:extLst>
                <a:ext uri="{FF2B5EF4-FFF2-40B4-BE49-F238E27FC236}">
                  <a16:creationId xmlns:a16="http://schemas.microsoft.com/office/drawing/2014/main" id="{03DA0716-1BB6-9F4C-9CC5-01FCBF737C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7">
          <xdr14:nvContentPartPr>
            <xdr14:cNvPr id="550" name="Inkt 93">
              <a:extLst>
                <a:ext uri="{FF2B5EF4-FFF2-40B4-BE49-F238E27FC236}">
                  <a16:creationId xmlns:a16="http://schemas.microsoft.com/office/drawing/2014/main" id="{48F33FB7-D6A8-4B4D-934F-3C0F3F3339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8">
          <xdr14:nvContentPartPr>
            <xdr14:cNvPr id="551" name="Inkt 94">
              <a:extLst>
                <a:ext uri="{FF2B5EF4-FFF2-40B4-BE49-F238E27FC236}">
                  <a16:creationId xmlns:a16="http://schemas.microsoft.com/office/drawing/2014/main" id="{5E0183A6-C927-754B-B9DE-25F104FE370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9">
          <xdr14:nvContentPartPr>
            <xdr14:cNvPr id="552" name="Inkt 95">
              <a:extLst>
                <a:ext uri="{FF2B5EF4-FFF2-40B4-BE49-F238E27FC236}">
                  <a16:creationId xmlns:a16="http://schemas.microsoft.com/office/drawing/2014/main" id="{B355E059-274F-0F46-9063-2F3267C6A77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0">
          <xdr14:nvContentPartPr>
            <xdr14:cNvPr id="553" name="Inkt 96">
              <a:extLst>
                <a:ext uri="{FF2B5EF4-FFF2-40B4-BE49-F238E27FC236}">
                  <a16:creationId xmlns:a16="http://schemas.microsoft.com/office/drawing/2014/main" id="{DEE26F39-249E-1040-A7B7-852590D4900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1">
          <xdr14:nvContentPartPr>
            <xdr14:cNvPr id="554" name="Inkt 97">
              <a:extLst>
                <a:ext uri="{FF2B5EF4-FFF2-40B4-BE49-F238E27FC236}">
                  <a16:creationId xmlns:a16="http://schemas.microsoft.com/office/drawing/2014/main" id="{E0F11B53-925A-E14F-8EE2-1D17B7C6DE6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2">
          <xdr14:nvContentPartPr>
            <xdr14:cNvPr id="555" name="Inkt 98">
              <a:extLst>
                <a:ext uri="{FF2B5EF4-FFF2-40B4-BE49-F238E27FC236}">
                  <a16:creationId xmlns:a16="http://schemas.microsoft.com/office/drawing/2014/main" id="{98423D50-0E80-7A47-A179-89EADFC5C80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3">
          <xdr14:nvContentPartPr>
            <xdr14:cNvPr id="556" name="Inkt 99">
              <a:extLst>
                <a:ext uri="{FF2B5EF4-FFF2-40B4-BE49-F238E27FC236}">
                  <a16:creationId xmlns:a16="http://schemas.microsoft.com/office/drawing/2014/main" id="{66DE6EBC-F4AC-314F-9032-9A3EB0B845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4">
          <xdr14:nvContentPartPr>
            <xdr14:cNvPr id="557" name="Inkt 100">
              <a:extLst>
                <a:ext uri="{FF2B5EF4-FFF2-40B4-BE49-F238E27FC236}">
                  <a16:creationId xmlns:a16="http://schemas.microsoft.com/office/drawing/2014/main" id="{49442152-39F7-E34C-AEB7-8F82F3B7F1A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5">
          <xdr14:nvContentPartPr>
            <xdr14:cNvPr id="558" name="Inkt 101">
              <a:extLst>
                <a:ext uri="{FF2B5EF4-FFF2-40B4-BE49-F238E27FC236}">
                  <a16:creationId xmlns:a16="http://schemas.microsoft.com/office/drawing/2014/main" id="{5BC30E59-D3D1-2348-8E1F-FEF628ACDF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6">
          <xdr14:nvContentPartPr>
            <xdr14:cNvPr id="559" name="Inkt 102">
              <a:extLst>
                <a:ext uri="{FF2B5EF4-FFF2-40B4-BE49-F238E27FC236}">
                  <a16:creationId xmlns:a16="http://schemas.microsoft.com/office/drawing/2014/main" id="{9F193F0F-6251-0A47-902B-A2106C71CB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7">
          <xdr14:nvContentPartPr>
            <xdr14:cNvPr id="560" name="Inkt 103">
              <a:extLst>
                <a:ext uri="{FF2B5EF4-FFF2-40B4-BE49-F238E27FC236}">
                  <a16:creationId xmlns:a16="http://schemas.microsoft.com/office/drawing/2014/main" id="{451DAEAC-99DB-DC44-9022-E71A0A5877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8">
          <xdr14:nvContentPartPr>
            <xdr14:cNvPr id="561" name="Inkt 104">
              <a:extLst>
                <a:ext uri="{FF2B5EF4-FFF2-40B4-BE49-F238E27FC236}">
                  <a16:creationId xmlns:a16="http://schemas.microsoft.com/office/drawing/2014/main" id="{40A707BB-10B8-0048-A2F4-B417DE13A4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9">
          <xdr14:nvContentPartPr>
            <xdr14:cNvPr id="562" name="Inkt 105">
              <a:extLst>
                <a:ext uri="{FF2B5EF4-FFF2-40B4-BE49-F238E27FC236}">
                  <a16:creationId xmlns:a16="http://schemas.microsoft.com/office/drawing/2014/main" id="{7B8CE605-8E55-BF49-A6AB-A902CA9661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0">
          <xdr14:nvContentPartPr>
            <xdr14:cNvPr id="563" name="Inkt 106">
              <a:extLst>
                <a:ext uri="{FF2B5EF4-FFF2-40B4-BE49-F238E27FC236}">
                  <a16:creationId xmlns:a16="http://schemas.microsoft.com/office/drawing/2014/main" id="{E11135F7-7359-C547-BB92-273E80DC6BF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1">
          <xdr14:nvContentPartPr>
            <xdr14:cNvPr id="564" name="Inkt 107">
              <a:extLst>
                <a:ext uri="{FF2B5EF4-FFF2-40B4-BE49-F238E27FC236}">
                  <a16:creationId xmlns:a16="http://schemas.microsoft.com/office/drawing/2014/main" id="{48A4B792-35FE-734C-8230-E8F46E853D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2">
          <xdr14:nvContentPartPr>
            <xdr14:cNvPr id="565" name="Inkt 108">
              <a:extLst>
                <a:ext uri="{FF2B5EF4-FFF2-40B4-BE49-F238E27FC236}">
                  <a16:creationId xmlns:a16="http://schemas.microsoft.com/office/drawing/2014/main" id="{FBA2801D-247A-4747-8BC4-7AB1D14D97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3">
          <xdr14:nvContentPartPr>
            <xdr14:cNvPr id="566" name="Inkt 109">
              <a:extLst>
                <a:ext uri="{FF2B5EF4-FFF2-40B4-BE49-F238E27FC236}">
                  <a16:creationId xmlns:a16="http://schemas.microsoft.com/office/drawing/2014/main" id="{D6BBFD67-4DEF-BE49-A79B-2A6051CF02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4">
          <xdr14:nvContentPartPr>
            <xdr14:cNvPr id="567" name="Inkt 110">
              <a:extLst>
                <a:ext uri="{FF2B5EF4-FFF2-40B4-BE49-F238E27FC236}">
                  <a16:creationId xmlns:a16="http://schemas.microsoft.com/office/drawing/2014/main" id="{9D2DEFC1-BF01-A645-AF51-6AE1C7E75E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5">
          <xdr14:nvContentPartPr>
            <xdr14:cNvPr id="568" name="Inkt 111">
              <a:extLst>
                <a:ext uri="{FF2B5EF4-FFF2-40B4-BE49-F238E27FC236}">
                  <a16:creationId xmlns:a16="http://schemas.microsoft.com/office/drawing/2014/main" id="{1B9BA6B7-0714-5E41-9D3D-E107FD82BBA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6">
          <xdr14:nvContentPartPr>
            <xdr14:cNvPr id="569" name="Inkt 112">
              <a:extLst>
                <a:ext uri="{FF2B5EF4-FFF2-40B4-BE49-F238E27FC236}">
                  <a16:creationId xmlns:a16="http://schemas.microsoft.com/office/drawing/2014/main" id="{CCA1FE95-313F-EF41-8A87-23A6B2A8A74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7">
          <xdr14:nvContentPartPr>
            <xdr14:cNvPr id="570" name="Inkt 113">
              <a:extLst>
                <a:ext uri="{FF2B5EF4-FFF2-40B4-BE49-F238E27FC236}">
                  <a16:creationId xmlns:a16="http://schemas.microsoft.com/office/drawing/2014/main" id="{8D9EA85B-EB62-E84E-A9A4-94F0910F7E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8">
          <xdr14:nvContentPartPr>
            <xdr14:cNvPr id="571" name="Inkt 114">
              <a:extLst>
                <a:ext uri="{FF2B5EF4-FFF2-40B4-BE49-F238E27FC236}">
                  <a16:creationId xmlns:a16="http://schemas.microsoft.com/office/drawing/2014/main" id="{B9C6D7FC-8A34-7A49-866F-86D6608095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9">
          <xdr14:nvContentPartPr>
            <xdr14:cNvPr id="572" name="Inkt 115">
              <a:extLst>
                <a:ext uri="{FF2B5EF4-FFF2-40B4-BE49-F238E27FC236}">
                  <a16:creationId xmlns:a16="http://schemas.microsoft.com/office/drawing/2014/main" id="{C2872B13-DAC3-4947-BDA4-9B44C0FF09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0">
          <xdr14:nvContentPartPr>
            <xdr14:cNvPr id="573" name="Inkt 116">
              <a:extLst>
                <a:ext uri="{FF2B5EF4-FFF2-40B4-BE49-F238E27FC236}">
                  <a16:creationId xmlns:a16="http://schemas.microsoft.com/office/drawing/2014/main" id="{548E39C0-94D1-8E47-82F9-677D5CA106B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1">
          <xdr14:nvContentPartPr>
            <xdr14:cNvPr id="574" name="Inkt 117">
              <a:extLst>
                <a:ext uri="{FF2B5EF4-FFF2-40B4-BE49-F238E27FC236}">
                  <a16:creationId xmlns:a16="http://schemas.microsoft.com/office/drawing/2014/main" id="{33E8380D-D2CA-014D-B7BB-9792F8AC0EE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2">
          <xdr14:nvContentPartPr>
            <xdr14:cNvPr id="575" name="Inkt 118">
              <a:extLst>
                <a:ext uri="{FF2B5EF4-FFF2-40B4-BE49-F238E27FC236}">
                  <a16:creationId xmlns:a16="http://schemas.microsoft.com/office/drawing/2014/main" id="{1F7A0E0C-4BEF-574F-90F0-5B64D2BB5DC5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3">
          <xdr14:nvContentPartPr>
            <xdr14:cNvPr id="576" name="Inkt 119">
              <a:extLst>
                <a:ext uri="{FF2B5EF4-FFF2-40B4-BE49-F238E27FC236}">
                  <a16:creationId xmlns:a16="http://schemas.microsoft.com/office/drawing/2014/main" id="{42E30F19-6CB3-584F-ABEB-F9FB3DE895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4">
          <xdr14:nvContentPartPr>
            <xdr14:cNvPr id="577" name="Inkt 120">
              <a:extLst>
                <a:ext uri="{FF2B5EF4-FFF2-40B4-BE49-F238E27FC236}">
                  <a16:creationId xmlns:a16="http://schemas.microsoft.com/office/drawing/2014/main" id="{E9A393E6-31FD-F747-873E-6190D740E24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5">
          <xdr14:nvContentPartPr>
            <xdr14:cNvPr id="578" name="Inkt 121">
              <a:extLst>
                <a:ext uri="{FF2B5EF4-FFF2-40B4-BE49-F238E27FC236}">
                  <a16:creationId xmlns:a16="http://schemas.microsoft.com/office/drawing/2014/main" id="{D325CE9E-66E8-5C4D-A13F-B58E50CBD44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6">
          <xdr14:nvContentPartPr>
            <xdr14:cNvPr id="579" name="Inkt 122">
              <a:extLst>
                <a:ext uri="{FF2B5EF4-FFF2-40B4-BE49-F238E27FC236}">
                  <a16:creationId xmlns:a16="http://schemas.microsoft.com/office/drawing/2014/main" id="{AE7A9AD7-FA1F-CC46-A4BF-31E7F6F2C0A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7">
          <xdr14:nvContentPartPr>
            <xdr14:cNvPr id="580" name="Inkt 123">
              <a:extLst>
                <a:ext uri="{FF2B5EF4-FFF2-40B4-BE49-F238E27FC236}">
                  <a16:creationId xmlns:a16="http://schemas.microsoft.com/office/drawing/2014/main" id="{8383FB4B-830C-6943-8D47-472AAAB7035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8">
          <xdr14:nvContentPartPr>
            <xdr14:cNvPr id="581" name="Inkt 124">
              <a:extLst>
                <a:ext uri="{FF2B5EF4-FFF2-40B4-BE49-F238E27FC236}">
                  <a16:creationId xmlns:a16="http://schemas.microsoft.com/office/drawing/2014/main" id="{4635BC53-A72D-6F46-8FE5-D0FF8D33D9D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9">
          <xdr14:nvContentPartPr>
            <xdr14:cNvPr id="582" name="Inkt 125">
              <a:extLst>
                <a:ext uri="{FF2B5EF4-FFF2-40B4-BE49-F238E27FC236}">
                  <a16:creationId xmlns:a16="http://schemas.microsoft.com/office/drawing/2014/main" id="{EA688279-CF30-FC4B-B32D-6711A900AF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0">
          <xdr14:nvContentPartPr>
            <xdr14:cNvPr id="583" name="Inkt 126">
              <a:extLst>
                <a:ext uri="{FF2B5EF4-FFF2-40B4-BE49-F238E27FC236}">
                  <a16:creationId xmlns:a16="http://schemas.microsoft.com/office/drawing/2014/main" id="{2F67832F-31A8-9449-BFA6-35367D72BD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1">
          <xdr14:nvContentPartPr>
            <xdr14:cNvPr id="584" name="Inkt 127">
              <a:extLst>
                <a:ext uri="{FF2B5EF4-FFF2-40B4-BE49-F238E27FC236}">
                  <a16:creationId xmlns:a16="http://schemas.microsoft.com/office/drawing/2014/main" id="{F15E37DB-35C9-EF42-811E-8A0B990CD5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2">
          <xdr14:nvContentPartPr>
            <xdr14:cNvPr id="585" name="Inkt 128">
              <a:extLst>
                <a:ext uri="{FF2B5EF4-FFF2-40B4-BE49-F238E27FC236}">
                  <a16:creationId xmlns:a16="http://schemas.microsoft.com/office/drawing/2014/main" id="{16AC0E11-E3DA-D148-8667-300C207BB90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3">
          <xdr14:nvContentPartPr>
            <xdr14:cNvPr id="586" name="Inkt 129">
              <a:extLst>
                <a:ext uri="{FF2B5EF4-FFF2-40B4-BE49-F238E27FC236}">
                  <a16:creationId xmlns:a16="http://schemas.microsoft.com/office/drawing/2014/main" id="{1711F4FF-6D0E-0F4C-BCA4-691641F4359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4">
          <xdr14:nvContentPartPr>
            <xdr14:cNvPr id="587" name="Inkt 130">
              <a:extLst>
                <a:ext uri="{FF2B5EF4-FFF2-40B4-BE49-F238E27FC236}">
                  <a16:creationId xmlns:a16="http://schemas.microsoft.com/office/drawing/2014/main" id="{427B456C-8A10-5C40-9465-98A773865B8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5">
          <xdr14:nvContentPartPr>
            <xdr14:cNvPr id="588" name="Inkt 131">
              <a:extLst>
                <a:ext uri="{FF2B5EF4-FFF2-40B4-BE49-F238E27FC236}">
                  <a16:creationId xmlns:a16="http://schemas.microsoft.com/office/drawing/2014/main" id="{94390AA9-BFD2-2340-982A-10996A027A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6">
          <xdr14:nvContentPartPr>
            <xdr14:cNvPr id="589" name="Inkt 132">
              <a:extLst>
                <a:ext uri="{FF2B5EF4-FFF2-40B4-BE49-F238E27FC236}">
                  <a16:creationId xmlns:a16="http://schemas.microsoft.com/office/drawing/2014/main" id="{92670075-1003-9A40-9267-A2EAAFBAD7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7">
          <xdr14:nvContentPartPr>
            <xdr14:cNvPr id="590" name="Inkt 133">
              <a:extLst>
                <a:ext uri="{FF2B5EF4-FFF2-40B4-BE49-F238E27FC236}">
                  <a16:creationId xmlns:a16="http://schemas.microsoft.com/office/drawing/2014/main" id="{DDCD7D12-A8A0-D149-8391-83D7D7272E5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8">
          <xdr14:nvContentPartPr>
            <xdr14:cNvPr id="591" name="Inkt 134">
              <a:extLst>
                <a:ext uri="{FF2B5EF4-FFF2-40B4-BE49-F238E27FC236}">
                  <a16:creationId xmlns:a16="http://schemas.microsoft.com/office/drawing/2014/main" id="{E466D9F6-0B4D-A841-83EC-558B615E792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9">
          <xdr14:nvContentPartPr>
            <xdr14:cNvPr id="592" name="Inkt 135">
              <a:extLst>
                <a:ext uri="{FF2B5EF4-FFF2-40B4-BE49-F238E27FC236}">
                  <a16:creationId xmlns:a16="http://schemas.microsoft.com/office/drawing/2014/main" id="{1E28B54E-83E5-A446-B86F-93B414F307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0">
          <xdr14:nvContentPartPr>
            <xdr14:cNvPr id="593" name="Inkt 136">
              <a:extLst>
                <a:ext uri="{FF2B5EF4-FFF2-40B4-BE49-F238E27FC236}">
                  <a16:creationId xmlns:a16="http://schemas.microsoft.com/office/drawing/2014/main" id="{E8AB9379-8A0E-1840-AD62-F457FD252CD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1">
          <xdr14:nvContentPartPr>
            <xdr14:cNvPr id="594" name="Inkt 137">
              <a:extLst>
                <a:ext uri="{FF2B5EF4-FFF2-40B4-BE49-F238E27FC236}">
                  <a16:creationId xmlns:a16="http://schemas.microsoft.com/office/drawing/2014/main" id="{0611A1B7-23B8-C240-847A-1FA63B214D5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2">
          <xdr14:nvContentPartPr>
            <xdr14:cNvPr id="595" name="Inkt 138">
              <a:extLst>
                <a:ext uri="{FF2B5EF4-FFF2-40B4-BE49-F238E27FC236}">
                  <a16:creationId xmlns:a16="http://schemas.microsoft.com/office/drawing/2014/main" id="{1D762F2D-120B-964F-9706-129775A5A0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3">
          <xdr14:nvContentPartPr>
            <xdr14:cNvPr id="596" name="Inkt 139">
              <a:extLst>
                <a:ext uri="{FF2B5EF4-FFF2-40B4-BE49-F238E27FC236}">
                  <a16:creationId xmlns:a16="http://schemas.microsoft.com/office/drawing/2014/main" id="{9A237234-60CF-0E40-9419-B33B0A6D958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4">
          <xdr14:nvContentPartPr>
            <xdr14:cNvPr id="597" name="Inkt 140">
              <a:extLst>
                <a:ext uri="{FF2B5EF4-FFF2-40B4-BE49-F238E27FC236}">
                  <a16:creationId xmlns:a16="http://schemas.microsoft.com/office/drawing/2014/main" id="{81B934EB-AEEA-0A47-8246-6F9EE89250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5">
          <xdr14:nvContentPartPr>
            <xdr14:cNvPr id="598" name="Inkt 141">
              <a:extLst>
                <a:ext uri="{FF2B5EF4-FFF2-40B4-BE49-F238E27FC236}">
                  <a16:creationId xmlns:a16="http://schemas.microsoft.com/office/drawing/2014/main" id="{F3579C74-F364-194A-B174-DA072A4701B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6">
          <xdr14:nvContentPartPr>
            <xdr14:cNvPr id="599" name="Inkt 142">
              <a:extLst>
                <a:ext uri="{FF2B5EF4-FFF2-40B4-BE49-F238E27FC236}">
                  <a16:creationId xmlns:a16="http://schemas.microsoft.com/office/drawing/2014/main" id="{4F0AA5D2-2F12-6345-87CC-0C34ECE8840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7">
          <xdr14:nvContentPartPr>
            <xdr14:cNvPr id="600" name="Inkt 143">
              <a:extLst>
                <a:ext uri="{FF2B5EF4-FFF2-40B4-BE49-F238E27FC236}">
                  <a16:creationId xmlns:a16="http://schemas.microsoft.com/office/drawing/2014/main" id="{150B8EFB-204F-EB4B-A607-05350C3EF47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8">
          <xdr14:nvContentPartPr>
            <xdr14:cNvPr id="601" name="Inkt 144">
              <a:extLst>
                <a:ext uri="{FF2B5EF4-FFF2-40B4-BE49-F238E27FC236}">
                  <a16:creationId xmlns:a16="http://schemas.microsoft.com/office/drawing/2014/main" id="{20C819ED-0C47-7A4B-8526-B460E857E1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9">
          <xdr14:nvContentPartPr>
            <xdr14:cNvPr id="602" name="Inkt 145">
              <a:extLst>
                <a:ext uri="{FF2B5EF4-FFF2-40B4-BE49-F238E27FC236}">
                  <a16:creationId xmlns:a16="http://schemas.microsoft.com/office/drawing/2014/main" id="{74F9F104-F8A4-5F4D-824C-EA84C638A11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0">
          <xdr14:nvContentPartPr>
            <xdr14:cNvPr id="603" name="Inkt 146">
              <a:extLst>
                <a:ext uri="{FF2B5EF4-FFF2-40B4-BE49-F238E27FC236}">
                  <a16:creationId xmlns:a16="http://schemas.microsoft.com/office/drawing/2014/main" id="{864F97B8-DD31-5F4E-AEC0-AB805EDFE1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1">
          <xdr14:nvContentPartPr>
            <xdr14:cNvPr id="604" name="Inkt 147">
              <a:extLst>
                <a:ext uri="{FF2B5EF4-FFF2-40B4-BE49-F238E27FC236}">
                  <a16:creationId xmlns:a16="http://schemas.microsoft.com/office/drawing/2014/main" id="{302430A3-8AFF-1C45-934D-F374784250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2">
          <xdr14:nvContentPartPr>
            <xdr14:cNvPr id="605" name="Inkt 148">
              <a:extLst>
                <a:ext uri="{FF2B5EF4-FFF2-40B4-BE49-F238E27FC236}">
                  <a16:creationId xmlns:a16="http://schemas.microsoft.com/office/drawing/2014/main" id="{85D41F3D-6925-8F41-AA47-87A8087D613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3">
          <xdr14:nvContentPartPr>
            <xdr14:cNvPr id="606" name="Inkt 149">
              <a:extLst>
                <a:ext uri="{FF2B5EF4-FFF2-40B4-BE49-F238E27FC236}">
                  <a16:creationId xmlns:a16="http://schemas.microsoft.com/office/drawing/2014/main" id="{22AB5D7D-185D-0B4B-85C6-C0B0C1A6135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4">
          <xdr14:nvContentPartPr>
            <xdr14:cNvPr id="607" name="Inkt 150">
              <a:extLst>
                <a:ext uri="{FF2B5EF4-FFF2-40B4-BE49-F238E27FC236}">
                  <a16:creationId xmlns:a16="http://schemas.microsoft.com/office/drawing/2014/main" id="{3A3E69AF-1E52-624B-A5E8-CD60B96B499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5">
          <xdr14:nvContentPartPr>
            <xdr14:cNvPr id="608" name="Inkt 151">
              <a:extLst>
                <a:ext uri="{FF2B5EF4-FFF2-40B4-BE49-F238E27FC236}">
                  <a16:creationId xmlns:a16="http://schemas.microsoft.com/office/drawing/2014/main" id="{6B55B3C7-655C-BB40-8445-7D53F159D8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6">
          <xdr14:nvContentPartPr>
            <xdr14:cNvPr id="609" name="Inkt 152">
              <a:extLst>
                <a:ext uri="{FF2B5EF4-FFF2-40B4-BE49-F238E27FC236}">
                  <a16:creationId xmlns:a16="http://schemas.microsoft.com/office/drawing/2014/main" id="{A14873D9-E42D-0640-902B-57580AEBAB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7">
          <xdr14:nvContentPartPr>
            <xdr14:cNvPr id="610" name="Inkt 153">
              <a:extLst>
                <a:ext uri="{FF2B5EF4-FFF2-40B4-BE49-F238E27FC236}">
                  <a16:creationId xmlns:a16="http://schemas.microsoft.com/office/drawing/2014/main" id="{F638F3C1-FB64-924F-AD15-32F2BF5FDA0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8">
          <xdr14:nvContentPartPr>
            <xdr14:cNvPr id="611" name="Inkt 154">
              <a:extLst>
                <a:ext uri="{FF2B5EF4-FFF2-40B4-BE49-F238E27FC236}">
                  <a16:creationId xmlns:a16="http://schemas.microsoft.com/office/drawing/2014/main" id="{A2AAD058-61EE-AA4C-86C9-260F452E438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9">
          <xdr14:nvContentPartPr>
            <xdr14:cNvPr id="612" name="Inkt 155">
              <a:extLst>
                <a:ext uri="{FF2B5EF4-FFF2-40B4-BE49-F238E27FC236}">
                  <a16:creationId xmlns:a16="http://schemas.microsoft.com/office/drawing/2014/main" id="{FC80AA56-9B9E-1043-A0DC-E062F63C6CC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0">
          <xdr14:nvContentPartPr>
            <xdr14:cNvPr id="613" name="Inkt 156">
              <a:extLst>
                <a:ext uri="{FF2B5EF4-FFF2-40B4-BE49-F238E27FC236}">
                  <a16:creationId xmlns:a16="http://schemas.microsoft.com/office/drawing/2014/main" id="{4E18620C-0914-EE4D-96E6-A17015327D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1">
          <xdr14:nvContentPartPr>
            <xdr14:cNvPr id="614" name="Inkt 157">
              <a:extLst>
                <a:ext uri="{FF2B5EF4-FFF2-40B4-BE49-F238E27FC236}">
                  <a16:creationId xmlns:a16="http://schemas.microsoft.com/office/drawing/2014/main" id="{7F7BAD25-9B18-1242-B923-FB22AF742AB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2">
          <xdr14:nvContentPartPr>
            <xdr14:cNvPr id="615" name="Inkt 158">
              <a:extLst>
                <a:ext uri="{FF2B5EF4-FFF2-40B4-BE49-F238E27FC236}">
                  <a16:creationId xmlns:a16="http://schemas.microsoft.com/office/drawing/2014/main" id="{79626814-8D4B-2A4A-A1B2-9D2904461CF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3">
          <xdr14:nvContentPartPr>
            <xdr14:cNvPr id="616" name="Inkt 159">
              <a:extLst>
                <a:ext uri="{FF2B5EF4-FFF2-40B4-BE49-F238E27FC236}">
                  <a16:creationId xmlns:a16="http://schemas.microsoft.com/office/drawing/2014/main" id="{F1682C3E-2A0F-524D-BDD3-B1DCEC8B24E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4">
          <xdr14:nvContentPartPr>
            <xdr14:cNvPr id="617" name="Inkt 160">
              <a:extLst>
                <a:ext uri="{FF2B5EF4-FFF2-40B4-BE49-F238E27FC236}">
                  <a16:creationId xmlns:a16="http://schemas.microsoft.com/office/drawing/2014/main" id="{A96FC234-B411-4246-8478-EDDEBC2CACD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5">
          <xdr14:nvContentPartPr>
            <xdr14:cNvPr id="618" name="Inkt 161">
              <a:extLst>
                <a:ext uri="{FF2B5EF4-FFF2-40B4-BE49-F238E27FC236}">
                  <a16:creationId xmlns:a16="http://schemas.microsoft.com/office/drawing/2014/main" id="{E8C7A201-4149-084B-AE0B-060994635EC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6">
          <xdr14:nvContentPartPr>
            <xdr14:cNvPr id="619" name="Inkt 162">
              <a:extLst>
                <a:ext uri="{FF2B5EF4-FFF2-40B4-BE49-F238E27FC236}">
                  <a16:creationId xmlns:a16="http://schemas.microsoft.com/office/drawing/2014/main" id="{608CDD13-4383-104C-8F19-3BAD2702B62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36</xdr:row>
      <xdr:rowOff>119852</xdr:rowOff>
    </xdr:from>
    <xdr:to>
      <xdr:col>37</xdr:col>
      <xdr:colOff>16625</xdr:colOff>
      <xdr:row>37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7">
          <xdr14:nvContentPartPr>
            <xdr14:cNvPr id="620" name="Inkt 164">
              <a:extLst>
                <a:ext uri="{FF2B5EF4-FFF2-40B4-BE49-F238E27FC236}">
                  <a16:creationId xmlns:a16="http://schemas.microsoft.com/office/drawing/2014/main" id="{F16115BB-B0D6-0A45-9DE6-5829A596D6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9">
          <xdr14:nvContentPartPr>
            <xdr14:cNvPr id="621" name="Inkt 165">
              <a:extLst>
                <a:ext uri="{FF2B5EF4-FFF2-40B4-BE49-F238E27FC236}">
                  <a16:creationId xmlns:a16="http://schemas.microsoft.com/office/drawing/2014/main" id="{F37B19AC-6609-A64E-951C-B25BFE86D1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0">
          <xdr14:nvContentPartPr>
            <xdr14:cNvPr id="622" name="Inkt 166">
              <a:extLst>
                <a:ext uri="{FF2B5EF4-FFF2-40B4-BE49-F238E27FC236}">
                  <a16:creationId xmlns:a16="http://schemas.microsoft.com/office/drawing/2014/main" id="{34DA034D-312E-1644-B267-AEED25C003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1">
          <xdr14:nvContentPartPr>
            <xdr14:cNvPr id="623" name="Inkt 167">
              <a:extLst>
                <a:ext uri="{FF2B5EF4-FFF2-40B4-BE49-F238E27FC236}">
                  <a16:creationId xmlns:a16="http://schemas.microsoft.com/office/drawing/2014/main" id="{8848E7D5-5DFE-E146-86DB-3A5F378F7C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2">
          <xdr14:nvContentPartPr>
            <xdr14:cNvPr id="624" name="Inkt 168">
              <a:extLst>
                <a:ext uri="{FF2B5EF4-FFF2-40B4-BE49-F238E27FC236}">
                  <a16:creationId xmlns:a16="http://schemas.microsoft.com/office/drawing/2014/main" id="{14FF9BFF-B74B-AE4A-81AB-DA38ED4F39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3">
          <xdr14:nvContentPartPr>
            <xdr14:cNvPr id="625" name="Inkt 169">
              <a:extLst>
                <a:ext uri="{FF2B5EF4-FFF2-40B4-BE49-F238E27FC236}">
                  <a16:creationId xmlns:a16="http://schemas.microsoft.com/office/drawing/2014/main" id="{54AA3824-16EC-DA42-A105-2D60E7B594D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4">
          <xdr14:nvContentPartPr>
            <xdr14:cNvPr id="626" name="Inkt 170">
              <a:extLst>
                <a:ext uri="{FF2B5EF4-FFF2-40B4-BE49-F238E27FC236}">
                  <a16:creationId xmlns:a16="http://schemas.microsoft.com/office/drawing/2014/main" id="{E6CC1249-06C7-244A-B356-3D95FCCDFEE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5">
          <xdr14:nvContentPartPr>
            <xdr14:cNvPr id="627" name="Inkt 171">
              <a:extLst>
                <a:ext uri="{FF2B5EF4-FFF2-40B4-BE49-F238E27FC236}">
                  <a16:creationId xmlns:a16="http://schemas.microsoft.com/office/drawing/2014/main" id="{636B528D-49B0-5C45-A39B-86526F6267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6">
          <xdr14:nvContentPartPr>
            <xdr14:cNvPr id="628" name="Inkt 172">
              <a:extLst>
                <a:ext uri="{FF2B5EF4-FFF2-40B4-BE49-F238E27FC236}">
                  <a16:creationId xmlns:a16="http://schemas.microsoft.com/office/drawing/2014/main" id="{9B47F490-9D9C-D745-979C-85BB558A74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7">
          <xdr14:nvContentPartPr>
            <xdr14:cNvPr id="629" name="Inkt 173">
              <a:extLst>
                <a:ext uri="{FF2B5EF4-FFF2-40B4-BE49-F238E27FC236}">
                  <a16:creationId xmlns:a16="http://schemas.microsoft.com/office/drawing/2014/main" id="{870A1F1B-4D38-414C-8750-2D767EF9C5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8">
          <xdr14:nvContentPartPr>
            <xdr14:cNvPr id="630" name="Inkt 174">
              <a:extLst>
                <a:ext uri="{FF2B5EF4-FFF2-40B4-BE49-F238E27FC236}">
                  <a16:creationId xmlns:a16="http://schemas.microsoft.com/office/drawing/2014/main" id="{EDF79FBD-7AAB-8E4E-BDEB-69DF778669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9">
          <xdr14:nvContentPartPr>
            <xdr14:cNvPr id="631" name="Inkt 175">
              <a:extLst>
                <a:ext uri="{FF2B5EF4-FFF2-40B4-BE49-F238E27FC236}">
                  <a16:creationId xmlns:a16="http://schemas.microsoft.com/office/drawing/2014/main" id="{467CE8E9-6828-B849-8C25-5E5DFCE399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0">
          <xdr14:nvContentPartPr>
            <xdr14:cNvPr id="632" name="Inkt 176">
              <a:extLst>
                <a:ext uri="{FF2B5EF4-FFF2-40B4-BE49-F238E27FC236}">
                  <a16:creationId xmlns:a16="http://schemas.microsoft.com/office/drawing/2014/main" id="{06DB03FA-AF71-3B4B-B55D-48D5682BC2D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1">
          <xdr14:nvContentPartPr>
            <xdr14:cNvPr id="633" name="Inkt 177">
              <a:extLst>
                <a:ext uri="{FF2B5EF4-FFF2-40B4-BE49-F238E27FC236}">
                  <a16:creationId xmlns:a16="http://schemas.microsoft.com/office/drawing/2014/main" id="{5067DD09-7316-E74A-BCE5-AEED9A23217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2">
          <xdr14:nvContentPartPr>
            <xdr14:cNvPr id="634" name="Inkt 178">
              <a:extLst>
                <a:ext uri="{FF2B5EF4-FFF2-40B4-BE49-F238E27FC236}">
                  <a16:creationId xmlns:a16="http://schemas.microsoft.com/office/drawing/2014/main" id="{F4634599-209C-BA4F-B4CB-8444BFA0286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3">
          <xdr14:nvContentPartPr>
            <xdr14:cNvPr id="635" name="Inkt 179">
              <a:extLst>
                <a:ext uri="{FF2B5EF4-FFF2-40B4-BE49-F238E27FC236}">
                  <a16:creationId xmlns:a16="http://schemas.microsoft.com/office/drawing/2014/main" id="{D390D014-0BD1-5B48-B75E-2C4F1C1AD7C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4">
          <xdr14:nvContentPartPr>
            <xdr14:cNvPr id="636" name="Inkt 180">
              <a:extLst>
                <a:ext uri="{FF2B5EF4-FFF2-40B4-BE49-F238E27FC236}">
                  <a16:creationId xmlns:a16="http://schemas.microsoft.com/office/drawing/2014/main" id="{8E24F63E-9D35-E147-BE90-A591801DD0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5">
          <xdr14:nvContentPartPr>
            <xdr14:cNvPr id="637" name="Inkt 181">
              <a:extLst>
                <a:ext uri="{FF2B5EF4-FFF2-40B4-BE49-F238E27FC236}">
                  <a16:creationId xmlns:a16="http://schemas.microsoft.com/office/drawing/2014/main" id="{D5009607-3B1C-B54B-8DE7-C2E7A32A102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6">
          <xdr14:nvContentPartPr>
            <xdr14:cNvPr id="638" name="Inkt 182">
              <a:extLst>
                <a:ext uri="{FF2B5EF4-FFF2-40B4-BE49-F238E27FC236}">
                  <a16:creationId xmlns:a16="http://schemas.microsoft.com/office/drawing/2014/main" id="{81D707CD-DAB9-D44E-ABD2-9B1EE895C0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7">
          <xdr14:nvContentPartPr>
            <xdr14:cNvPr id="639" name="Inkt 183">
              <a:extLst>
                <a:ext uri="{FF2B5EF4-FFF2-40B4-BE49-F238E27FC236}">
                  <a16:creationId xmlns:a16="http://schemas.microsoft.com/office/drawing/2014/main" id="{DC6A5C57-27AC-F640-98F3-DD89D1446A0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8">
          <xdr14:nvContentPartPr>
            <xdr14:cNvPr id="640" name="Inkt 184">
              <a:extLst>
                <a:ext uri="{FF2B5EF4-FFF2-40B4-BE49-F238E27FC236}">
                  <a16:creationId xmlns:a16="http://schemas.microsoft.com/office/drawing/2014/main" id="{0C0E8F01-C0EF-444A-BA3B-36A6972550B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9">
          <xdr14:nvContentPartPr>
            <xdr14:cNvPr id="641" name="Inkt 185">
              <a:extLst>
                <a:ext uri="{FF2B5EF4-FFF2-40B4-BE49-F238E27FC236}">
                  <a16:creationId xmlns:a16="http://schemas.microsoft.com/office/drawing/2014/main" id="{0B1AA9DC-63A8-A74F-8998-6A5B4620AA4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0">
          <xdr14:nvContentPartPr>
            <xdr14:cNvPr id="642" name="Inkt 186">
              <a:extLst>
                <a:ext uri="{FF2B5EF4-FFF2-40B4-BE49-F238E27FC236}">
                  <a16:creationId xmlns:a16="http://schemas.microsoft.com/office/drawing/2014/main" id="{F5FD30B2-A952-9F4F-A46B-2D51A809B17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1">
          <xdr14:nvContentPartPr>
            <xdr14:cNvPr id="643" name="Inkt 187">
              <a:extLst>
                <a:ext uri="{FF2B5EF4-FFF2-40B4-BE49-F238E27FC236}">
                  <a16:creationId xmlns:a16="http://schemas.microsoft.com/office/drawing/2014/main" id="{E5720C67-B39D-EE45-9DDE-1BC12A4E75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2">
          <xdr14:nvContentPartPr>
            <xdr14:cNvPr id="644" name="Inkt 188">
              <a:extLst>
                <a:ext uri="{FF2B5EF4-FFF2-40B4-BE49-F238E27FC236}">
                  <a16:creationId xmlns:a16="http://schemas.microsoft.com/office/drawing/2014/main" id="{8F6DB9D9-84B9-B742-B400-D682987F2A1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3">
          <xdr14:nvContentPartPr>
            <xdr14:cNvPr id="645" name="Inkt 189">
              <a:extLst>
                <a:ext uri="{FF2B5EF4-FFF2-40B4-BE49-F238E27FC236}">
                  <a16:creationId xmlns:a16="http://schemas.microsoft.com/office/drawing/2014/main" id="{3785C341-71DB-7F43-A0E5-C181F4B13B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4">
          <xdr14:nvContentPartPr>
            <xdr14:cNvPr id="646" name="Inkt 190">
              <a:extLst>
                <a:ext uri="{FF2B5EF4-FFF2-40B4-BE49-F238E27FC236}">
                  <a16:creationId xmlns:a16="http://schemas.microsoft.com/office/drawing/2014/main" id="{6D9FD09C-FBDC-1C42-8DAA-816442ACB41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5">
          <xdr14:nvContentPartPr>
            <xdr14:cNvPr id="647" name="Inkt 191">
              <a:extLst>
                <a:ext uri="{FF2B5EF4-FFF2-40B4-BE49-F238E27FC236}">
                  <a16:creationId xmlns:a16="http://schemas.microsoft.com/office/drawing/2014/main" id="{58EC540C-4809-744B-86E6-24E71DBD8A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6">
          <xdr14:nvContentPartPr>
            <xdr14:cNvPr id="648" name="Inkt 192">
              <a:extLst>
                <a:ext uri="{FF2B5EF4-FFF2-40B4-BE49-F238E27FC236}">
                  <a16:creationId xmlns:a16="http://schemas.microsoft.com/office/drawing/2014/main" id="{E5A8963B-662B-BA46-8084-BD4E7EC163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7">
          <xdr14:nvContentPartPr>
            <xdr14:cNvPr id="649" name="Inkt 193">
              <a:extLst>
                <a:ext uri="{FF2B5EF4-FFF2-40B4-BE49-F238E27FC236}">
                  <a16:creationId xmlns:a16="http://schemas.microsoft.com/office/drawing/2014/main" id="{899DE149-D471-134E-BC81-63EB7E20107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8">
          <xdr14:nvContentPartPr>
            <xdr14:cNvPr id="650" name="Inkt 194">
              <a:extLst>
                <a:ext uri="{FF2B5EF4-FFF2-40B4-BE49-F238E27FC236}">
                  <a16:creationId xmlns:a16="http://schemas.microsoft.com/office/drawing/2014/main" id="{C2705D08-15EF-AF4E-832A-F329539F656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9">
          <xdr14:nvContentPartPr>
            <xdr14:cNvPr id="651" name="Inkt 195">
              <a:extLst>
                <a:ext uri="{FF2B5EF4-FFF2-40B4-BE49-F238E27FC236}">
                  <a16:creationId xmlns:a16="http://schemas.microsoft.com/office/drawing/2014/main" id="{20388A26-DE80-B247-9154-C89149920C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0">
          <xdr14:nvContentPartPr>
            <xdr14:cNvPr id="652" name="Inkt 196">
              <a:extLst>
                <a:ext uri="{FF2B5EF4-FFF2-40B4-BE49-F238E27FC236}">
                  <a16:creationId xmlns:a16="http://schemas.microsoft.com/office/drawing/2014/main" id="{B9582AFE-F24A-384C-8B31-A4945D68B8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1">
          <xdr14:nvContentPartPr>
            <xdr14:cNvPr id="653" name="Inkt 197">
              <a:extLst>
                <a:ext uri="{FF2B5EF4-FFF2-40B4-BE49-F238E27FC236}">
                  <a16:creationId xmlns:a16="http://schemas.microsoft.com/office/drawing/2014/main" id="{34987B25-6764-2A46-98FF-443F3398273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2">
          <xdr14:nvContentPartPr>
            <xdr14:cNvPr id="654" name="Inkt 198">
              <a:extLst>
                <a:ext uri="{FF2B5EF4-FFF2-40B4-BE49-F238E27FC236}">
                  <a16:creationId xmlns:a16="http://schemas.microsoft.com/office/drawing/2014/main" id="{85BAD7E8-3034-C84A-B195-F1D0A6F6E01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3">
          <xdr14:nvContentPartPr>
            <xdr14:cNvPr id="655" name="Inkt 199">
              <a:extLst>
                <a:ext uri="{FF2B5EF4-FFF2-40B4-BE49-F238E27FC236}">
                  <a16:creationId xmlns:a16="http://schemas.microsoft.com/office/drawing/2014/main" id="{40D661CC-465B-6B47-BE3D-0BC741FFF8C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4">
          <xdr14:nvContentPartPr>
            <xdr14:cNvPr id="656" name="Inkt 200">
              <a:extLst>
                <a:ext uri="{FF2B5EF4-FFF2-40B4-BE49-F238E27FC236}">
                  <a16:creationId xmlns:a16="http://schemas.microsoft.com/office/drawing/2014/main" id="{2E0B51A5-2910-ED4F-8970-0CDD95101F0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5">
          <xdr14:nvContentPartPr>
            <xdr14:cNvPr id="657" name="Inkt 201">
              <a:extLst>
                <a:ext uri="{FF2B5EF4-FFF2-40B4-BE49-F238E27FC236}">
                  <a16:creationId xmlns:a16="http://schemas.microsoft.com/office/drawing/2014/main" id="{03A47BCC-202E-1D45-AC42-9273A9CD7E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6">
          <xdr14:nvContentPartPr>
            <xdr14:cNvPr id="658" name="Inkt 202">
              <a:extLst>
                <a:ext uri="{FF2B5EF4-FFF2-40B4-BE49-F238E27FC236}">
                  <a16:creationId xmlns:a16="http://schemas.microsoft.com/office/drawing/2014/main" id="{F38BD701-33F2-8345-8B29-8456950DB8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7">
          <xdr14:nvContentPartPr>
            <xdr14:cNvPr id="659" name="Inkt 203">
              <a:extLst>
                <a:ext uri="{FF2B5EF4-FFF2-40B4-BE49-F238E27FC236}">
                  <a16:creationId xmlns:a16="http://schemas.microsoft.com/office/drawing/2014/main" id="{E88CDCEC-D4C5-464A-B58B-80DC380614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8">
          <xdr14:nvContentPartPr>
            <xdr14:cNvPr id="660" name="Inkt 204">
              <a:extLst>
                <a:ext uri="{FF2B5EF4-FFF2-40B4-BE49-F238E27FC236}">
                  <a16:creationId xmlns:a16="http://schemas.microsoft.com/office/drawing/2014/main" id="{07D0920C-2D32-6E42-9CD2-5333C1045EF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9">
          <xdr14:nvContentPartPr>
            <xdr14:cNvPr id="661" name="Inkt 205">
              <a:extLst>
                <a:ext uri="{FF2B5EF4-FFF2-40B4-BE49-F238E27FC236}">
                  <a16:creationId xmlns:a16="http://schemas.microsoft.com/office/drawing/2014/main" id="{57FCED35-2425-D145-9409-0B06C0A84CF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0">
          <xdr14:nvContentPartPr>
            <xdr14:cNvPr id="662" name="Inkt 206">
              <a:extLst>
                <a:ext uri="{FF2B5EF4-FFF2-40B4-BE49-F238E27FC236}">
                  <a16:creationId xmlns:a16="http://schemas.microsoft.com/office/drawing/2014/main" id="{D37E8A4F-04DA-9847-8FCD-B29CD8FFABB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1">
          <xdr14:nvContentPartPr>
            <xdr14:cNvPr id="663" name="Inkt 207">
              <a:extLst>
                <a:ext uri="{FF2B5EF4-FFF2-40B4-BE49-F238E27FC236}">
                  <a16:creationId xmlns:a16="http://schemas.microsoft.com/office/drawing/2014/main" id="{4736588D-07B2-A04F-A250-4B528579AED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2">
          <xdr14:nvContentPartPr>
            <xdr14:cNvPr id="664" name="Inkt 208">
              <a:extLst>
                <a:ext uri="{FF2B5EF4-FFF2-40B4-BE49-F238E27FC236}">
                  <a16:creationId xmlns:a16="http://schemas.microsoft.com/office/drawing/2014/main" id="{154BB6DF-9ECF-0149-A1E9-A645EA812B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3">
          <xdr14:nvContentPartPr>
            <xdr14:cNvPr id="665" name="Inkt 209">
              <a:extLst>
                <a:ext uri="{FF2B5EF4-FFF2-40B4-BE49-F238E27FC236}">
                  <a16:creationId xmlns:a16="http://schemas.microsoft.com/office/drawing/2014/main" id="{6D45D254-A9AF-9B43-A074-AD695D3A1BB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4">
          <xdr14:nvContentPartPr>
            <xdr14:cNvPr id="666" name="Inkt 210">
              <a:extLst>
                <a:ext uri="{FF2B5EF4-FFF2-40B4-BE49-F238E27FC236}">
                  <a16:creationId xmlns:a16="http://schemas.microsoft.com/office/drawing/2014/main" id="{B184DF21-6FBF-C54C-A421-72945ED6F49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5">
          <xdr14:nvContentPartPr>
            <xdr14:cNvPr id="667" name="Inkt 211">
              <a:extLst>
                <a:ext uri="{FF2B5EF4-FFF2-40B4-BE49-F238E27FC236}">
                  <a16:creationId xmlns:a16="http://schemas.microsoft.com/office/drawing/2014/main" id="{B06EF271-21ED-EB48-8B2F-14024BC2AAB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6">
          <xdr14:nvContentPartPr>
            <xdr14:cNvPr id="668" name="Inkt 212">
              <a:extLst>
                <a:ext uri="{FF2B5EF4-FFF2-40B4-BE49-F238E27FC236}">
                  <a16:creationId xmlns:a16="http://schemas.microsoft.com/office/drawing/2014/main" id="{F4C10CB4-788D-804F-82E9-1704421A38A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7">
          <xdr14:nvContentPartPr>
            <xdr14:cNvPr id="669" name="Inkt 213">
              <a:extLst>
                <a:ext uri="{FF2B5EF4-FFF2-40B4-BE49-F238E27FC236}">
                  <a16:creationId xmlns:a16="http://schemas.microsoft.com/office/drawing/2014/main" id="{86FB0736-F2CA-C643-B6AC-D91104439E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8">
          <xdr14:nvContentPartPr>
            <xdr14:cNvPr id="670" name="Inkt 214">
              <a:extLst>
                <a:ext uri="{FF2B5EF4-FFF2-40B4-BE49-F238E27FC236}">
                  <a16:creationId xmlns:a16="http://schemas.microsoft.com/office/drawing/2014/main" id="{5AE4BB40-DA51-B440-9753-9F26354DD11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9">
          <xdr14:nvContentPartPr>
            <xdr14:cNvPr id="671" name="Inkt 215">
              <a:extLst>
                <a:ext uri="{FF2B5EF4-FFF2-40B4-BE49-F238E27FC236}">
                  <a16:creationId xmlns:a16="http://schemas.microsoft.com/office/drawing/2014/main" id="{42A074B8-2991-644F-9BFB-6410FC9F366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0">
          <xdr14:nvContentPartPr>
            <xdr14:cNvPr id="672" name="Inkt 216">
              <a:extLst>
                <a:ext uri="{FF2B5EF4-FFF2-40B4-BE49-F238E27FC236}">
                  <a16:creationId xmlns:a16="http://schemas.microsoft.com/office/drawing/2014/main" id="{51313B76-3951-6B43-A8B2-EA2405AF03A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1">
          <xdr14:nvContentPartPr>
            <xdr14:cNvPr id="673" name="Inkt 217">
              <a:extLst>
                <a:ext uri="{FF2B5EF4-FFF2-40B4-BE49-F238E27FC236}">
                  <a16:creationId xmlns:a16="http://schemas.microsoft.com/office/drawing/2014/main" id="{BACF3476-CF9A-D441-9716-2EDCF71D7E9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2">
          <xdr14:nvContentPartPr>
            <xdr14:cNvPr id="674" name="Inkt 218">
              <a:extLst>
                <a:ext uri="{FF2B5EF4-FFF2-40B4-BE49-F238E27FC236}">
                  <a16:creationId xmlns:a16="http://schemas.microsoft.com/office/drawing/2014/main" id="{4A1F3855-B41F-5149-8939-BA8F5DE7CE0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3">
          <xdr14:nvContentPartPr>
            <xdr14:cNvPr id="675" name="Inkt 219">
              <a:extLst>
                <a:ext uri="{FF2B5EF4-FFF2-40B4-BE49-F238E27FC236}">
                  <a16:creationId xmlns:a16="http://schemas.microsoft.com/office/drawing/2014/main" id="{200D7B69-FA53-DB49-8F10-C6BDF36E556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4">
          <xdr14:nvContentPartPr>
            <xdr14:cNvPr id="676" name="Inkt 220">
              <a:extLst>
                <a:ext uri="{FF2B5EF4-FFF2-40B4-BE49-F238E27FC236}">
                  <a16:creationId xmlns:a16="http://schemas.microsoft.com/office/drawing/2014/main" id="{6BE752FB-08A2-7A4B-9681-96A36E7ADE7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5">
          <xdr14:nvContentPartPr>
            <xdr14:cNvPr id="677" name="Inkt 221">
              <a:extLst>
                <a:ext uri="{FF2B5EF4-FFF2-40B4-BE49-F238E27FC236}">
                  <a16:creationId xmlns:a16="http://schemas.microsoft.com/office/drawing/2014/main" id="{587E687C-135D-A44E-B026-CBB99C87A48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6">
          <xdr14:nvContentPartPr>
            <xdr14:cNvPr id="678" name="Inkt 222">
              <a:extLst>
                <a:ext uri="{FF2B5EF4-FFF2-40B4-BE49-F238E27FC236}">
                  <a16:creationId xmlns:a16="http://schemas.microsoft.com/office/drawing/2014/main" id="{3F1165CE-B230-0A4E-9C15-F7827A9C7B5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7">
          <xdr14:nvContentPartPr>
            <xdr14:cNvPr id="679" name="Inkt 223">
              <a:extLst>
                <a:ext uri="{FF2B5EF4-FFF2-40B4-BE49-F238E27FC236}">
                  <a16:creationId xmlns:a16="http://schemas.microsoft.com/office/drawing/2014/main" id="{AA099249-9CB5-CE4C-94D6-BA36F6E9F47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8">
          <xdr14:nvContentPartPr>
            <xdr14:cNvPr id="680" name="Inkt 224">
              <a:extLst>
                <a:ext uri="{FF2B5EF4-FFF2-40B4-BE49-F238E27FC236}">
                  <a16:creationId xmlns:a16="http://schemas.microsoft.com/office/drawing/2014/main" id="{9C69B5AF-3C76-3E42-B939-A4F2879BA0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9">
          <xdr14:nvContentPartPr>
            <xdr14:cNvPr id="681" name="Inkt 225">
              <a:extLst>
                <a:ext uri="{FF2B5EF4-FFF2-40B4-BE49-F238E27FC236}">
                  <a16:creationId xmlns:a16="http://schemas.microsoft.com/office/drawing/2014/main" id="{CC1FDC55-5E58-E049-8819-7F5AAA35D4A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0">
          <xdr14:nvContentPartPr>
            <xdr14:cNvPr id="682" name="Inkt 226">
              <a:extLst>
                <a:ext uri="{FF2B5EF4-FFF2-40B4-BE49-F238E27FC236}">
                  <a16:creationId xmlns:a16="http://schemas.microsoft.com/office/drawing/2014/main" id="{10C50C1E-3799-F548-9EC6-3610729AEA1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1">
          <xdr14:nvContentPartPr>
            <xdr14:cNvPr id="683" name="Inkt 227">
              <a:extLst>
                <a:ext uri="{FF2B5EF4-FFF2-40B4-BE49-F238E27FC236}">
                  <a16:creationId xmlns:a16="http://schemas.microsoft.com/office/drawing/2014/main" id="{B34BA9D5-BDE2-8742-A6AD-913B97F9494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2">
          <xdr14:nvContentPartPr>
            <xdr14:cNvPr id="684" name="Inkt 228">
              <a:extLst>
                <a:ext uri="{FF2B5EF4-FFF2-40B4-BE49-F238E27FC236}">
                  <a16:creationId xmlns:a16="http://schemas.microsoft.com/office/drawing/2014/main" id="{7CD4A26E-99E6-6240-B128-C85F7AB597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3">
          <xdr14:nvContentPartPr>
            <xdr14:cNvPr id="685" name="Inkt 229">
              <a:extLst>
                <a:ext uri="{FF2B5EF4-FFF2-40B4-BE49-F238E27FC236}">
                  <a16:creationId xmlns:a16="http://schemas.microsoft.com/office/drawing/2014/main" id="{1390A7AE-7440-CF4A-8E83-BBF868ADA5B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4">
          <xdr14:nvContentPartPr>
            <xdr14:cNvPr id="686" name="Inkt 230">
              <a:extLst>
                <a:ext uri="{FF2B5EF4-FFF2-40B4-BE49-F238E27FC236}">
                  <a16:creationId xmlns:a16="http://schemas.microsoft.com/office/drawing/2014/main" id="{08CB536A-7930-FA47-8610-D896E7B2A91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5">
          <xdr14:nvContentPartPr>
            <xdr14:cNvPr id="687" name="Inkt 231">
              <a:extLst>
                <a:ext uri="{FF2B5EF4-FFF2-40B4-BE49-F238E27FC236}">
                  <a16:creationId xmlns:a16="http://schemas.microsoft.com/office/drawing/2014/main" id="{A67320FF-275C-FF4B-A222-793E8867937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6">
          <xdr14:nvContentPartPr>
            <xdr14:cNvPr id="688" name="Inkt 232">
              <a:extLst>
                <a:ext uri="{FF2B5EF4-FFF2-40B4-BE49-F238E27FC236}">
                  <a16:creationId xmlns:a16="http://schemas.microsoft.com/office/drawing/2014/main" id="{F5B83154-A036-DE41-BBC0-86AD6A513F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7">
          <xdr14:nvContentPartPr>
            <xdr14:cNvPr id="689" name="Inkt 233">
              <a:extLst>
                <a:ext uri="{FF2B5EF4-FFF2-40B4-BE49-F238E27FC236}">
                  <a16:creationId xmlns:a16="http://schemas.microsoft.com/office/drawing/2014/main" id="{3F3F88E9-4FA8-0342-8CED-950A298CC3C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8">
          <xdr14:nvContentPartPr>
            <xdr14:cNvPr id="690" name="Inkt 234">
              <a:extLst>
                <a:ext uri="{FF2B5EF4-FFF2-40B4-BE49-F238E27FC236}">
                  <a16:creationId xmlns:a16="http://schemas.microsoft.com/office/drawing/2014/main" id="{974B126B-BD8D-5B48-ACE9-C9AC853CF8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9">
          <xdr14:nvContentPartPr>
            <xdr14:cNvPr id="691" name="Inkt 235">
              <a:extLst>
                <a:ext uri="{FF2B5EF4-FFF2-40B4-BE49-F238E27FC236}">
                  <a16:creationId xmlns:a16="http://schemas.microsoft.com/office/drawing/2014/main" id="{CB7B4B5E-783E-BB41-A75C-504C67868B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0">
          <xdr14:nvContentPartPr>
            <xdr14:cNvPr id="692" name="Inkt 236">
              <a:extLst>
                <a:ext uri="{FF2B5EF4-FFF2-40B4-BE49-F238E27FC236}">
                  <a16:creationId xmlns:a16="http://schemas.microsoft.com/office/drawing/2014/main" id="{C19F3DC0-EC80-4E46-9B82-97CA4780B3F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1">
          <xdr14:nvContentPartPr>
            <xdr14:cNvPr id="693" name="Inkt 237">
              <a:extLst>
                <a:ext uri="{FF2B5EF4-FFF2-40B4-BE49-F238E27FC236}">
                  <a16:creationId xmlns:a16="http://schemas.microsoft.com/office/drawing/2014/main" id="{DB7D19BF-F486-AF4E-8796-E8C4C3EA16B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2">
          <xdr14:nvContentPartPr>
            <xdr14:cNvPr id="694" name="Inkt 238">
              <a:extLst>
                <a:ext uri="{FF2B5EF4-FFF2-40B4-BE49-F238E27FC236}">
                  <a16:creationId xmlns:a16="http://schemas.microsoft.com/office/drawing/2014/main" id="{E617A048-62A3-4F47-8A4C-A091D79ECF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3">
          <xdr14:nvContentPartPr>
            <xdr14:cNvPr id="695" name="Inkt 239">
              <a:extLst>
                <a:ext uri="{FF2B5EF4-FFF2-40B4-BE49-F238E27FC236}">
                  <a16:creationId xmlns:a16="http://schemas.microsoft.com/office/drawing/2014/main" id="{67F462D5-5D4A-1945-8137-BC427B86AEB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4">
          <xdr14:nvContentPartPr>
            <xdr14:cNvPr id="696" name="Inkt 240">
              <a:extLst>
                <a:ext uri="{FF2B5EF4-FFF2-40B4-BE49-F238E27FC236}">
                  <a16:creationId xmlns:a16="http://schemas.microsoft.com/office/drawing/2014/main" id="{3F0CEA48-78BF-B442-88BA-2D4EA646A0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5">
          <xdr14:nvContentPartPr>
            <xdr14:cNvPr id="697" name="Inkt 241">
              <a:extLst>
                <a:ext uri="{FF2B5EF4-FFF2-40B4-BE49-F238E27FC236}">
                  <a16:creationId xmlns:a16="http://schemas.microsoft.com/office/drawing/2014/main" id="{CC08D72F-48FC-3844-B46D-91B7417B205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6">
          <xdr14:nvContentPartPr>
            <xdr14:cNvPr id="698" name="Inkt 242">
              <a:extLst>
                <a:ext uri="{FF2B5EF4-FFF2-40B4-BE49-F238E27FC236}">
                  <a16:creationId xmlns:a16="http://schemas.microsoft.com/office/drawing/2014/main" id="{E28202F0-DEC4-D848-AEA1-4695CC995E6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7">
          <xdr14:nvContentPartPr>
            <xdr14:cNvPr id="699" name="Inkt 243">
              <a:extLst>
                <a:ext uri="{FF2B5EF4-FFF2-40B4-BE49-F238E27FC236}">
                  <a16:creationId xmlns:a16="http://schemas.microsoft.com/office/drawing/2014/main" id="{C891A274-3E21-B446-B143-CBB7460E81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8">
          <xdr14:nvContentPartPr>
            <xdr14:cNvPr id="700" name="Inkt 244">
              <a:extLst>
                <a:ext uri="{FF2B5EF4-FFF2-40B4-BE49-F238E27FC236}">
                  <a16:creationId xmlns:a16="http://schemas.microsoft.com/office/drawing/2014/main" id="{F13A6C2E-D46B-6A4E-8F49-20B6D653508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9">
          <xdr14:nvContentPartPr>
            <xdr14:cNvPr id="701" name="Inkt 245">
              <a:extLst>
                <a:ext uri="{FF2B5EF4-FFF2-40B4-BE49-F238E27FC236}">
                  <a16:creationId xmlns:a16="http://schemas.microsoft.com/office/drawing/2014/main" id="{98761336-AE81-4A4E-B025-C269C88D02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0">
          <xdr14:nvContentPartPr>
            <xdr14:cNvPr id="702" name="Inkt 246">
              <a:extLst>
                <a:ext uri="{FF2B5EF4-FFF2-40B4-BE49-F238E27FC236}">
                  <a16:creationId xmlns:a16="http://schemas.microsoft.com/office/drawing/2014/main" id="{7022DEED-72D8-564D-B6D1-D71B5214F64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1">
          <xdr14:nvContentPartPr>
            <xdr14:cNvPr id="703" name="Inkt 247">
              <a:extLst>
                <a:ext uri="{FF2B5EF4-FFF2-40B4-BE49-F238E27FC236}">
                  <a16:creationId xmlns:a16="http://schemas.microsoft.com/office/drawing/2014/main" id="{02267A03-9754-944B-A0C4-B81C6CA72DA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2">
          <xdr14:nvContentPartPr>
            <xdr14:cNvPr id="704" name="Inkt 248">
              <a:extLst>
                <a:ext uri="{FF2B5EF4-FFF2-40B4-BE49-F238E27FC236}">
                  <a16:creationId xmlns:a16="http://schemas.microsoft.com/office/drawing/2014/main" id="{F68724CD-A920-664B-972B-4F637DD534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3">
          <xdr14:nvContentPartPr>
            <xdr14:cNvPr id="705" name="Inkt 249">
              <a:extLst>
                <a:ext uri="{FF2B5EF4-FFF2-40B4-BE49-F238E27FC236}">
                  <a16:creationId xmlns:a16="http://schemas.microsoft.com/office/drawing/2014/main" id="{29E0D0C1-89B1-CD43-8450-38450620DEE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4">
          <xdr14:nvContentPartPr>
            <xdr14:cNvPr id="706" name="Inkt 250">
              <a:extLst>
                <a:ext uri="{FF2B5EF4-FFF2-40B4-BE49-F238E27FC236}">
                  <a16:creationId xmlns:a16="http://schemas.microsoft.com/office/drawing/2014/main" id="{FBD99A6C-4345-BB4E-BCF7-55BB243ED81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5">
          <xdr14:nvContentPartPr>
            <xdr14:cNvPr id="707" name="Inkt 251">
              <a:extLst>
                <a:ext uri="{FF2B5EF4-FFF2-40B4-BE49-F238E27FC236}">
                  <a16:creationId xmlns:a16="http://schemas.microsoft.com/office/drawing/2014/main" id="{F3C8C27D-E40B-504C-A566-36999ABE2D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6">
          <xdr14:nvContentPartPr>
            <xdr14:cNvPr id="708" name="Inkt 252">
              <a:extLst>
                <a:ext uri="{FF2B5EF4-FFF2-40B4-BE49-F238E27FC236}">
                  <a16:creationId xmlns:a16="http://schemas.microsoft.com/office/drawing/2014/main" id="{DE7FD61E-89DF-E64C-A298-9941E3322F8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7">
          <xdr14:nvContentPartPr>
            <xdr14:cNvPr id="709" name="Inkt 253">
              <a:extLst>
                <a:ext uri="{FF2B5EF4-FFF2-40B4-BE49-F238E27FC236}">
                  <a16:creationId xmlns:a16="http://schemas.microsoft.com/office/drawing/2014/main" id="{730DF6E4-3223-1B47-B9D0-2917B3F81C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8">
          <xdr14:nvContentPartPr>
            <xdr14:cNvPr id="710" name="Inkt 254">
              <a:extLst>
                <a:ext uri="{FF2B5EF4-FFF2-40B4-BE49-F238E27FC236}">
                  <a16:creationId xmlns:a16="http://schemas.microsoft.com/office/drawing/2014/main" id="{0D3BF4ED-65B0-5D41-A018-7431DD36646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9">
          <xdr14:nvContentPartPr>
            <xdr14:cNvPr id="711" name="Inkt 255">
              <a:extLst>
                <a:ext uri="{FF2B5EF4-FFF2-40B4-BE49-F238E27FC236}">
                  <a16:creationId xmlns:a16="http://schemas.microsoft.com/office/drawing/2014/main" id="{8F79822E-9ACF-C64F-8FFC-0BEE0FED5B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0">
          <xdr14:nvContentPartPr>
            <xdr14:cNvPr id="712" name="Inkt 256">
              <a:extLst>
                <a:ext uri="{FF2B5EF4-FFF2-40B4-BE49-F238E27FC236}">
                  <a16:creationId xmlns:a16="http://schemas.microsoft.com/office/drawing/2014/main" id="{515DCD41-33F9-DA42-8410-ED311C0C362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1">
          <xdr14:nvContentPartPr>
            <xdr14:cNvPr id="713" name="Inkt 257">
              <a:extLst>
                <a:ext uri="{FF2B5EF4-FFF2-40B4-BE49-F238E27FC236}">
                  <a16:creationId xmlns:a16="http://schemas.microsoft.com/office/drawing/2014/main" id="{C15054E6-689B-F84A-9B95-7F32BA398F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2">
          <xdr14:nvContentPartPr>
            <xdr14:cNvPr id="714" name="Inkt 258">
              <a:extLst>
                <a:ext uri="{FF2B5EF4-FFF2-40B4-BE49-F238E27FC236}">
                  <a16:creationId xmlns:a16="http://schemas.microsoft.com/office/drawing/2014/main" id="{5A25D755-4551-C149-AE3D-EFC0CBB6632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3">
          <xdr14:nvContentPartPr>
            <xdr14:cNvPr id="715" name="Inkt 259">
              <a:extLst>
                <a:ext uri="{FF2B5EF4-FFF2-40B4-BE49-F238E27FC236}">
                  <a16:creationId xmlns:a16="http://schemas.microsoft.com/office/drawing/2014/main" id="{D71831BF-B4D6-114B-9CE6-40442B4DDE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4">
          <xdr14:nvContentPartPr>
            <xdr14:cNvPr id="716" name="Inkt 260">
              <a:extLst>
                <a:ext uri="{FF2B5EF4-FFF2-40B4-BE49-F238E27FC236}">
                  <a16:creationId xmlns:a16="http://schemas.microsoft.com/office/drawing/2014/main" id="{8BCB68D2-9495-AC4D-BA0D-F1CC2C9C99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5">
          <xdr14:nvContentPartPr>
            <xdr14:cNvPr id="717" name="Inkt 261">
              <a:extLst>
                <a:ext uri="{FF2B5EF4-FFF2-40B4-BE49-F238E27FC236}">
                  <a16:creationId xmlns:a16="http://schemas.microsoft.com/office/drawing/2014/main" id="{9640115D-EE76-0D4F-BB66-C588F413EF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6">
          <xdr14:nvContentPartPr>
            <xdr14:cNvPr id="718" name="Inkt 262">
              <a:extLst>
                <a:ext uri="{FF2B5EF4-FFF2-40B4-BE49-F238E27FC236}">
                  <a16:creationId xmlns:a16="http://schemas.microsoft.com/office/drawing/2014/main" id="{A33E485C-8EC4-6843-A416-739AE03D20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7">
          <xdr14:nvContentPartPr>
            <xdr14:cNvPr id="719" name="Inkt 263">
              <a:extLst>
                <a:ext uri="{FF2B5EF4-FFF2-40B4-BE49-F238E27FC236}">
                  <a16:creationId xmlns:a16="http://schemas.microsoft.com/office/drawing/2014/main" id="{3F9F9A25-E05B-F049-B614-2B3814373BD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8">
          <xdr14:nvContentPartPr>
            <xdr14:cNvPr id="720" name="Inkt 264">
              <a:extLst>
                <a:ext uri="{FF2B5EF4-FFF2-40B4-BE49-F238E27FC236}">
                  <a16:creationId xmlns:a16="http://schemas.microsoft.com/office/drawing/2014/main" id="{28D6ADEA-E717-4142-A3F0-7C9CD95ACB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9">
          <xdr14:nvContentPartPr>
            <xdr14:cNvPr id="721" name="Inkt 265">
              <a:extLst>
                <a:ext uri="{FF2B5EF4-FFF2-40B4-BE49-F238E27FC236}">
                  <a16:creationId xmlns:a16="http://schemas.microsoft.com/office/drawing/2014/main" id="{49F89234-6B0A-4642-BCD3-56F00CBB126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0">
          <xdr14:nvContentPartPr>
            <xdr14:cNvPr id="722" name="Inkt 266">
              <a:extLst>
                <a:ext uri="{FF2B5EF4-FFF2-40B4-BE49-F238E27FC236}">
                  <a16:creationId xmlns:a16="http://schemas.microsoft.com/office/drawing/2014/main" id="{E83D8C69-2FC7-8E47-9367-82179C0C9D7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1">
          <xdr14:nvContentPartPr>
            <xdr14:cNvPr id="723" name="Inkt 267">
              <a:extLst>
                <a:ext uri="{FF2B5EF4-FFF2-40B4-BE49-F238E27FC236}">
                  <a16:creationId xmlns:a16="http://schemas.microsoft.com/office/drawing/2014/main" id="{B77B7130-2C77-2B40-9D9F-D66A83EC99D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2">
          <xdr14:nvContentPartPr>
            <xdr14:cNvPr id="724" name="Inkt 268">
              <a:extLst>
                <a:ext uri="{FF2B5EF4-FFF2-40B4-BE49-F238E27FC236}">
                  <a16:creationId xmlns:a16="http://schemas.microsoft.com/office/drawing/2014/main" id="{0A1A976F-D918-DB4B-8868-D37C56C90E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3">
          <xdr14:nvContentPartPr>
            <xdr14:cNvPr id="725" name="Inkt 269">
              <a:extLst>
                <a:ext uri="{FF2B5EF4-FFF2-40B4-BE49-F238E27FC236}">
                  <a16:creationId xmlns:a16="http://schemas.microsoft.com/office/drawing/2014/main" id="{5265ABAF-685E-D845-9FE3-99A6AF3E59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4">
          <xdr14:nvContentPartPr>
            <xdr14:cNvPr id="726" name="Inkt 270">
              <a:extLst>
                <a:ext uri="{FF2B5EF4-FFF2-40B4-BE49-F238E27FC236}">
                  <a16:creationId xmlns:a16="http://schemas.microsoft.com/office/drawing/2014/main" id="{E78B6A44-4C57-984E-8957-FE557078DFE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5">
          <xdr14:nvContentPartPr>
            <xdr14:cNvPr id="727" name="Inkt 271">
              <a:extLst>
                <a:ext uri="{FF2B5EF4-FFF2-40B4-BE49-F238E27FC236}">
                  <a16:creationId xmlns:a16="http://schemas.microsoft.com/office/drawing/2014/main" id="{A5572312-BDF8-7042-86C9-5706CAD7CE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6">
          <xdr14:nvContentPartPr>
            <xdr14:cNvPr id="728" name="Inkt 272">
              <a:extLst>
                <a:ext uri="{FF2B5EF4-FFF2-40B4-BE49-F238E27FC236}">
                  <a16:creationId xmlns:a16="http://schemas.microsoft.com/office/drawing/2014/main" id="{DF9787D3-5963-8042-956F-85E40725556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7">
          <xdr14:nvContentPartPr>
            <xdr14:cNvPr id="729" name="Inkt 273">
              <a:extLst>
                <a:ext uri="{FF2B5EF4-FFF2-40B4-BE49-F238E27FC236}">
                  <a16:creationId xmlns:a16="http://schemas.microsoft.com/office/drawing/2014/main" id="{52C2EB9C-2253-4C45-B550-F8D7695D67E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8">
          <xdr14:nvContentPartPr>
            <xdr14:cNvPr id="730" name="Inkt 274">
              <a:extLst>
                <a:ext uri="{FF2B5EF4-FFF2-40B4-BE49-F238E27FC236}">
                  <a16:creationId xmlns:a16="http://schemas.microsoft.com/office/drawing/2014/main" id="{E98DF61C-A8F3-1844-851A-48C9CF4B076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9">
          <xdr14:nvContentPartPr>
            <xdr14:cNvPr id="731" name="Inkt 275">
              <a:extLst>
                <a:ext uri="{FF2B5EF4-FFF2-40B4-BE49-F238E27FC236}">
                  <a16:creationId xmlns:a16="http://schemas.microsoft.com/office/drawing/2014/main" id="{16F72FD3-EB28-E24D-87C5-F6364EB823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0">
          <xdr14:nvContentPartPr>
            <xdr14:cNvPr id="732" name="Inkt 276">
              <a:extLst>
                <a:ext uri="{FF2B5EF4-FFF2-40B4-BE49-F238E27FC236}">
                  <a16:creationId xmlns:a16="http://schemas.microsoft.com/office/drawing/2014/main" id="{CDFD31F7-42DC-B240-9349-1EC55EBCB06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1">
          <xdr14:nvContentPartPr>
            <xdr14:cNvPr id="733" name="Inkt 277">
              <a:extLst>
                <a:ext uri="{FF2B5EF4-FFF2-40B4-BE49-F238E27FC236}">
                  <a16:creationId xmlns:a16="http://schemas.microsoft.com/office/drawing/2014/main" id="{AB074F89-406B-594D-B0E0-F17D648FAC6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2">
          <xdr14:nvContentPartPr>
            <xdr14:cNvPr id="734" name="Inkt 278">
              <a:extLst>
                <a:ext uri="{FF2B5EF4-FFF2-40B4-BE49-F238E27FC236}">
                  <a16:creationId xmlns:a16="http://schemas.microsoft.com/office/drawing/2014/main" id="{A07EF737-C566-024D-A4AF-50CE84CC450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3">
          <xdr14:nvContentPartPr>
            <xdr14:cNvPr id="735" name="Inkt 279">
              <a:extLst>
                <a:ext uri="{FF2B5EF4-FFF2-40B4-BE49-F238E27FC236}">
                  <a16:creationId xmlns:a16="http://schemas.microsoft.com/office/drawing/2014/main" id="{1466BC92-F16C-CE47-8F92-3A063B2E04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4">
          <xdr14:nvContentPartPr>
            <xdr14:cNvPr id="736" name="Inkt 280">
              <a:extLst>
                <a:ext uri="{FF2B5EF4-FFF2-40B4-BE49-F238E27FC236}">
                  <a16:creationId xmlns:a16="http://schemas.microsoft.com/office/drawing/2014/main" id="{09B8B7B8-4D46-E041-A43B-7B2C4D8DE7C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5">
          <xdr14:nvContentPartPr>
            <xdr14:cNvPr id="737" name="Inkt 281">
              <a:extLst>
                <a:ext uri="{FF2B5EF4-FFF2-40B4-BE49-F238E27FC236}">
                  <a16:creationId xmlns:a16="http://schemas.microsoft.com/office/drawing/2014/main" id="{BDCA6675-88B3-DE4E-BFAE-4B636DD7FC4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6">
          <xdr14:nvContentPartPr>
            <xdr14:cNvPr id="738" name="Inkt 282">
              <a:extLst>
                <a:ext uri="{FF2B5EF4-FFF2-40B4-BE49-F238E27FC236}">
                  <a16:creationId xmlns:a16="http://schemas.microsoft.com/office/drawing/2014/main" id="{1E92A3C1-A904-7A46-BDEE-95CB104EEB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7">
          <xdr14:nvContentPartPr>
            <xdr14:cNvPr id="739" name="Inkt 283">
              <a:extLst>
                <a:ext uri="{FF2B5EF4-FFF2-40B4-BE49-F238E27FC236}">
                  <a16:creationId xmlns:a16="http://schemas.microsoft.com/office/drawing/2014/main" id="{50CA0F15-8D4E-4943-B8B2-27E35128CC1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8">
          <xdr14:nvContentPartPr>
            <xdr14:cNvPr id="740" name="Inkt 284">
              <a:extLst>
                <a:ext uri="{FF2B5EF4-FFF2-40B4-BE49-F238E27FC236}">
                  <a16:creationId xmlns:a16="http://schemas.microsoft.com/office/drawing/2014/main" id="{1841EFD1-FA44-9443-B78E-ACDCB5BB1C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9">
          <xdr14:nvContentPartPr>
            <xdr14:cNvPr id="741" name="Inkt 285">
              <a:extLst>
                <a:ext uri="{FF2B5EF4-FFF2-40B4-BE49-F238E27FC236}">
                  <a16:creationId xmlns:a16="http://schemas.microsoft.com/office/drawing/2014/main" id="{E65CC085-77A7-264B-B392-DA5504C2B28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0">
          <xdr14:nvContentPartPr>
            <xdr14:cNvPr id="742" name="Inkt 286">
              <a:extLst>
                <a:ext uri="{FF2B5EF4-FFF2-40B4-BE49-F238E27FC236}">
                  <a16:creationId xmlns:a16="http://schemas.microsoft.com/office/drawing/2014/main" id="{E15C73EC-8C95-7D4E-9A89-A7C720A58D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1">
          <xdr14:nvContentPartPr>
            <xdr14:cNvPr id="743" name="Inkt 287">
              <a:extLst>
                <a:ext uri="{FF2B5EF4-FFF2-40B4-BE49-F238E27FC236}">
                  <a16:creationId xmlns:a16="http://schemas.microsoft.com/office/drawing/2014/main" id="{4DECDBBF-901E-C547-B4EF-2C621C36B9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2">
          <xdr14:nvContentPartPr>
            <xdr14:cNvPr id="744" name="Inkt 288">
              <a:extLst>
                <a:ext uri="{FF2B5EF4-FFF2-40B4-BE49-F238E27FC236}">
                  <a16:creationId xmlns:a16="http://schemas.microsoft.com/office/drawing/2014/main" id="{07A8F63D-1E81-3F44-81B2-3A543372AB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3">
          <xdr14:nvContentPartPr>
            <xdr14:cNvPr id="745" name="Inkt 289">
              <a:extLst>
                <a:ext uri="{FF2B5EF4-FFF2-40B4-BE49-F238E27FC236}">
                  <a16:creationId xmlns:a16="http://schemas.microsoft.com/office/drawing/2014/main" id="{5E486DDE-C808-FD49-B56C-AB1803D11F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4">
          <xdr14:nvContentPartPr>
            <xdr14:cNvPr id="746" name="Inkt 290">
              <a:extLst>
                <a:ext uri="{FF2B5EF4-FFF2-40B4-BE49-F238E27FC236}">
                  <a16:creationId xmlns:a16="http://schemas.microsoft.com/office/drawing/2014/main" id="{792E55DC-5366-5040-A3BD-B935476526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5">
          <xdr14:nvContentPartPr>
            <xdr14:cNvPr id="747" name="Inkt 291">
              <a:extLst>
                <a:ext uri="{FF2B5EF4-FFF2-40B4-BE49-F238E27FC236}">
                  <a16:creationId xmlns:a16="http://schemas.microsoft.com/office/drawing/2014/main" id="{4E8123BB-F0E1-8D47-BCB2-814A7B4B67E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6">
          <xdr14:nvContentPartPr>
            <xdr14:cNvPr id="748" name="Inkt 292">
              <a:extLst>
                <a:ext uri="{FF2B5EF4-FFF2-40B4-BE49-F238E27FC236}">
                  <a16:creationId xmlns:a16="http://schemas.microsoft.com/office/drawing/2014/main" id="{43809980-3F11-7849-AA8E-12B96310D5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7">
          <xdr14:nvContentPartPr>
            <xdr14:cNvPr id="749" name="Inkt 293">
              <a:extLst>
                <a:ext uri="{FF2B5EF4-FFF2-40B4-BE49-F238E27FC236}">
                  <a16:creationId xmlns:a16="http://schemas.microsoft.com/office/drawing/2014/main" id="{9B6AE6BC-6AEA-5E4C-90AE-A8CA4B1B173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8">
          <xdr14:nvContentPartPr>
            <xdr14:cNvPr id="750" name="Inkt 294">
              <a:extLst>
                <a:ext uri="{FF2B5EF4-FFF2-40B4-BE49-F238E27FC236}">
                  <a16:creationId xmlns:a16="http://schemas.microsoft.com/office/drawing/2014/main" id="{1F69B20C-C2B6-3F45-B55C-9ABA4748301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9">
          <xdr14:nvContentPartPr>
            <xdr14:cNvPr id="751" name="Inkt 295">
              <a:extLst>
                <a:ext uri="{FF2B5EF4-FFF2-40B4-BE49-F238E27FC236}">
                  <a16:creationId xmlns:a16="http://schemas.microsoft.com/office/drawing/2014/main" id="{1ABE420D-E0C8-A24D-8945-04BE9AFC4DD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0">
          <xdr14:nvContentPartPr>
            <xdr14:cNvPr id="752" name="Inkt 296">
              <a:extLst>
                <a:ext uri="{FF2B5EF4-FFF2-40B4-BE49-F238E27FC236}">
                  <a16:creationId xmlns:a16="http://schemas.microsoft.com/office/drawing/2014/main" id="{6E641723-1136-F34F-8E8A-B7C1A20D818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40</xdr:row>
      <xdr:rowOff>119852</xdr:rowOff>
    </xdr:from>
    <xdr:to>
      <xdr:col>37</xdr:col>
      <xdr:colOff>16625</xdr:colOff>
      <xdr:row>41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1">
          <xdr14:nvContentPartPr>
            <xdr14:cNvPr id="753" name="Inkt 297">
              <a:extLst>
                <a:ext uri="{FF2B5EF4-FFF2-40B4-BE49-F238E27FC236}">
                  <a16:creationId xmlns:a16="http://schemas.microsoft.com/office/drawing/2014/main" id="{A4C71CEC-A075-7D43-9176-E1D8ED8BD4C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3">
          <xdr14:nvContentPartPr>
            <xdr14:cNvPr id="754" name="Inkt 298">
              <a:extLst>
                <a:ext uri="{FF2B5EF4-FFF2-40B4-BE49-F238E27FC236}">
                  <a16:creationId xmlns:a16="http://schemas.microsoft.com/office/drawing/2014/main" id="{3E85DDF6-D3DC-4E4E-BD06-E3E152E8EF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4">
          <xdr14:nvContentPartPr>
            <xdr14:cNvPr id="755" name="Inkt 299">
              <a:extLst>
                <a:ext uri="{FF2B5EF4-FFF2-40B4-BE49-F238E27FC236}">
                  <a16:creationId xmlns:a16="http://schemas.microsoft.com/office/drawing/2014/main" id="{BEFDF290-F369-CB44-8556-931E09AB62D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5">
          <xdr14:nvContentPartPr>
            <xdr14:cNvPr id="756" name="Inkt 300">
              <a:extLst>
                <a:ext uri="{FF2B5EF4-FFF2-40B4-BE49-F238E27FC236}">
                  <a16:creationId xmlns:a16="http://schemas.microsoft.com/office/drawing/2014/main" id="{DD72F3F0-DB67-344F-848C-5331C9927F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6">
          <xdr14:nvContentPartPr>
            <xdr14:cNvPr id="757" name="Inkt 301">
              <a:extLst>
                <a:ext uri="{FF2B5EF4-FFF2-40B4-BE49-F238E27FC236}">
                  <a16:creationId xmlns:a16="http://schemas.microsoft.com/office/drawing/2014/main" id="{073AE3FE-E289-DB40-90F4-CFF170C752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7">
          <xdr14:nvContentPartPr>
            <xdr14:cNvPr id="758" name="Inkt 302">
              <a:extLst>
                <a:ext uri="{FF2B5EF4-FFF2-40B4-BE49-F238E27FC236}">
                  <a16:creationId xmlns:a16="http://schemas.microsoft.com/office/drawing/2014/main" id="{107531A1-3821-DF43-BA58-5428082E080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8">
          <xdr14:nvContentPartPr>
            <xdr14:cNvPr id="759" name="Inkt 303">
              <a:extLst>
                <a:ext uri="{FF2B5EF4-FFF2-40B4-BE49-F238E27FC236}">
                  <a16:creationId xmlns:a16="http://schemas.microsoft.com/office/drawing/2014/main" id="{E0B5502D-B287-394F-8DCD-4CCB484F68C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9">
          <xdr14:nvContentPartPr>
            <xdr14:cNvPr id="760" name="Inkt 304">
              <a:extLst>
                <a:ext uri="{FF2B5EF4-FFF2-40B4-BE49-F238E27FC236}">
                  <a16:creationId xmlns:a16="http://schemas.microsoft.com/office/drawing/2014/main" id="{D597FF97-A3FE-F544-B9B0-373F32F4F34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0">
          <xdr14:nvContentPartPr>
            <xdr14:cNvPr id="761" name="Inkt 305">
              <a:extLst>
                <a:ext uri="{FF2B5EF4-FFF2-40B4-BE49-F238E27FC236}">
                  <a16:creationId xmlns:a16="http://schemas.microsoft.com/office/drawing/2014/main" id="{CC80265E-3060-864A-AB59-144018A0C3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1">
          <xdr14:nvContentPartPr>
            <xdr14:cNvPr id="762" name="Inkt 306">
              <a:extLst>
                <a:ext uri="{FF2B5EF4-FFF2-40B4-BE49-F238E27FC236}">
                  <a16:creationId xmlns:a16="http://schemas.microsoft.com/office/drawing/2014/main" id="{778F9988-47B4-EE44-AAAD-6A7680C350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2">
          <xdr14:nvContentPartPr>
            <xdr14:cNvPr id="763" name="Inkt 307">
              <a:extLst>
                <a:ext uri="{FF2B5EF4-FFF2-40B4-BE49-F238E27FC236}">
                  <a16:creationId xmlns:a16="http://schemas.microsoft.com/office/drawing/2014/main" id="{F056880C-97A0-9A40-9114-844510681B4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3">
          <xdr14:nvContentPartPr>
            <xdr14:cNvPr id="764" name="Inkt 308">
              <a:extLst>
                <a:ext uri="{FF2B5EF4-FFF2-40B4-BE49-F238E27FC236}">
                  <a16:creationId xmlns:a16="http://schemas.microsoft.com/office/drawing/2014/main" id="{EDDC94D2-AB83-1646-B886-E3847F8E3D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4">
          <xdr14:nvContentPartPr>
            <xdr14:cNvPr id="765" name="Inkt 309">
              <a:extLst>
                <a:ext uri="{FF2B5EF4-FFF2-40B4-BE49-F238E27FC236}">
                  <a16:creationId xmlns:a16="http://schemas.microsoft.com/office/drawing/2014/main" id="{A1245D01-700C-1047-A277-9D64627A6B6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5">
          <xdr14:nvContentPartPr>
            <xdr14:cNvPr id="766" name="Inkt 310">
              <a:extLst>
                <a:ext uri="{FF2B5EF4-FFF2-40B4-BE49-F238E27FC236}">
                  <a16:creationId xmlns:a16="http://schemas.microsoft.com/office/drawing/2014/main" id="{C07D5BC9-8DD3-B440-99A0-A5DC3FCA9D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6">
          <xdr14:nvContentPartPr>
            <xdr14:cNvPr id="767" name="Inkt 311">
              <a:extLst>
                <a:ext uri="{FF2B5EF4-FFF2-40B4-BE49-F238E27FC236}">
                  <a16:creationId xmlns:a16="http://schemas.microsoft.com/office/drawing/2014/main" id="{7937B3A2-A64D-7847-AD09-85D9AFB8724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7">
          <xdr14:nvContentPartPr>
            <xdr14:cNvPr id="768" name="Inkt 312">
              <a:extLst>
                <a:ext uri="{FF2B5EF4-FFF2-40B4-BE49-F238E27FC236}">
                  <a16:creationId xmlns:a16="http://schemas.microsoft.com/office/drawing/2014/main" id="{B28489C5-5EDF-7345-B8B7-FB11BB6397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8">
          <xdr14:nvContentPartPr>
            <xdr14:cNvPr id="769" name="Inkt 313">
              <a:extLst>
                <a:ext uri="{FF2B5EF4-FFF2-40B4-BE49-F238E27FC236}">
                  <a16:creationId xmlns:a16="http://schemas.microsoft.com/office/drawing/2014/main" id="{3568B804-D012-B748-BE40-E6ED36116F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9">
          <xdr14:nvContentPartPr>
            <xdr14:cNvPr id="770" name="Inkt 314">
              <a:extLst>
                <a:ext uri="{FF2B5EF4-FFF2-40B4-BE49-F238E27FC236}">
                  <a16:creationId xmlns:a16="http://schemas.microsoft.com/office/drawing/2014/main" id="{154758AB-000A-6F46-8819-8549FB97A1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0">
          <xdr14:nvContentPartPr>
            <xdr14:cNvPr id="771" name="Inkt 315">
              <a:extLst>
                <a:ext uri="{FF2B5EF4-FFF2-40B4-BE49-F238E27FC236}">
                  <a16:creationId xmlns:a16="http://schemas.microsoft.com/office/drawing/2014/main" id="{B62E0719-7051-9F4D-B9F9-C069391DAE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1">
          <xdr14:nvContentPartPr>
            <xdr14:cNvPr id="772" name="Inkt 316">
              <a:extLst>
                <a:ext uri="{FF2B5EF4-FFF2-40B4-BE49-F238E27FC236}">
                  <a16:creationId xmlns:a16="http://schemas.microsoft.com/office/drawing/2014/main" id="{54643991-6F1E-184D-B4CD-0C59E007E64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2">
          <xdr14:nvContentPartPr>
            <xdr14:cNvPr id="773" name="Inkt 317">
              <a:extLst>
                <a:ext uri="{FF2B5EF4-FFF2-40B4-BE49-F238E27FC236}">
                  <a16:creationId xmlns:a16="http://schemas.microsoft.com/office/drawing/2014/main" id="{C898C893-FFFF-ED4D-9E62-3686ACC981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3">
          <xdr14:nvContentPartPr>
            <xdr14:cNvPr id="774" name="Inkt 318">
              <a:extLst>
                <a:ext uri="{FF2B5EF4-FFF2-40B4-BE49-F238E27FC236}">
                  <a16:creationId xmlns:a16="http://schemas.microsoft.com/office/drawing/2014/main" id="{4D2F34F2-A075-1041-AFDE-886C18C7003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4">
          <xdr14:nvContentPartPr>
            <xdr14:cNvPr id="775" name="Inkt 319">
              <a:extLst>
                <a:ext uri="{FF2B5EF4-FFF2-40B4-BE49-F238E27FC236}">
                  <a16:creationId xmlns:a16="http://schemas.microsoft.com/office/drawing/2014/main" id="{4B3F0992-D324-6643-BF18-932E2DEF36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5">
          <xdr14:nvContentPartPr>
            <xdr14:cNvPr id="776" name="Inkt 320">
              <a:extLst>
                <a:ext uri="{FF2B5EF4-FFF2-40B4-BE49-F238E27FC236}">
                  <a16:creationId xmlns:a16="http://schemas.microsoft.com/office/drawing/2014/main" id="{57310885-629A-0E49-B470-E3C85A88960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6">
          <xdr14:nvContentPartPr>
            <xdr14:cNvPr id="777" name="Inkt 321">
              <a:extLst>
                <a:ext uri="{FF2B5EF4-FFF2-40B4-BE49-F238E27FC236}">
                  <a16:creationId xmlns:a16="http://schemas.microsoft.com/office/drawing/2014/main" id="{A97C42DC-0ED4-9348-BCCD-852D95B7CD3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7">
          <xdr14:nvContentPartPr>
            <xdr14:cNvPr id="778" name="Inkt 322">
              <a:extLst>
                <a:ext uri="{FF2B5EF4-FFF2-40B4-BE49-F238E27FC236}">
                  <a16:creationId xmlns:a16="http://schemas.microsoft.com/office/drawing/2014/main" id="{735269FB-323E-6043-A1DF-0B461F76C34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8">
          <xdr14:nvContentPartPr>
            <xdr14:cNvPr id="779" name="Inkt 323">
              <a:extLst>
                <a:ext uri="{FF2B5EF4-FFF2-40B4-BE49-F238E27FC236}">
                  <a16:creationId xmlns:a16="http://schemas.microsoft.com/office/drawing/2014/main" id="{23646C61-166B-E34C-B6ED-FF0B533006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9">
          <xdr14:nvContentPartPr>
            <xdr14:cNvPr id="780" name="Inkt 324">
              <a:extLst>
                <a:ext uri="{FF2B5EF4-FFF2-40B4-BE49-F238E27FC236}">
                  <a16:creationId xmlns:a16="http://schemas.microsoft.com/office/drawing/2014/main" id="{2A21B3CB-16E0-E842-826F-296090063D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0">
          <xdr14:nvContentPartPr>
            <xdr14:cNvPr id="781" name="Inkt 325">
              <a:extLst>
                <a:ext uri="{FF2B5EF4-FFF2-40B4-BE49-F238E27FC236}">
                  <a16:creationId xmlns:a16="http://schemas.microsoft.com/office/drawing/2014/main" id="{E055E2CC-7EB4-284B-86BD-02F618F142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1">
          <xdr14:nvContentPartPr>
            <xdr14:cNvPr id="782" name="Inkt 326">
              <a:extLst>
                <a:ext uri="{FF2B5EF4-FFF2-40B4-BE49-F238E27FC236}">
                  <a16:creationId xmlns:a16="http://schemas.microsoft.com/office/drawing/2014/main" id="{BC81015D-D54A-3147-B53E-3895C1551BE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2">
          <xdr14:nvContentPartPr>
            <xdr14:cNvPr id="783" name="Inkt 327">
              <a:extLst>
                <a:ext uri="{FF2B5EF4-FFF2-40B4-BE49-F238E27FC236}">
                  <a16:creationId xmlns:a16="http://schemas.microsoft.com/office/drawing/2014/main" id="{9DDD751C-567E-4046-920E-0D4C331856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3">
          <xdr14:nvContentPartPr>
            <xdr14:cNvPr id="784" name="Inkt 328">
              <a:extLst>
                <a:ext uri="{FF2B5EF4-FFF2-40B4-BE49-F238E27FC236}">
                  <a16:creationId xmlns:a16="http://schemas.microsoft.com/office/drawing/2014/main" id="{DC5C4E49-5BBF-FD4C-8FAA-DF44627C4D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4">
          <xdr14:nvContentPartPr>
            <xdr14:cNvPr id="785" name="Inkt 329">
              <a:extLst>
                <a:ext uri="{FF2B5EF4-FFF2-40B4-BE49-F238E27FC236}">
                  <a16:creationId xmlns:a16="http://schemas.microsoft.com/office/drawing/2014/main" id="{A5C84BB0-8C8B-BF4D-AC16-FC1446F7A4E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5">
          <xdr14:nvContentPartPr>
            <xdr14:cNvPr id="786" name="Inkt 330">
              <a:extLst>
                <a:ext uri="{FF2B5EF4-FFF2-40B4-BE49-F238E27FC236}">
                  <a16:creationId xmlns:a16="http://schemas.microsoft.com/office/drawing/2014/main" id="{92CBDF02-D3A4-BA43-92AB-8AB31B22538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6">
          <xdr14:nvContentPartPr>
            <xdr14:cNvPr id="787" name="Inkt 331">
              <a:extLst>
                <a:ext uri="{FF2B5EF4-FFF2-40B4-BE49-F238E27FC236}">
                  <a16:creationId xmlns:a16="http://schemas.microsoft.com/office/drawing/2014/main" id="{6C5DCCA7-1C8C-174B-B484-5545BC5833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7">
          <xdr14:nvContentPartPr>
            <xdr14:cNvPr id="788" name="Inkt 332">
              <a:extLst>
                <a:ext uri="{FF2B5EF4-FFF2-40B4-BE49-F238E27FC236}">
                  <a16:creationId xmlns:a16="http://schemas.microsoft.com/office/drawing/2014/main" id="{5052B585-C803-4B4D-92F4-0435C164719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8">
          <xdr14:nvContentPartPr>
            <xdr14:cNvPr id="789" name="Inkt 333">
              <a:extLst>
                <a:ext uri="{FF2B5EF4-FFF2-40B4-BE49-F238E27FC236}">
                  <a16:creationId xmlns:a16="http://schemas.microsoft.com/office/drawing/2014/main" id="{7DB00D89-98DF-FE4E-BDCD-BCF0787E58D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9">
          <xdr14:nvContentPartPr>
            <xdr14:cNvPr id="790" name="Inkt 334">
              <a:extLst>
                <a:ext uri="{FF2B5EF4-FFF2-40B4-BE49-F238E27FC236}">
                  <a16:creationId xmlns:a16="http://schemas.microsoft.com/office/drawing/2014/main" id="{2F5DFD3C-76C6-1345-85AF-0C2A249A72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0">
          <xdr14:nvContentPartPr>
            <xdr14:cNvPr id="791" name="Inkt 335">
              <a:extLst>
                <a:ext uri="{FF2B5EF4-FFF2-40B4-BE49-F238E27FC236}">
                  <a16:creationId xmlns:a16="http://schemas.microsoft.com/office/drawing/2014/main" id="{296DA4F8-8711-6144-88B9-290F77D9514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1">
          <xdr14:nvContentPartPr>
            <xdr14:cNvPr id="792" name="Inkt 336">
              <a:extLst>
                <a:ext uri="{FF2B5EF4-FFF2-40B4-BE49-F238E27FC236}">
                  <a16:creationId xmlns:a16="http://schemas.microsoft.com/office/drawing/2014/main" id="{C434BAF6-AC95-1C48-9035-DDBE501069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2">
          <xdr14:nvContentPartPr>
            <xdr14:cNvPr id="793" name="Inkt 337">
              <a:extLst>
                <a:ext uri="{FF2B5EF4-FFF2-40B4-BE49-F238E27FC236}">
                  <a16:creationId xmlns:a16="http://schemas.microsoft.com/office/drawing/2014/main" id="{99C4D79D-DF02-7544-86B9-4A74005687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3">
          <xdr14:nvContentPartPr>
            <xdr14:cNvPr id="794" name="Inkt 338">
              <a:extLst>
                <a:ext uri="{FF2B5EF4-FFF2-40B4-BE49-F238E27FC236}">
                  <a16:creationId xmlns:a16="http://schemas.microsoft.com/office/drawing/2014/main" id="{80149163-5616-F040-B439-33D8CE08E7E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4">
          <xdr14:nvContentPartPr>
            <xdr14:cNvPr id="795" name="Inkt 339">
              <a:extLst>
                <a:ext uri="{FF2B5EF4-FFF2-40B4-BE49-F238E27FC236}">
                  <a16:creationId xmlns:a16="http://schemas.microsoft.com/office/drawing/2014/main" id="{A3FA4845-92BE-5E4C-805A-74637F11ED4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5">
          <xdr14:nvContentPartPr>
            <xdr14:cNvPr id="796" name="Inkt 340">
              <a:extLst>
                <a:ext uri="{FF2B5EF4-FFF2-40B4-BE49-F238E27FC236}">
                  <a16:creationId xmlns:a16="http://schemas.microsoft.com/office/drawing/2014/main" id="{4F8C65D5-3BE1-C849-BCC1-1D116DF4DE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6">
          <xdr14:nvContentPartPr>
            <xdr14:cNvPr id="797" name="Inkt 341">
              <a:extLst>
                <a:ext uri="{FF2B5EF4-FFF2-40B4-BE49-F238E27FC236}">
                  <a16:creationId xmlns:a16="http://schemas.microsoft.com/office/drawing/2014/main" id="{47FF6E1D-DB03-D644-A730-767084C9D6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7">
          <xdr14:nvContentPartPr>
            <xdr14:cNvPr id="798" name="Inkt 342">
              <a:extLst>
                <a:ext uri="{FF2B5EF4-FFF2-40B4-BE49-F238E27FC236}">
                  <a16:creationId xmlns:a16="http://schemas.microsoft.com/office/drawing/2014/main" id="{0941E74E-60A8-5D42-9500-4F02E42E2F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8">
          <xdr14:nvContentPartPr>
            <xdr14:cNvPr id="799" name="Inkt 343">
              <a:extLst>
                <a:ext uri="{FF2B5EF4-FFF2-40B4-BE49-F238E27FC236}">
                  <a16:creationId xmlns:a16="http://schemas.microsoft.com/office/drawing/2014/main" id="{B152A670-1AE0-2D4E-A6FF-8B352995F3E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9">
          <xdr14:nvContentPartPr>
            <xdr14:cNvPr id="800" name="Inkt 344">
              <a:extLst>
                <a:ext uri="{FF2B5EF4-FFF2-40B4-BE49-F238E27FC236}">
                  <a16:creationId xmlns:a16="http://schemas.microsoft.com/office/drawing/2014/main" id="{8C77A8F1-5A13-4343-A3FD-A537989F1B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0">
          <xdr14:nvContentPartPr>
            <xdr14:cNvPr id="801" name="Inkt 345">
              <a:extLst>
                <a:ext uri="{FF2B5EF4-FFF2-40B4-BE49-F238E27FC236}">
                  <a16:creationId xmlns:a16="http://schemas.microsoft.com/office/drawing/2014/main" id="{67DB7AC1-61D6-D846-BCC6-E005A6FCE43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1">
          <xdr14:nvContentPartPr>
            <xdr14:cNvPr id="802" name="Inkt 346">
              <a:extLst>
                <a:ext uri="{FF2B5EF4-FFF2-40B4-BE49-F238E27FC236}">
                  <a16:creationId xmlns:a16="http://schemas.microsoft.com/office/drawing/2014/main" id="{82976130-D2A9-BA47-9539-EB4050BAE66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2">
          <xdr14:nvContentPartPr>
            <xdr14:cNvPr id="803" name="Inkt 347">
              <a:extLst>
                <a:ext uri="{FF2B5EF4-FFF2-40B4-BE49-F238E27FC236}">
                  <a16:creationId xmlns:a16="http://schemas.microsoft.com/office/drawing/2014/main" id="{C16B54D2-296B-6347-AD58-8D156A72AF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3">
          <xdr14:nvContentPartPr>
            <xdr14:cNvPr id="804" name="Inkt 348">
              <a:extLst>
                <a:ext uri="{FF2B5EF4-FFF2-40B4-BE49-F238E27FC236}">
                  <a16:creationId xmlns:a16="http://schemas.microsoft.com/office/drawing/2014/main" id="{CEB603A3-4784-234F-B8F6-A1F55386672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4">
          <xdr14:nvContentPartPr>
            <xdr14:cNvPr id="805" name="Inkt 349">
              <a:extLst>
                <a:ext uri="{FF2B5EF4-FFF2-40B4-BE49-F238E27FC236}">
                  <a16:creationId xmlns:a16="http://schemas.microsoft.com/office/drawing/2014/main" id="{FD182820-CAE2-FE43-984E-BD9E1CF4FD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5">
          <xdr14:nvContentPartPr>
            <xdr14:cNvPr id="806" name="Inkt 350">
              <a:extLst>
                <a:ext uri="{FF2B5EF4-FFF2-40B4-BE49-F238E27FC236}">
                  <a16:creationId xmlns:a16="http://schemas.microsoft.com/office/drawing/2014/main" id="{A5D51D40-FEE8-2B43-9E4A-E21745FCF5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6">
          <xdr14:nvContentPartPr>
            <xdr14:cNvPr id="807" name="Inkt 351">
              <a:extLst>
                <a:ext uri="{FF2B5EF4-FFF2-40B4-BE49-F238E27FC236}">
                  <a16:creationId xmlns:a16="http://schemas.microsoft.com/office/drawing/2014/main" id="{B2EB48BD-34F5-324B-843C-C48899644E8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7">
          <xdr14:nvContentPartPr>
            <xdr14:cNvPr id="808" name="Inkt 352">
              <a:extLst>
                <a:ext uri="{FF2B5EF4-FFF2-40B4-BE49-F238E27FC236}">
                  <a16:creationId xmlns:a16="http://schemas.microsoft.com/office/drawing/2014/main" id="{3134A4A2-0737-6949-A256-3DC89AC206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8">
          <xdr14:nvContentPartPr>
            <xdr14:cNvPr id="809" name="Inkt 353">
              <a:extLst>
                <a:ext uri="{FF2B5EF4-FFF2-40B4-BE49-F238E27FC236}">
                  <a16:creationId xmlns:a16="http://schemas.microsoft.com/office/drawing/2014/main" id="{58D5D8D2-1791-CA4A-A15E-1B699F9516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9">
          <xdr14:nvContentPartPr>
            <xdr14:cNvPr id="810" name="Inkt 354">
              <a:extLst>
                <a:ext uri="{FF2B5EF4-FFF2-40B4-BE49-F238E27FC236}">
                  <a16:creationId xmlns:a16="http://schemas.microsoft.com/office/drawing/2014/main" id="{E6E6F372-0B9A-DE43-83F2-1672CFA220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0">
          <xdr14:nvContentPartPr>
            <xdr14:cNvPr id="811" name="Inkt 355">
              <a:extLst>
                <a:ext uri="{FF2B5EF4-FFF2-40B4-BE49-F238E27FC236}">
                  <a16:creationId xmlns:a16="http://schemas.microsoft.com/office/drawing/2014/main" id="{F8ADC334-E1AF-9A45-BBF5-D2059F0479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1">
          <xdr14:nvContentPartPr>
            <xdr14:cNvPr id="812" name="Inkt 356">
              <a:extLst>
                <a:ext uri="{FF2B5EF4-FFF2-40B4-BE49-F238E27FC236}">
                  <a16:creationId xmlns:a16="http://schemas.microsoft.com/office/drawing/2014/main" id="{B92378A9-00EB-C447-B74D-6F0ED704043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2">
          <xdr14:nvContentPartPr>
            <xdr14:cNvPr id="813" name="Inkt 357">
              <a:extLst>
                <a:ext uri="{FF2B5EF4-FFF2-40B4-BE49-F238E27FC236}">
                  <a16:creationId xmlns:a16="http://schemas.microsoft.com/office/drawing/2014/main" id="{E6267B05-BF22-EB45-A0AC-0F8DBC5A89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3">
          <xdr14:nvContentPartPr>
            <xdr14:cNvPr id="814" name="Inkt 358">
              <a:extLst>
                <a:ext uri="{FF2B5EF4-FFF2-40B4-BE49-F238E27FC236}">
                  <a16:creationId xmlns:a16="http://schemas.microsoft.com/office/drawing/2014/main" id="{3386E2E7-8AE2-BD47-B11C-AE38C696547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4">
          <xdr14:nvContentPartPr>
            <xdr14:cNvPr id="815" name="Inkt 359">
              <a:extLst>
                <a:ext uri="{FF2B5EF4-FFF2-40B4-BE49-F238E27FC236}">
                  <a16:creationId xmlns:a16="http://schemas.microsoft.com/office/drawing/2014/main" id="{9C7D3811-4DA7-3F4D-8A06-DAB8934869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5">
          <xdr14:nvContentPartPr>
            <xdr14:cNvPr id="816" name="Inkt 360">
              <a:extLst>
                <a:ext uri="{FF2B5EF4-FFF2-40B4-BE49-F238E27FC236}">
                  <a16:creationId xmlns:a16="http://schemas.microsoft.com/office/drawing/2014/main" id="{EED40FD9-7CFE-0649-AD3C-6342663A15B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6">
          <xdr14:nvContentPartPr>
            <xdr14:cNvPr id="817" name="Inkt 361">
              <a:extLst>
                <a:ext uri="{FF2B5EF4-FFF2-40B4-BE49-F238E27FC236}">
                  <a16:creationId xmlns:a16="http://schemas.microsoft.com/office/drawing/2014/main" id="{FBB23441-34A5-3D42-BABB-D47A2A4C031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7">
          <xdr14:nvContentPartPr>
            <xdr14:cNvPr id="818" name="Inkt 362">
              <a:extLst>
                <a:ext uri="{FF2B5EF4-FFF2-40B4-BE49-F238E27FC236}">
                  <a16:creationId xmlns:a16="http://schemas.microsoft.com/office/drawing/2014/main" id="{5A287768-5C5B-DA45-BE88-3E74B27B6C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8">
          <xdr14:nvContentPartPr>
            <xdr14:cNvPr id="819" name="Inkt 363">
              <a:extLst>
                <a:ext uri="{FF2B5EF4-FFF2-40B4-BE49-F238E27FC236}">
                  <a16:creationId xmlns:a16="http://schemas.microsoft.com/office/drawing/2014/main" id="{2FF87902-C278-C94E-8546-F361A629E8D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9">
          <xdr14:nvContentPartPr>
            <xdr14:cNvPr id="820" name="Inkt 364">
              <a:extLst>
                <a:ext uri="{FF2B5EF4-FFF2-40B4-BE49-F238E27FC236}">
                  <a16:creationId xmlns:a16="http://schemas.microsoft.com/office/drawing/2014/main" id="{3789E3FE-D008-0342-9F1F-9626A7FA46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0">
          <xdr14:nvContentPartPr>
            <xdr14:cNvPr id="821" name="Inkt 365">
              <a:extLst>
                <a:ext uri="{FF2B5EF4-FFF2-40B4-BE49-F238E27FC236}">
                  <a16:creationId xmlns:a16="http://schemas.microsoft.com/office/drawing/2014/main" id="{5900B88A-64DC-7649-A47B-8DE9D63EF66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1">
          <xdr14:nvContentPartPr>
            <xdr14:cNvPr id="822" name="Inkt 366">
              <a:extLst>
                <a:ext uri="{FF2B5EF4-FFF2-40B4-BE49-F238E27FC236}">
                  <a16:creationId xmlns:a16="http://schemas.microsoft.com/office/drawing/2014/main" id="{469B94BE-5B70-304E-9B9E-9129CA47688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2">
          <xdr14:nvContentPartPr>
            <xdr14:cNvPr id="823" name="Inkt 367">
              <a:extLst>
                <a:ext uri="{FF2B5EF4-FFF2-40B4-BE49-F238E27FC236}">
                  <a16:creationId xmlns:a16="http://schemas.microsoft.com/office/drawing/2014/main" id="{8FF63327-D1DC-BE46-94DA-08439857D0C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3">
          <xdr14:nvContentPartPr>
            <xdr14:cNvPr id="824" name="Inkt 368">
              <a:extLst>
                <a:ext uri="{FF2B5EF4-FFF2-40B4-BE49-F238E27FC236}">
                  <a16:creationId xmlns:a16="http://schemas.microsoft.com/office/drawing/2014/main" id="{149CFD98-9D76-9642-8696-CC32EA2D178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4">
          <xdr14:nvContentPartPr>
            <xdr14:cNvPr id="825" name="Inkt 369">
              <a:extLst>
                <a:ext uri="{FF2B5EF4-FFF2-40B4-BE49-F238E27FC236}">
                  <a16:creationId xmlns:a16="http://schemas.microsoft.com/office/drawing/2014/main" id="{BE35D976-01D5-B442-A988-8A5AF19691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5">
          <xdr14:nvContentPartPr>
            <xdr14:cNvPr id="826" name="Inkt 370">
              <a:extLst>
                <a:ext uri="{FF2B5EF4-FFF2-40B4-BE49-F238E27FC236}">
                  <a16:creationId xmlns:a16="http://schemas.microsoft.com/office/drawing/2014/main" id="{A0E89B21-FEAE-3F49-A238-91402CB123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6">
          <xdr14:nvContentPartPr>
            <xdr14:cNvPr id="827" name="Inkt 371">
              <a:extLst>
                <a:ext uri="{FF2B5EF4-FFF2-40B4-BE49-F238E27FC236}">
                  <a16:creationId xmlns:a16="http://schemas.microsoft.com/office/drawing/2014/main" id="{2555BA4E-EE05-C94A-8041-C9AD31A0D3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7">
          <xdr14:nvContentPartPr>
            <xdr14:cNvPr id="828" name="Inkt 372">
              <a:extLst>
                <a:ext uri="{FF2B5EF4-FFF2-40B4-BE49-F238E27FC236}">
                  <a16:creationId xmlns:a16="http://schemas.microsoft.com/office/drawing/2014/main" id="{C062111E-6CE0-334E-9B4D-4DC90C3D543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8">
          <xdr14:nvContentPartPr>
            <xdr14:cNvPr id="829" name="Inkt 373">
              <a:extLst>
                <a:ext uri="{FF2B5EF4-FFF2-40B4-BE49-F238E27FC236}">
                  <a16:creationId xmlns:a16="http://schemas.microsoft.com/office/drawing/2014/main" id="{500F408E-A95C-5F4A-84A9-4E79FA36562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9">
          <xdr14:nvContentPartPr>
            <xdr14:cNvPr id="830" name="Inkt 374">
              <a:extLst>
                <a:ext uri="{FF2B5EF4-FFF2-40B4-BE49-F238E27FC236}">
                  <a16:creationId xmlns:a16="http://schemas.microsoft.com/office/drawing/2014/main" id="{7D0184C8-AD85-E547-85B7-C483CD9DFEF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0">
          <xdr14:nvContentPartPr>
            <xdr14:cNvPr id="831" name="Inkt 375">
              <a:extLst>
                <a:ext uri="{FF2B5EF4-FFF2-40B4-BE49-F238E27FC236}">
                  <a16:creationId xmlns:a16="http://schemas.microsoft.com/office/drawing/2014/main" id="{BE9269DB-7FD4-C34A-A343-DBEF3B59C0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1">
          <xdr14:nvContentPartPr>
            <xdr14:cNvPr id="832" name="Inkt 376">
              <a:extLst>
                <a:ext uri="{FF2B5EF4-FFF2-40B4-BE49-F238E27FC236}">
                  <a16:creationId xmlns:a16="http://schemas.microsoft.com/office/drawing/2014/main" id="{7C828DEA-214A-E64F-9603-D71EE65DFD1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2">
          <xdr14:nvContentPartPr>
            <xdr14:cNvPr id="833" name="Inkt 377">
              <a:extLst>
                <a:ext uri="{FF2B5EF4-FFF2-40B4-BE49-F238E27FC236}">
                  <a16:creationId xmlns:a16="http://schemas.microsoft.com/office/drawing/2014/main" id="{78D6F727-FD45-A641-9B5A-240E563A82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3">
          <xdr14:nvContentPartPr>
            <xdr14:cNvPr id="834" name="Inkt 378">
              <a:extLst>
                <a:ext uri="{FF2B5EF4-FFF2-40B4-BE49-F238E27FC236}">
                  <a16:creationId xmlns:a16="http://schemas.microsoft.com/office/drawing/2014/main" id="{199408B8-CE89-0149-8BBE-60708D78C88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4">
          <xdr14:nvContentPartPr>
            <xdr14:cNvPr id="835" name="Inkt 379">
              <a:extLst>
                <a:ext uri="{FF2B5EF4-FFF2-40B4-BE49-F238E27FC236}">
                  <a16:creationId xmlns:a16="http://schemas.microsoft.com/office/drawing/2014/main" id="{FC296FFD-489C-444A-860F-6771D5BAB9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5">
          <xdr14:nvContentPartPr>
            <xdr14:cNvPr id="836" name="Inkt 380">
              <a:extLst>
                <a:ext uri="{FF2B5EF4-FFF2-40B4-BE49-F238E27FC236}">
                  <a16:creationId xmlns:a16="http://schemas.microsoft.com/office/drawing/2014/main" id="{B7A9830E-C5C9-D448-8C92-D3A0F11E61B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6">
          <xdr14:nvContentPartPr>
            <xdr14:cNvPr id="837" name="Inkt 381">
              <a:extLst>
                <a:ext uri="{FF2B5EF4-FFF2-40B4-BE49-F238E27FC236}">
                  <a16:creationId xmlns:a16="http://schemas.microsoft.com/office/drawing/2014/main" id="{12E78F71-F64C-094D-A667-7093CF56DAC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7">
          <xdr14:nvContentPartPr>
            <xdr14:cNvPr id="838" name="Inkt 382">
              <a:extLst>
                <a:ext uri="{FF2B5EF4-FFF2-40B4-BE49-F238E27FC236}">
                  <a16:creationId xmlns:a16="http://schemas.microsoft.com/office/drawing/2014/main" id="{7F2D022E-E77B-554A-BF5F-618F1DDDD6A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8">
          <xdr14:nvContentPartPr>
            <xdr14:cNvPr id="839" name="Inkt 383">
              <a:extLst>
                <a:ext uri="{FF2B5EF4-FFF2-40B4-BE49-F238E27FC236}">
                  <a16:creationId xmlns:a16="http://schemas.microsoft.com/office/drawing/2014/main" id="{2174AFB8-745A-F041-9245-DF936552304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9">
          <xdr14:nvContentPartPr>
            <xdr14:cNvPr id="840" name="Inkt 384">
              <a:extLst>
                <a:ext uri="{FF2B5EF4-FFF2-40B4-BE49-F238E27FC236}">
                  <a16:creationId xmlns:a16="http://schemas.microsoft.com/office/drawing/2014/main" id="{715AD644-23A3-AF46-A8D9-A9B7FDB2A99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0">
          <xdr14:nvContentPartPr>
            <xdr14:cNvPr id="841" name="Inkt 385">
              <a:extLst>
                <a:ext uri="{FF2B5EF4-FFF2-40B4-BE49-F238E27FC236}">
                  <a16:creationId xmlns:a16="http://schemas.microsoft.com/office/drawing/2014/main" id="{47E4A2A0-FFE1-124C-80C1-4C17609E57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1">
          <xdr14:nvContentPartPr>
            <xdr14:cNvPr id="842" name="Inkt 386">
              <a:extLst>
                <a:ext uri="{FF2B5EF4-FFF2-40B4-BE49-F238E27FC236}">
                  <a16:creationId xmlns:a16="http://schemas.microsoft.com/office/drawing/2014/main" id="{FB5FBAF8-E4C4-204C-B113-39302357AE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2">
          <xdr14:nvContentPartPr>
            <xdr14:cNvPr id="843" name="Inkt 387">
              <a:extLst>
                <a:ext uri="{FF2B5EF4-FFF2-40B4-BE49-F238E27FC236}">
                  <a16:creationId xmlns:a16="http://schemas.microsoft.com/office/drawing/2014/main" id="{0D82E44A-C4CC-C744-9A0E-4E5C6ED52E7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3">
          <xdr14:nvContentPartPr>
            <xdr14:cNvPr id="844" name="Inkt 388">
              <a:extLst>
                <a:ext uri="{FF2B5EF4-FFF2-40B4-BE49-F238E27FC236}">
                  <a16:creationId xmlns:a16="http://schemas.microsoft.com/office/drawing/2014/main" id="{8FA92D22-2196-5E4E-AE60-0DA4D49A37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4">
          <xdr14:nvContentPartPr>
            <xdr14:cNvPr id="845" name="Inkt 389">
              <a:extLst>
                <a:ext uri="{FF2B5EF4-FFF2-40B4-BE49-F238E27FC236}">
                  <a16:creationId xmlns:a16="http://schemas.microsoft.com/office/drawing/2014/main" id="{BE92E601-CDA1-014E-8EFB-D52653D72B1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5">
          <xdr14:nvContentPartPr>
            <xdr14:cNvPr id="846" name="Inkt 390">
              <a:extLst>
                <a:ext uri="{FF2B5EF4-FFF2-40B4-BE49-F238E27FC236}">
                  <a16:creationId xmlns:a16="http://schemas.microsoft.com/office/drawing/2014/main" id="{4E3CCC26-B7A9-7848-809F-90DF9018DC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6">
          <xdr14:nvContentPartPr>
            <xdr14:cNvPr id="847" name="Inkt 391">
              <a:extLst>
                <a:ext uri="{FF2B5EF4-FFF2-40B4-BE49-F238E27FC236}">
                  <a16:creationId xmlns:a16="http://schemas.microsoft.com/office/drawing/2014/main" id="{DD86DAE7-2F17-4343-A0D8-7CE0748CCA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7">
          <xdr14:nvContentPartPr>
            <xdr14:cNvPr id="848" name="Inkt 392">
              <a:extLst>
                <a:ext uri="{FF2B5EF4-FFF2-40B4-BE49-F238E27FC236}">
                  <a16:creationId xmlns:a16="http://schemas.microsoft.com/office/drawing/2014/main" id="{6157A7E6-DD65-924F-A520-AEE31048D50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8">
          <xdr14:nvContentPartPr>
            <xdr14:cNvPr id="849" name="Inkt 393">
              <a:extLst>
                <a:ext uri="{FF2B5EF4-FFF2-40B4-BE49-F238E27FC236}">
                  <a16:creationId xmlns:a16="http://schemas.microsoft.com/office/drawing/2014/main" id="{180C63BF-7D20-284C-8C3B-5CBD817603B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9">
          <xdr14:nvContentPartPr>
            <xdr14:cNvPr id="850" name="Inkt 394">
              <a:extLst>
                <a:ext uri="{FF2B5EF4-FFF2-40B4-BE49-F238E27FC236}">
                  <a16:creationId xmlns:a16="http://schemas.microsoft.com/office/drawing/2014/main" id="{EA00A405-5AC9-A343-8C4D-7FB62A70A9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0">
          <xdr14:nvContentPartPr>
            <xdr14:cNvPr id="851" name="Inkt 395">
              <a:extLst>
                <a:ext uri="{FF2B5EF4-FFF2-40B4-BE49-F238E27FC236}">
                  <a16:creationId xmlns:a16="http://schemas.microsoft.com/office/drawing/2014/main" id="{D1ADC7FE-0FE1-AB42-9E08-99A81904E75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1">
          <xdr14:nvContentPartPr>
            <xdr14:cNvPr id="852" name="Inkt 396">
              <a:extLst>
                <a:ext uri="{FF2B5EF4-FFF2-40B4-BE49-F238E27FC236}">
                  <a16:creationId xmlns:a16="http://schemas.microsoft.com/office/drawing/2014/main" id="{6BCCDCE4-D731-3D4F-9598-0765B4AD3C8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2">
          <xdr14:nvContentPartPr>
            <xdr14:cNvPr id="853" name="Inkt 397">
              <a:extLst>
                <a:ext uri="{FF2B5EF4-FFF2-40B4-BE49-F238E27FC236}">
                  <a16:creationId xmlns:a16="http://schemas.microsoft.com/office/drawing/2014/main" id="{5CFD01DC-4330-764D-A770-F57CECD5B19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3">
          <xdr14:nvContentPartPr>
            <xdr14:cNvPr id="854" name="Inkt 398">
              <a:extLst>
                <a:ext uri="{FF2B5EF4-FFF2-40B4-BE49-F238E27FC236}">
                  <a16:creationId xmlns:a16="http://schemas.microsoft.com/office/drawing/2014/main" id="{1A39A37F-6FD0-314A-A5B8-7AE1142112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4">
          <xdr14:nvContentPartPr>
            <xdr14:cNvPr id="855" name="Inkt 399">
              <a:extLst>
                <a:ext uri="{FF2B5EF4-FFF2-40B4-BE49-F238E27FC236}">
                  <a16:creationId xmlns:a16="http://schemas.microsoft.com/office/drawing/2014/main" id="{0322778B-2BC9-E045-AA5A-8BF23221378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5">
          <xdr14:nvContentPartPr>
            <xdr14:cNvPr id="856" name="Inkt 400">
              <a:extLst>
                <a:ext uri="{FF2B5EF4-FFF2-40B4-BE49-F238E27FC236}">
                  <a16:creationId xmlns:a16="http://schemas.microsoft.com/office/drawing/2014/main" id="{C298E236-3FC3-CF43-9B3F-7FE6C294E0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6">
          <xdr14:nvContentPartPr>
            <xdr14:cNvPr id="857" name="Inkt 401">
              <a:extLst>
                <a:ext uri="{FF2B5EF4-FFF2-40B4-BE49-F238E27FC236}">
                  <a16:creationId xmlns:a16="http://schemas.microsoft.com/office/drawing/2014/main" id="{46C27CAD-0D5C-EF48-AF74-11F147F6D46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7">
          <xdr14:nvContentPartPr>
            <xdr14:cNvPr id="858" name="Inkt 402">
              <a:extLst>
                <a:ext uri="{FF2B5EF4-FFF2-40B4-BE49-F238E27FC236}">
                  <a16:creationId xmlns:a16="http://schemas.microsoft.com/office/drawing/2014/main" id="{D860E58C-2210-644E-A59C-1972B041CF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8">
          <xdr14:nvContentPartPr>
            <xdr14:cNvPr id="859" name="Inkt 403">
              <a:extLst>
                <a:ext uri="{FF2B5EF4-FFF2-40B4-BE49-F238E27FC236}">
                  <a16:creationId xmlns:a16="http://schemas.microsoft.com/office/drawing/2014/main" id="{D6818BA0-2C61-FB4B-81B0-156F7C23AB1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9">
          <xdr14:nvContentPartPr>
            <xdr14:cNvPr id="860" name="Inkt 404">
              <a:extLst>
                <a:ext uri="{FF2B5EF4-FFF2-40B4-BE49-F238E27FC236}">
                  <a16:creationId xmlns:a16="http://schemas.microsoft.com/office/drawing/2014/main" id="{C8C7AA06-2EC7-0B40-9B6B-19E0BDE7DC3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0">
          <xdr14:nvContentPartPr>
            <xdr14:cNvPr id="861" name="Inkt 405">
              <a:extLst>
                <a:ext uri="{FF2B5EF4-FFF2-40B4-BE49-F238E27FC236}">
                  <a16:creationId xmlns:a16="http://schemas.microsoft.com/office/drawing/2014/main" id="{61C15647-D575-004E-AA67-32ACEDED10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1">
          <xdr14:nvContentPartPr>
            <xdr14:cNvPr id="862" name="Inkt 406">
              <a:extLst>
                <a:ext uri="{FF2B5EF4-FFF2-40B4-BE49-F238E27FC236}">
                  <a16:creationId xmlns:a16="http://schemas.microsoft.com/office/drawing/2014/main" id="{83EEA71D-584C-764E-80F5-FE1B7357EF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2">
          <xdr14:nvContentPartPr>
            <xdr14:cNvPr id="863" name="Inkt 407">
              <a:extLst>
                <a:ext uri="{FF2B5EF4-FFF2-40B4-BE49-F238E27FC236}">
                  <a16:creationId xmlns:a16="http://schemas.microsoft.com/office/drawing/2014/main" id="{126CBA1A-0585-A646-B17F-1BBE5C402F7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3">
          <xdr14:nvContentPartPr>
            <xdr14:cNvPr id="864" name="Inkt 408">
              <a:extLst>
                <a:ext uri="{FF2B5EF4-FFF2-40B4-BE49-F238E27FC236}">
                  <a16:creationId xmlns:a16="http://schemas.microsoft.com/office/drawing/2014/main" id="{64A2ED43-58A4-824D-ACEC-2BAB2E4BC9A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4">
          <xdr14:nvContentPartPr>
            <xdr14:cNvPr id="865" name="Inkt 409">
              <a:extLst>
                <a:ext uri="{FF2B5EF4-FFF2-40B4-BE49-F238E27FC236}">
                  <a16:creationId xmlns:a16="http://schemas.microsoft.com/office/drawing/2014/main" id="{26975D76-BE12-4A46-9A93-A1BC89D991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5">
          <xdr14:nvContentPartPr>
            <xdr14:cNvPr id="866" name="Inkt 410">
              <a:extLst>
                <a:ext uri="{FF2B5EF4-FFF2-40B4-BE49-F238E27FC236}">
                  <a16:creationId xmlns:a16="http://schemas.microsoft.com/office/drawing/2014/main" id="{BFBD549C-B12C-9F4A-B52F-EEAC5685398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6">
          <xdr14:nvContentPartPr>
            <xdr14:cNvPr id="867" name="Inkt 411">
              <a:extLst>
                <a:ext uri="{FF2B5EF4-FFF2-40B4-BE49-F238E27FC236}">
                  <a16:creationId xmlns:a16="http://schemas.microsoft.com/office/drawing/2014/main" id="{2BF230BB-4DEA-EC4A-AC4F-A05DDC26C20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7">
          <xdr14:nvContentPartPr>
            <xdr14:cNvPr id="868" name="Inkt 412">
              <a:extLst>
                <a:ext uri="{FF2B5EF4-FFF2-40B4-BE49-F238E27FC236}">
                  <a16:creationId xmlns:a16="http://schemas.microsoft.com/office/drawing/2014/main" id="{0EDDEEF7-56E4-5244-865F-79F56FB120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8">
          <xdr14:nvContentPartPr>
            <xdr14:cNvPr id="869" name="Inkt 413">
              <a:extLst>
                <a:ext uri="{FF2B5EF4-FFF2-40B4-BE49-F238E27FC236}">
                  <a16:creationId xmlns:a16="http://schemas.microsoft.com/office/drawing/2014/main" id="{89B16981-962D-C843-819E-1BD659A510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9">
          <xdr14:nvContentPartPr>
            <xdr14:cNvPr id="870" name="Inkt 414">
              <a:extLst>
                <a:ext uri="{FF2B5EF4-FFF2-40B4-BE49-F238E27FC236}">
                  <a16:creationId xmlns:a16="http://schemas.microsoft.com/office/drawing/2014/main" id="{329348E3-6F22-9446-B07B-DC1E9C3B50B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0">
          <xdr14:nvContentPartPr>
            <xdr14:cNvPr id="871" name="Inkt 415">
              <a:extLst>
                <a:ext uri="{FF2B5EF4-FFF2-40B4-BE49-F238E27FC236}">
                  <a16:creationId xmlns:a16="http://schemas.microsoft.com/office/drawing/2014/main" id="{02B72516-371F-2D4D-9F67-9ECD082795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1">
          <xdr14:nvContentPartPr>
            <xdr14:cNvPr id="872" name="Inkt 416">
              <a:extLst>
                <a:ext uri="{FF2B5EF4-FFF2-40B4-BE49-F238E27FC236}">
                  <a16:creationId xmlns:a16="http://schemas.microsoft.com/office/drawing/2014/main" id="{7F920260-4A33-804F-B61C-BDBAE43B5F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2">
          <xdr14:nvContentPartPr>
            <xdr14:cNvPr id="873" name="Inkt 417">
              <a:extLst>
                <a:ext uri="{FF2B5EF4-FFF2-40B4-BE49-F238E27FC236}">
                  <a16:creationId xmlns:a16="http://schemas.microsoft.com/office/drawing/2014/main" id="{23DAA17B-CCB7-754F-8E3D-C7F7EF9939A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3">
          <xdr14:nvContentPartPr>
            <xdr14:cNvPr id="874" name="Inkt 418">
              <a:extLst>
                <a:ext uri="{FF2B5EF4-FFF2-40B4-BE49-F238E27FC236}">
                  <a16:creationId xmlns:a16="http://schemas.microsoft.com/office/drawing/2014/main" id="{80194057-24C3-3C44-B99E-E0671D89609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4">
          <xdr14:nvContentPartPr>
            <xdr14:cNvPr id="875" name="Inkt 419">
              <a:extLst>
                <a:ext uri="{FF2B5EF4-FFF2-40B4-BE49-F238E27FC236}">
                  <a16:creationId xmlns:a16="http://schemas.microsoft.com/office/drawing/2014/main" id="{08AD7C9E-52F2-CE4F-87ED-C81E02B2A4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5">
          <xdr14:nvContentPartPr>
            <xdr14:cNvPr id="876" name="Inkt 420">
              <a:extLst>
                <a:ext uri="{FF2B5EF4-FFF2-40B4-BE49-F238E27FC236}">
                  <a16:creationId xmlns:a16="http://schemas.microsoft.com/office/drawing/2014/main" id="{67FA7E54-F85C-DA42-92BF-4E7EB3D6BE5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6">
          <xdr14:nvContentPartPr>
            <xdr14:cNvPr id="877" name="Inkt 421">
              <a:extLst>
                <a:ext uri="{FF2B5EF4-FFF2-40B4-BE49-F238E27FC236}">
                  <a16:creationId xmlns:a16="http://schemas.microsoft.com/office/drawing/2014/main" id="{29B711CD-0A8B-254F-96D7-D4D6353E92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7">
          <xdr14:nvContentPartPr>
            <xdr14:cNvPr id="878" name="Inkt 422">
              <a:extLst>
                <a:ext uri="{FF2B5EF4-FFF2-40B4-BE49-F238E27FC236}">
                  <a16:creationId xmlns:a16="http://schemas.microsoft.com/office/drawing/2014/main" id="{30484FD6-3A43-824D-A374-73383835C6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8">
          <xdr14:nvContentPartPr>
            <xdr14:cNvPr id="879" name="Inkt 423">
              <a:extLst>
                <a:ext uri="{FF2B5EF4-FFF2-40B4-BE49-F238E27FC236}">
                  <a16:creationId xmlns:a16="http://schemas.microsoft.com/office/drawing/2014/main" id="{76CFBB2A-895C-BA4A-81AC-4210AA2EB3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9">
          <xdr14:nvContentPartPr>
            <xdr14:cNvPr id="880" name="Inkt 424">
              <a:extLst>
                <a:ext uri="{FF2B5EF4-FFF2-40B4-BE49-F238E27FC236}">
                  <a16:creationId xmlns:a16="http://schemas.microsoft.com/office/drawing/2014/main" id="{81E3BD86-7068-644C-B999-B6213293146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0">
          <xdr14:nvContentPartPr>
            <xdr14:cNvPr id="881" name="Inkt 425">
              <a:extLst>
                <a:ext uri="{FF2B5EF4-FFF2-40B4-BE49-F238E27FC236}">
                  <a16:creationId xmlns:a16="http://schemas.microsoft.com/office/drawing/2014/main" id="{3427E277-2A6B-9245-A92B-7AEF038BC6F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1">
          <xdr14:nvContentPartPr>
            <xdr14:cNvPr id="882" name="Inkt 426">
              <a:extLst>
                <a:ext uri="{FF2B5EF4-FFF2-40B4-BE49-F238E27FC236}">
                  <a16:creationId xmlns:a16="http://schemas.microsoft.com/office/drawing/2014/main" id="{9E720F7B-2F99-4B4A-8429-82BBF2DE16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2">
          <xdr14:nvContentPartPr>
            <xdr14:cNvPr id="883" name="Inkt 427">
              <a:extLst>
                <a:ext uri="{FF2B5EF4-FFF2-40B4-BE49-F238E27FC236}">
                  <a16:creationId xmlns:a16="http://schemas.microsoft.com/office/drawing/2014/main" id="{708A8BCD-2CC4-F44F-8276-3A0A10B54A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3">
          <xdr14:nvContentPartPr>
            <xdr14:cNvPr id="884" name="Inkt 428">
              <a:extLst>
                <a:ext uri="{FF2B5EF4-FFF2-40B4-BE49-F238E27FC236}">
                  <a16:creationId xmlns:a16="http://schemas.microsoft.com/office/drawing/2014/main" id="{46A10F64-C234-4E48-A6B6-AAFF7644D1D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4">
          <xdr14:nvContentPartPr>
            <xdr14:cNvPr id="885" name="Inkt 429">
              <a:extLst>
                <a:ext uri="{FF2B5EF4-FFF2-40B4-BE49-F238E27FC236}">
                  <a16:creationId xmlns:a16="http://schemas.microsoft.com/office/drawing/2014/main" id="{D4DA74C4-EF7F-1F46-8257-7A11F7A5A02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5">
          <xdr14:nvContentPartPr>
            <xdr14:cNvPr id="886" name="Inkt 430">
              <a:extLst>
                <a:ext uri="{FF2B5EF4-FFF2-40B4-BE49-F238E27FC236}">
                  <a16:creationId xmlns:a16="http://schemas.microsoft.com/office/drawing/2014/main" id="{91AB258C-CEDC-CC4D-A179-385E2A5337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6">
          <xdr14:nvContentPartPr>
            <xdr14:cNvPr id="887" name="Inkt 431">
              <a:extLst>
                <a:ext uri="{FF2B5EF4-FFF2-40B4-BE49-F238E27FC236}">
                  <a16:creationId xmlns:a16="http://schemas.microsoft.com/office/drawing/2014/main" id="{6161271D-62E3-1E4B-AF91-EBB00AFB94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7">
          <xdr14:nvContentPartPr>
            <xdr14:cNvPr id="888" name="Inkt 432">
              <a:extLst>
                <a:ext uri="{FF2B5EF4-FFF2-40B4-BE49-F238E27FC236}">
                  <a16:creationId xmlns:a16="http://schemas.microsoft.com/office/drawing/2014/main" id="{5B54BB32-675E-3847-9D68-651A2A1C39D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8">
          <xdr14:nvContentPartPr>
            <xdr14:cNvPr id="889" name="Inkt 433">
              <a:extLst>
                <a:ext uri="{FF2B5EF4-FFF2-40B4-BE49-F238E27FC236}">
                  <a16:creationId xmlns:a16="http://schemas.microsoft.com/office/drawing/2014/main" id="{FBB67D5A-BCBC-D946-A2AC-4991C21540E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9">
          <xdr14:nvContentPartPr>
            <xdr14:cNvPr id="890" name="Inkt 434">
              <a:extLst>
                <a:ext uri="{FF2B5EF4-FFF2-40B4-BE49-F238E27FC236}">
                  <a16:creationId xmlns:a16="http://schemas.microsoft.com/office/drawing/2014/main" id="{C13327F0-D9BB-1341-859F-217DA267F32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0">
          <xdr14:nvContentPartPr>
            <xdr14:cNvPr id="891" name="Inkt 435">
              <a:extLst>
                <a:ext uri="{FF2B5EF4-FFF2-40B4-BE49-F238E27FC236}">
                  <a16:creationId xmlns:a16="http://schemas.microsoft.com/office/drawing/2014/main" id="{3E7B287F-C4A0-C84C-9933-5F57C84F861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1">
          <xdr14:nvContentPartPr>
            <xdr14:cNvPr id="892" name="Inkt 436">
              <a:extLst>
                <a:ext uri="{FF2B5EF4-FFF2-40B4-BE49-F238E27FC236}">
                  <a16:creationId xmlns:a16="http://schemas.microsoft.com/office/drawing/2014/main" id="{F328CC3C-3E4F-994E-8DA3-911599E7423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2">
          <xdr14:nvContentPartPr>
            <xdr14:cNvPr id="893" name="Inkt 437">
              <a:extLst>
                <a:ext uri="{FF2B5EF4-FFF2-40B4-BE49-F238E27FC236}">
                  <a16:creationId xmlns:a16="http://schemas.microsoft.com/office/drawing/2014/main" id="{C8BCA31D-B7DE-B84A-9D76-E56E51E43BE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3">
          <xdr14:nvContentPartPr>
            <xdr14:cNvPr id="894" name="Inkt 438">
              <a:extLst>
                <a:ext uri="{FF2B5EF4-FFF2-40B4-BE49-F238E27FC236}">
                  <a16:creationId xmlns:a16="http://schemas.microsoft.com/office/drawing/2014/main" id="{21B6B922-332A-EE40-83DA-2B8ED663E8B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4">
          <xdr14:nvContentPartPr>
            <xdr14:cNvPr id="895" name="Inkt 439">
              <a:extLst>
                <a:ext uri="{FF2B5EF4-FFF2-40B4-BE49-F238E27FC236}">
                  <a16:creationId xmlns:a16="http://schemas.microsoft.com/office/drawing/2014/main" id="{D8AA20D8-9378-E44F-9EB6-5B4B83115EC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5">
          <xdr14:nvContentPartPr>
            <xdr14:cNvPr id="896" name="Inkt 440">
              <a:extLst>
                <a:ext uri="{FF2B5EF4-FFF2-40B4-BE49-F238E27FC236}">
                  <a16:creationId xmlns:a16="http://schemas.microsoft.com/office/drawing/2014/main" id="{081CA793-0D20-964D-8248-A6C68FAD4B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6">
          <xdr14:nvContentPartPr>
            <xdr14:cNvPr id="897" name="Inkt 441">
              <a:extLst>
                <a:ext uri="{FF2B5EF4-FFF2-40B4-BE49-F238E27FC236}">
                  <a16:creationId xmlns:a16="http://schemas.microsoft.com/office/drawing/2014/main" id="{E5958730-6AB5-064E-82AD-AA503074D8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7">
          <xdr14:nvContentPartPr>
            <xdr14:cNvPr id="898" name="Inkt 442">
              <a:extLst>
                <a:ext uri="{FF2B5EF4-FFF2-40B4-BE49-F238E27FC236}">
                  <a16:creationId xmlns:a16="http://schemas.microsoft.com/office/drawing/2014/main" id="{A0D0B599-49AA-2646-A41E-73E126105EA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8">
          <xdr14:nvContentPartPr>
            <xdr14:cNvPr id="899" name="Inkt 443">
              <a:extLst>
                <a:ext uri="{FF2B5EF4-FFF2-40B4-BE49-F238E27FC236}">
                  <a16:creationId xmlns:a16="http://schemas.microsoft.com/office/drawing/2014/main" id="{63DB7974-734F-B140-850E-8B90CA64D20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9">
          <xdr14:nvContentPartPr>
            <xdr14:cNvPr id="900" name="Inkt 444">
              <a:extLst>
                <a:ext uri="{FF2B5EF4-FFF2-40B4-BE49-F238E27FC236}">
                  <a16:creationId xmlns:a16="http://schemas.microsoft.com/office/drawing/2014/main" id="{20972318-76F9-0445-82EF-EF4FE22423C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0">
          <xdr14:nvContentPartPr>
            <xdr14:cNvPr id="901" name="Inkt 445">
              <a:extLst>
                <a:ext uri="{FF2B5EF4-FFF2-40B4-BE49-F238E27FC236}">
                  <a16:creationId xmlns:a16="http://schemas.microsoft.com/office/drawing/2014/main" id="{31DEAB54-0962-4344-A319-F8B77B3C52F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1">
          <xdr14:nvContentPartPr>
            <xdr14:cNvPr id="902" name="Inkt 446">
              <a:extLst>
                <a:ext uri="{FF2B5EF4-FFF2-40B4-BE49-F238E27FC236}">
                  <a16:creationId xmlns:a16="http://schemas.microsoft.com/office/drawing/2014/main" id="{1215612F-9F47-0D48-B1E0-50ADABD08E7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2">
          <xdr14:nvContentPartPr>
            <xdr14:cNvPr id="903" name="Inkt 447">
              <a:extLst>
                <a:ext uri="{FF2B5EF4-FFF2-40B4-BE49-F238E27FC236}">
                  <a16:creationId xmlns:a16="http://schemas.microsoft.com/office/drawing/2014/main" id="{460CF141-668F-EE4B-9000-3485F8C230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3">
          <xdr14:nvContentPartPr>
            <xdr14:cNvPr id="904" name="Inkt 448">
              <a:extLst>
                <a:ext uri="{FF2B5EF4-FFF2-40B4-BE49-F238E27FC236}">
                  <a16:creationId xmlns:a16="http://schemas.microsoft.com/office/drawing/2014/main" id="{AB7FAB95-6697-8F4B-A550-603CB7EA56C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4">
          <xdr14:nvContentPartPr>
            <xdr14:cNvPr id="905" name="Inkt 449">
              <a:extLst>
                <a:ext uri="{FF2B5EF4-FFF2-40B4-BE49-F238E27FC236}">
                  <a16:creationId xmlns:a16="http://schemas.microsoft.com/office/drawing/2014/main" id="{58BD65BB-7931-CF42-99D9-1F9FBDEA17E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5">
          <xdr14:nvContentPartPr>
            <xdr14:cNvPr id="906" name="Inkt 450">
              <a:extLst>
                <a:ext uri="{FF2B5EF4-FFF2-40B4-BE49-F238E27FC236}">
                  <a16:creationId xmlns:a16="http://schemas.microsoft.com/office/drawing/2014/main" id="{ECAC7B8E-23BE-9644-AC7B-179438A3EF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6">
          <xdr14:nvContentPartPr>
            <xdr14:cNvPr id="907" name="Inkt 451">
              <a:extLst>
                <a:ext uri="{FF2B5EF4-FFF2-40B4-BE49-F238E27FC236}">
                  <a16:creationId xmlns:a16="http://schemas.microsoft.com/office/drawing/2014/main" id="{E40C44F8-543B-714E-9ADD-8ADCEAB28A0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7">
          <xdr14:nvContentPartPr>
            <xdr14:cNvPr id="908" name="Inkt 452">
              <a:extLst>
                <a:ext uri="{FF2B5EF4-FFF2-40B4-BE49-F238E27FC236}">
                  <a16:creationId xmlns:a16="http://schemas.microsoft.com/office/drawing/2014/main" id="{D3EB65EC-E9BD-5A4F-8247-5D55F4C9E88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8">
          <xdr14:nvContentPartPr>
            <xdr14:cNvPr id="909" name="Inkt 453">
              <a:extLst>
                <a:ext uri="{FF2B5EF4-FFF2-40B4-BE49-F238E27FC236}">
                  <a16:creationId xmlns:a16="http://schemas.microsoft.com/office/drawing/2014/main" id="{1759C993-5B46-7F48-A73C-0EF9B9E53C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9">
          <xdr14:nvContentPartPr>
            <xdr14:cNvPr id="910" name="Inkt 454">
              <a:extLst>
                <a:ext uri="{FF2B5EF4-FFF2-40B4-BE49-F238E27FC236}">
                  <a16:creationId xmlns:a16="http://schemas.microsoft.com/office/drawing/2014/main" id="{C38B06DD-1574-724A-A690-6F33B8F4DBF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0">
          <xdr14:nvContentPartPr>
            <xdr14:cNvPr id="911" name="Inkt 455">
              <a:extLst>
                <a:ext uri="{FF2B5EF4-FFF2-40B4-BE49-F238E27FC236}">
                  <a16:creationId xmlns:a16="http://schemas.microsoft.com/office/drawing/2014/main" id="{B156C5DD-C60D-EE47-9948-6DE435C14E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1">
          <xdr14:nvContentPartPr>
            <xdr14:cNvPr id="912" name="Inkt 456">
              <a:extLst>
                <a:ext uri="{FF2B5EF4-FFF2-40B4-BE49-F238E27FC236}">
                  <a16:creationId xmlns:a16="http://schemas.microsoft.com/office/drawing/2014/main" id="{CFD48A33-B95C-1C4A-A41C-77824A7DD49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2">
          <xdr14:nvContentPartPr>
            <xdr14:cNvPr id="913" name="Inkt 457">
              <a:extLst>
                <a:ext uri="{FF2B5EF4-FFF2-40B4-BE49-F238E27FC236}">
                  <a16:creationId xmlns:a16="http://schemas.microsoft.com/office/drawing/2014/main" id="{6295C3BE-0846-3948-B251-F0DEB5C727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3">
          <xdr14:nvContentPartPr>
            <xdr14:cNvPr id="914" name="Inkt 153">
              <a:extLst>
                <a:ext uri="{FF2B5EF4-FFF2-40B4-BE49-F238E27FC236}">
                  <a16:creationId xmlns:a16="http://schemas.microsoft.com/office/drawing/2014/main" id="{0282BDEB-EAA4-F241-9BF4-F636D75F8F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4">
          <xdr14:nvContentPartPr>
            <xdr14:cNvPr id="915" name="Inkt 154">
              <a:extLst>
                <a:ext uri="{FF2B5EF4-FFF2-40B4-BE49-F238E27FC236}">
                  <a16:creationId xmlns:a16="http://schemas.microsoft.com/office/drawing/2014/main" id="{9A5AA809-138B-474A-9EBC-6FFE58556014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5">
          <xdr14:nvContentPartPr>
            <xdr14:cNvPr id="916" name="Inkt 155">
              <a:extLst>
                <a:ext uri="{FF2B5EF4-FFF2-40B4-BE49-F238E27FC236}">
                  <a16:creationId xmlns:a16="http://schemas.microsoft.com/office/drawing/2014/main" id="{4FDD1543-7D8D-7241-AECC-62B83698ABB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6">
          <xdr14:nvContentPartPr>
            <xdr14:cNvPr id="917" name="Inkt 156">
              <a:extLst>
                <a:ext uri="{FF2B5EF4-FFF2-40B4-BE49-F238E27FC236}">
                  <a16:creationId xmlns:a16="http://schemas.microsoft.com/office/drawing/2014/main" id="{173D2598-5C7C-1442-8BF5-52F37789262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7">
          <xdr14:nvContentPartPr>
            <xdr14:cNvPr id="918" name="Inkt 157">
              <a:extLst>
                <a:ext uri="{FF2B5EF4-FFF2-40B4-BE49-F238E27FC236}">
                  <a16:creationId xmlns:a16="http://schemas.microsoft.com/office/drawing/2014/main" id="{00860901-5D48-1B40-B6CA-7F6FB14B88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8">
          <xdr14:nvContentPartPr>
            <xdr14:cNvPr id="919" name="Inkt 158">
              <a:extLst>
                <a:ext uri="{FF2B5EF4-FFF2-40B4-BE49-F238E27FC236}">
                  <a16:creationId xmlns:a16="http://schemas.microsoft.com/office/drawing/2014/main" id="{8DCB3F6C-7FDD-6C48-B0E6-F1CB254AD3B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9">
          <xdr14:nvContentPartPr>
            <xdr14:cNvPr id="920" name="Inkt 290">
              <a:extLst>
                <a:ext uri="{FF2B5EF4-FFF2-40B4-BE49-F238E27FC236}">
                  <a16:creationId xmlns:a16="http://schemas.microsoft.com/office/drawing/2014/main" id="{16953B23-8DA4-C44D-8A57-0BC0558344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0">
          <xdr14:nvContentPartPr>
            <xdr14:cNvPr id="921" name="Inkt 291">
              <a:extLst>
                <a:ext uri="{FF2B5EF4-FFF2-40B4-BE49-F238E27FC236}">
                  <a16:creationId xmlns:a16="http://schemas.microsoft.com/office/drawing/2014/main" id="{3E0B774B-6CF9-F742-BB89-70EAD1E2B1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1">
          <xdr14:nvContentPartPr>
            <xdr14:cNvPr id="922" name="Inkt 292">
              <a:extLst>
                <a:ext uri="{FF2B5EF4-FFF2-40B4-BE49-F238E27FC236}">
                  <a16:creationId xmlns:a16="http://schemas.microsoft.com/office/drawing/2014/main" id="{3C1A7116-3DEC-304C-8D17-3F3E513290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2">
          <xdr14:nvContentPartPr>
            <xdr14:cNvPr id="923" name="Inkt 293">
              <a:extLst>
                <a:ext uri="{FF2B5EF4-FFF2-40B4-BE49-F238E27FC236}">
                  <a16:creationId xmlns:a16="http://schemas.microsoft.com/office/drawing/2014/main" id="{FDD9632B-8780-B640-945C-B2678479A55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3">
          <xdr14:nvContentPartPr>
            <xdr14:cNvPr id="924" name="Inkt 294">
              <a:extLst>
                <a:ext uri="{FF2B5EF4-FFF2-40B4-BE49-F238E27FC236}">
                  <a16:creationId xmlns:a16="http://schemas.microsoft.com/office/drawing/2014/main" id="{2502F3EF-C1DC-C84C-A0EC-6BD7F5DCE32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4">
          <xdr14:nvContentPartPr>
            <xdr14:cNvPr id="925" name="Inkt 423">
              <a:extLst>
                <a:ext uri="{FF2B5EF4-FFF2-40B4-BE49-F238E27FC236}">
                  <a16:creationId xmlns:a16="http://schemas.microsoft.com/office/drawing/2014/main" id="{76DFEC87-6D80-C145-98ED-EE952CC86C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5">
          <xdr14:nvContentPartPr>
            <xdr14:cNvPr id="926" name="Inkt 424">
              <a:extLst>
                <a:ext uri="{FF2B5EF4-FFF2-40B4-BE49-F238E27FC236}">
                  <a16:creationId xmlns:a16="http://schemas.microsoft.com/office/drawing/2014/main" id="{8DE5B0C7-F1F0-094E-AC0E-536AE5E8A3F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6">
          <xdr14:nvContentPartPr>
            <xdr14:cNvPr id="927" name="Inkt 425">
              <a:extLst>
                <a:ext uri="{FF2B5EF4-FFF2-40B4-BE49-F238E27FC236}">
                  <a16:creationId xmlns:a16="http://schemas.microsoft.com/office/drawing/2014/main" id="{E98E652F-6FC4-9643-ABB2-555B0BB144E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7">
          <xdr14:nvContentPartPr>
            <xdr14:cNvPr id="928" name="Inkt 426">
              <a:extLst>
                <a:ext uri="{FF2B5EF4-FFF2-40B4-BE49-F238E27FC236}">
                  <a16:creationId xmlns:a16="http://schemas.microsoft.com/office/drawing/2014/main" id="{2947E058-B33C-F145-8C89-C3DFE42968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8">
          <xdr14:nvContentPartPr>
            <xdr14:cNvPr id="929" name="Inkt 427">
              <a:extLst>
                <a:ext uri="{FF2B5EF4-FFF2-40B4-BE49-F238E27FC236}">
                  <a16:creationId xmlns:a16="http://schemas.microsoft.com/office/drawing/2014/main" id="{969829A4-14F8-D246-90EC-A8B13399161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9">
          <xdr14:nvContentPartPr>
            <xdr14:cNvPr id="930" name="Inkt 457">
              <a:extLst>
                <a:ext uri="{FF2B5EF4-FFF2-40B4-BE49-F238E27FC236}">
                  <a16:creationId xmlns:a16="http://schemas.microsoft.com/office/drawing/2014/main" id="{4B922C1C-AC20-BD40-A74A-916FADA6D6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36</xdr:row>
      <xdr:rowOff>119852</xdr:rowOff>
    </xdr:from>
    <xdr:to>
      <xdr:col>37</xdr:col>
      <xdr:colOff>16625</xdr:colOff>
      <xdr:row>37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t 1">
              <a:extLst>
                <a:ext uri="{FF2B5EF4-FFF2-40B4-BE49-F238E27FC236}">
                  <a16:creationId xmlns:a16="http://schemas.microsoft.com/office/drawing/2014/main" id="{F41F478B-AE4A-0744-94F6-6C460D450A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43</xdr:col>
      <xdr:colOff>403129</xdr:colOff>
      <xdr:row>22</xdr:row>
      <xdr:rowOff>0</xdr:rowOff>
    </xdr:from>
    <xdr:to>
      <xdr:col>43</xdr:col>
      <xdr:colOff>403489</xdr:colOff>
      <xdr:row>22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t 2">
              <a:extLst>
                <a:ext uri="{FF2B5EF4-FFF2-40B4-BE49-F238E27FC236}">
                  <a16:creationId xmlns:a16="http://schemas.microsoft.com/office/drawing/2014/main" id="{B03883CA-4F6E-DF48-9632-DC84BE5ED47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t 3">
              <a:extLst>
                <a:ext uri="{FF2B5EF4-FFF2-40B4-BE49-F238E27FC236}">
                  <a16:creationId xmlns:a16="http://schemas.microsoft.com/office/drawing/2014/main" id="{CF42E732-1F4C-7941-B294-F0ECEB9D47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t 4">
              <a:extLst>
                <a:ext uri="{FF2B5EF4-FFF2-40B4-BE49-F238E27FC236}">
                  <a16:creationId xmlns:a16="http://schemas.microsoft.com/office/drawing/2014/main" id="{0B80D319-07D2-1344-9057-6A5D06309E0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t 5">
              <a:extLst>
                <a:ext uri="{FF2B5EF4-FFF2-40B4-BE49-F238E27FC236}">
                  <a16:creationId xmlns:a16="http://schemas.microsoft.com/office/drawing/2014/main" id="{F249917D-E05A-3948-9AD5-3DF6423B67D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t 6">
              <a:extLst>
                <a:ext uri="{FF2B5EF4-FFF2-40B4-BE49-F238E27FC236}">
                  <a16:creationId xmlns:a16="http://schemas.microsoft.com/office/drawing/2014/main" id="{A72F46F4-2197-1F45-B031-5D7A6CE2A1E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t 7">
              <a:extLst>
                <a:ext uri="{FF2B5EF4-FFF2-40B4-BE49-F238E27FC236}">
                  <a16:creationId xmlns:a16="http://schemas.microsoft.com/office/drawing/2014/main" id="{34286AC8-D464-8747-A045-018E63E663F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t 8">
              <a:extLst>
                <a:ext uri="{FF2B5EF4-FFF2-40B4-BE49-F238E27FC236}">
                  <a16:creationId xmlns:a16="http://schemas.microsoft.com/office/drawing/2014/main" id="{05A6AA00-8380-0240-A993-03B6CC8E761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Inkt 9">
              <a:extLst>
                <a:ext uri="{FF2B5EF4-FFF2-40B4-BE49-F238E27FC236}">
                  <a16:creationId xmlns:a16="http://schemas.microsoft.com/office/drawing/2014/main" id="{4A811D2F-EC3A-8C4C-8AFF-BE55258C3A1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Inkt 10">
              <a:extLst>
                <a:ext uri="{FF2B5EF4-FFF2-40B4-BE49-F238E27FC236}">
                  <a16:creationId xmlns:a16="http://schemas.microsoft.com/office/drawing/2014/main" id="{C1037B10-FC82-3646-86D0-9D823E3E9B1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Inkt 11">
              <a:extLst>
                <a:ext uri="{FF2B5EF4-FFF2-40B4-BE49-F238E27FC236}">
                  <a16:creationId xmlns:a16="http://schemas.microsoft.com/office/drawing/2014/main" id="{A53AA694-29FA-5146-B2A7-2BC157971D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Inkt 12">
              <a:extLst>
                <a:ext uri="{FF2B5EF4-FFF2-40B4-BE49-F238E27FC236}">
                  <a16:creationId xmlns:a16="http://schemas.microsoft.com/office/drawing/2014/main" id="{F8111C51-CD54-744D-8691-D98128FBCA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Inkt 13">
              <a:extLst>
                <a:ext uri="{FF2B5EF4-FFF2-40B4-BE49-F238E27FC236}">
                  <a16:creationId xmlns:a16="http://schemas.microsoft.com/office/drawing/2014/main" id="{849EAA6C-E26D-EC44-81A3-87F45AC1E1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Inkt 14">
              <a:extLst>
                <a:ext uri="{FF2B5EF4-FFF2-40B4-BE49-F238E27FC236}">
                  <a16:creationId xmlns:a16="http://schemas.microsoft.com/office/drawing/2014/main" id="{0F85C90C-E050-1641-8DF9-6ADD99F284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Inkt 15">
              <a:extLst>
                <a:ext uri="{FF2B5EF4-FFF2-40B4-BE49-F238E27FC236}">
                  <a16:creationId xmlns:a16="http://schemas.microsoft.com/office/drawing/2014/main" id="{856DE535-310C-D141-844B-5930995579E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Inkt 16">
              <a:extLst>
                <a:ext uri="{FF2B5EF4-FFF2-40B4-BE49-F238E27FC236}">
                  <a16:creationId xmlns:a16="http://schemas.microsoft.com/office/drawing/2014/main" id="{E9FE8AC1-AE96-074A-9A84-3155011201D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Inkt 17">
              <a:extLst>
                <a:ext uri="{FF2B5EF4-FFF2-40B4-BE49-F238E27FC236}">
                  <a16:creationId xmlns:a16="http://schemas.microsoft.com/office/drawing/2014/main" id="{0F36E89D-7593-154F-BD1A-D02B0E7227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Inkt 18">
              <a:extLst>
                <a:ext uri="{FF2B5EF4-FFF2-40B4-BE49-F238E27FC236}">
                  <a16:creationId xmlns:a16="http://schemas.microsoft.com/office/drawing/2014/main" id="{C6C5D3E2-E341-014F-A887-49E98E3A0F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Inkt 19">
              <a:extLst>
                <a:ext uri="{FF2B5EF4-FFF2-40B4-BE49-F238E27FC236}">
                  <a16:creationId xmlns:a16="http://schemas.microsoft.com/office/drawing/2014/main" id="{E07AB10F-69BD-2A47-8B5A-77014728464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Inkt 20">
              <a:extLst>
                <a:ext uri="{FF2B5EF4-FFF2-40B4-BE49-F238E27FC236}">
                  <a16:creationId xmlns:a16="http://schemas.microsoft.com/office/drawing/2014/main" id="{5C0E39CD-699F-CF4E-8371-CCCFC0715D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Inkt 21">
              <a:extLst>
                <a:ext uri="{FF2B5EF4-FFF2-40B4-BE49-F238E27FC236}">
                  <a16:creationId xmlns:a16="http://schemas.microsoft.com/office/drawing/2014/main" id="{5CA76701-B465-6749-8306-22594D08901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Inkt 22">
              <a:extLst>
                <a:ext uri="{FF2B5EF4-FFF2-40B4-BE49-F238E27FC236}">
                  <a16:creationId xmlns:a16="http://schemas.microsoft.com/office/drawing/2014/main" id="{4055B6F6-5A12-044C-B2F0-3BD6CE4BBD4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Inkt 23">
              <a:extLst>
                <a:ext uri="{FF2B5EF4-FFF2-40B4-BE49-F238E27FC236}">
                  <a16:creationId xmlns:a16="http://schemas.microsoft.com/office/drawing/2014/main" id="{B46FB81A-1CDC-9844-B6A9-4FE95AFA27C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Inkt 24">
              <a:extLst>
                <a:ext uri="{FF2B5EF4-FFF2-40B4-BE49-F238E27FC236}">
                  <a16:creationId xmlns:a16="http://schemas.microsoft.com/office/drawing/2014/main" id="{D7C3B8CA-A35B-B344-90FB-7237AAE32D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Inkt 25">
              <a:extLst>
                <a:ext uri="{FF2B5EF4-FFF2-40B4-BE49-F238E27FC236}">
                  <a16:creationId xmlns:a16="http://schemas.microsoft.com/office/drawing/2014/main" id="{DD495234-5789-DE4E-903E-B7DAE2A99FA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Inkt 26">
              <a:extLst>
                <a:ext uri="{FF2B5EF4-FFF2-40B4-BE49-F238E27FC236}">
                  <a16:creationId xmlns:a16="http://schemas.microsoft.com/office/drawing/2014/main" id="{FAC076C4-B4DE-F540-8394-EF0D066EF10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Inkt 27">
              <a:extLst>
                <a:ext uri="{FF2B5EF4-FFF2-40B4-BE49-F238E27FC236}">
                  <a16:creationId xmlns:a16="http://schemas.microsoft.com/office/drawing/2014/main" id="{208FA40A-2B37-9342-8B17-C00BED3E47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Inkt 28">
              <a:extLst>
                <a:ext uri="{FF2B5EF4-FFF2-40B4-BE49-F238E27FC236}">
                  <a16:creationId xmlns:a16="http://schemas.microsoft.com/office/drawing/2014/main" id="{17240CE2-ECCE-1F44-97F6-E93185D2CE9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Inkt 29">
              <a:extLst>
                <a:ext uri="{FF2B5EF4-FFF2-40B4-BE49-F238E27FC236}">
                  <a16:creationId xmlns:a16="http://schemas.microsoft.com/office/drawing/2014/main" id="{5E2D51F4-9506-4948-BD67-59C510BC8C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Inkt 30">
              <a:extLst>
                <a:ext uri="{FF2B5EF4-FFF2-40B4-BE49-F238E27FC236}">
                  <a16:creationId xmlns:a16="http://schemas.microsoft.com/office/drawing/2014/main" id="{31564B2F-8059-CE43-8C48-DF32FAC50A4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Inkt 31">
              <a:extLst>
                <a:ext uri="{FF2B5EF4-FFF2-40B4-BE49-F238E27FC236}">
                  <a16:creationId xmlns:a16="http://schemas.microsoft.com/office/drawing/2014/main" id="{153E183F-7BCE-4140-8DEF-3F894E4818B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Inkt 32">
              <a:extLst>
                <a:ext uri="{FF2B5EF4-FFF2-40B4-BE49-F238E27FC236}">
                  <a16:creationId xmlns:a16="http://schemas.microsoft.com/office/drawing/2014/main" id="{4038FA3B-390C-594F-9313-1758DBB825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Inkt 33">
              <a:extLst>
                <a:ext uri="{FF2B5EF4-FFF2-40B4-BE49-F238E27FC236}">
                  <a16:creationId xmlns:a16="http://schemas.microsoft.com/office/drawing/2014/main" id="{E1C36CDC-7A3C-D44C-8BD0-0A73DCB908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Inkt 34">
              <a:extLst>
                <a:ext uri="{FF2B5EF4-FFF2-40B4-BE49-F238E27FC236}">
                  <a16:creationId xmlns:a16="http://schemas.microsoft.com/office/drawing/2014/main" id="{C3C532AC-1397-7A4E-865A-59F8D142EDB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6" name="Inkt 35">
              <a:extLst>
                <a:ext uri="{FF2B5EF4-FFF2-40B4-BE49-F238E27FC236}">
                  <a16:creationId xmlns:a16="http://schemas.microsoft.com/office/drawing/2014/main" id="{B4792D40-6940-EF48-8E6A-CC2AB6C19A0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7" name="Inkt 36">
              <a:extLst>
                <a:ext uri="{FF2B5EF4-FFF2-40B4-BE49-F238E27FC236}">
                  <a16:creationId xmlns:a16="http://schemas.microsoft.com/office/drawing/2014/main" id="{C48F9DE3-EAF4-4140-9340-F16B831D4F9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8" name="Inkt 37">
              <a:extLst>
                <a:ext uri="{FF2B5EF4-FFF2-40B4-BE49-F238E27FC236}">
                  <a16:creationId xmlns:a16="http://schemas.microsoft.com/office/drawing/2014/main" id="{4949E178-9E47-444F-989D-DDCB768C199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9" name="Inkt 38">
              <a:extLst>
                <a:ext uri="{FF2B5EF4-FFF2-40B4-BE49-F238E27FC236}">
                  <a16:creationId xmlns:a16="http://schemas.microsoft.com/office/drawing/2014/main" id="{DDC3496D-3917-D44A-9869-5BE93153A91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0" name="Inkt 39">
              <a:extLst>
                <a:ext uri="{FF2B5EF4-FFF2-40B4-BE49-F238E27FC236}">
                  <a16:creationId xmlns:a16="http://schemas.microsoft.com/office/drawing/2014/main" id="{5017A1BA-E6ED-FE45-A0BB-46D3D9E7EB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1" name="Inkt 40">
              <a:extLst>
                <a:ext uri="{FF2B5EF4-FFF2-40B4-BE49-F238E27FC236}">
                  <a16:creationId xmlns:a16="http://schemas.microsoft.com/office/drawing/2014/main" id="{F9E157A0-BE93-C04E-AFCB-AAAB82E201B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2" name="Inkt 41">
              <a:extLst>
                <a:ext uri="{FF2B5EF4-FFF2-40B4-BE49-F238E27FC236}">
                  <a16:creationId xmlns:a16="http://schemas.microsoft.com/office/drawing/2014/main" id="{6C6F4797-F63F-A04F-B19C-A81DB25694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3" name="Inkt 42">
              <a:extLst>
                <a:ext uri="{FF2B5EF4-FFF2-40B4-BE49-F238E27FC236}">
                  <a16:creationId xmlns:a16="http://schemas.microsoft.com/office/drawing/2014/main" id="{209C05AE-5DB2-4B46-93CE-6B6FAE772F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4" name="Inkt 43">
              <a:extLst>
                <a:ext uri="{FF2B5EF4-FFF2-40B4-BE49-F238E27FC236}">
                  <a16:creationId xmlns:a16="http://schemas.microsoft.com/office/drawing/2014/main" id="{0CDB7A72-38E5-F94F-B811-9F4D629CC83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5" name="Inkt 44">
              <a:extLst>
                <a:ext uri="{FF2B5EF4-FFF2-40B4-BE49-F238E27FC236}">
                  <a16:creationId xmlns:a16="http://schemas.microsoft.com/office/drawing/2014/main" id="{6A82CB00-EB68-5848-818D-9B789CB9EC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6" name="Inkt 45">
              <a:extLst>
                <a:ext uri="{FF2B5EF4-FFF2-40B4-BE49-F238E27FC236}">
                  <a16:creationId xmlns:a16="http://schemas.microsoft.com/office/drawing/2014/main" id="{4C35C409-90B0-D343-B414-AAA9665213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7" name="Inkt 46">
              <a:extLst>
                <a:ext uri="{FF2B5EF4-FFF2-40B4-BE49-F238E27FC236}">
                  <a16:creationId xmlns:a16="http://schemas.microsoft.com/office/drawing/2014/main" id="{A32B3C25-6D59-A140-BF33-CD13C326B32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8" name="Inkt 47">
              <a:extLst>
                <a:ext uri="{FF2B5EF4-FFF2-40B4-BE49-F238E27FC236}">
                  <a16:creationId xmlns:a16="http://schemas.microsoft.com/office/drawing/2014/main" id="{DD7B0902-6752-8748-893D-295E64F5A9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9" name="Inkt 48">
              <a:extLst>
                <a:ext uri="{FF2B5EF4-FFF2-40B4-BE49-F238E27FC236}">
                  <a16:creationId xmlns:a16="http://schemas.microsoft.com/office/drawing/2014/main" id="{00BCF14E-E496-A24F-8975-B3930A781B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0" name="Inkt 49">
              <a:extLst>
                <a:ext uri="{FF2B5EF4-FFF2-40B4-BE49-F238E27FC236}">
                  <a16:creationId xmlns:a16="http://schemas.microsoft.com/office/drawing/2014/main" id="{37BD08EC-14EA-CB40-8519-E1E636A2BE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1" name="Inkt 50">
              <a:extLst>
                <a:ext uri="{FF2B5EF4-FFF2-40B4-BE49-F238E27FC236}">
                  <a16:creationId xmlns:a16="http://schemas.microsoft.com/office/drawing/2014/main" id="{C2F8035A-448A-9941-97D1-057F6CE841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2" name="Inkt 51">
              <a:extLst>
                <a:ext uri="{FF2B5EF4-FFF2-40B4-BE49-F238E27FC236}">
                  <a16:creationId xmlns:a16="http://schemas.microsoft.com/office/drawing/2014/main" id="{105C3053-3CB6-8F46-AA2B-7FB5223460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3" name="Inkt 52">
              <a:extLst>
                <a:ext uri="{FF2B5EF4-FFF2-40B4-BE49-F238E27FC236}">
                  <a16:creationId xmlns:a16="http://schemas.microsoft.com/office/drawing/2014/main" id="{33FBB0C0-4D83-814A-8AF8-2660E4426D9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4" name="Inkt 53">
              <a:extLst>
                <a:ext uri="{FF2B5EF4-FFF2-40B4-BE49-F238E27FC236}">
                  <a16:creationId xmlns:a16="http://schemas.microsoft.com/office/drawing/2014/main" id="{11BB9D5F-A5B3-8347-8ED2-C1D3E824E9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5" name="Inkt 54">
              <a:extLst>
                <a:ext uri="{FF2B5EF4-FFF2-40B4-BE49-F238E27FC236}">
                  <a16:creationId xmlns:a16="http://schemas.microsoft.com/office/drawing/2014/main" id="{0AFD6D30-4E41-D948-AA0B-A1735D98677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6" name="Inkt 55">
              <a:extLst>
                <a:ext uri="{FF2B5EF4-FFF2-40B4-BE49-F238E27FC236}">
                  <a16:creationId xmlns:a16="http://schemas.microsoft.com/office/drawing/2014/main" id="{128D69D7-B913-E84D-A568-340EA9FD72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7" name="Inkt 56">
              <a:extLst>
                <a:ext uri="{FF2B5EF4-FFF2-40B4-BE49-F238E27FC236}">
                  <a16:creationId xmlns:a16="http://schemas.microsoft.com/office/drawing/2014/main" id="{F0560D44-3D06-B14F-B249-55ED0D837F2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8" name="Inkt 57">
              <a:extLst>
                <a:ext uri="{FF2B5EF4-FFF2-40B4-BE49-F238E27FC236}">
                  <a16:creationId xmlns:a16="http://schemas.microsoft.com/office/drawing/2014/main" id="{BCBE1C2F-F942-9645-B5CA-6A3048EACB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9" name="Inkt 58">
              <a:extLst>
                <a:ext uri="{FF2B5EF4-FFF2-40B4-BE49-F238E27FC236}">
                  <a16:creationId xmlns:a16="http://schemas.microsoft.com/office/drawing/2014/main" id="{C7D0055C-2780-E34D-B216-3DD4B2AA1F0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0" name="Inkt 59">
              <a:extLst>
                <a:ext uri="{FF2B5EF4-FFF2-40B4-BE49-F238E27FC236}">
                  <a16:creationId xmlns:a16="http://schemas.microsoft.com/office/drawing/2014/main" id="{D2520FD3-3ECD-4E48-B851-683A16CF3C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1" name="Inkt 60">
              <a:extLst>
                <a:ext uri="{FF2B5EF4-FFF2-40B4-BE49-F238E27FC236}">
                  <a16:creationId xmlns:a16="http://schemas.microsoft.com/office/drawing/2014/main" id="{51533882-F837-254B-93FA-E3F893A5DE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2" name="Inkt 61">
              <a:extLst>
                <a:ext uri="{FF2B5EF4-FFF2-40B4-BE49-F238E27FC236}">
                  <a16:creationId xmlns:a16="http://schemas.microsoft.com/office/drawing/2014/main" id="{18176847-07E6-6E47-ADCF-9A848877A2C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3" name="Inkt 62">
              <a:extLst>
                <a:ext uri="{FF2B5EF4-FFF2-40B4-BE49-F238E27FC236}">
                  <a16:creationId xmlns:a16="http://schemas.microsoft.com/office/drawing/2014/main" id="{4E6D91A4-AD9C-C448-A222-A98ABD1FD4D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4" name="Inkt 63">
              <a:extLst>
                <a:ext uri="{FF2B5EF4-FFF2-40B4-BE49-F238E27FC236}">
                  <a16:creationId xmlns:a16="http://schemas.microsoft.com/office/drawing/2014/main" id="{8B9DB4D1-81F1-3547-BA7A-D68875CDD0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5" name="Inkt 64">
              <a:extLst>
                <a:ext uri="{FF2B5EF4-FFF2-40B4-BE49-F238E27FC236}">
                  <a16:creationId xmlns:a16="http://schemas.microsoft.com/office/drawing/2014/main" id="{9144F33A-272E-B34F-AD37-4D8EE0210DE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66" name="Inkt 65">
              <a:extLst>
                <a:ext uri="{FF2B5EF4-FFF2-40B4-BE49-F238E27FC236}">
                  <a16:creationId xmlns:a16="http://schemas.microsoft.com/office/drawing/2014/main" id="{AE5936E5-E468-604F-B6CE-47F6C709CA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67" name="Inkt 66">
              <a:extLst>
                <a:ext uri="{FF2B5EF4-FFF2-40B4-BE49-F238E27FC236}">
                  <a16:creationId xmlns:a16="http://schemas.microsoft.com/office/drawing/2014/main" id="{CC36796C-17B0-2D4A-A43C-7006DB10D2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68" name="Inkt 67">
              <a:extLst>
                <a:ext uri="{FF2B5EF4-FFF2-40B4-BE49-F238E27FC236}">
                  <a16:creationId xmlns:a16="http://schemas.microsoft.com/office/drawing/2014/main" id="{2D7DB37F-3B9F-1A44-B022-B8B35A6BF8E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69" name="Inkt 68">
              <a:extLst>
                <a:ext uri="{FF2B5EF4-FFF2-40B4-BE49-F238E27FC236}">
                  <a16:creationId xmlns:a16="http://schemas.microsoft.com/office/drawing/2014/main" id="{87729E7C-858C-3B40-BDFE-4A9BF38A1A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0" name="Inkt 69">
              <a:extLst>
                <a:ext uri="{FF2B5EF4-FFF2-40B4-BE49-F238E27FC236}">
                  <a16:creationId xmlns:a16="http://schemas.microsoft.com/office/drawing/2014/main" id="{5DC28AA4-2E81-6C48-855D-D642BE090FF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1" name="Inkt 70">
              <a:extLst>
                <a:ext uri="{FF2B5EF4-FFF2-40B4-BE49-F238E27FC236}">
                  <a16:creationId xmlns:a16="http://schemas.microsoft.com/office/drawing/2014/main" id="{DA553D5E-76F2-6F49-A218-BDA37E51915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2" name="Inkt 71">
              <a:extLst>
                <a:ext uri="{FF2B5EF4-FFF2-40B4-BE49-F238E27FC236}">
                  <a16:creationId xmlns:a16="http://schemas.microsoft.com/office/drawing/2014/main" id="{90FFE3E6-C1E3-0445-857F-726886D36EA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3" name="Inkt 72">
              <a:extLst>
                <a:ext uri="{FF2B5EF4-FFF2-40B4-BE49-F238E27FC236}">
                  <a16:creationId xmlns:a16="http://schemas.microsoft.com/office/drawing/2014/main" id="{9C7FEB33-B249-0D4A-99C3-79E60FED36F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4" name="Inkt 73">
              <a:extLst>
                <a:ext uri="{FF2B5EF4-FFF2-40B4-BE49-F238E27FC236}">
                  <a16:creationId xmlns:a16="http://schemas.microsoft.com/office/drawing/2014/main" id="{56FB9BEC-5EB5-4E44-83E9-377673A67C1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5" name="Inkt 74">
              <a:extLst>
                <a:ext uri="{FF2B5EF4-FFF2-40B4-BE49-F238E27FC236}">
                  <a16:creationId xmlns:a16="http://schemas.microsoft.com/office/drawing/2014/main" id="{5B348F31-2BF0-9842-8396-A484F58AEC0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76" name="Inkt 75">
              <a:extLst>
                <a:ext uri="{FF2B5EF4-FFF2-40B4-BE49-F238E27FC236}">
                  <a16:creationId xmlns:a16="http://schemas.microsoft.com/office/drawing/2014/main" id="{FC5C4A61-4220-454C-BDC5-BD40CA58F3A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77" name="Inkt 76">
              <a:extLst>
                <a:ext uri="{FF2B5EF4-FFF2-40B4-BE49-F238E27FC236}">
                  <a16:creationId xmlns:a16="http://schemas.microsoft.com/office/drawing/2014/main" id="{1A597884-22C0-F04E-AFD8-FC852178A535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78" name="Inkt 77">
              <a:extLst>
                <a:ext uri="{FF2B5EF4-FFF2-40B4-BE49-F238E27FC236}">
                  <a16:creationId xmlns:a16="http://schemas.microsoft.com/office/drawing/2014/main" id="{073F1966-6BCE-6D4B-9E87-5B8B90A8813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79" name="Inkt 78">
              <a:extLst>
                <a:ext uri="{FF2B5EF4-FFF2-40B4-BE49-F238E27FC236}">
                  <a16:creationId xmlns:a16="http://schemas.microsoft.com/office/drawing/2014/main" id="{B6D137EA-BBBB-CA44-A3D5-7130E460DB1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80" name="Inkt 79">
              <a:extLst>
                <a:ext uri="{FF2B5EF4-FFF2-40B4-BE49-F238E27FC236}">
                  <a16:creationId xmlns:a16="http://schemas.microsoft.com/office/drawing/2014/main" id="{CA2288C6-D64F-A147-9801-CB109B8604F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1" name="Inkt 80">
              <a:extLst>
                <a:ext uri="{FF2B5EF4-FFF2-40B4-BE49-F238E27FC236}">
                  <a16:creationId xmlns:a16="http://schemas.microsoft.com/office/drawing/2014/main" id="{EA51F5DC-180D-7B4A-9B97-56BA282C4D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2" name="Inkt 81">
              <a:extLst>
                <a:ext uri="{FF2B5EF4-FFF2-40B4-BE49-F238E27FC236}">
                  <a16:creationId xmlns:a16="http://schemas.microsoft.com/office/drawing/2014/main" id="{59384CFB-A187-4C48-840C-9084FC54B1B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3" name="Inkt 82">
              <a:extLst>
                <a:ext uri="{FF2B5EF4-FFF2-40B4-BE49-F238E27FC236}">
                  <a16:creationId xmlns:a16="http://schemas.microsoft.com/office/drawing/2014/main" id="{47C4CB4B-45CC-554A-9157-EBD41AA2028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4" name="Inkt 83">
              <a:extLst>
                <a:ext uri="{FF2B5EF4-FFF2-40B4-BE49-F238E27FC236}">
                  <a16:creationId xmlns:a16="http://schemas.microsoft.com/office/drawing/2014/main" id="{6E0B7D79-22CF-CF4A-BD2E-B05C98A2DB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5" name="Inkt 84">
              <a:extLst>
                <a:ext uri="{FF2B5EF4-FFF2-40B4-BE49-F238E27FC236}">
                  <a16:creationId xmlns:a16="http://schemas.microsoft.com/office/drawing/2014/main" id="{068EF9F1-0364-5B4B-92E1-39BDB2AA75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86" name="Inkt 85">
              <a:extLst>
                <a:ext uri="{FF2B5EF4-FFF2-40B4-BE49-F238E27FC236}">
                  <a16:creationId xmlns:a16="http://schemas.microsoft.com/office/drawing/2014/main" id="{2B157676-E9B5-FE4A-81F3-259F593F552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87" name="Inkt 86">
              <a:extLst>
                <a:ext uri="{FF2B5EF4-FFF2-40B4-BE49-F238E27FC236}">
                  <a16:creationId xmlns:a16="http://schemas.microsoft.com/office/drawing/2014/main" id="{F9C97DC3-C9BA-8940-BE59-47415721E3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88" name="Inkt 87">
              <a:extLst>
                <a:ext uri="{FF2B5EF4-FFF2-40B4-BE49-F238E27FC236}">
                  <a16:creationId xmlns:a16="http://schemas.microsoft.com/office/drawing/2014/main" id="{9621A7B3-D969-3F44-9D97-201DF704C5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89" name="Inkt 88">
              <a:extLst>
                <a:ext uri="{FF2B5EF4-FFF2-40B4-BE49-F238E27FC236}">
                  <a16:creationId xmlns:a16="http://schemas.microsoft.com/office/drawing/2014/main" id="{AB62697F-325C-584F-AC9E-A5B696ACDB74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90" name="Inkt 89">
              <a:extLst>
                <a:ext uri="{FF2B5EF4-FFF2-40B4-BE49-F238E27FC236}">
                  <a16:creationId xmlns:a16="http://schemas.microsoft.com/office/drawing/2014/main" id="{14B5410C-8733-F74D-8B2F-3CE27D64D6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91" name="Inkt 90">
              <a:extLst>
                <a:ext uri="{FF2B5EF4-FFF2-40B4-BE49-F238E27FC236}">
                  <a16:creationId xmlns:a16="http://schemas.microsoft.com/office/drawing/2014/main" id="{5ADBC8EF-8DAD-AE47-9F45-1A199183324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92" name="Inkt 91">
              <a:extLst>
                <a:ext uri="{FF2B5EF4-FFF2-40B4-BE49-F238E27FC236}">
                  <a16:creationId xmlns:a16="http://schemas.microsoft.com/office/drawing/2014/main" id="{0E247237-3EAD-4F46-8E7C-636BFDCBE0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93" name="Inkt 92">
              <a:extLst>
                <a:ext uri="{FF2B5EF4-FFF2-40B4-BE49-F238E27FC236}">
                  <a16:creationId xmlns:a16="http://schemas.microsoft.com/office/drawing/2014/main" id="{602F43F1-FB92-3B47-94FB-61E99268948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94" name="Inkt 93">
              <a:extLst>
                <a:ext uri="{FF2B5EF4-FFF2-40B4-BE49-F238E27FC236}">
                  <a16:creationId xmlns:a16="http://schemas.microsoft.com/office/drawing/2014/main" id="{B039A898-97F7-2C47-8FAC-955BBB6075E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5" name="Inkt 94">
              <a:extLst>
                <a:ext uri="{FF2B5EF4-FFF2-40B4-BE49-F238E27FC236}">
                  <a16:creationId xmlns:a16="http://schemas.microsoft.com/office/drawing/2014/main" id="{C5BF9670-041E-3C42-BF58-C6BA8B33741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6" name="Inkt 95">
              <a:extLst>
                <a:ext uri="{FF2B5EF4-FFF2-40B4-BE49-F238E27FC236}">
                  <a16:creationId xmlns:a16="http://schemas.microsoft.com/office/drawing/2014/main" id="{4D780808-2635-444C-B275-21529CE19AD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7" name="Inkt 96">
              <a:extLst>
                <a:ext uri="{FF2B5EF4-FFF2-40B4-BE49-F238E27FC236}">
                  <a16:creationId xmlns:a16="http://schemas.microsoft.com/office/drawing/2014/main" id="{28BB7E31-71B6-554F-ABD5-51B60F633EC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8" name="Inkt 97">
              <a:extLst>
                <a:ext uri="{FF2B5EF4-FFF2-40B4-BE49-F238E27FC236}">
                  <a16:creationId xmlns:a16="http://schemas.microsoft.com/office/drawing/2014/main" id="{578FC9F4-9E43-0448-A6F4-C922F8F4C5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9" name="Inkt 98">
              <a:extLst>
                <a:ext uri="{FF2B5EF4-FFF2-40B4-BE49-F238E27FC236}">
                  <a16:creationId xmlns:a16="http://schemas.microsoft.com/office/drawing/2014/main" id="{E6C0963A-EB1B-1247-A225-90FAEA37A4A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00" name="Inkt 99">
              <a:extLst>
                <a:ext uri="{FF2B5EF4-FFF2-40B4-BE49-F238E27FC236}">
                  <a16:creationId xmlns:a16="http://schemas.microsoft.com/office/drawing/2014/main" id="{76149343-111E-0C4A-8162-4D0F3FAD0F5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01" name="Inkt 100">
              <a:extLst>
                <a:ext uri="{FF2B5EF4-FFF2-40B4-BE49-F238E27FC236}">
                  <a16:creationId xmlns:a16="http://schemas.microsoft.com/office/drawing/2014/main" id="{CDCEF06A-4F2F-014B-AB8E-2A34194777D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02" name="Inkt 101">
              <a:extLst>
                <a:ext uri="{FF2B5EF4-FFF2-40B4-BE49-F238E27FC236}">
                  <a16:creationId xmlns:a16="http://schemas.microsoft.com/office/drawing/2014/main" id="{A84092E3-D872-2345-95BF-81A00C8944F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03" name="Inkt 102">
              <a:extLst>
                <a:ext uri="{FF2B5EF4-FFF2-40B4-BE49-F238E27FC236}">
                  <a16:creationId xmlns:a16="http://schemas.microsoft.com/office/drawing/2014/main" id="{155951E1-E9A9-D641-B494-4C85F4D59AE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04" name="Inkt 103">
              <a:extLst>
                <a:ext uri="{FF2B5EF4-FFF2-40B4-BE49-F238E27FC236}">
                  <a16:creationId xmlns:a16="http://schemas.microsoft.com/office/drawing/2014/main" id="{106C8E9E-688C-8246-877D-2174A210EE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5" name="Inkt 104">
              <a:extLst>
                <a:ext uri="{FF2B5EF4-FFF2-40B4-BE49-F238E27FC236}">
                  <a16:creationId xmlns:a16="http://schemas.microsoft.com/office/drawing/2014/main" id="{4FD91449-2E71-234C-AD0E-5810FBEF42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6" name="Inkt 105">
              <a:extLst>
                <a:ext uri="{FF2B5EF4-FFF2-40B4-BE49-F238E27FC236}">
                  <a16:creationId xmlns:a16="http://schemas.microsoft.com/office/drawing/2014/main" id="{46AA113A-166A-AD4E-88B9-C5B00FD106C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07" name="Inkt 106">
              <a:extLst>
                <a:ext uri="{FF2B5EF4-FFF2-40B4-BE49-F238E27FC236}">
                  <a16:creationId xmlns:a16="http://schemas.microsoft.com/office/drawing/2014/main" id="{CE94A0C9-388C-BE4C-BDF5-8058A89D843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08" name="Inkt 107">
              <a:extLst>
                <a:ext uri="{FF2B5EF4-FFF2-40B4-BE49-F238E27FC236}">
                  <a16:creationId xmlns:a16="http://schemas.microsoft.com/office/drawing/2014/main" id="{3A721D0C-0BF2-D047-A8A0-43E1B573A3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09" name="Inkt 108">
              <a:extLst>
                <a:ext uri="{FF2B5EF4-FFF2-40B4-BE49-F238E27FC236}">
                  <a16:creationId xmlns:a16="http://schemas.microsoft.com/office/drawing/2014/main" id="{FC63A651-2867-DB4B-A2AA-142F3FFFA81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10" name="Inkt 109">
              <a:extLst>
                <a:ext uri="{FF2B5EF4-FFF2-40B4-BE49-F238E27FC236}">
                  <a16:creationId xmlns:a16="http://schemas.microsoft.com/office/drawing/2014/main" id="{709777A2-2E8A-864E-AEA9-A54AD3AB04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11" name="Inkt 110">
              <a:extLst>
                <a:ext uri="{FF2B5EF4-FFF2-40B4-BE49-F238E27FC236}">
                  <a16:creationId xmlns:a16="http://schemas.microsoft.com/office/drawing/2014/main" id="{5E7FFA5A-97FC-BA41-B576-3D4A47B0F1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12" name="Inkt 111">
              <a:extLst>
                <a:ext uri="{FF2B5EF4-FFF2-40B4-BE49-F238E27FC236}">
                  <a16:creationId xmlns:a16="http://schemas.microsoft.com/office/drawing/2014/main" id="{7EE72B49-01D5-7F4E-842C-25E7F7CE170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13" name="Inkt 112">
              <a:extLst>
                <a:ext uri="{FF2B5EF4-FFF2-40B4-BE49-F238E27FC236}">
                  <a16:creationId xmlns:a16="http://schemas.microsoft.com/office/drawing/2014/main" id="{3E9AF54A-5A1B-2543-8D04-62DD7C45BAC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14" name="Inkt 113">
              <a:extLst>
                <a:ext uri="{FF2B5EF4-FFF2-40B4-BE49-F238E27FC236}">
                  <a16:creationId xmlns:a16="http://schemas.microsoft.com/office/drawing/2014/main" id="{FA32A0E2-B9F9-9549-A294-EE6DE02670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15" name="Inkt 114">
              <a:extLst>
                <a:ext uri="{FF2B5EF4-FFF2-40B4-BE49-F238E27FC236}">
                  <a16:creationId xmlns:a16="http://schemas.microsoft.com/office/drawing/2014/main" id="{53066C43-3029-C042-BC5B-66A21739EF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16" name="Inkt 115">
              <a:extLst>
                <a:ext uri="{FF2B5EF4-FFF2-40B4-BE49-F238E27FC236}">
                  <a16:creationId xmlns:a16="http://schemas.microsoft.com/office/drawing/2014/main" id="{83862530-8F78-D345-9F5F-964C3B782A6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17" name="Inkt 116">
              <a:extLst>
                <a:ext uri="{FF2B5EF4-FFF2-40B4-BE49-F238E27FC236}">
                  <a16:creationId xmlns:a16="http://schemas.microsoft.com/office/drawing/2014/main" id="{A25F3835-5089-1D40-8A70-FD69C2A779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18" name="Inkt 117">
              <a:extLst>
                <a:ext uri="{FF2B5EF4-FFF2-40B4-BE49-F238E27FC236}">
                  <a16:creationId xmlns:a16="http://schemas.microsoft.com/office/drawing/2014/main" id="{98D2C104-B192-0441-8F17-8EA62C928F5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19" name="Inkt 118">
              <a:extLst>
                <a:ext uri="{FF2B5EF4-FFF2-40B4-BE49-F238E27FC236}">
                  <a16:creationId xmlns:a16="http://schemas.microsoft.com/office/drawing/2014/main" id="{F894520B-00DB-A542-AD63-0B5073EA15C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20" name="Inkt 119">
              <a:extLst>
                <a:ext uri="{FF2B5EF4-FFF2-40B4-BE49-F238E27FC236}">
                  <a16:creationId xmlns:a16="http://schemas.microsoft.com/office/drawing/2014/main" id="{CF18BA55-A30F-7343-BD7E-1F4F48AB128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21" name="Inkt 120">
              <a:extLst>
                <a:ext uri="{FF2B5EF4-FFF2-40B4-BE49-F238E27FC236}">
                  <a16:creationId xmlns:a16="http://schemas.microsoft.com/office/drawing/2014/main" id="{93F82EAB-46E2-004D-8BF7-7A2CEC9F5D2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22" name="Inkt 121">
              <a:extLst>
                <a:ext uri="{FF2B5EF4-FFF2-40B4-BE49-F238E27FC236}">
                  <a16:creationId xmlns:a16="http://schemas.microsoft.com/office/drawing/2014/main" id="{B4A0FD21-ED1F-934A-BBDA-68C2C4F1C20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23" name="Inkt 122">
              <a:extLst>
                <a:ext uri="{FF2B5EF4-FFF2-40B4-BE49-F238E27FC236}">
                  <a16:creationId xmlns:a16="http://schemas.microsoft.com/office/drawing/2014/main" id="{935FB39C-0869-7F4C-B3C2-8401DE8E416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24" name="Inkt 123">
              <a:extLst>
                <a:ext uri="{FF2B5EF4-FFF2-40B4-BE49-F238E27FC236}">
                  <a16:creationId xmlns:a16="http://schemas.microsoft.com/office/drawing/2014/main" id="{2F1F89CD-0FD0-A342-9FD4-5FD11F98F86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25" name="Inkt 124">
              <a:extLst>
                <a:ext uri="{FF2B5EF4-FFF2-40B4-BE49-F238E27FC236}">
                  <a16:creationId xmlns:a16="http://schemas.microsoft.com/office/drawing/2014/main" id="{EA2DEF78-BC23-3A4A-B2FE-887DC54B11B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26" name="Inkt 125">
              <a:extLst>
                <a:ext uri="{FF2B5EF4-FFF2-40B4-BE49-F238E27FC236}">
                  <a16:creationId xmlns:a16="http://schemas.microsoft.com/office/drawing/2014/main" id="{E12522A9-494E-D546-8B28-3E845F3650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27" name="Inkt 126">
              <a:extLst>
                <a:ext uri="{FF2B5EF4-FFF2-40B4-BE49-F238E27FC236}">
                  <a16:creationId xmlns:a16="http://schemas.microsoft.com/office/drawing/2014/main" id="{5A6967C4-E92D-4846-BEF4-23B634AE7A3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128" name="Inkt 127">
              <a:extLst>
                <a:ext uri="{FF2B5EF4-FFF2-40B4-BE49-F238E27FC236}">
                  <a16:creationId xmlns:a16="http://schemas.microsoft.com/office/drawing/2014/main" id="{21D31D27-212A-ED40-A71B-2FDE6BCFEAB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29" name="Inkt 128">
              <a:extLst>
                <a:ext uri="{FF2B5EF4-FFF2-40B4-BE49-F238E27FC236}">
                  <a16:creationId xmlns:a16="http://schemas.microsoft.com/office/drawing/2014/main" id="{D6ADCB1E-2898-6E49-A1FC-91F301133B7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130" name="Inkt 129">
              <a:extLst>
                <a:ext uri="{FF2B5EF4-FFF2-40B4-BE49-F238E27FC236}">
                  <a16:creationId xmlns:a16="http://schemas.microsoft.com/office/drawing/2014/main" id="{46DC40ED-DC30-9346-9A11-9160F0BFFA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131" name="Inkt 130">
              <a:extLst>
                <a:ext uri="{FF2B5EF4-FFF2-40B4-BE49-F238E27FC236}">
                  <a16:creationId xmlns:a16="http://schemas.microsoft.com/office/drawing/2014/main" id="{2C89FB26-5DF9-D44D-A94A-F0B232A80A7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132" name="Inkt 131">
              <a:extLst>
                <a:ext uri="{FF2B5EF4-FFF2-40B4-BE49-F238E27FC236}">
                  <a16:creationId xmlns:a16="http://schemas.microsoft.com/office/drawing/2014/main" id="{024CC891-15D5-8940-9413-07A1138639F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133" name="Inkt 132">
              <a:extLst>
                <a:ext uri="{FF2B5EF4-FFF2-40B4-BE49-F238E27FC236}">
                  <a16:creationId xmlns:a16="http://schemas.microsoft.com/office/drawing/2014/main" id="{C91690B4-825F-C441-8B1E-4F6D8775326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134" name="Inkt 133">
              <a:extLst>
                <a:ext uri="{FF2B5EF4-FFF2-40B4-BE49-F238E27FC236}">
                  <a16:creationId xmlns:a16="http://schemas.microsoft.com/office/drawing/2014/main" id="{90CDA145-ACC6-664B-86E9-9D84C5F6F1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135" name="Inkt 134">
              <a:extLst>
                <a:ext uri="{FF2B5EF4-FFF2-40B4-BE49-F238E27FC236}">
                  <a16:creationId xmlns:a16="http://schemas.microsoft.com/office/drawing/2014/main" id="{5CB9E027-C564-AA40-BBEC-4C892EB69B6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136" name="Inkt 135">
              <a:extLst>
                <a:ext uri="{FF2B5EF4-FFF2-40B4-BE49-F238E27FC236}">
                  <a16:creationId xmlns:a16="http://schemas.microsoft.com/office/drawing/2014/main" id="{3C3A7DC7-EEA0-864E-BF7E-9395D043A1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137" name="Inkt 136">
              <a:extLst>
                <a:ext uri="{FF2B5EF4-FFF2-40B4-BE49-F238E27FC236}">
                  <a16:creationId xmlns:a16="http://schemas.microsoft.com/office/drawing/2014/main" id="{9E8F9EC7-6687-D043-AA29-DEF1B92012A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138" name="Inkt 137">
              <a:extLst>
                <a:ext uri="{FF2B5EF4-FFF2-40B4-BE49-F238E27FC236}">
                  <a16:creationId xmlns:a16="http://schemas.microsoft.com/office/drawing/2014/main" id="{702A09BA-C625-B24D-8621-E41BC78041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139" name="Inkt 138">
              <a:extLst>
                <a:ext uri="{FF2B5EF4-FFF2-40B4-BE49-F238E27FC236}">
                  <a16:creationId xmlns:a16="http://schemas.microsoft.com/office/drawing/2014/main" id="{E9A4344A-1934-AA42-A17E-BB32CD016F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140" name="Inkt 139">
              <a:extLst>
                <a:ext uri="{FF2B5EF4-FFF2-40B4-BE49-F238E27FC236}">
                  <a16:creationId xmlns:a16="http://schemas.microsoft.com/office/drawing/2014/main" id="{5FC63670-6FFC-0242-B76D-8F6785AED27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141" name="Inkt 140">
              <a:extLst>
                <a:ext uri="{FF2B5EF4-FFF2-40B4-BE49-F238E27FC236}">
                  <a16:creationId xmlns:a16="http://schemas.microsoft.com/office/drawing/2014/main" id="{BF617C07-21F9-8948-B8CC-3DFF45A8086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142" name="Inkt 141">
              <a:extLst>
                <a:ext uri="{FF2B5EF4-FFF2-40B4-BE49-F238E27FC236}">
                  <a16:creationId xmlns:a16="http://schemas.microsoft.com/office/drawing/2014/main" id="{6263E58B-537B-6C40-9F58-FA97BDC724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143" name="Inkt 142">
              <a:extLst>
                <a:ext uri="{FF2B5EF4-FFF2-40B4-BE49-F238E27FC236}">
                  <a16:creationId xmlns:a16="http://schemas.microsoft.com/office/drawing/2014/main" id="{4C797A71-B6CA-A644-80B9-22F03B36002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144" name="Inkt 143">
              <a:extLst>
                <a:ext uri="{FF2B5EF4-FFF2-40B4-BE49-F238E27FC236}">
                  <a16:creationId xmlns:a16="http://schemas.microsoft.com/office/drawing/2014/main" id="{EF05D132-51E8-D441-B690-8EF3F11A78E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145" name="Inkt 144">
              <a:extLst>
                <a:ext uri="{FF2B5EF4-FFF2-40B4-BE49-F238E27FC236}">
                  <a16:creationId xmlns:a16="http://schemas.microsoft.com/office/drawing/2014/main" id="{878C5BF9-8A6A-EF47-B041-E5207705F6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146" name="Inkt 145">
              <a:extLst>
                <a:ext uri="{FF2B5EF4-FFF2-40B4-BE49-F238E27FC236}">
                  <a16:creationId xmlns:a16="http://schemas.microsoft.com/office/drawing/2014/main" id="{EB1CC9DA-4C16-A947-8490-01E43155544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147" name="Inkt 146">
              <a:extLst>
                <a:ext uri="{FF2B5EF4-FFF2-40B4-BE49-F238E27FC236}">
                  <a16:creationId xmlns:a16="http://schemas.microsoft.com/office/drawing/2014/main" id="{DA377117-61A8-4240-AA2B-57F72D8BE96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148" name="Inkt 147">
              <a:extLst>
                <a:ext uri="{FF2B5EF4-FFF2-40B4-BE49-F238E27FC236}">
                  <a16:creationId xmlns:a16="http://schemas.microsoft.com/office/drawing/2014/main" id="{6A679EA6-340C-6542-A49C-307CFBCA3A9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149" name="Inkt 148">
              <a:extLst>
                <a:ext uri="{FF2B5EF4-FFF2-40B4-BE49-F238E27FC236}">
                  <a16:creationId xmlns:a16="http://schemas.microsoft.com/office/drawing/2014/main" id="{186536E3-1211-0B4B-B5D6-166359509C5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150" name="Inkt 149">
              <a:extLst>
                <a:ext uri="{FF2B5EF4-FFF2-40B4-BE49-F238E27FC236}">
                  <a16:creationId xmlns:a16="http://schemas.microsoft.com/office/drawing/2014/main" id="{DA99A328-0F1E-594A-B3C4-DCCFB2DF71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151" name="Inkt 150">
              <a:extLst>
                <a:ext uri="{FF2B5EF4-FFF2-40B4-BE49-F238E27FC236}">
                  <a16:creationId xmlns:a16="http://schemas.microsoft.com/office/drawing/2014/main" id="{1F2D9897-BDE5-9741-B5D1-9E44183F62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152" name="Inkt 151">
              <a:extLst>
                <a:ext uri="{FF2B5EF4-FFF2-40B4-BE49-F238E27FC236}">
                  <a16:creationId xmlns:a16="http://schemas.microsoft.com/office/drawing/2014/main" id="{1421410F-FF53-B546-8F3F-0EB32AF1146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153" name="Inkt 152">
              <a:extLst>
                <a:ext uri="{FF2B5EF4-FFF2-40B4-BE49-F238E27FC236}">
                  <a16:creationId xmlns:a16="http://schemas.microsoft.com/office/drawing/2014/main" id="{0B126D3F-C580-614B-8F31-280B79AF32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154" name="Inkt 153">
              <a:extLst>
                <a:ext uri="{FF2B5EF4-FFF2-40B4-BE49-F238E27FC236}">
                  <a16:creationId xmlns:a16="http://schemas.microsoft.com/office/drawing/2014/main" id="{5182150A-663C-7343-BCDB-1194785AA09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155" name="Inkt 154">
              <a:extLst>
                <a:ext uri="{FF2B5EF4-FFF2-40B4-BE49-F238E27FC236}">
                  <a16:creationId xmlns:a16="http://schemas.microsoft.com/office/drawing/2014/main" id="{AF321F02-A2F5-9240-B491-608D5562947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156" name="Inkt 155">
              <a:extLst>
                <a:ext uri="{FF2B5EF4-FFF2-40B4-BE49-F238E27FC236}">
                  <a16:creationId xmlns:a16="http://schemas.microsoft.com/office/drawing/2014/main" id="{6B7302A9-7810-B347-91F7-9F882AF4E7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157" name="Inkt 156">
              <a:extLst>
                <a:ext uri="{FF2B5EF4-FFF2-40B4-BE49-F238E27FC236}">
                  <a16:creationId xmlns:a16="http://schemas.microsoft.com/office/drawing/2014/main" id="{7BCDDF7E-6C33-5342-AAF0-6F0C37A681C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158" name="Inkt 157">
              <a:extLst>
                <a:ext uri="{FF2B5EF4-FFF2-40B4-BE49-F238E27FC236}">
                  <a16:creationId xmlns:a16="http://schemas.microsoft.com/office/drawing/2014/main" id="{F395C953-5668-7246-AFF1-B70D6EF4900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159" name="Inkt 158">
              <a:extLst>
                <a:ext uri="{FF2B5EF4-FFF2-40B4-BE49-F238E27FC236}">
                  <a16:creationId xmlns:a16="http://schemas.microsoft.com/office/drawing/2014/main" id="{7441BBC1-F7FB-5448-802B-85C666B0A7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160" name="Inkt 159">
              <a:extLst>
                <a:ext uri="{FF2B5EF4-FFF2-40B4-BE49-F238E27FC236}">
                  <a16:creationId xmlns:a16="http://schemas.microsoft.com/office/drawing/2014/main" id="{CF11F23E-FA24-B14B-91BE-01BBF57BA65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161" name="Inkt 160">
              <a:extLst>
                <a:ext uri="{FF2B5EF4-FFF2-40B4-BE49-F238E27FC236}">
                  <a16:creationId xmlns:a16="http://schemas.microsoft.com/office/drawing/2014/main" id="{763AE610-BC9C-124C-949F-AE52BC4E5D3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162" name="Inkt 161">
              <a:extLst>
                <a:ext uri="{FF2B5EF4-FFF2-40B4-BE49-F238E27FC236}">
                  <a16:creationId xmlns:a16="http://schemas.microsoft.com/office/drawing/2014/main" id="{88E103C1-7ED8-C542-8FC9-08E134610E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163" name="Inkt 162">
              <a:extLst>
                <a:ext uri="{FF2B5EF4-FFF2-40B4-BE49-F238E27FC236}">
                  <a16:creationId xmlns:a16="http://schemas.microsoft.com/office/drawing/2014/main" id="{BB69A06B-4D48-7548-8336-13ECB38CEBD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40</xdr:row>
      <xdr:rowOff>119852</xdr:rowOff>
    </xdr:from>
    <xdr:to>
      <xdr:col>37</xdr:col>
      <xdr:colOff>16625</xdr:colOff>
      <xdr:row>41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164" name="Inkt 163">
              <a:extLst>
                <a:ext uri="{FF2B5EF4-FFF2-40B4-BE49-F238E27FC236}">
                  <a16:creationId xmlns:a16="http://schemas.microsoft.com/office/drawing/2014/main" id="{FFC82B6B-BAAC-384F-A68C-3AD5305EE7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165" name="Inkt 164">
              <a:extLst>
                <a:ext uri="{FF2B5EF4-FFF2-40B4-BE49-F238E27FC236}">
                  <a16:creationId xmlns:a16="http://schemas.microsoft.com/office/drawing/2014/main" id="{C7A79B11-0AFD-CF45-A076-427B7EE8072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166" name="Inkt 165">
              <a:extLst>
                <a:ext uri="{FF2B5EF4-FFF2-40B4-BE49-F238E27FC236}">
                  <a16:creationId xmlns:a16="http://schemas.microsoft.com/office/drawing/2014/main" id="{D2F379DB-DA7F-F948-9C46-244E6CCCDF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167" name="Inkt 166">
              <a:extLst>
                <a:ext uri="{FF2B5EF4-FFF2-40B4-BE49-F238E27FC236}">
                  <a16:creationId xmlns:a16="http://schemas.microsoft.com/office/drawing/2014/main" id="{009FBD9E-0CE6-EE47-A2ED-C9B289A58E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168" name="Inkt 167">
              <a:extLst>
                <a:ext uri="{FF2B5EF4-FFF2-40B4-BE49-F238E27FC236}">
                  <a16:creationId xmlns:a16="http://schemas.microsoft.com/office/drawing/2014/main" id="{0A6C0B91-5BC8-4D40-9229-C25776DF47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169" name="Inkt 168">
              <a:extLst>
                <a:ext uri="{FF2B5EF4-FFF2-40B4-BE49-F238E27FC236}">
                  <a16:creationId xmlns:a16="http://schemas.microsoft.com/office/drawing/2014/main" id="{7ACDE3D2-A4D9-E24C-814D-7DDE52C7476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170" name="Inkt 169">
              <a:extLst>
                <a:ext uri="{FF2B5EF4-FFF2-40B4-BE49-F238E27FC236}">
                  <a16:creationId xmlns:a16="http://schemas.microsoft.com/office/drawing/2014/main" id="{7998002E-B9AE-1542-9C8E-B8F915C95F8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171" name="Inkt 170">
              <a:extLst>
                <a:ext uri="{FF2B5EF4-FFF2-40B4-BE49-F238E27FC236}">
                  <a16:creationId xmlns:a16="http://schemas.microsoft.com/office/drawing/2014/main" id="{E0B1CB0E-DDAC-5549-82E0-CFB35655F5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172" name="Inkt 171">
              <a:extLst>
                <a:ext uri="{FF2B5EF4-FFF2-40B4-BE49-F238E27FC236}">
                  <a16:creationId xmlns:a16="http://schemas.microsoft.com/office/drawing/2014/main" id="{3F32E34B-810C-0B4C-B07D-AAA53BAB35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173" name="Inkt 172">
              <a:extLst>
                <a:ext uri="{FF2B5EF4-FFF2-40B4-BE49-F238E27FC236}">
                  <a16:creationId xmlns:a16="http://schemas.microsoft.com/office/drawing/2014/main" id="{89BCE73C-52EC-AF45-BB18-D331CDC0155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174" name="Inkt 173">
              <a:extLst>
                <a:ext uri="{FF2B5EF4-FFF2-40B4-BE49-F238E27FC236}">
                  <a16:creationId xmlns:a16="http://schemas.microsoft.com/office/drawing/2014/main" id="{4C91FDFD-2831-FF48-BCC7-E8A44538B67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175" name="Inkt 174">
              <a:extLst>
                <a:ext uri="{FF2B5EF4-FFF2-40B4-BE49-F238E27FC236}">
                  <a16:creationId xmlns:a16="http://schemas.microsoft.com/office/drawing/2014/main" id="{31FA1769-2FA1-7E4D-B813-D870C5C32D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176" name="Inkt 175">
              <a:extLst>
                <a:ext uri="{FF2B5EF4-FFF2-40B4-BE49-F238E27FC236}">
                  <a16:creationId xmlns:a16="http://schemas.microsoft.com/office/drawing/2014/main" id="{2492A9C1-7D64-EF46-9E9A-A5F3FD1E7D9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177" name="Inkt 176">
              <a:extLst>
                <a:ext uri="{FF2B5EF4-FFF2-40B4-BE49-F238E27FC236}">
                  <a16:creationId xmlns:a16="http://schemas.microsoft.com/office/drawing/2014/main" id="{CBD48BAE-ECDD-C048-A582-49E01C67BFF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178" name="Inkt 177">
              <a:extLst>
                <a:ext uri="{FF2B5EF4-FFF2-40B4-BE49-F238E27FC236}">
                  <a16:creationId xmlns:a16="http://schemas.microsoft.com/office/drawing/2014/main" id="{91DF898F-5D13-6545-815D-CAB8E906DBE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179" name="Inkt 178">
              <a:extLst>
                <a:ext uri="{FF2B5EF4-FFF2-40B4-BE49-F238E27FC236}">
                  <a16:creationId xmlns:a16="http://schemas.microsoft.com/office/drawing/2014/main" id="{14911539-C04C-0544-8533-52ECCECEF61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180" name="Inkt 179">
              <a:extLst>
                <a:ext uri="{FF2B5EF4-FFF2-40B4-BE49-F238E27FC236}">
                  <a16:creationId xmlns:a16="http://schemas.microsoft.com/office/drawing/2014/main" id="{BE3D7E1F-77A8-EB4B-AF16-064ABE0D90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181" name="Inkt 180">
              <a:extLst>
                <a:ext uri="{FF2B5EF4-FFF2-40B4-BE49-F238E27FC236}">
                  <a16:creationId xmlns:a16="http://schemas.microsoft.com/office/drawing/2014/main" id="{B6BFA307-0F51-9441-81BE-20586AE3944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182" name="Inkt 181">
              <a:extLst>
                <a:ext uri="{FF2B5EF4-FFF2-40B4-BE49-F238E27FC236}">
                  <a16:creationId xmlns:a16="http://schemas.microsoft.com/office/drawing/2014/main" id="{01A83542-2F85-8F4B-8E70-6029EEAAE5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183" name="Inkt 182">
              <a:extLst>
                <a:ext uri="{FF2B5EF4-FFF2-40B4-BE49-F238E27FC236}">
                  <a16:creationId xmlns:a16="http://schemas.microsoft.com/office/drawing/2014/main" id="{9BF602EE-AE68-2448-B2AF-F8FE376C987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184" name="Inkt 183">
              <a:extLst>
                <a:ext uri="{FF2B5EF4-FFF2-40B4-BE49-F238E27FC236}">
                  <a16:creationId xmlns:a16="http://schemas.microsoft.com/office/drawing/2014/main" id="{79D1C437-277F-2948-8213-49BFF04CEA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185" name="Inkt 184">
              <a:extLst>
                <a:ext uri="{FF2B5EF4-FFF2-40B4-BE49-F238E27FC236}">
                  <a16:creationId xmlns:a16="http://schemas.microsoft.com/office/drawing/2014/main" id="{DC0020DA-8085-5245-8980-A3338F93D4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186" name="Inkt 185">
              <a:extLst>
                <a:ext uri="{FF2B5EF4-FFF2-40B4-BE49-F238E27FC236}">
                  <a16:creationId xmlns:a16="http://schemas.microsoft.com/office/drawing/2014/main" id="{90C834A9-3A4C-3C4E-AE90-F0F14BECD6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187" name="Inkt 186">
              <a:extLst>
                <a:ext uri="{FF2B5EF4-FFF2-40B4-BE49-F238E27FC236}">
                  <a16:creationId xmlns:a16="http://schemas.microsoft.com/office/drawing/2014/main" id="{FF49BE6B-78D5-254C-8918-F04C95FA9F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188" name="Inkt 187">
              <a:extLst>
                <a:ext uri="{FF2B5EF4-FFF2-40B4-BE49-F238E27FC236}">
                  <a16:creationId xmlns:a16="http://schemas.microsoft.com/office/drawing/2014/main" id="{F925C3B2-C268-F84D-90BD-67C2F68C3B9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189" name="Inkt 188">
              <a:extLst>
                <a:ext uri="{FF2B5EF4-FFF2-40B4-BE49-F238E27FC236}">
                  <a16:creationId xmlns:a16="http://schemas.microsoft.com/office/drawing/2014/main" id="{08050C24-8DF5-534E-BBA5-C597C984ED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90" name="Inkt 189">
              <a:extLst>
                <a:ext uri="{FF2B5EF4-FFF2-40B4-BE49-F238E27FC236}">
                  <a16:creationId xmlns:a16="http://schemas.microsoft.com/office/drawing/2014/main" id="{5725B5DF-C3F9-8141-8A5F-08C2574B41A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191" name="Inkt 190">
              <a:extLst>
                <a:ext uri="{FF2B5EF4-FFF2-40B4-BE49-F238E27FC236}">
                  <a16:creationId xmlns:a16="http://schemas.microsoft.com/office/drawing/2014/main" id="{C010C420-FB4E-4143-A6DA-E91D3F14AD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92" name="Inkt 191">
              <a:extLst>
                <a:ext uri="{FF2B5EF4-FFF2-40B4-BE49-F238E27FC236}">
                  <a16:creationId xmlns:a16="http://schemas.microsoft.com/office/drawing/2014/main" id="{10B5898D-F4CD-3B4C-A932-00C3602148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193" name="Inkt 192">
              <a:extLst>
                <a:ext uri="{FF2B5EF4-FFF2-40B4-BE49-F238E27FC236}">
                  <a16:creationId xmlns:a16="http://schemas.microsoft.com/office/drawing/2014/main" id="{92A85696-B4A9-F741-A96E-90319218B51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94" name="Inkt 193">
              <a:extLst>
                <a:ext uri="{FF2B5EF4-FFF2-40B4-BE49-F238E27FC236}">
                  <a16:creationId xmlns:a16="http://schemas.microsoft.com/office/drawing/2014/main" id="{B9799B31-E3D5-104F-A228-0B19DF4EAD2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195" name="Inkt 194">
              <a:extLst>
                <a:ext uri="{FF2B5EF4-FFF2-40B4-BE49-F238E27FC236}">
                  <a16:creationId xmlns:a16="http://schemas.microsoft.com/office/drawing/2014/main" id="{A10D653E-019B-1247-BD6A-AEA2057943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96" name="Inkt 195">
              <a:extLst>
                <a:ext uri="{FF2B5EF4-FFF2-40B4-BE49-F238E27FC236}">
                  <a16:creationId xmlns:a16="http://schemas.microsoft.com/office/drawing/2014/main" id="{A80F9E3A-F37E-EF49-BA7C-1E51200C6E7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197" name="Inkt 196">
              <a:extLst>
                <a:ext uri="{FF2B5EF4-FFF2-40B4-BE49-F238E27FC236}">
                  <a16:creationId xmlns:a16="http://schemas.microsoft.com/office/drawing/2014/main" id="{9643989C-8872-9241-9482-B50A5C27D3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198" name="Inkt 197">
              <a:extLst>
                <a:ext uri="{FF2B5EF4-FFF2-40B4-BE49-F238E27FC236}">
                  <a16:creationId xmlns:a16="http://schemas.microsoft.com/office/drawing/2014/main" id="{CBEECECC-AAF0-034F-89FA-B5179DC73B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199" name="Inkt 198">
              <a:extLst>
                <a:ext uri="{FF2B5EF4-FFF2-40B4-BE49-F238E27FC236}">
                  <a16:creationId xmlns:a16="http://schemas.microsoft.com/office/drawing/2014/main" id="{889DEEF6-B3BD-2C4E-9C85-37E8CBE080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200" name="Inkt 199">
              <a:extLst>
                <a:ext uri="{FF2B5EF4-FFF2-40B4-BE49-F238E27FC236}">
                  <a16:creationId xmlns:a16="http://schemas.microsoft.com/office/drawing/2014/main" id="{533F3FE5-900B-214E-BCFA-30FA8B4DEF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201" name="Inkt 200">
              <a:extLst>
                <a:ext uri="{FF2B5EF4-FFF2-40B4-BE49-F238E27FC236}">
                  <a16:creationId xmlns:a16="http://schemas.microsoft.com/office/drawing/2014/main" id="{04A97380-24A5-CB4D-984D-2E19126C7A1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202" name="Inkt 201">
              <a:extLst>
                <a:ext uri="{FF2B5EF4-FFF2-40B4-BE49-F238E27FC236}">
                  <a16:creationId xmlns:a16="http://schemas.microsoft.com/office/drawing/2014/main" id="{DA1D1213-8C28-B44A-BE25-0CBD038EB00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203" name="Inkt 202">
              <a:extLst>
                <a:ext uri="{FF2B5EF4-FFF2-40B4-BE49-F238E27FC236}">
                  <a16:creationId xmlns:a16="http://schemas.microsoft.com/office/drawing/2014/main" id="{FCC3AAE4-5899-EE48-829E-0FE44E71252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204" name="Inkt 203">
              <a:extLst>
                <a:ext uri="{FF2B5EF4-FFF2-40B4-BE49-F238E27FC236}">
                  <a16:creationId xmlns:a16="http://schemas.microsoft.com/office/drawing/2014/main" id="{8C149EA0-F780-C043-8CF1-750FC3FAAB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205" name="Inkt 204">
              <a:extLst>
                <a:ext uri="{FF2B5EF4-FFF2-40B4-BE49-F238E27FC236}">
                  <a16:creationId xmlns:a16="http://schemas.microsoft.com/office/drawing/2014/main" id="{DA1AC262-9EDF-FB43-B6B2-DF9EA123AE9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206" name="Inkt 205">
              <a:extLst>
                <a:ext uri="{FF2B5EF4-FFF2-40B4-BE49-F238E27FC236}">
                  <a16:creationId xmlns:a16="http://schemas.microsoft.com/office/drawing/2014/main" id="{518DE175-F072-2C49-A809-6BD4F893435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207" name="Inkt 206">
              <a:extLst>
                <a:ext uri="{FF2B5EF4-FFF2-40B4-BE49-F238E27FC236}">
                  <a16:creationId xmlns:a16="http://schemas.microsoft.com/office/drawing/2014/main" id="{4E5022C8-1672-DA4B-B2A2-132E403C4D6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208" name="Inkt 207">
              <a:extLst>
                <a:ext uri="{FF2B5EF4-FFF2-40B4-BE49-F238E27FC236}">
                  <a16:creationId xmlns:a16="http://schemas.microsoft.com/office/drawing/2014/main" id="{2B0C4F4D-E618-3E4C-BBF4-CC3FF2BB950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209" name="Inkt 208">
              <a:extLst>
                <a:ext uri="{FF2B5EF4-FFF2-40B4-BE49-F238E27FC236}">
                  <a16:creationId xmlns:a16="http://schemas.microsoft.com/office/drawing/2014/main" id="{64C025D1-0981-FE4D-A4FF-D23E8B90795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210" name="Inkt 209">
              <a:extLst>
                <a:ext uri="{FF2B5EF4-FFF2-40B4-BE49-F238E27FC236}">
                  <a16:creationId xmlns:a16="http://schemas.microsoft.com/office/drawing/2014/main" id="{6CDCA5FA-F735-3E4C-9701-5C563A9189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211" name="Inkt 210">
              <a:extLst>
                <a:ext uri="{FF2B5EF4-FFF2-40B4-BE49-F238E27FC236}">
                  <a16:creationId xmlns:a16="http://schemas.microsoft.com/office/drawing/2014/main" id="{B9CFAF71-AEDE-174D-8C00-EC01CB2120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212" name="Inkt 211">
              <a:extLst>
                <a:ext uri="{FF2B5EF4-FFF2-40B4-BE49-F238E27FC236}">
                  <a16:creationId xmlns:a16="http://schemas.microsoft.com/office/drawing/2014/main" id="{31D4A62B-E333-EA45-AC8B-124211A96C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213" name="Inkt 212">
              <a:extLst>
                <a:ext uri="{FF2B5EF4-FFF2-40B4-BE49-F238E27FC236}">
                  <a16:creationId xmlns:a16="http://schemas.microsoft.com/office/drawing/2014/main" id="{7B2A5B4F-3D6D-124B-B01F-BB8A6F0A04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214" name="Inkt 213">
              <a:extLst>
                <a:ext uri="{FF2B5EF4-FFF2-40B4-BE49-F238E27FC236}">
                  <a16:creationId xmlns:a16="http://schemas.microsoft.com/office/drawing/2014/main" id="{64A158DC-30B8-CE49-BF70-EE959ED754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215" name="Inkt 214">
              <a:extLst>
                <a:ext uri="{FF2B5EF4-FFF2-40B4-BE49-F238E27FC236}">
                  <a16:creationId xmlns:a16="http://schemas.microsoft.com/office/drawing/2014/main" id="{99E5D714-3EBA-8F44-A9BA-FCEDFB958E4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216" name="Inkt 215">
              <a:extLst>
                <a:ext uri="{FF2B5EF4-FFF2-40B4-BE49-F238E27FC236}">
                  <a16:creationId xmlns:a16="http://schemas.microsoft.com/office/drawing/2014/main" id="{277E9D70-215E-024B-AAC7-797D42CA1BD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217" name="Inkt 216">
              <a:extLst>
                <a:ext uri="{FF2B5EF4-FFF2-40B4-BE49-F238E27FC236}">
                  <a16:creationId xmlns:a16="http://schemas.microsoft.com/office/drawing/2014/main" id="{B35DD85D-A17F-3A40-A5B0-3682E31E631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218" name="Inkt 217">
              <a:extLst>
                <a:ext uri="{FF2B5EF4-FFF2-40B4-BE49-F238E27FC236}">
                  <a16:creationId xmlns:a16="http://schemas.microsoft.com/office/drawing/2014/main" id="{8F139FFD-A737-A24E-B002-CE7D89D01F4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219" name="Inkt 218">
              <a:extLst>
                <a:ext uri="{FF2B5EF4-FFF2-40B4-BE49-F238E27FC236}">
                  <a16:creationId xmlns:a16="http://schemas.microsoft.com/office/drawing/2014/main" id="{75CE84F8-FB53-F847-9E9F-AF3505777A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220" name="Inkt 219">
              <a:extLst>
                <a:ext uri="{FF2B5EF4-FFF2-40B4-BE49-F238E27FC236}">
                  <a16:creationId xmlns:a16="http://schemas.microsoft.com/office/drawing/2014/main" id="{036CB32C-7D0A-0048-8AE5-E98916EF30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221" name="Inkt 220">
              <a:extLst>
                <a:ext uri="{FF2B5EF4-FFF2-40B4-BE49-F238E27FC236}">
                  <a16:creationId xmlns:a16="http://schemas.microsoft.com/office/drawing/2014/main" id="{F3F9B108-E2EC-B245-BB7C-09882697CC4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222" name="Inkt 221">
              <a:extLst>
                <a:ext uri="{FF2B5EF4-FFF2-40B4-BE49-F238E27FC236}">
                  <a16:creationId xmlns:a16="http://schemas.microsoft.com/office/drawing/2014/main" id="{B1EBC042-8A9B-1C49-B212-A8E360AA12D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223" name="Inkt 222">
              <a:extLst>
                <a:ext uri="{FF2B5EF4-FFF2-40B4-BE49-F238E27FC236}">
                  <a16:creationId xmlns:a16="http://schemas.microsoft.com/office/drawing/2014/main" id="{304751B6-5A0B-2B48-B708-155322BC47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224" name="Inkt 223">
              <a:extLst>
                <a:ext uri="{FF2B5EF4-FFF2-40B4-BE49-F238E27FC236}">
                  <a16:creationId xmlns:a16="http://schemas.microsoft.com/office/drawing/2014/main" id="{720EDD80-78C3-6D42-9EE4-45566E51DB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">
          <xdr14:nvContentPartPr>
            <xdr14:cNvPr id="225" name="Inkt 224">
              <a:extLst>
                <a:ext uri="{FF2B5EF4-FFF2-40B4-BE49-F238E27FC236}">
                  <a16:creationId xmlns:a16="http://schemas.microsoft.com/office/drawing/2014/main" id="{7F488F82-21C9-BE48-A46A-C5F132DAA4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226" name="Inkt 225">
              <a:extLst>
                <a:ext uri="{FF2B5EF4-FFF2-40B4-BE49-F238E27FC236}">
                  <a16:creationId xmlns:a16="http://schemas.microsoft.com/office/drawing/2014/main" id="{2A6387BD-1312-3745-BE93-4C98B5C3A26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">
          <xdr14:nvContentPartPr>
            <xdr14:cNvPr id="227" name="Inkt 226">
              <a:extLst>
                <a:ext uri="{FF2B5EF4-FFF2-40B4-BE49-F238E27FC236}">
                  <a16:creationId xmlns:a16="http://schemas.microsoft.com/office/drawing/2014/main" id="{EF12B0DC-5557-2E45-A4E7-CB63A7C1C4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228" name="Inkt 227">
              <a:extLst>
                <a:ext uri="{FF2B5EF4-FFF2-40B4-BE49-F238E27FC236}">
                  <a16:creationId xmlns:a16="http://schemas.microsoft.com/office/drawing/2014/main" id="{0C1A47CF-945C-3B4A-AF0D-8D30EAB486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">
          <xdr14:nvContentPartPr>
            <xdr14:cNvPr id="229" name="Inkt 228">
              <a:extLst>
                <a:ext uri="{FF2B5EF4-FFF2-40B4-BE49-F238E27FC236}">
                  <a16:creationId xmlns:a16="http://schemas.microsoft.com/office/drawing/2014/main" id="{21877589-3ED4-BC42-9CD1-15698C000C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230" name="Inkt 229">
              <a:extLst>
                <a:ext uri="{FF2B5EF4-FFF2-40B4-BE49-F238E27FC236}">
                  <a16:creationId xmlns:a16="http://schemas.microsoft.com/office/drawing/2014/main" id="{E7E2BAA4-1D25-5549-9BAC-1F9113165C7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">
          <xdr14:nvContentPartPr>
            <xdr14:cNvPr id="231" name="Inkt 230">
              <a:extLst>
                <a:ext uri="{FF2B5EF4-FFF2-40B4-BE49-F238E27FC236}">
                  <a16:creationId xmlns:a16="http://schemas.microsoft.com/office/drawing/2014/main" id="{5E0FDF11-0982-0E47-92F9-8734502DF9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232" name="Inkt 231">
              <a:extLst>
                <a:ext uri="{FF2B5EF4-FFF2-40B4-BE49-F238E27FC236}">
                  <a16:creationId xmlns:a16="http://schemas.microsoft.com/office/drawing/2014/main" id="{4C4AD7E5-F26B-CB47-8023-8EED246FEC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">
          <xdr14:nvContentPartPr>
            <xdr14:cNvPr id="233" name="Inkt 232">
              <a:extLst>
                <a:ext uri="{FF2B5EF4-FFF2-40B4-BE49-F238E27FC236}">
                  <a16:creationId xmlns:a16="http://schemas.microsoft.com/office/drawing/2014/main" id="{A5B14C8E-22E1-C34A-BC02-D74084B289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234" name="Inkt 233">
              <a:extLst>
                <a:ext uri="{FF2B5EF4-FFF2-40B4-BE49-F238E27FC236}">
                  <a16:creationId xmlns:a16="http://schemas.microsoft.com/office/drawing/2014/main" id="{E2125734-1ACA-A24E-A112-71BCF4C8693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235" name="Inkt 234">
              <a:extLst>
                <a:ext uri="{FF2B5EF4-FFF2-40B4-BE49-F238E27FC236}">
                  <a16:creationId xmlns:a16="http://schemas.microsoft.com/office/drawing/2014/main" id="{6F2F38A6-0BB5-B140-9A9B-1E599CDCD5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236" name="Inkt 235">
              <a:extLst>
                <a:ext uri="{FF2B5EF4-FFF2-40B4-BE49-F238E27FC236}">
                  <a16:creationId xmlns:a16="http://schemas.microsoft.com/office/drawing/2014/main" id="{39F58826-1C83-DF48-9FC5-259353B68B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237" name="Inkt 236">
              <a:extLst>
                <a:ext uri="{FF2B5EF4-FFF2-40B4-BE49-F238E27FC236}">
                  <a16:creationId xmlns:a16="http://schemas.microsoft.com/office/drawing/2014/main" id="{05C39A46-EB0B-9343-A512-C43DF3884F1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238" name="Inkt 237">
              <a:extLst>
                <a:ext uri="{FF2B5EF4-FFF2-40B4-BE49-F238E27FC236}">
                  <a16:creationId xmlns:a16="http://schemas.microsoft.com/office/drawing/2014/main" id="{9F3B2019-C547-5E4E-8E42-E42FBDC6226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239" name="Inkt 238">
              <a:extLst>
                <a:ext uri="{FF2B5EF4-FFF2-40B4-BE49-F238E27FC236}">
                  <a16:creationId xmlns:a16="http://schemas.microsoft.com/office/drawing/2014/main" id="{4B6F1792-3489-514C-BC9B-E720A06CA74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240" name="Inkt 239">
              <a:extLst>
                <a:ext uri="{FF2B5EF4-FFF2-40B4-BE49-F238E27FC236}">
                  <a16:creationId xmlns:a16="http://schemas.microsoft.com/office/drawing/2014/main" id="{D50C4C30-7EAA-3642-A55A-2D5CF283004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241" name="Inkt 240">
              <a:extLst>
                <a:ext uri="{FF2B5EF4-FFF2-40B4-BE49-F238E27FC236}">
                  <a16:creationId xmlns:a16="http://schemas.microsoft.com/office/drawing/2014/main" id="{DEAEF6D9-A97A-4E48-BB82-9EBD43226C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242" name="Inkt 241">
              <a:extLst>
                <a:ext uri="{FF2B5EF4-FFF2-40B4-BE49-F238E27FC236}">
                  <a16:creationId xmlns:a16="http://schemas.microsoft.com/office/drawing/2014/main" id="{C7A838D0-8ABF-AE4B-A418-F751F934BEC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243" name="Inkt 242">
              <a:extLst>
                <a:ext uri="{FF2B5EF4-FFF2-40B4-BE49-F238E27FC236}">
                  <a16:creationId xmlns:a16="http://schemas.microsoft.com/office/drawing/2014/main" id="{7EA1C5CD-8C8B-2D4A-A141-06B2FBB0BC1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244" name="Inkt 243">
              <a:extLst>
                <a:ext uri="{FF2B5EF4-FFF2-40B4-BE49-F238E27FC236}">
                  <a16:creationId xmlns:a16="http://schemas.microsoft.com/office/drawing/2014/main" id="{550FEDBF-733C-EE44-9AF9-4A1E9B1B80C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">
          <xdr14:nvContentPartPr>
            <xdr14:cNvPr id="245" name="Inkt 244">
              <a:extLst>
                <a:ext uri="{FF2B5EF4-FFF2-40B4-BE49-F238E27FC236}">
                  <a16:creationId xmlns:a16="http://schemas.microsoft.com/office/drawing/2014/main" id="{6B316FE1-8AFE-624F-A503-162761CD542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246" name="Inkt 245">
              <a:extLst>
                <a:ext uri="{FF2B5EF4-FFF2-40B4-BE49-F238E27FC236}">
                  <a16:creationId xmlns:a16="http://schemas.microsoft.com/office/drawing/2014/main" id="{4976C65E-4002-CF44-8C1D-3962A9735C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247" name="Inkt 246">
              <a:extLst>
                <a:ext uri="{FF2B5EF4-FFF2-40B4-BE49-F238E27FC236}">
                  <a16:creationId xmlns:a16="http://schemas.microsoft.com/office/drawing/2014/main" id="{124283A7-5230-CF4D-B833-7326C05DC2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248" name="Inkt 247">
              <a:extLst>
                <a:ext uri="{FF2B5EF4-FFF2-40B4-BE49-F238E27FC236}">
                  <a16:creationId xmlns:a16="http://schemas.microsoft.com/office/drawing/2014/main" id="{92C8904B-7AD3-0D48-AA46-83309330C9E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249" name="Inkt 248">
              <a:extLst>
                <a:ext uri="{FF2B5EF4-FFF2-40B4-BE49-F238E27FC236}">
                  <a16:creationId xmlns:a16="http://schemas.microsoft.com/office/drawing/2014/main" id="{04E97410-62CB-D241-B183-F62DDA3AE2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250" name="Inkt 249">
              <a:extLst>
                <a:ext uri="{FF2B5EF4-FFF2-40B4-BE49-F238E27FC236}">
                  <a16:creationId xmlns:a16="http://schemas.microsoft.com/office/drawing/2014/main" id="{4EEB341B-F156-F149-A697-CE31248CB9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251" name="Inkt 250">
              <a:extLst>
                <a:ext uri="{FF2B5EF4-FFF2-40B4-BE49-F238E27FC236}">
                  <a16:creationId xmlns:a16="http://schemas.microsoft.com/office/drawing/2014/main" id="{D7A10BF2-2AE6-3846-9249-30D7DF93C17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252" name="Inkt 251">
              <a:extLst>
                <a:ext uri="{FF2B5EF4-FFF2-40B4-BE49-F238E27FC236}">
                  <a16:creationId xmlns:a16="http://schemas.microsoft.com/office/drawing/2014/main" id="{C90B6140-BC0A-7841-BD34-57BAB77B95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">
          <xdr14:nvContentPartPr>
            <xdr14:cNvPr id="253" name="Inkt 252">
              <a:extLst>
                <a:ext uri="{FF2B5EF4-FFF2-40B4-BE49-F238E27FC236}">
                  <a16:creationId xmlns:a16="http://schemas.microsoft.com/office/drawing/2014/main" id="{B625E4FE-DAF8-4D45-8E6F-1E73B9C42D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254" name="Inkt 253">
              <a:extLst>
                <a:ext uri="{FF2B5EF4-FFF2-40B4-BE49-F238E27FC236}">
                  <a16:creationId xmlns:a16="http://schemas.microsoft.com/office/drawing/2014/main" id="{95BD6226-85E0-364D-AE6E-5253D22F64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">
          <xdr14:nvContentPartPr>
            <xdr14:cNvPr id="255" name="Inkt 254">
              <a:extLst>
                <a:ext uri="{FF2B5EF4-FFF2-40B4-BE49-F238E27FC236}">
                  <a16:creationId xmlns:a16="http://schemas.microsoft.com/office/drawing/2014/main" id="{59D855A1-8F44-F14F-BD99-A4E5DE99AD4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256" name="Inkt 255">
              <a:extLst>
                <a:ext uri="{FF2B5EF4-FFF2-40B4-BE49-F238E27FC236}">
                  <a16:creationId xmlns:a16="http://schemas.microsoft.com/office/drawing/2014/main" id="{C72E8A1F-45CD-4142-9D2F-5F9098A339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">
          <xdr14:nvContentPartPr>
            <xdr14:cNvPr id="257" name="Inkt 256">
              <a:extLst>
                <a:ext uri="{FF2B5EF4-FFF2-40B4-BE49-F238E27FC236}">
                  <a16:creationId xmlns:a16="http://schemas.microsoft.com/office/drawing/2014/main" id="{3818E33C-8FC4-A14D-985E-022DD0660EF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258" name="Inkt 257">
              <a:extLst>
                <a:ext uri="{FF2B5EF4-FFF2-40B4-BE49-F238E27FC236}">
                  <a16:creationId xmlns:a16="http://schemas.microsoft.com/office/drawing/2014/main" id="{E188EE3D-B8F6-AF48-B6F8-74FC3F8938A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259" name="Inkt 258">
              <a:extLst>
                <a:ext uri="{FF2B5EF4-FFF2-40B4-BE49-F238E27FC236}">
                  <a16:creationId xmlns:a16="http://schemas.microsoft.com/office/drawing/2014/main" id="{B69F7962-1A6E-F442-B9E8-A8123604AA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260" name="Inkt 259">
              <a:extLst>
                <a:ext uri="{FF2B5EF4-FFF2-40B4-BE49-F238E27FC236}">
                  <a16:creationId xmlns:a16="http://schemas.microsoft.com/office/drawing/2014/main" id="{3857D74D-668D-394E-AF60-0247C050D4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261" name="Inkt 260">
              <a:extLst>
                <a:ext uri="{FF2B5EF4-FFF2-40B4-BE49-F238E27FC236}">
                  <a16:creationId xmlns:a16="http://schemas.microsoft.com/office/drawing/2014/main" id="{64EF34DD-6F3F-024F-95ED-0ED8E2943E2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262" name="Inkt 261">
              <a:extLst>
                <a:ext uri="{FF2B5EF4-FFF2-40B4-BE49-F238E27FC236}">
                  <a16:creationId xmlns:a16="http://schemas.microsoft.com/office/drawing/2014/main" id="{38F760AF-62D2-C34A-9C05-A3652B4F61B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">
          <xdr14:nvContentPartPr>
            <xdr14:cNvPr id="263" name="Inkt 262">
              <a:extLst>
                <a:ext uri="{FF2B5EF4-FFF2-40B4-BE49-F238E27FC236}">
                  <a16:creationId xmlns:a16="http://schemas.microsoft.com/office/drawing/2014/main" id="{20489309-5247-D849-902C-325DE180B18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264" name="Inkt 263">
              <a:extLst>
                <a:ext uri="{FF2B5EF4-FFF2-40B4-BE49-F238E27FC236}">
                  <a16:creationId xmlns:a16="http://schemas.microsoft.com/office/drawing/2014/main" id="{7225947F-DBE0-6A4A-84C9-7CB9E906643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">
          <xdr14:nvContentPartPr>
            <xdr14:cNvPr id="265" name="Inkt 264">
              <a:extLst>
                <a:ext uri="{FF2B5EF4-FFF2-40B4-BE49-F238E27FC236}">
                  <a16:creationId xmlns:a16="http://schemas.microsoft.com/office/drawing/2014/main" id="{3BDEEDF1-D2E0-3A4C-A0E7-FE6CC029126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266" name="Inkt 265">
              <a:extLst>
                <a:ext uri="{FF2B5EF4-FFF2-40B4-BE49-F238E27FC236}">
                  <a16:creationId xmlns:a16="http://schemas.microsoft.com/office/drawing/2014/main" id="{9D3E9327-8DC2-7045-8DC0-6A51B6C22D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">
          <xdr14:nvContentPartPr>
            <xdr14:cNvPr id="267" name="Inkt 266">
              <a:extLst>
                <a:ext uri="{FF2B5EF4-FFF2-40B4-BE49-F238E27FC236}">
                  <a16:creationId xmlns:a16="http://schemas.microsoft.com/office/drawing/2014/main" id="{C3C56EF0-F24F-AF41-A06F-AEC4E7BC19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268" name="Inkt 267">
              <a:extLst>
                <a:ext uri="{FF2B5EF4-FFF2-40B4-BE49-F238E27FC236}">
                  <a16:creationId xmlns:a16="http://schemas.microsoft.com/office/drawing/2014/main" id="{99AA89FA-A2DC-4D4B-9F50-9DB1E85A73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269" name="Inkt 268">
              <a:extLst>
                <a:ext uri="{FF2B5EF4-FFF2-40B4-BE49-F238E27FC236}">
                  <a16:creationId xmlns:a16="http://schemas.microsoft.com/office/drawing/2014/main" id="{4EA173A8-1FB9-FD43-921E-EA76654002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270" name="Inkt 269">
              <a:extLst>
                <a:ext uri="{FF2B5EF4-FFF2-40B4-BE49-F238E27FC236}">
                  <a16:creationId xmlns:a16="http://schemas.microsoft.com/office/drawing/2014/main" id="{0F422011-3B90-8B47-9BFB-4DA9F187B03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271" name="Inkt 270">
              <a:extLst>
                <a:ext uri="{FF2B5EF4-FFF2-40B4-BE49-F238E27FC236}">
                  <a16:creationId xmlns:a16="http://schemas.microsoft.com/office/drawing/2014/main" id="{A80C329E-70A1-BA4D-871A-95B1080CFB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272" name="Inkt 271">
              <a:extLst>
                <a:ext uri="{FF2B5EF4-FFF2-40B4-BE49-F238E27FC236}">
                  <a16:creationId xmlns:a16="http://schemas.microsoft.com/office/drawing/2014/main" id="{52423EFE-11B6-2A40-963A-CAAA5B5736E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">
          <xdr14:nvContentPartPr>
            <xdr14:cNvPr id="273" name="Inkt 272">
              <a:extLst>
                <a:ext uri="{FF2B5EF4-FFF2-40B4-BE49-F238E27FC236}">
                  <a16:creationId xmlns:a16="http://schemas.microsoft.com/office/drawing/2014/main" id="{F4460844-CC14-4142-B36F-A73D320188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274" name="Inkt 273">
              <a:extLst>
                <a:ext uri="{FF2B5EF4-FFF2-40B4-BE49-F238E27FC236}">
                  <a16:creationId xmlns:a16="http://schemas.microsoft.com/office/drawing/2014/main" id="{56B9FCAE-866D-094A-B33C-EC4751D382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275" name="Inkt 274">
              <a:extLst>
                <a:ext uri="{FF2B5EF4-FFF2-40B4-BE49-F238E27FC236}">
                  <a16:creationId xmlns:a16="http://schemas.microsoft.com/office/drawing/2014/main" id="{9027B9F1-5028-CA4D-B92A-B9289E09B4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276" name="Inkt 275">
              <a:extLst>
                <a:ext uri="{FF2B5EF4-FFF2-40B4-BE49-F238E27FC236}">
                  <a16:creationId xmlns:a16="http://schemas.microsoft.com/office/drawing/2014/main" id="{098EE704-9584-6443-9B49-40D33166ED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277" name="Inkt 276">
              <a:extLst>
                <a:ext uri="{FF2B5EF4-FFF2-40B4-BE49-F238E27FC236}">
                  <a16:creationId xmlns:a16="http://schemas.microsoft.com/office/drawing/2014/main" id="{851AE06A-A6D5-3447-A920-1498655C011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278" name="Inkt 277">
              <a:extLst>
                <a:ext uri="{FF2B5EF4-FFF2-40B4-BE49-F238E27FC236}">
                  <a16:creationId xmlns:a16="http://schemas.microsoft.com/office/drawing/2014/main" id="{988A27AF-7B50-1342-8478-4FA1034AC68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">
          <xdr14:nvContentPartPr>
            <xdr14:cNvPr id="279" name="Inkt 278">
              <a:extLst>
                <a:ext uri="{FF2B5EF4-FFF2-40B4-BE49-F238E27FC236}">
                  <a16:creationId xmlns:a16="http://schemas.microsoft.com/office/drawing/2014/main" id="{DFF95C38-9634-0946-9216-2F390116AD9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280" name="Inkt 279">
              <a:extLst>
                <a:ext uri="{FF2B5EF4-FFF2-40B4-BE49-F238E27FC236}">
                  <a16:creationId xmlns:a16="http://schemas.microsoft.com/office/drawing/2014/main" id="{6442B7BB-2F4E-FC46-9234-1F625A8F121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281" name="Inkt 280">
              <a:extLst>
                <a:ext uri="{FF2B5EF4-FFF2-40B4-BE49-F238E27FC236}">
                  <a16:creationId xmlns:a16="http://schemas.microsoft.com/office/drawing/2014/main" id="{7B61A00A-0BCF-4E48-80B6-EFA40EFBEA1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282" name="Inkt 281">
              <a:extLst>
                <a:ext uri="{FF2B5EF4-FFF2-40B4-BE49-F238E27FC236}">
                  <a16:creationId xmlns:a16="http://schemas.microsoft.com/office/drawing/2014/main" id="{02675740-A42A-5C4D-B5FF-06F9E95A3F5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283" name="Inkt 282">
              <a:extLst>
                <a:ext uri="{FF2B5EF4-FFF2-40B4-BE49-F238E27FC236}">
                  <a16:creationId xmlns:a16="http://schemas.microsoft.com/office/drawing/2014/main" id="{388CB8BE-A968-C34F-AE6A-4601BA8531A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284" name="Inkt 283">
              <a:extLst>
                <a:ext uri="{FF2B5EF4-FFF2-40B4-BE49-F238E27FC236}">
                  <a16:creationId xmlns:a16="http://schemas.microsoft.com/office/drawing/2014/main" id="{F64F3FFD-5863-0045-9D88-B7C7E0FF443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">
          <xdr14:nvContentPartPr>
            <xdr14:cNvPr id="285" name="Inkt 284">
              <a:extLst>
                <a:ext uri="{FF2B5EF4-FFF2-40B4-BE49-F238E27FC236}">
                  <a16:creationId xmlns:a16="http://schemas.microsoft.com/office/drawing/2014/main" id="{FA0CA866-64BA-9B4D-8248-54EF262BB4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286" name="Inkt 285">
              <a:extLst>
                <a:ext uri="{FF2B5EF4-FFF2-40B4-BE49-F238E27FC236}">
                  <a16:creationId xmlns:a16="http://schemas.microsoft.com/office/drawing/2014/main" id="{168BC9B3-3907-8B45-A4B3-C50CEAEDCA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">
          <xdr14:nvContentPartPr>
            <xdr14:cNvPr id="287" name="Inkt 286">
              <a:extLst>
                <a:ext uri="{FF2B5EF4-FFF2-40B4-BE49-F238E27FC236}">
                  <a16:creationId xmlns:a16="http://schemas.microsoft.com/office/drawing/2014/main" id="{52D06A07-74BE-F14E-9DDE-64168F196A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288" name="Inkt 287">
              <a:extLst>
                <a:ext uri="{FF2B5EF4-FFF2-40B4-BE49-F238E27FC236}">
                  <a16:creationId xmlns:a16="http://schemas.microsoft.com/office/drawing/2014/main" id="{966C8A04-3F41-7A4F-8D4B-444F824BE0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">
          <xdr14:nvContentPartPr>
            <xdr14:cNvPr id="289" name="Inkt 288">
              <a:extLst>
                <a:ext uri="{FF2B5EF4-FFF2-40B4-BE49-F238E27FC236}">
                  <a16:creationId xmlns:a16="http://schemas.microsoft.com/office/drawing/2014/main" id="{0DF6AFB6-B27E-C143-B892-A99D79609F4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290" name="Inkt 289">
              <a:extLst>
                <a:ext uri="{FF2B5EF4-FFF2-40B4-BE49-F238E27FC236}">
                  <a16:creationId xmlns:a16="http://schemas.microsoft.com/office/drawing/2014/main" id="{C0B51C4E-E59C-4844-BAF0-545E0D4DDF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">
          <xdr14:nvContentPartPr>
            <xdr14:cNvPr id="291" name="Inkt 290">
              <a:extLst>
                <a:ext uri="{FF2B5EF4-FFF2-40B4-BE49-F238E27FC236}">
                  <a16:creationId xmlns:a16="http://schemas.microsoft.com/office/drawing/2014/main" id="{278E022D-EC44-4D4D-846A-7C42C0B7E2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292" name="Inkt 291">
              <a:extLst>
                <a:ext uri="{FF2B5EF4-FFF2-40B4-BE49-F238E27FC236}">
                  <a16:creationId xmlns:a16="http://schemas.microsoft.com/office/drawing/2014/main" id="{93895037-0F64-FD43-8BA5-4ADF470E82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">
          <xdr14:nvContentPartPr>
            <xdr14:cNvPr id="293" name="Inkt 292">
              <a:extLst>
                <a:ext uri="{FF2B5EF4-FFF2-40B4-BE49-F238E27FC236}">
                  <a16:creationId xmlns:a16="http://schemas.microsoft.com/office/drawing/2014/main" id="{CF4C0ADE-502C-8E4F-AB4D-DC1BBB17CA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294" name="Inkt 293">
              <a:extLst>
                <a:ext uri="{FF2B5EF4-FFF2-40B4-BE49-F238E27FC236}">
                  <a16:creationId xmlns:a16="http://schemas.microsoft.com/office/drawing/2014/main" id="{2E364B6B-BA1A-EC4C-AEAA-C362BBA604E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">
          <xdr14:nvContentPartPr>
            <xdr14:cNvPr id="295" name="Inkt 294">
              <a:extLst>
                <a:ext uri="{FF2B5EF4-FFF2-40B4-BE49-F238E27FC236}">
                  <a16:creationId xmlns:a16="http://schemas.microsoft.com/office/drawing/2014/main" id="{104984FF-F9B1-AD4D-91AC-A61DDE20B8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296" name="Inkt 295">
              <a:extLst>
                <a:ext uri="{FF2B5EF4-FFF2-40B4-BE49-F238E27FC236}">
                  <a16:creationId xmlns:a16="http://schemas.microsoft.com/office/drawing/2014/main" id="{6D15C5CD-21F4-B84A-AAAF-151156A417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">
          <xdr14:nvContentPartPr>
            <xdr14:cNvPr id="297" name="Inkt 296">
              <a:extLst>
                <a:ext uri="{FF2B5EF4-FFF2-40B4-BE49-F238E27FC236}">
                  <a16:creationId xmlns:a16="http://schemas.microsoft.com/office/drawing/2014/main" id="{3EACD01B-CE7D-9A4F-B4EB-6C1108A4D7C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">
          <xdr14:nvContentPartPr>
            <xdr14:cNvPr id="298" name="Inkt 297">
              <a:extLst>
                <a:ext uri="{FF2B5EF4-FFF2-40B4-BE49-F238E27FC236}">
                  <a16:creationId xmlns:a16="http://schemas.microsoft.com/office/drawing/2014/main" id="{5FD2CA8B-D008-0A48-819C-CFA77C5A99C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">
          <xdr14:nvContentPartPr>
            <xdr14:cNvPr id="299" name="Inkt 298">
              <a:extLst>
                <a:ext uri="{FF2B5EF4-FFF2-40B4-BE49-F238E27FC236}">
                  <a16:creationId xmlns:a16="http://schemas.microsoft.com/office/drawing/2014/main" id="{10657389-C1F5-1B4E-B3ED-7C3043719F1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300" name="Inkt 299">
              <a:extLst>
                <a:ext uri="{FF2B5EF4-FFF2-40B4-BE49-F238E27FC236}">
                  <a16:creationId xmlns:a16="http://schemas.microsoft.com/office/drawing/2014/main" id="{1A66EC6A-604D-7746-907A-18CA32AB1D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">
          <xdr14:nvContentPartPr>
            <xdr14:cNvPr id="301" name="Inkt 300">
              <a:extLst>
                <a:ext uri="{FF2B5EF4-FFF2-40B4-BE49-F238E27FC236}">
                  <a16:creationId xmlns:a16="http://schemas.microsoft.com/office/drawing/2014/main" id="{F23D0E38-E497-ED48-9982-0FC82E8F4CC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302" name="Inkt 301">
              <a:extLst>
                <a:ext uri="{FF2B5EF4-FFF2-40B4-BE49-F238E27FC236}">
                  <a16:creationId xmlns:a16="http://schemas.microsoft.com/office/drawing/2014/main" id="{9F9CBC21-6A17-A349-A89D-C6A4CA0CC5C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">
          <xdr14:nvContentPartPr>
            <xdr14:cNvPr id="303" name="Inkt 302">
              <a:extLst>
                <a:ext uri="{FF2B5EF4-FFF2-40B4-BE49-F238E27FC236}">
                  <a16:creationId xmlns:a16="http://schemas.microsoft.com/office/drawing/2014/main" id="{4460ADFF-73AB-7E41-ABAE-C739B50A7BE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304" name="Inkt 303">
              <a:extLst>
                <a:ext uri="{FF2B5EF4-FFF2-40B4-BE49-F238E27FC236}">
                  <a16:creationId xmlns:a16="http://schemas.microsoft.com/office/drawing/2014/main" id="{41D11BC7-22BA-ED4C-B9BF-3E8589D87F6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">
          <xdr14:nvContentPartPr>
            <xdr14:cNvPr id="305" name="Inkt 304">
              <a:extLst>
                <a:ext uri="{FF2B5EF4-FFF2-40B4-BE49-F238E27FC236}">
                  <a16:creationId xmlns:a16="http://schemas.microsoft.com/office/drawing/2014/main" id="{E623E0FD-75E3-4D4C-A133-56945E0DC8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306" name="Inkt 305">
              <a:extLst>
                <a:ext uri="{FF2B5EF4-FFF2-40B4-BE49-F238E27FC236}">
                  <a16:creationId xmlns:a16="http://schemas.microsoft.com/office/drawing/2014/main" id="{C14CC514-07A3-C745-A4C1-29CBBF144E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">
          <xdr14:nvContentPartPr>
            <xdr14:cNvPr id="307" name="Inkt 306">
              <a:extLst>
                <a:ext uri="{FF2B5EF4-FFF2-40B4-BE49-F238E27FC236}">
                  <a16:creationId xmlns:a16="http://schemas.microsoft.com/office/drawing/2014/main" id="{379A1915-B810-9C4F-A151-27E7638676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308" name="Inkt 307">
              <a:extLst>
                <a:ext uri="{FF2B5EF4-FFF2-40B4-BE49-F238E27FC236}">
                  <a16:creationId xmlns:a16="http://schemas.microsoft.com/office/drawing/2014/main" id="{6CF674B0-C8D1-9D4F-8412-D8948F4E61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">
          <xdr14:nvContentPartPr>
            <xdr14:cNvPr id="309" name="Inkt 308">
              <a:extLst>
                <a:ext uri="{FF2B5EF4-FFF2-40B4-BE49-F238E27FC236}">
                  <a16:creationId xmlns:a16="http://schemas.microsoft.com/office/drawing/2014/main" id="{A5FDDECF-73FF-974E-8A39-4A2240FBF2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310" name="Inkt 309">
              <a:extLst>
                <a:ext uri="{FF2B5EF4-FFF2-40B4-BE49-F238E27FC236}">
                  <a16:creationId xmlns:a16="http://schemas.microsoft.com/office/drawing/2014/main" id="{324F225B-BF8C-DE42-A3F5-87DB2B37F1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">
          <xdr14:nvContentPartPr>
            <xdr14:cNvPr id="311" name="Inkt 310">
              <a:extLst>
                <a:ext uri="{FF2B5EF4-FFF2-40B4-BE49-F238E27FC236}">
                  <a16:creationId xmlns:a16="http://schemas.microsoft.com/office/drawing/2014/main" id="{3DE893F4-6932-9D42-AEB5-525B09F143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312" name="Inkt 311">
              <a:extLst>
                <a:ext uri="{FF2B5EF4-FFF2-40B4-BE49-F238E27FC236}">
                  <a16:creationId xmlns:a16="http://schemas.microsoft.com/office/drawing/2014/main" id="{F7E41D55-3617-0849-9524-D9BE17C78D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">
          <xdr14:nvContentPartPr>
            <xdr14:cNvPr id="313" name="Inkt 312">
              <a:extLst>
                <a:ext uri="{FF2B5EF4-FFF2-40B4-BE49-F238E27FC236}">
                  <a16:creationId xmlns:a16="http://schemas.microsoft.com/office/drawing/2014/main" id="{810B95AE-555E-0D45-A11F-294179438AC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314" name="Inkt 313">
              <a:extLst>
                <a:ext uri="{FF2B5EF4-FFF2-40B4-BE49-F238E27FC236}">
                  <a16:creationId xmlns:a16="http://schemas.microsoft.com/office/drawing/2014/main" id="{E42345C4-0D23-994F-8FD0-798156F519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">
          <xdr14:nvContentPartPr>
            <xdr14:cNvPr id="315" name="Inkt 314">
              <a:extLst>
                <a:ext uri="{FF2B5EF4-FFF2-40B4-BE49-F238E27FC236}">
                  <a16:creationId xmlns:a16="http://schemas.microsoft.com/office/drawing/2014/main" id="{0824DECC-226C-9642-8C70-CB7F56881FC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316" name="Inkt 315">
              <a:extLst>
                <a:ext uri="{FF2B5EF4-FFF2-40B4-BE49-F238E27FC236}">
                  <a16:creationId xmlns:a16="http://schemas.microsoft.com/office/drawing/2014/main" id="{16800EEC-D672-1047-A97A-02A6A78B2DE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">
          <xdr14:nvContentPartPr>
            <xdr14:cNvPr id="317" name="Inkt 316">
              <a:extLst>
                <a:ext uri="{FF2B5EF4-FFF2-40B4-BE49-F238E27FC236}">
                  <a16:creationId xmlns:a16="http://schemas.microsoft.com/office/drawing/2014/main" id="{C345D808-C7C3-1842-B317-8183D8EBD69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318" name="Inkt 317">
              <a:extLst>
                <a:ext uri="{FF2B5EF4-FFF2-40B4-BE49-F238E27FC236}">
                  <a16:creationId xmlns:a16="http://schemas.microsoft.com/office/drawing/2014/main" id="{EEB87785-93D3-464E-92CC-6A71845FB5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">
          <xdr14:nvContentPartPr>
            <xdr14:cNvPr id="319" name="Inkt 318">
              <a:extLst>
                <a:ext uri="{FF2B5EF4-FFF2-40B4-BE49-F238E27FC236}">
                  <a16:creationId xmlns:a16="http://schemas.microsoft.com/office/drawing/2014/main" id="{4722A7A1-0858-2D49-86CB-21650451426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">
          <xdr14:nvContentPartPr>
            <xdr14:cNvPr id="320" name="Inkt 319">
              <a:extLst>
                <a:ext uri="{FF2B5EF4-FFF2-40B4-BE49-F238E27FC236}">
                  <a16:creationId xmlns:a16="http://schemas.microsoft.com/office/drawing/2014/main" id="{40866362-4769-224F-A401-DD490340CFA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">
          <xdr14:nvContentPartPr>
            <xdr14:cNvPr id="321" name="Inkt 320">
              <a:extLst>
                <a:ext uri="{FF2B5EF4-FFF2-40B4-BE49-F238E27FC236}">
                  <a16:creationId xmlns:a16="http://schemas.microsoft.com/office/drawing/2014/main" id="{7C8EBEF2-E195-F648-8AFA-32B6D0697D3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">
          <xdr14:nvContentPartPr>
            <xdr14:cNvPr id="322" name="Inkt 321">
              <a:extLst>
                <a:ext uri="{FF2B5EF4-FFF2-40B4-BE49-F238E27FC236}">
                  <a16:creationId xmlns:a16="http://schemas.microsoft.com/office/drawing/2014/main" id="{8A1743B4-2193-6A4D-BA4A-187F26A07CE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">
          <xdr14:nvContentPartPr>
            <xdr14:cNvPr id="323" name="Inkt 322">
              <a:extLst>
                <a:ext uri="{FF2B5EF4-FFF2-40B4-BE49-F238E27FC236}">
                  <a16:creationId xmlns:a16="http://schemas.microsoft.com/office/drawing/2014/main" id="{73BB825C-A076-084F-95E3-D70883E20E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">
          <xdr14:nvContentPartPr>
            <xdr14:cNvPr id="324" name="Inkt 323">
              <a:extLst>
                <a:ext uri="{FF2B5EF4-FFF2-40B4-BE49-F238E27FC236}">
                  <a16:creationId xmlns:a16="http://schemas.microsoft.com/office/drawing/2014/main" id="{3F996F92-9063-304B-AE3E-77296F349B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40</xdr:row>
      <xdr:rowOff>119852</xdr:rowOff>
    </xdr:from>
    <xdr:to>
      <xdr:col>37</xdr:col>
      <xdr:colOff>16625</xdr:colOff>
      <xdr:row>41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">
          <xdr14:nvContentPartPr>
            <xdr14:cNvPr id="325" name="Inkt 1">
              <a:extLst>
                <a:ext uri="{FF2B5EF4-FFF2-40B4-BE49-F238E27FC236}">
                  <a16:creationId xmlns:a16="http://schemas.microsoft.com/office/drawing/2014/main" id="{DD1C458C-D490-AF4B-AD5A-C6CC2A75488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43</xdr:col>
      <xdr:colOff>403129</xdr:colOff>
      <xdr:row>22</xdr:row>
      <xdr:rowOff>0</xdr:rowOff>
    </xdr:from>
    <xdr:to>
      <xdr:col>43</xdr:col>
      <xdr:colOff>403489</xdr:colOff>
      <xdr:row>22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">
          <xdr14:nvContentPartPr>
            <xdr14:cNvPr id="326" name="Inkt 2">
              <a:extLst>
                <a:ext uri="{FF2B5EF4-FFF2-40B4-BE49-F238E27FC236}">
                  <a16:creationId xmlns:a16="http://schemas.microsoft.com/office/drawing/2014/main" id="{3CB537D3-87C7-7348-9D23-9C8396F28B4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">
          <xdr14:nvContentPartPr>
            <xdr14:cNvPr id="327" name="Inkt 3">
              <a:extLst>
                <a:ext uri="{FF2B5EF4-FFF2-40B4-BE49-F238E27FC236}">
                  <a16:creationId xmlns:a16="http://schemas.microsoft.com/office/drawing/2014/main" id="{CE0A3550-BCBA-E649-AAA9-09F57495D15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">
          <xdr14:nvContentPartPr>
            <xdr14:cNvPr id="328" name="Inkt 4">
              <a:extLst>
                <a:ext uri="{FF2B5EF4-FFF2-40B4-BE49-F238E27FC236}">
                  <a16:creationId xmlns:a16="http://schemas.microsoft.com/office/drawing/2014/main" id="{87C10513-AC63-4146-8614-6A21DC33022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">
          <xdr14:nvContentPartPr>
            <xdr14:cNvPr id="329" name="Inkt 5">
              <a:extLst>
                <a:ext uri="{FF2B5EF4-FFF2-40B4-BE49-F238E27FC236}">
                  <a16:creationId xmlns:a16="http://schemas.microsoft.com/office/drawing/2014/main" id="{8D6B1DD3-82C9-CA41-8AA2-5A2BC56AA7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">
          <xdr14:nvContentPartPr>
            <xdr14:cNvPr id="330" name="Inkt 6">
              <a:extLst>
                <a:ext uri="{FF2B5EF4-FFF2-40B4-BE49-F238E27FC236}">
                  <a16:creationId xmlns:a16="http://schemas.microsoft.com/office/drawing/2014/main" id="{3FF1387A-9D5D-9941-86F3-10D38852D55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">
          <xdr14:nvContentPartPr>
            <xdr14:cNvPr id="331" name="Inkt 7">
              <a:extLst>
                <a:ext uri="{FF2B5EF4-FFF2-40B4-BE49-F238E27FC236}">
                  <a16:creationId xmlns:a16="http://schemas.microsoft.com/office/drawing/2014/main" id="{7A0A693E-4E21-344C-8EAE-952566DC0AB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">
          <xdr14:nvContentPartPr>
            <xdr14:cNvPr id="332" name="Inkt 8">
              <a:extLst>
                <a:ext uri="{FF2B5EF4-FFF2-40B4-BE49-F238E27FC236}">
                  <a16:creationId xmlns:a16="http://schemas.microsoft.com/office/drawing/2014/main" id="{5DF31883-279E-0841-A4FF-D709DBE7B5A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">
          <xdr14:nvContentPartPr>
            <xdr14:cNvPr id="333" name="Inkt 9">
              <a:extLst>
                <a:ext uri="{FF2B5EF4-FFF2-40B4-BE49-F238E27FC236}">
                  <a16:creationId xmlns:a16="http://schemas.microsoft.com/office/drawing/2014/main" id="{D8D71978-76A0-C74F-ADF4-A6A6F0E91E8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">
          <xdr14:nvContentPartPr>
            <xdr14:cNvPr id="334" name="Inkt 10">
              <a:extLst>
                <a:ext uri="{FF2B5EF4-FFF2-40B4-BE49-F238E27FC236}">
                  <a16:creationId xmlns:a16="http://schemas.microsoft.com/office/drawing/2014/main" id="{ADAADFC5-25AA-FB41-965C-5A5DD69DA7F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">
          <xdr14:nvContentPartPr>
            <xdr14:cNvPr id="335" name="Inkt 11">
              <a:extLst>
                <a:ext uri="{FF2B5EF4-FFF2-40B4-BE49-F238E27FC236}">
                  <a16:creationId xmlns:a16="http://schemas.microsoft.com/office/drawing/2014/main" id="{5452F151-A05C-464E-9A49-47D8117FBD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">
          <xdr14:nvContentPartPr>
            <xdr14:cNvPr id="336" name="Inkt 12">
              <a:extLst>
                <a:ext uri="{FF2B5EF4-FFF2-40B4-BE49-F238E27FC236}">
                  <a16:creationId xmlns:a16="http://schemas.microsoft.com/office/drawing/2014/main" id="{84E6073D-C02D-7042-9D28-3ACEB90308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">
          <xdr14:nvContentPartPr>
            <xdr14:cNvPr id="337" name="Inkt 13">
              <a:extLst>
                <a:ext uri="{FF2B5EF4-FFF2-40B4-BE49-F238E27FC236}">
                  <a16:creationId xmlns:a16="http://schemas.microsoft.com/office/drawing/2014/main" id="{3C6B091A-5BFF-1B40-AB0C-7AB4A3A29F8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">
          <xdr14:nvContentPartPr>
            <xdr14:cNvPr id="338" name="Inkt 14">
              <a:extLst>
                <a:ext uri="{FF2B5EF4-FFF2-40B4-BE49-F238E27FC236}">
                  <a16:creationId xmlns:a16="http://schemas.microsoft.com/office/drawing/2014/main" id="{146E282C-63D9-3B4E-9BA1-6E24459F21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">
          <xdr14:nvContentPartPr>
            <xdr14:cNvPr id="339" name="Inkt 15">
              <a:extLst>
                <a:ext uri="{FF2B5EF4-FFF2-40B4-BE49-F238E27FC236}">
                  <a16:creationId xmlns:a16="http://schemas.microsoft.com/office/drawing/2014/main" id="{458E2CA8-DB6E-7B43-8386-653BF10B6F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">
          <xdr14:nvContentPartPr>
            <xdr14:cNvPr id="340" name="Inkt 16">
              <a:extLst>
                <a:ext uri="{FF2B5EF4-FFF2-40B4-BE49-F238E27FC236}">
                  <a16:creationId xmlns:a16="http://schemas.microsoft.com/office/drawing/2014/main" id="{F87FDCB4-52FB-9F4B-B89D-B9F6F9C1C4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">
          <xdr14:nvContentPartPr>
            <xdr14:cNvPr id="341" name="Inkt 17">
              <a:extLst>
                <a:ext uri="{FF2B5EF4-FFF2-40B4-BE49-F238E27FC236}">
                  <a16:creationId xmlns:a16="http://schemas.microsoft.com/office/drawing/2014/main" id="{0BF8F3AC-EA3A-E841-9DAC-9F1EC2E00F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">
          <xdr14:nvContentPartPr>
            <xdr14:cNvPr id="342" name="Inkt 18">
              <a:extLst>
                <a:ext uri="{FF2B5EF4-FFF2-40B4-BE49-F238E27FC236}">
                  <a16:creationId xmlns:a16="http://schemas.microsoft.com/office/drawing/2014/main" id="{E6D67B1F-ACF9-A043-ADAA-BC6AD22EFC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">
          <xdr14:nvContentPartPr>
            <xdr14:cNvPr id="343" name="Inkt 19">
              <a:extLst>
                <a:ext uri="{FF2B5EF4-FFF2-40B4-BE49-F238E27FC236}">
                  <a16:creationId xmlns:a16="http://schemas.microsoft.com/office/drawing/2014/main" id="{FA34CE5D-F6B8-D64A-AD5C-E7BB20908D2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">
          <xdr14:nvContentPartPr>
            <xdr14:cNvPr id="344" name="Inkt 20">
              <a:extLst>
                <a:ext uri="{FF2B5EF4-FFF2-40B4-BE49-F238E27FC236}">
                  <a16:creationId xmlns:a16="http://schemas.microsoft.com/office/drawing/2014/main" id="{DBF1B155-6987-F142-B2EC-7AA86E6D69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">
          <xdr14:nvContentPartPr>
            <xdr14:cNvPr id="345" name="Inkt 21">
              <a:extLst>
                <a:ext uri="{FF2B5EF4-FFF2-40B4-BE49-F238E27FC236}">
                  <a16:creationId xmlns:a16="http://schemas.microsoft.com/office/drawing/2014/main" id="{2EE5BC04-3D39-434B-A8B8-C730CC6F0A6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">
          <xdr14:nvContentPartPr>
            <xdr14:cNvPr id="346" name="Inkt 22">
              <a:extLst>
                <a:ext uri="{FF2B5EF4-FFF2-40B4-BE49-F238E27FC236}">
                  <a16:creationId xmlns:a16="http://schemas.microsoft.com/office/drawing/2014/main" id="{4D4079EA-56FF-7F46-894C-2D35346D497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">
          <xdr14:nvContentPartPr>
            <xdr14:cNvPr id="347" name="Inkt 23">
              <a:extLst>
                <a:ext uri="{FF2B5EF4-FFF2-40B4-BE49-F238E27FC236}">
                  <a16:creationId xmlns:a16="http://schemas.microsoft.com/office/drawing/2014/main" id="{6073EFF5-336F-AB4A-9BE9-A7DEE99779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">
          <xdr14:nvContentPartPr>
            <xdr14:cNvPr id="348" name="Inkt 24">
              <a:extLst>
                <a:ext uri="{FF2B5EF4-FFF2-40B4-BE49-F238E27FC236}">
                  <a16:creationId xmlns:a16="http://schemas.microsoft.com/office/drawing/2014/main" id="{4AEAF9BD-31AB-8044-AAD6-7307DF97BE0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">
          <xdr14:nvContentPartPr>
            <xdr14:cNvPr id="349" name="Inkt 25">
              <a:extLst>
                <a:ext uri="{FF2B5EF4-FFF2-40B4-BE49-F238E27FC236}">
                  <a16:creationId xmlns:a16="http://schemas.microsoft.com/office/drawing/2014/main" id="{FD4CFCA6-64E9-694F-8D15-862356DD906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">
          <xdr14:nvContentPartPr>
            <xdr14:cNvPr id="350" name="Inkt 26">
              <a:extLst>
                <a:ext uri="{FF2B5EF4-FFF2-40B4-BE49-F238E27FC236}">
                  <a16:creationId xmlns:a16="http://schemas.microsoft.com/office/drawing/2014/main" id="{DC558183-8493-CD42-B00E-82FA8599C41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">
          <xdr14:nvContentPartPr>
            <xdr14:cNvPr id="351" name="Inkt 27">
              <a:extLst>
                <a:ext uri="{FF2B5EF4-FFF2-40B4-BE49-F238E27FC236}">
                  <a16:creationId xmlns:a16="http://schemas.microsoft.com/office/drawing/2014/main" id="{F437B428-26DD-AF4C-BDD4-325B5882DF5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">
          <xdr14:nvContentPartPr>
            <xdr14:cNvPr id="352" name="Inkt 28">
              <a:extLst>
                <a:ext uri="{FF2B5EF4-FFF2-40B4-BE49-F238E27FC236}">
                  <a16:creationId xmlns:a16="http://schemas.microsoft.com/office/drawing/2014/main" id="{E157508E-2D76-CB4F-A718-B1CAEF75E96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">
          <xdr14:nvContentPartPr>
            <xdr14:cNvPr id="353" name="Inkt 29">
              <a:extLst>
                <a:ext uri="{FF2B5EF4-FFF2-40B4-BE49-F238E27FC236}">
                  <a16:creationId xmlns:a16="http://schemas.microsoft.com/office/drawing/2014/main" id="{E39B8E98-5387-F142-B9FB-C1D635D9274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">
          <xdr14:nvContentPartPr>
            <xdr14:cNvPr id="354" name="Inkt 30">
              <a:extLst>
                <a:ext uri="{FF2B5EF4-FFF2-40B4-BE49-F238E27FC236}">
                  <a16:creationId xmlns:a16="http://schemas.microsoft.com/office/drawing/2014/main" id="{B454A492-B9DC-DA40-8FCD-8038632D79F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">
          <xdr14:nvContentPartPr>
            <xdr14:cNvPr id="355" name="Inkt 31">
              <a:extLst>
                <a:ext uri="{FF2B5EF4-FFF2-40B4-BE49-F238E27FC236}">
                  <a16:creationId xmlns:a16="http://schemas.microsoft.com/office/drawing/2014/main" id="{A7C532EB-82FB-EC47-9A3E-51FC4FA0C41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">
          <xdr14:nvContentPartPr>
            <xdr14:cNvPr id="356" name="Inkt 32">
              <a:extLst>
                <a:ext uri="{FF2B5EF4-FFF2-40B4-BE49-F238E27FC236}">
                  <a16:creationId xmlns:a16="http://schemas.microsoft.com/office/drawing/2014/main" id="{6C143CCA-E8B9-4B48-AF31-82222D1E0E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">
          <xdr14:nvContentPartPr>
            <xdr14:cNvPr id="357" name="Inkt 33">
              <a:extLst>
                <a:ext uri="{FF2B5EF4-FFF2-40B4-BE49-F238E27FC236}">
                  <a16:creationId xmlns:a16="http://schemas.microsoft.com/office/drawing/2014/main" id="{F7C5837B-195F-9B47-8EF8-A4B39F0D470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">
          <xdr14:nvContentPartPr>
            <xdr14:cNvPr id="358" name="Inkt 34">
              <a:extLst>
                <a:ext uri="{FF2B5EF4-FFF2-40B4-BE49-F238E27FC236}">
                  <a16:creationId xmlns:a16="http://schemas.microsoft.com/office/drawing/2014/main" id="{74592FE0-7E3A-894B-901B-FE36039D5AB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">
          <xdr14:nvContentPartPr>
            <xdr14:cNvPr id="359" name="Inkt 35">
              <a:extLst>
                <a:ext uri="{FF2B5EF4-FFF2-40B4-BE49-F238E27FC236}">
                  <a16:creationId xmlns:a16="http://schemas.microsoft.com/office/drawing/2014/main" id="{1A3B4245-D923-E94B-8F6D-CA720D5C42F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">
          <xdr14:nvContentPartPr>
            <xdr14:cNvPr id="360" name="Inkt 36">
              <a:extLst>
                <a:ext uri="{FF2B5EF4-FFF2-40B4-BE49-F238E27FC236}">
                  <a16:creationId xmlns:a16="http://schemas.microsoft.com/office/drawing/2014/main" id="{208E2336-7EC7-564C-987D-18245F0EF7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">
          <xdr14:nvContentPartPr>
            <xdr14:cNvPr id="361" name="Inkt 37">
              <a:extLst>
                <a:ext uri="{FF2B5EF4-FFF2-40B4-BE49-F238E27FC236}">
                  <a16:creationId xmlns:a16="http://schemas.microsoft.com/office/drawing/2014/main" id="{50ADD634-02D3-6945-994E-5912634C315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">
          <xdr14:nvContentPartPr>
            <xdr14:cNvPr id="362" name="Inkt 38">
              <a:extLst>
                <a:ext uri="{FF2B5EF4-FFF2-40B4-BE49-F238E27FC236}">
                  <a16:creationId xmlns:a16="http://schemas.microsoft.com/office/drawing/2014/main" id="{763A7E81-7C38-494B-83E2-24545891C4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">
          <xdr14:nvContentPartPr>
            <xdr14:cNvPr id="363" name="Inkt 39">
              <a:extLst>
                <a:ext uri="{FF2B5EF4-FFF2-40B4-BE49-F238E27FC236}">
                  <a16:creationId xmlns:a16="http://schemas.microsoft.com/office/drawing/2014/main" id="{FA6F6224-9803-B341-BC53-7E6E09BFFDC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">
          <xdr14:nvContentPartPr>
            <xdr14:cNvPr id="364" name="Inkt 40">
              <a:extLst>
                <a:ext uri="{FF2B5EF4-FFF2-40B4-BE49-F238E27FC236}">
                  <a16:creationId xmlns:a16="http://schemas.microsoft.com/office/drawing/2014/main" id="{705D2358-7E3C-2740-903D-867603C070D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">
          <xdr14:nvContentPartPr>
            <xdr14:cNvPr id="365" name="Inkt 41">
              <a:extLst>
                <a:ext uri="{FF2B5EF4-FFF2-40B4-BE49-F238E27FC236}">
                  <a16:creationId xmlns:a16="http://schemas.microsoft.com/office/drawing/2014/main" id="{EB82D293-78BB-254E-BF76-5A42086194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">
          <xdr14:nvContentPartPr>
            <xdr14:cNvPr id="366" name="Inkt 42">
              <a:extLst>
                <a:ext uri="{FF2B5EF4-FFF2-40B4-BE49-F238E27FC236}">
                  <a16:creationId xmlns:a16="http://schemas.microsoft.com/office/drawing/2014/main" id="{F0F8191D-FDD4-B141-B7F6-57FD411B14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">
          <xdr14:nvContentPartPr>
            <xdr14:cNvPr id="367" name="Inkt 43">
              <a:extLst>
                <a:ext uri="{FF2B5EF4-FFF2-40B4-BE49-F238E27FC236}">
                  <a16:creationId xmlns:a16="http://schemas.microsoft.com/office/drawing/2014/main" id="{7F44D674-7972-6046-967F-919CFCC71E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">
          <xdr14:nvContentPartPr>
            <xdr14:cNvPr id="368" name="Inkt 44">
              <a:extLst>
                <a:ext uri="{FF2B5EF4-FFF2-40B4-BE49-F238E27FC236}">
                  <a16:creationId xmlns:a16="http://schemas.microsoft.com/office/drawing/2014/main" id="{40F2564C-A6A6-624F-9ED7-CD437CA2534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">
          <xdr14:nvContentPartPr>
            <xdr14:cNvPr id="369" name="Inkt 45">
              <a:extLst>
                <a:ext uri="{FF2B5EF4-FFF2-40B4-BE49-F238E27FC236}">
                  <a16:creationId xmlns:a16="http://schemas.microsoft.com/office/drawing/2014/main" id="{424679F6-5B8C-D849-AFF5-57136D5EC2B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">
          <xdr14:nvContentPartPr>
            <xdr14:cNvPr id="370" name="Inkt 46">
              <a:extLst>
                <a:ext uri="{FF2B5EF4-FFF2-40B4-BE49-F238E27FC236}">
                  <a16:creationId xmlns:a16="http://schemas.microsoft.com/office/drawing/2014/main" id="{422BE7F2-67B9-C84D-99E9-E8D724FB628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">
          <xdr14:nvContentPartPr>
            <xdr14:cNvPr id="371" name="Inkt 47">
              <a:extLst>
                <a:ext uri="{FF2B5EF4-FFF2-40B4-BE49-F238E27FC236}">
                  <a16:creationId xmlns:a16="http://schemas.microsoft.com/office/drawing/2014/main" id="{BE8BB2D0-479C-BB4C-8B6E-6EFBFEDDB9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">
          <xdr14:nvContentPartPr>
            <xdr14:cNvPr id="372" name="Inkt 48">
              <a:extLst>
                <a:ext uri="{FF2B5EF4-FFF2-40B4-BE49-F238E27FC236}">
                  <a16:creationId xmlns:a16="http://schemas.microsoft.com/office/drawing/2014/main" id="{41EBD04B-2273-0340-9804-AD02209CB5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">
          <xdr14:nvContentPartPr>
            <xdr14:cNvPr id="373" name="Inkt 49">
              <a:extLst>
                <a:ext uri="{FF2B5EF4-FFF2-40B4-BE49-F238E27FC236}">
                  <a16:creationId xmlns:a16="http://schemas.microsoft.com/office/drawing/2014/main" id="{91024252-3B83-E943-8607-D3073DF5B3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">
          <xdr14:nvContentPartPr>
            <xdr14:cNvPr id="374" name="Inkt 50">
              <a:extLst>
                <a:ext uri="{FF2B5EF4-FFF2-40B4-BE49-F238E27FC236}">
                  <a16:creationId xmlns:a16="http://schemas.microsoft.com/office/drawing/2014/main" id="{F88C9D34-F2DB-D44A-B962-26B9ACF4B36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">
          <xdr14:nvContentPartPr>
            <xdr14:cNvPr id="375" name="Inkt 51">
              <a:extLst>
                <a:ext uri="{FF2B5EF4-FFF2-40B4-BE49-F238E27FC236}">
                  <a16:creationId xmlns:a16="http://schemas.microsoft.com/office/drawing/2014/main" id="{EB4BFF9F-AC49-214C-BE5F-A368284B499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">
          <xdr14:nvContentPartPr>
            <xdr14:cNvPr id="376" name="Inkt 52">
              <a:extLst>
                <a:ext uri="{FF2B5EF4-FFF2-40B4-BE49-F238E27FC236}">
                  <a16:creationId xmlns:a16="http://schemas.microsoft.com/office/drawing/2014/main" id="{4A1ED9A0-5FD5-794C-8549-9FCFBAC3EC6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">
          <xdr14:nvContentPartPr>
            <xdr14:cNvPr id="377" name="Inkt 53">
              <a:extLst>
                <a:ext uri="{FF2B5EF4-FFF2-40B4-BE49-F238E27FC236}">
                  <a16:creationId xmlns:a16="http://schemas.microsoft.com/office/drawing/2014/main" id="{7A67BEB9-6AD5-7D45-BAB2-BA3CA171AB9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">
          <xdr14:nvContentPartPr>
            <xdr14:cNvPr id="378" name="Inkt 54">
              <a:extLst>
                <a:ext uri="{FF2B5EF4-FFF2-40B4-BE49-F238E27FC236}">
                  <a16:creationId xmlns:a16="http://schemas.microsoft.com/office/drawing/2014/main" id="{29322F7D-7AC3-9D4B-BC0A-B7A8798503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">
          <xdr14:nvContentPartPr>
            <xdr14:cNvPr id="379" name="Inkt 55">
              <a:extLst>
                <a:ext uri="{FF2B5EF4-FFF2-40B4-BE49-F238E27FC236}">
                  <a16:creationId xmlns:a16="http://schemas.microsoft.com/office/drawing/2014/main" id="{077DC9B9-F671-4749-898D-1E13498E160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">
          <xdr14:nvContentPartPr>
            <xdr14:cNvPr id="380" name="Inkt 56">
              <a:extLst>
                <a:ext uri="{FF2B5EF4-FFF2-40B4-BE49-F238E27FC236}">
                  <a16:creationId xmlns:a16="http://schemas.microsoft.com/office/drawing/2014/main" id="{A8B6A5F5-3241-0642-B833-A0D3E16E883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">
          <xdr14:nvContentPartPr>
            <xdr14:cNvPr id="381" name="Inkt 57">
              <a:extLst>
                <a:ext uri="{FF2B5EF4-FFF2-40B4-BE49-F238E27FC236}">
                  <a16:creationId xmlns:a16="http://schemas.microsoft.com/office/drawing/2014/main" id="{20785699-DCD3-594C-9EAD-FF0B05602E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">
          <xdr14:nvContentPartPr>
            <xdr14:cNvPr id="382" name="Inkt 58">
              <a:extLst>
                <a:ext uri="{FF2B5EF4-FFF2-40B4-BE49-F238E27FC236}">
                  <a16:creationId xmlns:a16="http://schemas.microsoft.com/office/drawing/2014/main" id="{098B93DF-D46F-BF42-AE28-E55AAF5FBCF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">
          <xdr14:nvContentPartPr>
            <xdr14:cNvPr id="383" name="Inkt 59">
              <a:extLst>
                <a:ext uri="{FF2B5EF4-FFF2-40B4-BE49-F238E27FC236}">
                  <a16:creationId xmlns:a16="http://schemas.microsoft.com/office/drawing/2014/main" id="{1B4C4224-FAA8-1F4F-838A-4A2463CF9C1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">
          <xdr14:nvContentPartPr>
            <xdr14:cNvPr id="384" name="Inkt 60">
              <a:extLst>
                <a:ext uri="{FF2B5EF4-FFF2-40B4-BE49-F238E27FC236}">
                  <a16:creationId xmlns:a16="http://schemas.microsoft.com/office/drawing/2014/main" id="{87F79A3E-104C-6049-AB65-A6BFDA7BBB8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">
          <xdr14:nvContentPartPr>
            <xdr14:cNvPr id="385" name="Inkt 61">
              <a:extLst>
                <a:ext uri="{FF2B5EF4-FFF2-40B4-BE49-F238E27FC236}">
                  <a16:creationId xmlns:a16="http://schemas.microsoft.com/office/drawing/2014/main" id="{B99AB0BF-2343-624B-9668-A4AF1DC45E1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">
          <xdr14:nvContentPartPr>
            <xdr14:cNvPr id="386" name="Inkt 62">
              <a:extLst>
                <a:ext uri="{FF2B5EF4-FFF2-40B4-BE49-F238E27FC236}">
                  <a16:creationId xmlns:a16="http://schemas.microsoft.com/office/drawing/2014/main" id="{2338A12E-C746-F540-AA55-C28F09FEF8E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">
          <xdr14:nvContentPartPr>
            <xdr14:cNvPr id="387" name="Inkt 63">
              <a:extLst>
                <a:ext uri="{FF2B5EF4-FFF2-40B4-BE49-F238E27FC236}">
                  <a16:creationId xmlns:a16="http://schemas.microsoft.com/office/drawing/2014/main" id="{A3CC79C6-A076-1E47-B1F4-637B9A4E1E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">
          <xdr14:nvContentPartPr>
            <xdr14:cNvPr id="388" name="Inkt 64">
              <a:extLst>
                <a:ext uri="{FF2B5EF4-FFF2-40B4-BE49-F238E27FC236}">
                  <a16:creationId xmlns:a16="http://schemas.microsoft.com/office/drawing/2014/main" id="{8DF3E4E8-3867-8A41-AAEB-E366ACE8C30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">
          <xdr14:nvContentPartPr>
            <xdr14:cNvPr id="389" name="Inkt 65">
              <a:extLst>
                <a:ext uri="{FF2B5EF4-FFF2-40B4-BE49-F238E27FC236}">
                  <a16:creationId xmlns:a16="http://schemas.microsoft.com/office/drawing/2014/main" id="{30492AF3-9C36-E347-BB33-F81DE709434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">
          <xdr14:nvContentPartPr>
            <xdr14:cNvPr id="390" name="Inkt 66">
              <a:extLst>
                <a:ext uri="{FF2B5EF4-FFF2-40B4-BE49-F238E27FC236}">
                  <a16:creationId xmlns:a16="http://schemas.microsoft.com/office/drawing/2014/main" id="{B97070EE-FA11-C94E-916D-F7B7D013FC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">
          <xdr14:nvContentPartPr>
            <xdr14:cNvPr id="391" name="Inkt 67">
              <a:extLst>
                <a:ext uri="{FF2B5EF4-FFF2-40B4-BE49-F238E27FC236}">
                  <a16:creationId xmlns:a16="http://schemas.microsoft.com/office/drawing/2014/main" id="{762A9ED5-280D-3742-ABE0-3E62672D514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">
          <xdr14:nvContentPartPr>
            <xdr14:cNvPr id="392" name="Inkt 68">
              <a:extLst>
                <a:ext uri="{FF2B5EF4-FFF2-40B4-BE49-F238E27FC236}">
                  <a16:creationId xmlns:a16="http://schemas.microsoft.com/office/drawing/2014/main" id="{CB4A52A3-37FC-3946-A08E-99B60F8EED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">
          <xdr14:nvContentPartPr>
            <xdr14:cNvPr id="393" name="Inkt 69">
              <a:extLst>
                <a:ext uri="{FF2B5EF4-FFF2-40B4-BE49-F238E27FC236}">
                  <a16:creationId xmlns:a16="http://schemas.microsoft.com/office/drawing/2014/main" id="{D8C85297-7F2E-FA49-A43C-B520FBCF5A7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">
          <xdr14:nvContentPartPr>
            <xdr14:cNvPr id="394" name="Inkt 70">
              <a:extLst>
                <a:ext uri="{FF2B5EF4-FFF2-40B4-BE49-F238E27FC236}">
                  <a16:creationId xmlns:a16="http://schemas.microsoft.com/office/drawing/2014/main" id="{E86DBFBA-AF31-1344-8D2D-E2C8C44D45E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">
          <xdr14:nvContentPartPr>
            <xdr14:cNvPr id="395" name="Inkt 71">
              <a:extLst>
                <a:ext uri="{FF2B5EF4-FFF2-40B4-BE49-F238E27FC236}">
                  <a16:creationId xmlns:a16="http://schemas.microsoft.com/office/drawing/2014/main" id="{84280678-389A-6D43-8B21-9C811691EC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">
          <xdr14:nvContentPartPr>
            <xdr14:cNvPr id="396" name="Inkt 72">
              <a:extLst>
                <a:ext uri="{FF2B5EF4-FFF2-40B4-BE49-F238E27FC236}">
                  <a16:creationId xmlns:a16="http://schemas.microsoft.com/office/drawing/2014/main" id="{41CF89DA-3ADF-E247-9AC5-4571303F27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">
          <xdr14:nvContentPartPr>
            <xdr14:cNvPr id="397" name="Inkt 73">
              <a:extLst>
                <a:ext uri="{FF2B5EF4-FFF2-40B4-BE49-F238E27FC236}">
                  <a16:creationId xmlns:a16="http://schemas.microsoft.com/office/drawing/2014/main" id="{9C64493D-52A8-5C4B-97E1-EC0A25D2404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">
          <xdr14:nvContentPartPr>
            <xdr14:cNvPr id="398" name="Inkt 74">
              <a:extLst>
                <a:ext uri="{FF2B5EF4-FFF2-40B4-BE49-F238E27FC236}">
                  <a16:creationId xmlns:a16="http://schemas.microsoft.com/office/drawing/2014/main" id="{B9DA9A5A-01FE-FD49-9374-B820BF6342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">
          <xdr14:nvContentPartPr>
            <xdr14:cNvPr id="399" name="Inkt 75">
              <a:extLst>
                <a:ext uri="{FF2B5EF4-FFF2-40B4-BE49-F238E27FC236}">
                  <a16:creationId xmlns:a16="http://schemas.microsoft.com/office/drawing/2014/main" id="{983A155A-EE88-CF4C-BFD2-B49288E6BB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">
          <xdr14:nvContentPartPr>
            <xdr14:cNvPr id="400" name="Inkt 76">
              <a:extLst>
                <a:ext uri="{FF2B5EF4-FFF2-40B4-BE49-F238E27FC236}">
                  <a16:creationId xmlns:a16="http://schemas.microsoft.com/office/drawing/2014/main" id="{1640883F-35A2-5840-8156-8135DD86D3F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">
          <xdr14:nvContentPartPr>
            <xdr14:cNvPr id="401" name="Inkt 77">
              <a:extLst>
                <a:ext uri="{FF2B5EF4-FFF2-40B4-BE49-F238E27FC236}">
                  <a16:creationId xmlns:a16="http://schemas.microsoft.com/office/drawing/2014/main" id="{2C59B8B0-924A-5D40-995F-48340397B9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">
          <xdr14:nvContentPartPr>
            <xdr14:cNvPr id="402" name="Inkt 78">
              <a:extLst>
                <a:ext uri="{FF2B5EF4-FFF2-40B4-BE49-F238E27FC236}">
                  <a16:creationId xmlns:a16="http://schemas.microsoft.com/office/drawing/2014/main" id="{11990C9C-3824-7544-A3CE-0440065024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">
          <xdr14:nvContentPartPr>
            <xdr14:cNvPr id="403" name="Inkt 79">
              <a:extLst>
                <a:ext uri="{FF2B5EF4-FFF2-40B4-BE49-F238E27FC236}">
                  <a16:creationId xmlns:a16="http://schemas.microsoft.com/office/drawing/2014/main" id="{02D0C954-B5E4-DA41-8D03-7D6E81523CE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">
          <xdr14:nvContentPartPr>
            <xdr14:cNvPr id="404" name="Inkt 80">
              <a:extLst>
                <a:ext uri="{FF2B5EF4-FFF2-40B4-BE49-F238E27FC236}">
                  <a16:creationId xmlns:a16="http://schemas.microsoft.com/office/drawing/2014/main" id="{0E2C9824-2224-3B43-BE45-A8AD05EF220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">
          <xdr14:nvContentPartPr>
            <xdr14:cNvPr id="405" name="Inkt 81">
              <a:extLst>
                <a:ext uri="{FF2B5EF4-FFF2-40B4-BE49-F238E27FC236}">
                  <a16:creationId xmlns:a16="http://schemas.microsoft.com/office/drawing/2014/main" id="{A6206D78-BE76-7D41-9E32-4D1EA16EC65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">
          <xdr14:nvContentPartPr>
            <xdr14:cNvPr id="406" name="Inkt 82">
              <a:extLst>
                <a:ext uri="{FF2B5EF4-FFF2-40B4-BE49-F238E27FC236}">
                  <a16:creationId xmlns:a16="http://schemas.microsoft.com/office/drawing/2014/main" id="{2FBA7733-BF0F-5E48-BB52-B548ACF53F6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">
          <xdr14:nvContentPartPr>
            <xdr14:cNvPr id="407" name="Inkt 83">
              <a:extLst>
                <a:ext uri="{FF2B5EF4-FFF2-40B4-BE49-F238E27FC236}">
                  <a16:creationId xmlns:a16="http://schemas.microsoft.com/office/drawing/2014/main" id="{F3CCCE6F-605D-4545-A31C-CB6AB505FBB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">
          <xdr14:nvContentPartPr>
            <xdr14:cNvPr id="408" name="Inkt 84">
              <a:extLst>
                <a:ext uri="{FF2B5EF4-FFF2-40B4-BE49-F238E27FC236}">
                  <a16:creationId xmlns:a16="http://schemas.microsoft.com/office/drawing/2014/main" id="{C414FE9E-E606-4F41-9EF5-B9164222C7D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">
          <xdr14:nvContentPartPr>
            <xdr14:cNvPr id="409" name="Inkt 85">
              <a:extLst>
                <a:ext uri="{FF2B5EF4-FFF2-40B4-BE49-F238E27FC236}">
                  <a16:creationId xmlns:a16="http://schemas.microsoft.com/office/drawing/2014/main" id="{610C3834-5C22-9743-A0D0-11F3D7F2CD7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">
          <xdr14:nvContentPartPr>
            <xdr14:cNvPr id="410" name="Inkt 86">
              <a:extLst>
                <a:ext uri="{FF2B5EF4-FFF2-40B4-BE49-F238E27FC236}">
                  <a16:creationId xmlns:a16="http://schemas.microsoft.com/office/drawing/2014/main" id="{B3FA1090-C1D1-B54A-A9E7-6B1AC9682E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">
          <xdr14:nvContentPartPr>
            <xdr14:cNvPr id="411" name="Inkt 87">
              <a:extLst>
                <a:ext uri="{FF2B5EF4-FFF2-40B4-BE49-F238E27FC236}">
                  <a16:creationId xmlns:a16="http://schemas.microsoft.com/office/drawing/2014/main" id="{D6292D7B-F36F-A840-B4ED-EE066114CC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">
          <xdr14:nvContentPartPr>
            <xdr14:cNvPr id="412" name="Inkt 88">
              <a:extLst>
                <a:ext uri="{FF2B5EF4-FFF2-40B4-BE49-F238E27FC236}">
                  <a16:creationId xmlns:a16="http://schemas.microsoft.com/office/drawing/2014/main" id="{78F9A2C2-5474-9948-BB5A-745CFD09080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">
          <xdr14:nvContentPartPr>
            <xdr14:cNvPr id="413" name="Inkt 89">
              <a:extLst>
                <a:ext uri="{FF2B5EF4-FFF2-40B4-BE49-F238E27FC236}">
                  <a16:creationId xmlns:a16="http://schemas.microsoft.com/office/drawing/2014/main" id="{6BBDAB84-0473-7146-86B9-5B61D889BF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">
          <xdr14:nvContentPartPr>
            <xdr14:cNvPr id="414" name="Inkt 90">
              <a:extLst>
                <a:ext uri="{FF2B5EF4-FFF2-40B4-BE49-F238E27FC236}">
                  <a16:creationId xmlns:a16="http://schemas.microsoft.com/office/drawing/2014/main" id="{BB19126C-55FD-A34B-8238-42AE7A57C73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">
          <xdr14:nvContentPartPr>
            <xdr14:cNvPr id="415" name="Inkt 91">
              <a:extLst>
                <a:ext uri="{FF2B5EF4-FFF2-40B4-BE49-F238E27FC236}">
                  <a16:creationId xmlns:a16="http://schemas.microsoft.com/office/drawing/2014/main" id="{3B0ACE28-3237-4F48-BD72-9D5DF3E3677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">
          <xdr14:nvContentPartPr>
            <xdr14:cNvPr id="416" name="Inkt 92">
              <a:extLst>
                <a:ext uri="{FF2B5EF4-FFF2-40B4-BE49-F238E27FC236}">
                  <a16:creationId xmlns:a16="http://schemas.microsoft.com/office/drawing/2014/main" id="{0A13E679-C2B5-094E-9418-F0FA9CD2A8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">
          <xdr14:nvContentPartPr>
            <xdr14:cNvPr id="417" name="Inkt 93">
              <a:extLst>
                <a:ext uri="{FF2B5EF4-FFF2-40B4-BE49-F238E27FC236}">
                  <a16:creationId xmlns:a16="http://schemas.microsoft.com/office/drawing/2014/main" id="{8C5F9722-909F-E345-B71E-839CD28E18E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">
          <xdr14:nvContentPartPr>
            <xdr14:cNvPr id="418" name="Inkt 94">
              <a:extLst>
                <a:ext uri="{FF2B5EF4-FFF2-40B4-BE49-F238E27FC236}">
                  <a16:creationId xmlns:a16="http://schemas.microsoft.com/office/drawing/2014/main" id="{AAB6F58E-C8C5-0741-83F3-2E1A99F6250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">
          <xdr14:nvContentPartPr>
            <xdr14:cNvPr id="419" name="Inkt 95">
              <a:extLst>
                <a:ext uri="{FF2B5EF4-FFF2-40B4-BE49-F238E27FC236}">
                  <a16:creationId xmlns:a16="http://schemas.microsoft.com/office/drawing/2014/main" id="{38A7BFF1-6BF5-EB4B-80C4-6C24634B15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">
          <xdr14:nvContentPartPr>
            <xdr14:cNvPr id="420" name="Inkt 96">
              <a:extLst>
                <a:ext uri="{FF2B5EF4-FFF2-40B4-BE49-F238E27FC236}">
                  <a16:creationId xmlns:a16="http://schemas.microsoft.com/office/drawing/2014/main" id="{958FCC47-3D54-4540-96DF-1F747A86962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">
          <xdr14:nvContentPartPr>
            <xdr14:cNvPr id="421" name="Inkt 97">
              <a:extLst>
                <a:ext uri="{FF2B5EF4-FFF2-40B4-BE49-F238E27FC236}">
                  <a16:creationId xmlns:a16="http://schemas.microsoft.com/office/drawing/2014/main" id="{8F7DA961-8107-FC46-B6FB-38B094F3887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">
          <xdr14:nvContentPartPr>
            <xdr14:cNvPr id="422" name="Inkt 98">
              <a:extLst>
                <a:ext uri="{FF2B5EF4-FFF2-40B4-BE49-F238E27FC236}">
                  <a16:creationId xmlns:a16="http://schemas.microsoft.com/office/drawing/2014/main" id="{F187B41A-FAD1-D347-96B8-D242182B30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">
          <xdr14:nvContentPartPr>
            <xdr14:cNvPr id="423" name="Inkt 99">
              <a:extLst>
                <a:ext uri="{FF2B5EF4-FFF2-40B4-BE49-F238E27FC236}">
                  <a16:creationId xmlns:a16="http://schemas.microsoft.com/office/drawing/2014/main" id="{CEE65C15-4BD2-7440-AC05-F07DE69863D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">
          <xdr14:nvContentPartPr>
            <xdr14:cNvPr id="424" name="Inkt 100">
              <a:extLst>
                <a:ext uri="{FF2B5EF4-FFF2-40B4-BE49-F238E27FC236}">
                  <a16:creationId xmlns:a16="http://schemas.microsoft.com/office/drawing/2014/main" id="{F3BE9AAB-5D7C-9048-8976-FD989AB36D0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">
          <xdr14:nvContentPartPr>
            <xdr14:cNvPr id="425" name="Inkt 101">
              <a:extLst>
                <a:ext uri="{FF2B5EF4-FFF2-40B4-BE49-F238E27FC236}">
                  <a16:creationId xmlns:a16="http://schemas.microsoft.com/office/drawing/2014/main" id="{8FDE203E-F0F0-7A44-B8EE-390B97CE6DC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">
          <xdr14:nvContentPartPr>
            <xdr14:cNvPr id="426" name="Inkt 102">
              <a:extLst>
                <a:ext uri="{FF2B5EF4-FFF2-40B4-BE49-F238E27FC236}">
                  <a16:creationId xmlns:a16="http://schemas.microsoft.com/office/drawing/2014/main" id="{7EFE5F4A-0EEB-8B41-8C12-ED169F8FD5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">
          <xdr14:nvContentPartPr>
            <xdr14:cNvPr id="427" name="Inkt 103">
              <a:extLst>
                <a:ext uri="{FF2B5EF4-FFF2-40B4-BE49-F238E27FC236}">
                  <a16:creationId xmlns:a16="http://schemas.microsoft.com/office/drawing/2014/main" id="{C4B56F59-41B5-444F-8633-0D0D6F7A0B8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">
          <xdr14:nvContentPartPr>
            <xdr14:cNvPr id="428" name="Inkt 104">
              <a:extLst>
                <a:ext uri="{FF2B5EF4-FFF2-40B4-BE49-F238E27FC236}">
                  <a16:creationId xmlns:a16="http://schemas.microsoft.com/office/drawing/2014/main" id="{C73482D4-4BD6-F244-A934-ABFA7AC96C0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">
          <xdr14:nvContentPartPr>
            <xdr14:cNvPr id="429" name="Inkt 105">
              <a:extLst>
                <a:ext uri="{FF2B5EF4-FFF2-40B4-BE49-F238E27FC236}">
                  <a16:creationId xmlns:a16="http://schemas.microsoft.com/office/drawing/2014/main" id="{B16193CD-4ECE-6843-8064-72C79F3F9A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">
          <xdr14:nvContentPartPr>
            <xdr14:cNvPr id="430" name="Inkt 106">
              <a:extLst>
                <a:ext uri="{FF2B5EF4-FFF2-40B4-BE49-F238E27FC236}">
                  <a16:creationId xmlns:a16="http://schemas.microsoft.com/office/drawing/2014/main" id="{8C446D3B-0270-7142-B6C2-0A171477FDE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">
          <xdr14:nvContentPartPr>
            <xdr14:cNvPr id="431" name="Inkt 107">
              <a:extLst>
                <a:ext uri="{FF2B5EF4-FFF2-40B4-BE49-F238E27FC236}">
                  <a16:creationId xmlns:a16="http://schemas.microsoft.com/office/drawing/2014/main" id="{92BD4AF7-7414-934F-B321-930B075C336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">
          <xdr14:nvContentPartPr>
            <xdr14:cNvPr id="432" name="Inkt 108">
              <a:extLst>
                <a:ext uri="{FF2B5EF4-FFF2-40B4-BE49-F238E27FC236}">
                  <a16:creationId xmlns:a16="http://schemas.microsoft.com/office/drawing/2014/main" id="{E3FED180-39FF-9C43-8F64-3F7F01D6BB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">
          <xdr14:nvContentPartPr>
            <xdr14:cNvPr id="433" name="Inkt 109">
              <a:extLst>
                <a:ext uri="{FF2B5EF4-FFF2-40B4-BE49-F238E27FC236}">
                  <a16:creationId xmlns:a16="http://schemas.microsoft.com/office/drawing/2014/main" id="{CA8F7EA0-A7AF-5E4C-8005-151BCC28280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">
          <xdr14:nvContentPartPr>
            <xdr14:cNvPr id="434" name="Inkt 110">
              <a:extLst>
                <a:ext uri="{FF2B5EF4-FFF2-40B4-BE49-F238E27FC236}">
                  <a16:creationId xmlns:a16="http://schemas.microsoft.com/office/drawing/2014/main" id="{69821050-B0F2-FB41-AECD-FBE094FE84E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">
          <xdr14:nvContentPartPr>
            <xdr14:cNvPr id="435" name="Inkt 111">
              <a:extLst>
                <a:ext uri="{FF2B5EF4-FFF2-40B4-BE49-F238E27FC236}">
                  <a16:creationId xmlns:a16="http://schemas.microsoft.com/office/drawing/2014/main" id="{1FEC33CD-122E-9F41-A7E6-BB8B0688DD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">
          <xdr14:nvContentPartPr>
            <xdr14:cNvPr id="436" name="Inkt 112">
              <a:extLst>
                <a:ext uri="{FF2B5EF4-FFF2-40B4-BE49-F238E27FC236}">
                  <a16:creationId xmlns:a16="http://schemas.microsoft.com/office/drawing/2014/main" id="{46F814D6-3D66-EF4D-8855-326FD131087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">
          <xdr14:nvContentPartPr>
            <xdr14:cNvPr id="437" name="Inkt 113">
              <a:extLst>
                <a:ext uri="{FF2B5EF4-FFF2-40B4-BE49-F238E27FC236}">
                  <a16:creationId xmlns:a16="http://schemas.microsoft.com/office/drawing/2014/main" id="{5E3A2720-6A6A-3545-B663-6A3D157532F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">
          <xdr14:nvContentPartPr>
            <xdr14:cNvPr id="438" name="Inkt 114">
              <a:extLst>
                <a:ext uri="{FF2B5EF4-FFF2-40B4-BE49-F238E27FC236}">
                  <a16:creationId xmlns:a16="http://schemas.microsoft.com/office/drawing/2014/main" id="{DA43D41F-FB02-B946-BB20-8727AF8D0CC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">
          <xdr14:nvContentPartPr>
            <xdr14:cNvPr id="439" name="Inkt 115">
              <a:extLst>
                <a:ext uri="{FF2B5EF4-FFF2-40B4-BE49-F238E27FC236}">
                  <a16:creationId xmlns:a16="http://schemas.microsoft.com/office/drawing/2014/main" id="{78D032C8-0F40-5E42-A7F6-FEB45788D47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">
          <xdr14:nvContentPartPr>
            <xdr14:cNvPr id="440" name="Inkt 116">
              <a:extLst>
                <a:ext uri="{FF2B5EF4-FFF2-40B4-BE49-F238E27FC236}">
                  <a16:creationId xmlns:a16="http://schemas.microsoft.com/office/drawing/2014/main" id="{A5A1398E-6D13-114F-BA44-FDB3533E8F3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">
          <xdr14:nvContentPartPr>
            <xdr14:cNvPr id="441" name="Inkt 117">
              <a:extLst>
                <a:ext uri="{FF2B5EF4-FFF2-40B4-BE49-F238E27FC236}">
                  <a16:creationId xmlns:a16="http://schemas.microsoft.com/office/drawing/2014/main" id="{4633717C-6273-8249-9E2C-2B123A5DAEF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">
          <xdr14:nvContentPartPr>
            <xdr14:cNvPr id="442" name="Inkt 118">
              <a:extLst>
                <a:ext uri="{FF2B5EF4-FFF2-40B4-BE49-F238E27FC236}">
                  <a16:creationId xmlns:a16="http://schemas.microsoft.com/office/drawing/2014/main" id="{B729AFEE-4B24-CE45-9862-92771395E70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">
          <xdr14:nvContentPartPr>
            <xdr14:cNvPr id="443" name="Inkt 119">
              <a:extLst>
                <a:ext uri="{FF2B5EF4-FFF2-40B4-BE49-F238E27FC236}">
                  <a16:creationId xmlns:a16="http://schemas.microsoft.com/office/drawing/2014/main" id="{218E0768-C8EA-744C-9128-BB9563B8666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">
          <xdr14:nvContentPartPr>
            <xdr14:cNvPr id="444" name="Inkt 120">
              <a:extLst>
                <a:ext uri="{FF2B5EF4-FFF2-40B4-BE49-F238E27FC236}">
                  <a16:creationId xmlns:a16="http://schemas.microsoft.com/office/drawing/2014/main" id="{20CAF349-E9B1-454D-BBB9-36922CE6790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">
          <xdr14:nvContentPartPr>
            <xdr14:cNvPr id="445" name="Inkt 121">
              <a:extLst>
                <a:ext uri="{FF2B5EF4-FFF2-40B4-BE49-F238E27FC236}">
                  <a16:creationId xmlns:a16="http://schemas.microsoft.com/office/drawing/2014/main" id="{8D02BE67-63AD-2A4E-97B4-9B970D7086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">
          <xdr14:nvContentPartPr>
            <xdr14:cNvPr id="446" name="Inkt 122">
              <a:extLst>
                <a:ext uri="{FF2B5EF4-FFF2-40B4-BE49-F238E27FC236}">
                  <a16:creationId xmlns:a16="http://schemas.microsoft.com/office/drawing/2014/main" id="{E8E5E621-4373-CF41-BC82-2C5CFFBB2A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">
          <xdr14:nvContentPartPr>
            <xdr14:cNvPr id="447" name="Inkt 123">
              <a:extLst>
                <a:ext uri="{FF2B5EF4-FFF2-40B4-BE49-F238E27FC236}">
                  <a16:creationId xmlns:a16="http://schemas.microsoft.com/office/drawing/2014/main" id="{5497CCB9-C7CA-B54A-95C1-4DB346A1CFE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">
          <xdr14:nvContentPartPr>
            <xdr14:cNvPr id="448" name="Inkt 124">
              <a:extLst>
                <a:ext uri="{FF2B5EF4-FFF2-40B4-BE49-F238E27FC236}">
                  <a16:creationId xmlns:a16="http://schemas.microsoft.com/office/drawing/2014/main" id="{7E11E02D-EC3C-9945-A2DD-8C829D4D858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">
          <xdr14:nvContentPartPr>
            <xdr14:cNvPr id="449" name="Inkt 125">
              <a:extLst>
                <a:ext uri="{FF2B5EF4-FFF2-40B4-BE49-F238E27FC236}">
                  <a16:creationId xmlns:a16="http://schemas.microsoft.com/office/drawing/2014/main" id="{C3E0BE3C-90EA-A14F-B61A-7BBE4E1D377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">
          <xdr14:nvContentPartPr>
            <xdr14:cNvPr id="450" name="Inkt 126">
              <a:extLst>
                <a:ext uri="{FF2B5EF4-FFF2-40B4-BE49-F238E27FC236}">
                  <a16:creationId xmlns:a16="http://schemas.microsoft.com/office/drawing/2014/main" id="{1E074561-2E8B-9A4B-9CB9-044FC4594CC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">
          <xdr14:nvContentPartPr>
            <xdr14:cNvPr id="451" name="Inkt 127">
              <a:extLst>
                <a:ext uri="{FF2B5EF4-FFF2-40B4-BE49-F238E27FC236}">
                  <a16:creationId xmlns:a16="http://schemas.microsoft.com/office/drawing/2014/main" id="{154CC2F9-B123-E444-A244-3E320C2708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">
          <xdr14:nvContentPartPr>
            <xdr14:cNvPr id="452" name="Inkt 128">
              <a:extLst>
                <a:ext uri="{FF2B5EF4-FFF2-40B4-BE49-F238E27FC236}">
                  <a16:creationId xmlns:a16="http://schemas.microsoft.com/office/drawing/2014/main" id="{7A83D8B0-3D55-6548-9C0D-5D3C17F69E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">
          <xdr14:nvContentPartPr>
            <xdr14:cNvPr id="453" name="Inkt 129">
              <a:extLst>
                <a:ext uri="{FF2B5EF4-FFF2-40B4-BE49-F238E27FC236}">
                  <a16:creationId xmlns:a16="http://schemas.microsoft.com/office/drawing/2014/main" id="{69C2685D-2FE0-E143-B25A-ACEFDC2C24C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">
          <xdr14:nvContentPartPr>
            <xdr14:cNvPr id="454" name="Inkt 130">
              <a:extLst>
                <a:ext uri="{FF2B5EF4-FFF2-40B4-BE49-F238E27FC236}">
                  <a16:creationId xmlns:a16="http://schemas.microsoft.com/office/drawing/2014/main" id="{5C02BDAE-D340-244F-9CAD-BE1C65A3C754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">
          <xdr14:nvContentPartPr>
            <xdr14:cNvPr id="455" name="Inkt 131">
              <a:extLst>
                <a:ext uri="{FF2B5EF4-FFF2-40B4-BE49-F238E27FC236}">
                  <a16:creationId xmlns:a16="http://schemas.microsoft.com/office/drawing/2014/main" id="{B4AEE667-9A6F-EA4A-A1E1-3984254334C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">
          <xdr14:nvContentPartPr>
            <xdr14:cNvPr id="456" name="Inkt 132">
              <a:extLst>
                <a:ext uri="{FF2B5EF4-FFF2-40B4-BE49-F238E27FC236}">
                  <a16:creationId xmlns:a16="http://schemas.microsoft.com/office/drawing/2014/main" id="{60A0C553-24E0-A045-B751-BCC657C7987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">
          <xdr14:nvContentPartPr>
            <xdr14:cNvPr id="457" name="Inkt 133">
              <a:extLst>
                <a:ext uri="{FF2B5EF4-FFF2-40B4-BE49-F238E27FC236}">
                  <a16:creationId xmlns:a16="http://schemas.microsoft.com/office/drawing/2014/main" id="{5ED829FB-D0D4-5545-820D-8F7D613D55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">
          <xdr14:nvContentPartPr>
            <xdr14:cNvPr id="458" name="Inkt 134">
              <a:extLst>
                <a:ext uri="{FF2B5EF4-FFF2-40B4-BE49-F238E27FC236}">
                  <a16:creationId xmlns:a16="http://schemas.microsoft.com/office/drawing/2014/main" id="{C67C2346-88B7-9944-8A12-44DF0C545FD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">
          <xdr14:nvContentPartPr>
            <xdr14:cNvPr id="459" name="Inkt 135">
              <a:extLst>
                <a:ext uri="{FF2B5EF4-FFF2-40B4-BE49-F238E27FC236}">
                  <a16:creationId xmlns:a16="http://schemas.microsoft.com/office/drawing/2014/main" id="{6DC26C1D-F7B8-A148-B562-687338EAB19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">
          <xdr14:nvContentPartPr>
            <xdr14:cNvPr id="460" name="Inkt 136">
              <a:extLst>
                <a:ext uri="{FF2B5EF4-FFF2-40B4-BE49-F238E27FC236}">
                  <a16:creationId xmlns:a16="http://schemas.microsoft.com/office/drawing/2014/main" id="{91633139-A414-5340-B2B0-660294601BC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">
          <xdr14:nvContentPartPr>
            <xdr14:cNvPr id="461" name="Inkt 137">
              <a:extLst>
                <a:ext uri="{FF2B5EF4-FFF2-40B4-BE49-F238E27FC236}">
                  <a16:creationId xmlns:a16="http://schemas.microsoft.com/office/drawing/2014/main" id="{2F5F983A-098A-F440-8B7B-03A82C1D5DB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">
          <xdr14:nvContentPartPr>
            <xdr14:cNvPr id="462" name="Inkt 138">
              <a:extLst>
                <a:ext uri="{FF2B5EF4-FFF2-40B4-BE49-F238E27FC236}">
                  <a16:creationId xmlns:a16="http://schemas.microsoft.com/office/drawing/2014/main" id="{400FDE8A-D2A4-4F42-9BD4-3FE52F74DE8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">
          <xdr14:nvContentPartPr>
            <xdr14:cNvPr id="463" name="Inkt 139">
              <a:extLst>
                <a:ext uri="{FF2B5EF4-FFF2-40B4-BE49-F238E27FC236}">
                  <a16:creationId xmlns:a16="http://schemas.microsoft.com/office/drawing/2014/main" id="{C5BE466B-9960-AD4F-9FF9-D22635D3BD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">
          <xdr14:nvContentPartPr>
            <xdr14:cNvPr id="464" name="Inkt 140">
              <a:extLst>
                <a:ext uri="{FF2B5EF4-FFF2-40B4-BE49-F238E27FC236}">
                  <a16:creationId xmlns:a16="http://schemas.microsoft.com/office/drawing/2014/main" id="{884579F1-41F7-5F4F-A8E9-B40EFE1DA4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">
          <xdr14:nvContentPartPr>
            <xdr14:cNvPr id="465" name="Inkt 141">
              <a:extLst>
                <a:ext uri="{FF2B5EF4-FFF2-40B4-BE49-F238E27FC236}">
                  <a16:creationId xmlns:a16="http://schemas.microsoft.com/office/drawing/2014/main" id="{D9ED24F7-60FF-9341-8D4E-9A4C0432525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">
          <xdr14:nvContentPartPr>
            <xdr14:cNvPr id="466" name="Inkt 142">
              <a:extLst>
                <a:ext uri="{FF2B5EF4-FFF2-40B4-BE49-F238E27FC236}">
                  <a16:creationId xmlns:a16="http://schemas.microsoft.com/office/drawing/2014/main" id="{DF464FF2-F507-E148-8125-A7B21AF077E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">
          <xdr14:nvContentPartPr>
            <xdr14:cNvPr id="467" name="Inkt 143">
              <a:extLst>
                <a:ext uri="{FF2B5EF4-FFF2-40B4-BE49-F238E27FC236}">
                  <a16:creationId xmlns:a16="http://schemas.microsoft.com/office/drawing/2014/main" id="{B5C2C81A-EF2F-474D-B1B4-18312C2856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">
          <xdr14:nvContentPartPr>
            <xdr14:cNvPr id="468" name="Inkt 144">
              <a:extLst>
                <a:ext uri="{FF2B5EF4-FFF2-40B4-BE49-F238E27FC236}">
                  <a16:creationId xmlns:a16="http://schemas.microsoft.com/office/drawing/2014/main" id="{A46184DE-D285-9246-B630-BC9EA2C0C8A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">
          <xdr14:nvContentPartPr>
            <xdr14:cNvPr id="469" name="Inkt 145">
              <a:extLst>
                <a:ext uri="{FF2B5EF4-FFF2-40B4-BE49-F238E27FC236}">
                  <a16:creationId xmlns:a16="http://schemas.microsoft.com/office/drawing/2014/main" id="{C2A93AB1-B7B0-0A49-BA5C-E394728732B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">
          <xdr14:nvContentPartPr>
            <xdr14:cNvPr id="470" name="Inkt 146">
              <a:extLst>
                <a:ext uri="{FF2B5EF4-FFF2-40B4-BE49-F238E27FC236}">
                  <a16:creationId xmlns:a16="http://schemas.microsoft.com/office/drawing/2014/main" id="{FA28CE08-1B98-824B-8772-77F98106CB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">
          <xdr14:nvContentPartPr>
            <xdr14:cNvPr id="471" name="Inkt 147">
              <a:extLst>
                <a:ext uri="{FF2B5EF4-FFF2-40B4-BE49-F238E27FC236}">
                  <a16:creationId xmlns:a16="http://schemas.microsoft.com/office/drawing/2014/main" id="{E9B0FB02-428B-D547-BC20-B0845015741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">
          <xdr14:nvContentPartPr>
            <xdr14:cNvPr id="472" name="Inkt 148">
              <a:extLst>
                <a:ext uri="{FF2B5EF4-FFF2-40B4-BE49-F238E27FC236}">
                  <a16:creationId xmlns:a16="http://schemas.microsoft.com/office/drawing/2014/main" id="{FA5F4378-7404-2E46-90A8-C2A0DEC46E3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">
          <xdr14:nvContentPartPr>
            <xdr14:cNvPr id="473" name="Inkt 149">
              <a:extLst>
                <a:ext uri="{FF2B5EF4-FFF2-40B4-BE49-F238E27FC236}">
                  <a16:creationId xmlns:a16="http://schemas.microsoft.com/office/drawing/2014/main" id="{61B1EFAF-38E4-4648-AB9B-6F7E9B45C07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">
          <xdr14:nvContentPartPr>
            <xdr14:cNvPr id="474" name="Inkt 150">
              <a:extLst>
                <a:ext uri="{FF2B5EF4-FFF2-40B4-BE49-F238E27FC236}">
                  <a16:creationId xmlns:a16="http://schemas.microsoft.com/office/drawing/2014/main" id="{12DEBD58-E81A-F647-BD84-21F59055384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">
          <xdr14:nvContentPartPr>
            <xdr14:cNvPr id="475" name="Inkt 151">
              <a:extLst>
                <a:ext uri="{FF2B5EF4-FFF2-40B4-BE49-F238E27FC236}">
                  <a16:creationId xmlns:a16="http://schemas.microsoft.com/office/drawing/2014/main" id="{40F3CA7F-E1BF-FB48-B2F6-77582B6B14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">
          <xdr14:nvContentPartPr>
            <xdr14:cNvPr id="476" name="Inkt 152">
              <a:extLst>
                <a:ext uri="{FF2B5EF4-FFF2-40B4-BE49-F238E27FC236}">
                  <a16:creationId xmlns:a16="http://schemas.microsoft.com/office/drawing/2014/main" id="{D80835AE-1463-5E45-B1A8-DB1FEF5EF92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">
          <xdr14:nvContentPartPr>
            <xdr14:cNvPr id="477" name="Inkt 153">
              <a:extLst>
                <a:ext uri="{FF2B5EF4-FFF2-40B4-BE49-F238E27FC236}">
                  <a16:creationId xmlns:a16="http://schemas.microsoft.com/office/drawing/2014/main" id="{162E5E01-7E4E-1C43-BC43-F5B7BC6407B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">
          <xdr14:nvContentPartPr>
            <xdr14:cNvPr id="478" name="Inkt 154">
              <a:extLst>
                <a:ext uri="{FF2B5EF4-FFF2-40B4-BE49-F238E27FC236}">
                  <a16:creationId xmlns:a16="http://schemas.microsoft.com/office/drawing/2014/main" id="{7A4242FE-B061-3C43-9070-A18B1511A26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">
          <xdr14:nvContentPartPr>
            <xdr14:cNvPr id="479" name="Inkt 155">
              <a:extLst>
                <a:ext uri="{FF2B5EF4-FFF2-40B4-BE49-F238E27FC236}">
                  <a16:creationId xmlns:a16="http://schemas.microsoft.com/office/drawing/2014/main" id="{E13279D6-3E1A-6847-81EC-4CAF3A7CA88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">
          <xdr14:nvContentPartPr>
            <xdr14:cNvPr id="480" name="Inkt 156">
              <a:extLst>
                <a:ext uri="{FF2B5EF4-FFF2-40B4-BE49-F238E27FC236}">
                  <a16:creationId xmlns:a16="http://schemas.microsoft.com/office/drawing/2014/main" id="{3FDC5148-AB66-3D45-8721-E68068AAF3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">
          <xdr14:nvContentPartPr>
            <xdr14:cNvPr id="481" name="Inkt 157">
              <a:extLst>
                <a:ext uri="{FF2B5EF4-FFF2-40B4-BE49-F238E27FC236}">
                  <a16:creationId xmlns:a16="http://schemas.microsoft.com/office/drawing/2014/main" id="{9A4A67D1-519F-7143-9499-5744667F13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">
          <xdr14:nvContentPartPr>
            <xdr14:cNvPr id="482" name="Inkt 158">
              <a:extLst>
                <a:ext uri="{FF2B5EF4-FFF2-40B4-BE49-F238E27FC236}">
                  <a16:creationId xmlns:a16="http://schemas.microsoft.com/office/drawing/2014/main" id="{62252071-DF9E-004C-A1FB-B3C253DD99A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">
          <xdr14:nvContentPartPr>
            <xdr14:cNvPr id="483" name="Inkt 159">
              <a:extLst>
                <a:ext uri="{FF2B5EF4-FFF2-40B4-BE49-F238E27FC236}">
                  <a16:creationId xmlns:a16="http://schemas.microsoft.com/office/drawing/2014/main" id="{9C39AE1E-C186-884C-97DF-574F417AE3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">
          <xdr14:nvContentPartPr>
            <xdr14:cNvPr id="484" name="Inkt 160">
              <a:extLst>
                <a:ext uri="{FF2B5EF4-FFF2-40B4-BE49-F238E27FC236}">
                  <a16:creationId xmlns:a16="http://schemas.microsoft.com/office/drawing/2014/main" id="{B846F5CB-B63A-124F-81D2-2A47BAEAB15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">
          <xdr14:nvContentPartPr>
            <xdr14:cNvPr id="485" name="Inkt 161">
              <a:extLst>
                <a:ext uri="{FF2B5EF4-FFF2-40B4-BE49-F238E27FC236}">
                  <a16:creationId xmlns:a16="http://schemas.microsoft.com/office/drawing/2014/main" id="{CFD30C3D-2DB0-9140-A22A-5B9CF301663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">
          <xdr14:nvContentPartPr>
            <xdr14:cNvPr id="486" name="Inkt 162">
              <a:extLst>
                <a:ext uri="{FF2B5EF4-FFF2-40B4-BE49-F238E27FC236}">
                  <a16:creationId xmlns:a16="http://schemas.microsoft.com/office/drawing/2014/main" id="{483370C5-AC7C-1D40-AA95-3FC4D1BC151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36</xdr:row>
      <xdr:rowOff>119852</xdr:rowOff>
    </xdr:from>
    <xdr:to>
      <xdr:col>37</xdr:col>
      <xdr:colOff>16625</xdr:colOff>
      <xdr:row>37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">
          <xdr14:nvContentPartPr>
            <xdr14:cNvPr id="487" name="Inkt 164">
              <a:extLst>
                <a:ext uri="{FF2B5EF4-FFF2-40B4-BE49-F238E27FC236}">
                  <a16:creationId xmlns:a16="http://schemas.microsoft.com/office/drawing/2014/main" id="{52A85E88-B44C-7F4E-84C0-9AC54CD55E0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">
          <xdr14:nvContentPartPr>
            <xdr14:cNvPr id="488" name="Inkt 165">
              <a:extLst>
                <a:ext uri="{FF2B5EF4-FFF2-40B4-BE49-F238E27FC236}">
                  <a16:creationId xmlns:a16="http://schemas.microsoft.com/office/drawing/2014/main" id="{9BF3DC16-98BC-DF4D-8A74-1C0E14AF63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">
          <xdr14:nvContentPartPr>
            <xdr14:cNvPr id="489" name="Inkt 166">
              <a:extLst>
                <a:ext uri="{FF2B5EF4-FFF2-40B4-BE49-F238E27FC236}">
                  <a16:creationId xmlns:a16="http://schemas.microsoft.com/office/drawing/2014/main" id="{628CD86D-6C7C-3C4C-A40C-4C00002ED1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">
          <xdr14:nvContentPartPr>
            <xdr14:cNvPr id="490" name="Inkt 167">
              <a:extLst>
                <a:ext uri="{FF2B5EF4-FFF2-40B4-BE49-F238E27FC236}">
                  <a16:creationId xmlns:a16="http://schemas.microsoft.com/office/drawing/2014/main" id="{8CDAAC62-B15D-C34C-8A44-6D7DD14210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">
          <xdr14:nvContentPartPr>
            <xdr14:cNvPr id="491" name="Inkt 168">
              <a:extLst>
                <a:ext uri="{FF2B5EF4-FFF2-40B4-BE49-F238E27FC236}">
                  <a16:creationId xmlns:a16="http://schemas.microsoft.com/office/drawing/2014/main" id="{C7CD2230-862F-7849-BA82-AD6B35E4D29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">
          <xdr14:nvContentPartPr>
            <xdr14:cNvPr id="492" name="Inkt 169">
              <a:extLst>
                <a:ext uri="{FF2B5EF4-FFF2-40B4-BE49-F238E27FC236}">
                  <a16:creationId xmlns:a16="http://schemas.microsoft.com/office/drawing/2014/main" id="{BFA2900C-A3C8-104E-B6F3-1B2FD6381E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">
          <xdr14:nvContentPartPr>
            <xdr14:cNvPr id="493" name="Inkt 170">
              <a:extLst>
                <a:ext uri="{FF2B5EF4-FFF2-40B4-BE49-F238E27FC236}">
                  <a16:creationId xmlns:a16="http://schemas.microsoft.com/office/drawing/2014/main" id="{4072426F-30FA-3A4D-8339-A1247CCB95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">
          <xdr14:nvContentPartPr>
            <xdr14:cNvPr id="494" name="Inkt 171">
              <a:extLst>
                <a:ext uri="{FF2B5EF4-FFF2-40B4-BE49-F238E27FC236}">
                  <a16:creationId xmlns:a16="http://schemas.microsoft.com/office/drawing/2014/main" id="{404CE94F-A768-BF45-8E90-FDE42BC56FD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">
          <xdr14:nvContentPartPr>
            <xdr14:cNvPr id="495" name="Inkt 172">
              <a:extLst>
                <a:ext uri="{FF2B5EF4-FFF2-40B4-BE49-F238E27FC236}">
                  <a16:creationId xmlns:a16="http://schemas.microsoft.com/office/drawing/2014/main" id="{BF7F7845-F96F-F844-8A0A-90DDC3CFBF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">
          <xdr14:nvContentPartPr>
            <xdr14:cNvPr id="496" name="Inkt 173">
              <a:extLst>
                <a:ext uri="{FF2B5EF4-FFF2-40B4-BE49-F238E27FC236}">
                  <a16:creationId xmlns:a16="http://schemas.microsoft.com/office/drawing/2014/main" id="{665AAE7E-45FB-C646-B2CA-188F480238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">
          <xdr14:nvContentPartPr>
            <xdr14:cNvPr id="497" name="Inkt 174">
              <a:extLst>
                <a:ext uri="{FF2B5EF4-FFF2-40B4-BE49-F238E27FC236}">
                  <a16:creationId xmlns:a16="http://schemas.microsoft.com/office/drawing/2014/main" id="{2FEA3956-355B-8B43-8E99-52849953DA3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">
          <xdr14:nvContentPartPr>
            <xdr14:cNvPr id="498" name="Inkt 175">
              <a:extLst>
                <a:ext uri="{FF2B5EF4-FFF2-40B4-BE49-F238E27FC236}">
                  <a16:creationId xmlns:a16="http://schemas.microsoft.com/office/drawing/2014/main" id="{D9F9F05F-3CA4-6140-8A96-7C51935FE4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">
          <xdr14:nvContentPartPr>
            <xdr14:cNvPr id="499" name="Inkt 176">
              <a:extLst>
                <a:ext uri="{FF2B5EF4-FFF2-40B4-BE49-F238E27FC236}">
                  <a16:creationId xmlns:a16="http://schemas.microsoft.com/office/drawing/2014/main" id="{13461981-7FE2-7F4C-A4CC-2582C428FE2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">
          <xdr14:nvContentPartPr>
            <xdr14:cNvPr id="500" name="Inkt 177">
              <a:extLst>
                <a:ext uri="{FF2B5EF4-FFF2-40B4-BE49-F238E27FC236}">
                  <a16:creationId xmlns:a16="http://schemas.microsoft.com/office/drawing/2014/main" id="{20A936FE-CE7B-4E46-94B9-94338EE62AE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">
          <xdr14:nvContentPartPr>
            <xdr14:cNvPr id="501" name="Inkt 178">
              <a:extLst>
                <a:ext uri="{FF2B5EF4-FFF2-40B4-BE49-F238E27FC236}">
                  <a16:creationId xmlns:a16="http://schemas.microsoft.com/office/drawing/2014/main" id="{468FCCFD-F6CF-3641-84B3-2CC6E03DCB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">
          <xdr14:nvContentPartPr>
            <xdr14:cNvPr id="502" name="Inkt 179">
              <a:extLst>
                <a:ext uri="{FF2B5EF4-FFF2-40B4-BE49-F238E27FC236}">
                  <a16:creationId xmlns:a16="http://schemas.microsoft.com/office/drawing/2014/main" id="{CEFC7197-D291-6A47-A8DD-E3AA4B084C6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">
          <xdr14:nvContentPartPr>
            <xdr14:cNvPr id="503" name="Inkt 180">
              <a:extLst>
                <a:ext uri="{FF2B5EF4-FFF2-40B4-BE49-F238E27FC236}">
                  <a16:creationId xmlns:a16="http://schemas.microsoft.com/office/drawing/2014/main" id="{5AF4280F-AFFE-A04B-B675-1634F1A355D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">
          <xdr14:nvContentPartPr>
            <xdr14:cNvPr id="504" name="Inkt 181">
              <a:extLst>
                <a:ext uri="{FF2B5EF4-FFF2-40B4-BE49-F238E27FC236}">
                  <a16:creationId xmlns:a16="http://schemas.microsoft.com/office/drawing/2014/main" id="{969057F7-6BB7-904B-A741-6D65DE7F8E1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">
          <xdr14:nvContentPartPr>
            <xdr14:cNvPr id="505" name="Inkt 182">
              <a:extLst>
                <a:ext uri="{FF2B5EF4-FFF2-40B4-BE49-F238E27FC236}">
                  <a16:creationId xmlns:a16="http://schemas.microsoft.com/office/drawing/2014/main" id="{2D1B9965-36D8-994C-8869-CC0B296BFD6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">
          <xdr14:nvContentPartPr>
            <xdr14:cNvPr id="506" name="Inkt 183">
              <a:extLst>
                <a:ext uri="{FF2B5EF4-FFF2-40B4-BE49-F238E27FC236}">
                  <a16:creationId xmlns:a16="http://schemas.microsoft.com/office/drawing/2014/main" id="{4B8096B8-7B6F-C547-B773-68B8EF63C4D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">
          <xdr14:nvContentPartPr>
            <xdr14:cNvPr id="507" name="Inkt 184">
              <a:extLst>
                <a:ext uri="{FF2B5EF4-FFF2-40B4-BE49-F238E27FC236}">
                  <a16:creationId xmlns:a16="http://schemas.microsoft.com/office/drawing/2014/main" id="{C1819F23-15FB-5045-ABC4-46F2F57610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">
          <xdr14:nvContentPartPr>
            <xdr14:cNvPr id="508" name="Inkt 185">
              <a:extLst>
                <a:ext uri="{FF2B5EF4-FFF2-40B4-BE49-F238E27FC236}">
                  <a16:creationId xmlns:a16="http://schemas.microsoft.com/office/drawing/2014/main" id="{7359E2E6-CEA6-7E43-A353-8272C50F10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">
          <xdr14:nvContentPartPr>
            <xdr14:cNvPr id="509" name="Inkt 186">
              <a:extLst>
                <a:ext uri="{FF2B5EF4-FFF2-40B4-BE49-F238E27FC236}">
                  <a16:creationId xmlns:a16="http://schemas.microsoft.com/office/drawing/2014/main" id="{4DB49773-23B1-CA41-957E-FA487200A9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">
          <xdr14:nvContentPartPr>
            <xdr14:cNvPr id="510" name="Inkt 187">
              <a:extLst>
                <a:ext uri="{FF2B5EF4-FFF2-40B4-BE49-F238E27FC236}">
                  <a16:creationId xmlns:a16="http://schemas.microsoft.com/office/drawing/2014/main" id="{32C881A5-3AC4-EC44-8040-B8977FFAA4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">
          <xdr14:nvContentPartPr>
            <xdr14:cNvPr id="511" name="Inkt 188">
              <a:extLst>
                <a:ext uri="{FF2B5EF4-FFF2-40B4-BE49-F238E27FC236}">
                  <a16:creationId xmlns:a16="http://schemas.microsoft.com/office/drawing/2014/main" id="{85F6DB00-8F36-9B4E-8AF2-A2D0A7D6B3C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">
          <xdr14:nvContentPartPr>
            <xdr14:cNvPr id="512" name="Inkt 189">
              <a:extLst>
                <a:ext uri="{FF2B5EF4-FFF2-40B4-BE49-F238E27FC236}">
                  <a16:creationId xmlns:a16="http://schemas.microsoft.com/office/drawing/2014/main" id="{22745714-26D9-954D-9E3A-17CD4DDC05F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0">
          <xdr14:nvContentPartPr>
            <xdr14:cNvPr id="513" name="Inkt 190">
              <a:extLst>
                <a:ext uri="{FF2B5EF4-FFF2-40B4-BE49-F238E27FC236}">
                  <a16:creationId xmlns:a16="http://schemas.microsoft.com/office/drawing/2014/main" id="{65574FE3-5272-1C4D-A261-BE1CD667B0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1">
          <xdr14:nvContentPartPr>
            <xdr14:cNvPr id="514" name="Inkt 191">
              <a:extLst>
                <a:ext uri="{FF2B5EF4-FFF2-40B4-BE49-F238E27FC236}">
                  <a16:creationId xmlns:a16="http://schemas.microsoft.com/office/drawing/2014/main" id="{C90DF028-8A4C-6D44-8441-9351689653C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2">
          <xdr14:nvContentPartPr>
            <xdr14:cNvPr id="515" name="Inkt 192">
              <a:extLst>
                <a:ext uri="{FF2B5EF4-FFF2-40B4-BE49-F238E27FC236}">
                  <a16:creationId xmlns:a16="http://schemas.microsoft.com/office/drawing/2014/main" id="{765996FF-41EC-BC40-BC06-8D6BE9738A1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3">
          <xdr14:nvContentPartPr>
            <xdr14:cNvPr id="516" name="Inkt 193">
              <a:extLst>
                <a:ext uri="{FF2B5EF4-FFF2-40B4-BE49-F238E27FC236}">
                  <a16:creationId xmlns:a16="http://schemas.microsoft.com/office/drawing/2014/main" id="{C5E5C32C-80FA-1F40-B8C3-30E5040EA8D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4">
          <xdr14:nvContentPartPr>
            <xdr14:cNvPr id="517" name="Inkt 194">
              <a:extLst>
                <a:ext uri="{FF2B5EF4-FFF2-40B4-BE49-F238E27FC236}">
                  <a16:creationId xmlns:a16="http://schemas.microsoft.com/office/drawing/2014/main" id="{215FB003-149E-1A49-873C-866B0AC4C9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5">
          <xdr14:nvContentPartPr>
            <xdr14:cNvPr id="518" name="Inkt 195">
              <a:extLst>
                <a:ext uri="{FF2B5EF4-FFF2-40B4-BE49-F238E27FC236}">
                  <a16:creationId xmlns:a16="http://schemas.microsoft.com/office/drawing/2014/main" id="{20B07B29-A2CF-794E-B987-0199A4C50C8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6">
          <xdr14:nvContentPartPr>
            <xdr14:cNvPr id="519" name="Inkt 196">
              <a:extLst>
                <a:ext uri="{FF2B5EF4-FFF2-40B4-BE49-F238E27FC236}">
                  <a16:creationId xmlns:a16="http://schemas.microsoft.com/office/drawing/2014/main" id="{656E26F1-918E-6844-B05F-5D28CE9D4F4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7">
          <xdr14:nvContentPartPr>
            <xdr14:cNvPr id="520" name="Inkt 197">
              <a:extLst>
                <a:ext uri="{FF2B5EF4-FFF2-40B4-BE49-F238E27FC236}">
                  <a16:creationId xmlns:a16="http://schemas.microsoft.com/office/drawing/2014/main" id="{24E05C2C-179E-3D44-B8C5-B026876A33E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8">
          <xdr14:nvContentPartPr>
            <xdr14:cNvPr id="521" name="Inkt 198">
              <a:extLst>
                <a:ext uri="{FF2B5EF4-FFF2-40B4-BE49-F238E27FC236}">
                  <a16:creationId xmlns:a16="http://schemas.microsoft.com/office/drawing/2014/main" id="{A2400828-3367-1549-ADEF-82B242759E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9">
          <xdr14:nvContentPartPr>
            <xdr14:cNvPr id="522" name="Inkt 199">
              <a:extLst>
                <a:ext uri="{FF2B5EF4-FFF2-40B4-BE49-F238E27FC236}">
                  <a16:creationId xmlns:a16="http://schemas.microsoft.com/office/drawing/2014/main" id="{8E14941B-AC33-DB43-B9F5-76D891EF21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0">
          <xdr14:nvContentPartPr>
            <xdr14:cNvPr id="523" name="Inkt 200">
              <a:extLst>
                <a:ext uri="{FF2B5EF4-FFF2-40B4-BE49-F238E27FC236}">
                  <a16:creationId xmlns:a16="http://schemas.microsoft.com/office/drawing/2014/main" id="{72BD4510-CB1D-3F43-B65F-CF7FD265910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1">
          <xdr14:nvContentPartPr>
            <xdr14:cNvPr id="524" name="Inkt 201">
              <a:extLst>
                <a:ext uri="{FF2B5EF4-FFF2-40B4-BE49-F238E27FC236}">
                  <a16:creationId xmlns:a16="http://schemas.microsoft.com/office/drawing/2014/main" id="{39953077-F360-CB4A-A676-AB3315A144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2">
          <xdr14:nvContentPartPr>
            <xdr14:cNvPr id="525" name="Inkt 202">
              <a:extLst>
                <a:ext uri="{FF2B5EF4-FFF2-40B4-BE49-F238E27FC236}">
                  <a16:creationId xmlns:a16="http://schemas.microsoft.com/office/drawing/2014/main" id="{A44BBB74-6762-2E47-B4A6-58005AAE22D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3">
          <xdr14:nvContentPartPr>
            <xdr14:cNvPr id="526" name="Inkt 203">
              <a:extLst>
                <a:ext uri="{FF2B5EF4-FFF2-40B4-BE49-F238E27FC236}">
                  <a16:creationId xmlns:a16="http://schemas.microsoft.com/office/drawing/2014/main" id="{252D3C8C-D27F-4D4E-B84E-C047F660D82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4">
          <xdr14:nvContentPartPr>
            <xdr14:cNvPr id="527" name="Inkt 204">
              <a:extLst>
                <a:ext uri="{FF2B5EF4-FFF2-40B4-BE49-F238E27FC236}">
                  <a16:creationId xmlns:a16="http://schemas.microsoft.com/office/drawing/2014/main" id="{9A1F6B8A-AD41-9346-8E1B-BD35B6F18DB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5">
          <xdr14:nvContentPartPr>
            <xdr14:cNvPr id="528" name="Inkt 205">
              <a:extLst>
                <a:ext uri="{FF2B5EF4-FFF2-40B4-BE49-F238E27FC236}">
                  <a16:creationId xmlns:a16="http://schemas.microsoft.com/office/drawing/2014/main" id="{8B9A6BE9-538E-2C46-AF12-9AB0F607807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6">
          <xdr14:nvContentPartPr>
            <xdr14:cNvPr id="529" name="Inkt 206">
              <a:extLst>
                <a:ext uri="{FF2B5EF4-FFF2-40B4-BE49-F238E27FC236}">
                  <a16:creationId xmlns:a16="http://schemas.microsoft.com/office/drawing/2014/main" id="{FCB77991-F72D-4A4B-B6F8-388CF7BD887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7">
          <xdr14:nvContentPartPr>
            <xdr14:cNvPr id="530" name="Inkt 207">
              <a:extLst>
                <a:ext uri="{FF2B5EF4-FFF2-40B4-BE49-F238E27FC236}">
                  <a16:creationId xmlns:a16="http://schemas.microsoft.com/office/drawing/2014/main" id="{83EFF5EC-DB7B-D446-9A26-088D3CAA8A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8">
          <xdr14:nvContentPartPr>
            <xdr14:cNvPr id="531" name="Inkt 208">
              <a:extLst>
                <a:ext uri="{FF2B5EF4-FFF2-40B4-BE49-F238E27FC236}">
                  <a16:creationId xmlns:a16="http://schemas.microsoft.com/office/drawing/2014/main" id="{E54A02EA-7457-5940-AC44-ED074014D57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9">
          <xdr14:nvContentPartPr>
            <xdr14:cNvPr id="532" name="Inkt 209">
              <a:extLst>
                <a:ext uri="{FF2B5EF4-FFF2-40B4-BE49-F238E27FC236}">
                  <a16:creationId xmlns:a16="http://schemas.microsoft.com/office/drawing/2014/main" id="{3C33BE5E-E095-954D-AD65-298D1090549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0">
          <xdr14:nvContentPartPr>
            <xdr14:cNvPr id="533" name="Inkt 210">
              <a:extLst>
                <a:ext uri="{FF2B5EF4-FFF2-40B4-BE49-F238E27FC236}">
                  <a16:creationId xmlns:a16="http://schemas.microsoft.com/office/drawing/2014/main" id="{4D74FD6B-62FE-5941-BD18-56111F35B3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1">
          <xdr14:nvContentPartPr>
            <xdr14:cNvPr id="534" name="Inkt 211">
              <a:extLst>
                <a:ext uri="{FF2B5EF4-FFF2-40B4-BE49-F238E27FC236}">
                  <a16:creationId xmlns:a16="http://schemas.microsoft.com/office/drawing/2014/main" id="{58EC1169-7397-C343-9487-55E7E0BCB5B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2">
          <xdr14:nvContentPartPr>
            <xdr14:cNvPr id="535" name="Inkt 212">
              <a:extLst>
                <a:ext uri="{FF2B5EF4-FFF2-40B4-BE49-F238E27FC236}">
                  <a16:creationId xmlns:a16="http://schemas.microsoft.com/office/drawing/2014/main" id="{A0881C45-CC7D-6B42-B7C5-47CFBEAD193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3">
          <xdr14:nvContentPartPr>
            <xdr14:cNvPr id="536" name="Inkt 213">
              <a:extLst>
                <a:ext uri="{FF2B5EF4-FFF2-40B4-BE49-F238E27FC236}">
                  <a16:creationId xmlns:a16="http://schemas.microsoft.com/office/drawing/2014/main" id="{B8A47128-BC44-7C4E-A9DD-BECF9F7BFB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4">
          <xdr14:nvContentPartPr>
            <xdr14:cNvPr id="537" name="Inkt 214">
              <a:extLst>
                <a:ext uri="{FF2B5EF4-FFF2-40B4-BE49-F238E27FC236}">
                  <a16:creationId xmlns:a16="http://schemas.microsoft.com/office/drawing/2014/main" id="{B913FB58-E7DF-BB43-8EB4-F2EC10689D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5">
          <xdr14:nvContentPartPr>
            <xdr14:cNvPr id="538" name="Inkt 215">
              <a:extLst>
                <a:ext uri="{FF2B5EF4-FFF2-40B4-BE49-F238E27FC236}">
                  <a16:creationId xmlns:a16="http://schemas.microsoft.com/office/drawing/2014/main" id="{75241DB7-6428-9947-8AFA-4C28E4A266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6">
          <xdr14:nvContentPartPr>
            <xdr14:cNvPr id="539" name="Inkt 216">
              <a:extLst>
                <a:ext uri="{FF2B5EF4-FFF2-40B4-BE49-F238E27FC236}">
                  <a16:creationId xmlns:a16="http://schemas.microsoft.com/office/drawing/2014/main" id="{CD945C4B-EA04-2741-9ECB-580BC8C80E4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7">
          <xdr14:nvContentPartPr>
            <xdr14:cNvPr id="540" name="Inkt 217">
              <a:extLst>
                <a:ext uri="{FF2B5EF4-FFF2-40B4-BE49-F238E27FC236}">
                  <a16:creationId xmlns:a16="http://schemas.microsoft.com/office/drawing/2014/main" id="{D2865760-AE77-DD40-9418-A0F00ACECE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8">
          <xdr14:nvContentPartPr>
            <xdr14:cNvPr id="541" name="Inkt 218">
              <a:extLst>
                <a:ext uri="{FF2B5EF4-FFF2-40B4-BE49-F238E27FC236}">
                  <a16:creationId xmlns:a16="http://schemas.microsoft.com/office/drawing/2014/main" id="{2DFD3AD3-0093-BB48-983F-AEBE007E0A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9">
          <xdr14:nvContentPartPr>
            <xdr14:cNvPr id="542" name="Inkt 219">
              <a:extLst>
                <a:ext uri="{FF2B5EF4-FFF2-40B4-BE49-F238E27FC236}">
                  <a16:creationId xmlns:a16="http://schemas.microsoft.com/office/drawing/2014/main" id="{970A79A6-C4FA-284D-BF0F-CB0692C297A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0">
          <xdr14:nvContentPartPr>
            <xdr14:cNvPr id="543" name="Inkt 220">
              <a:extLst>
                <a:ext uri="{FF2B5EF4-FFF2-40B4-BE49-F238E27FC236}">
                  <a16:creationId xmlns:a16="http://schemas.microsoft.com/office/drawing/2014/main" id="{D6CA73EE-50DB-D647-96AA-39C14A83391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1">
          <xdr14:nvContentPartPr>
            <xdr14:cNvPr id="544" name="Inkt 221">
              <a:extLst>
                <a:ext uri="{FF2B5EF4-FFF2-40B4-BE49-F238E27FC236}">
                  <a16:creationId xmlns:a16="http://schemas.microsoft.com/office/drawing/2014/main" id="{8C1D8DE3-B39E-5B43-82DD-40C6ED4F34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2">
          <xdr14:nvContentPartPr>
            <xdr14:cNvPr id="545" name="Inkt 222">
              <a:extLst>
                <a:ext uri="{FF2B5EF4-FFF2-40B4-BE49-F238E27FC236}">
                  <a16:creationId xmlns:a16="http://schemas.microsoft.com/office/drawing/2014/main" id="{2379A0C5-0F12-6B42-B816-230428F062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3">
          <xdr14:nvContentPartPr>
            <xdr14:cNvPr id="546" name="Inkt 223">
              <a:extLst>
                <a:ext uri="{FF2B5EF4-FFF2-40B4-BE49-F238E27FC236}">
                  <a16:creationId xmlns:a16="http://schemas.microsoft.com/office/drawing/2014/main" id="{2232653A-5EF2-9849-9547-80C4C1FF81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4">
          <xdr14:nvContentPartPr>
            <xdr14:cNvPr id="547" name="Inkt 224">
              <a:extLst>
                <a:ext uri="{FF2B5EF4-FFF2-40B4-BE49-F238E27FC236}">
                  <a16:creationId xmlns:a16="http://schemas.microsoft.com/office/drawing/2014/main" id="{F819BA3A-FAD6-C641-B508-8D09D0D3ABA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5">
          <xdr14:nvContentPartPr>
            <xdr14:cNvPr id="548" name="Inkt 225">
              <a:extLst>
                <a:ext uri="{FF2B5EF4-FFF2-40B4-BE49-F238E27FC236}">
                  <a16:creationId xmlns:a16="http://schemas.microsoft.com/office/drawing/2014/main" id="{E9CC3333-B19F-114B-8724-090A6EE6414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6">
          <xdr14:nvContentPartPr>
            <xdr14:cNvPr id="549" name="Inkt 226">
              <a:extLst>
                <a:ext uri="{FF2B5EF4-FFF2-40B4-BE49-F238E27FC236}">
                  <a16:creationId xmlns:a16="http://schemas.microsoft.com/office/drawing/2014/main" id="{8E29F895-63E2-024F-849E-C6FDCCA5FB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7">
          <xdr14:nvContentPartPr>
            <xdr14:cNvPr id="550" name="Inkt 227">
              <a:extLst>
                <a:ext uri="{FF2B5EF4-FFF2-40B4-BE49-F238E27FC236}">
                  <a16:creationId xmlns:a16="http://schemas.microsoft.com/office/drawing/2014/main" id="{19B63EB6-C67D-C34C-AA62-B797F6429F7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8">
          <xdr14:nvContentPartPr>
            <xdr14:cNvPr id="551" name="Inkt 228">
              <a:extLst>
                <a:ext uri="{FF2B5EF4-FFF2-40B4-BE49-F238E27FC236}">
                  <a16:creationId xmlns:a16="http://schemas.microsoft.com/office/drawing/2014/main" id="{AB780000-87D9-C746-9AB7-D2640F357D6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9">
          <xdr14:nvContentPartPr>
            <xdr14:cNvPr id="552" name="Inkt 229">
              <a:extLst>
                <a:ext uri="{FF2B5EF4-FFF2-40B4-BE49-F238E27FC236}">
                  <a16:creationId xmlns:a16="http://schemas.microsoft.com/office/drawing/2014/main" id="{4151AFBC-734B-1640-9498-ED46C6967C7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0">
          <xdr14:nvContentPartPr>
            <xdr14:cNvPr id="553" name="Inkt 230">
              <a:extLst>
                <a:ext uri="{FF2B5EF4-FFF2-40B4-BE49-F238E27FC236}">
                  <a16:creationId xmlns:a16="http://schemas.microsoft.com/office/drawing/2014/main" id="{4CA32319-702B-DC4D-8282-AB46C0336F3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1">
          <xdr14:nvContentPartPr>
            <xdr14:cNvPr id="554" name="Inkt 231">
              <a:extLst>
                <a:ext uri="{FF2B5EF4-FFF2-40B4-BE49-F238E27FC236}">
                  <a16:creationId xmlns:a16="http://schemas.microsoft.com/office/drawing/2014/main" id="{E130FA96-E5F0-5545-B912-39179F94A60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2">
          <xdr14:nvContentPartPr>
            <xdr14:cNvPr id="555" name="Inkt 232">
              <a:extLst>
                <a:ext uri="{FF2B5EF4-FFF2-40B4-BE49-F238E27FC236}">
                  <a16:creationId xmlns:a16="http://schemas.microsoft.com/office/drawing/2014/main" id="{13D88A84-D047-084A-8A4D-9854A7BF2C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3">
          <xdr14:nvContentPartPr>
            <xdr14:cNvPr id="556" name="Inkt 233">
              <a:extLst>
                <a:ext uri="{FF2B5EF4-FFF2-40B4-BE49-F238E27FC236}">
                  <a16:creationId xmlns:a16="http://schemas.microsoft.com/office/drawing/2014/main" id="{D72BC804-C8A4-DE40-BF0F-777F49EDF17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4">
          <xdr14:nvContentPartPr>
            <xdr14:cNvPr id="557" name="Inkt 234">
              <a:extLst>
                <a:ext uri="{FF2B5EF4-FFF2-40B4-BE49-F238E27FC236}">
                  <a16:creationId xmlns:a16="http://schemas.microsoft.com/office/drawing/2014/main" id="{76BC9FFE-E23C-8949-915F-674223276C2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5">
          <xdr14:nvContentPartPr>
            <xdr14:cNvPr id="558" name="Inkt 235">
              <a:extLst>
                <a:ext uri="{FF2B5EF4-FFF2-40B4-BE49-F238E27FC236}">
                  <a16:creationId xmlns:a16="http://schemas.microsoft.com/office/drawing/2014/main" id="{7115B10B-57A7-C245-A7B9-6EDB5A9F42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6">
          <xdr14:nvContentPartPr>
            <xdr14:cNvPr id="559" name="Inkt 236">
              <a:extLst>
                <a:ext uri="{FF2B5EF4-FFF2-40B4-BE49-F238E27FC236}">
                  <a16:creationId xmlns:a16="http://schemas.microsoft.com/office/drawing/2014/main" id="{E2014834-BA6F-4346-9B54-05C180E696E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7">
          <xdr14:nvContentPartPr>
            <xdr14:cNvPr id="560" name="Inkt 237">
              <a:extLst>
                <a:ext uri="{FF2B5EF4-FFF2-40B4-BE49-F238E27FC236}">
                  <a16:creationId xmlns:a16="http://schemas.microsoft.com/office/drawing/2014/main" id="{0A216E1F-90B8-1646-BD04-9040576BA1F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8">
          <xdr14:nvContentPartPr>
            <xdr14:cNvPr id="561" name="Inkt 238">
              <a:extLst>
                <a:ext uri="{FF2B5EF4-FFF2-40B4-BE49-F238E27FC236}">
                  <a16:creationId xmlns:a16="http://schemas.microsoft.com/office/drawing/2014/main" id="{925D4C7B-F3BC-D64C-BC2D-E6B4BCC432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9">
          <xdr14:nvContentPartPr>
            <xdr14:cNvPr id="562" name="Inkt 239">
              <a:extLst>
                <a:ext uri="{FF2B5EF4-FFF2-40B4-BE49-F238E27FC236}">
                  <a16:creationId xmlns:a16="http://schemas.microsoft.com/office/drawing/2014/main" id="{5FA03122-18E4-0546-B6F6-C68E744EED7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0">
          <xdr14:nvContentPartPr>
            <xdr14:cNvPr id="563" name="Inkt 240">
              <a:extLst>
                <a:ext uri="{FF2B5EF4-FFF2-40B4-BE49-F238E27FC236}">
                  <a16:creationId xmlns:a16="http://schemas.microsoft.com/office/drawing/2014/main" id="{08341DCE-A47B-2947-A9D8-A70810414C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1">
          <xdr14:nvContentPartPr>
            <xdr14:cNvPr id="564" name="Inkt 241">
              <a:extLst>
                <a:ext uri="{FF2B5EF4-FFF2-40B4-BE49-F238E27FC236}">
                  <a16:creationId xmlns:a16="http://schemas.microsoft.com/office/drawing/2014/main" id="{A94C72EA-ACE9-9D44-BE50-42ABB51E0A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2">
          <xdr14:nvContentPartPr>
            <xdr14:cNvPr id="565" name="Inkt 242">
              <a:extLst>
                <a:ext uri="{FF2B5EF4-FFF2-40B4-BE49-F238E27FC236}">
                  <a16:creationId xmlns:a16="http://schemas.microsoft.com/office/drawing/2014/main" id="{ED261030-74AC-4F4E-9A84-D9BDAEEB8C5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3">
          <xdr14:nvContentPartPr>
            <xdr14:cNvPr id="566" name="Inkt 243">
              <a:extLst>
                <a:ext uri="{FF2B5EF4-FFF2-40B4-BE49-F238E27FC236}">
                  <a16:creationId xmlns:a16="http://schemas.microsoft.com/office/drawing/2014/main" id="{8D2D5FD2-6EFC-C84F-A02D-FFEFCBD587A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4">
          <xdr14:nvContentPartPr>
            <xdr14:cNvPr id="567" name="Inkt 244">
              <a:extLst>
                <a:ext uri="{FF2B5EF4-FFF2-40B4-BE49-F238E27FC236}">
                  <a16:creationId xmlns:a16="http://schemas.microsoft.com/office/drawing/2014/main" id="{699A8EDB-E842-FC44-A465-2E862526C68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5">
          <xdr14:nvContentPartPr>
            <xdr14:cNvPr id="568" name="Inkt 245">
              <a:extLst>
                <a:ext uri="{FF2B5EF4-FFF2-40B4-BE49-F238E27FC236}">
                  <a16:creationId xmlns:a16="http://schemas.microsoft.com/office/drawing/2014/main" id="{C503407D-AA7D-7640-9320-235D8C61DB1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6">
          <xdr14:nvContentPartPr>
            <xdr14:cNvPr id="569" name="Inkt 246">
              <a:extLst>
                <a:ext uri="{FF2B5EF4-FFF2-40B4-BE49-F238E27FC236}">
                  <a16:creationId xmlns:a16="http://schemas.microsoft.com/office/drawing/2014/main" id="{37C62FB2-2270-9B40-ACB7-6D8684E5CC2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7">
          <xdr14:nvContentPartPr>
            <xdr14:cNvPr id="570" name="Inkt 247">
              <a:extLst>
                <a:ext uri="{FF2B5EF4-FFF2-40B4-BE49-F238E27FC236}">
                  <a16:creationId xmlns:a16="http://schemas.microsoft.com/office/drawing/2014/main" id="{C75AA97F-3979-274C-A13C-6E41556C55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8">
          <xdr14:nvContentPartPr>
            <xdr14:cNvPr id="571" name="Inkt 248">
              <a:extLst>
                <a:ext uri="{FF2B5EF4-FFF2-40B4-BE49-F238E27FC236}">
                  <a16:creationId xmlns:a16="http://schemas.microsoft.com/office/drawing/2014/main" id="{6AEDA65A-E494-1046-9530-E5E1F3BC70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9">
          <xdr14:nvContentPartPr>
            <xdr14:cNvPr id="572" name="Inkt 249">
              <a:extLst>
                <a:ext uri="{FF2B5EF4-FFF2-40B4-BE49-F238E27FC236}">
                  <a16:creationId xmlns:a16="http://schemas.microsoft.com/office/drawing/2014/main" id="{43C1ABF4-B536-804E-AA97-B3F8B2CAFE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0">
          <xdr14:nvContentPartPr>
            <xdr14:cNvPr id="573" name="Inkt 250">
              <a:extLst>
                <a:ext uri="{FF2B5EF4-FFF2-40B4-BE49-F238E27FC236}">
                  <a16:creationId xmlns:a16="http://schemas.microsoft.com/office/drawing/2014/main" id="{361082EF-D5CF-3E46-A47E-505337E7F3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1">
          <xdr14:nvContentPartPr>
            <xdr14:cNvPr id="574" name="Inkt 251">
              <a:extLst>
                <a:ext uri="{FF2B5EF4-FFF2-40B4-BE49-F238E27FC236}">
                  <a16:creationId xmlns:a16="http://schemas.microsoft.com/office/drawing/2014/main" id="{8374C112-78EF-0F40-A772-8A2BB8395CE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2">
          <xdr14:nvContentPartPr>
            <xdr14:cNvPr id="575" name="Inkt 252">
              <a:extLst>
                <a:ext uri="{FF2B5EF4-FFF2-40B4-BE49-F238E27FC236}">
                  <a16:creationId xmlns:a16="http://schemas.microsoft.com/office/drawing/2014/main" id="{3B07B2BC-7140-5041-BC33-38A073155BE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3">
          <xdr14:nvContentPartPr>
            <xdr14:cNvPr id="576" name="Inkt 253">
              <a:extLst>
                <a:ext uri="{FF2B5EF4-FFF2-40B4-BE49-F238E27FC236}">
                  <a16:creationId xmlns:a16="http://schemas.microsoft.com/office/drawing/2014/main" id="{F30C85B0-5911-6946-8CB5-B0F5F3C19D8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4">
          <xdr14:nvContentPartPr>
            <xdr14:cNvPr id="577" name="Inkt 254">
              <a:extLst>
                <a:ext uri="{FF2B5EF4-FFF2-40B4-BE49-F238E27FC236}">
                  <a16:creationId xmlns:a16="http://schemas.microsoft.com/office/drawing/2014/main" id="{FA8E3C02-0934-C640-9D88-A4033104F7E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5">
          <xdr14:nvContentPartPr>
            <xdr14:cNvPr id="578" name="Inkt 255">
              <a:extLst>
                <a:ext uri="{FF2B5EF4-FFF2-40B4-BE49-F238E27FC236}">
                  <a16:creationId xmlns:a16="http://schemas.microsoft.com/office/drawing/2014/main" id="{D8D5E547-3361-F54F-A430-B591ECBDF2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6">
          <xdr14:nvContentPartPr>
            <xdr14:cNvPr id="579" name="Inkt 256">
              <a:extLst>
                <a:ext uri="{FF2B5EF4-FFF2-40B4-BE49-F238E27FC236}">
                  <a16:creationId xmlns:a16="http://schemas.microsoft.com/office/drawing/2014/main" id="{DED22F52-BF91-4148-8B45-EB68001E5E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7">
          <xdr14:nvContentPartPr>
            <xdr14:cNvPr id="580" name="Inkt 257">
              <a:extLst>
                <a:ext uri="{FF2B5EF4-FFF2-40B4-BE49-F238E27FC236}">
                  <a16:creationId xmlns:a16="http://schemas.microsoft.com/office/drawing/2014/main" id="{7315B767-6DB3-BE43-A212-8993B9A9171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8">
          <xdr14:nvContentPartPr>
            <xdr14:cNvPr id="581" name="Inkt 258">
              <a:extLst>
                <a:ext uri="{FF2B5EF4-FFF2-40B4-BE49-F238E27FC236}">
                  <a16:creationId xmlns:a16="http://schemas.microsoft.com/office/drawing/2014/main" id="{1DC0CABF-F865-F941-B71B-D9DCFD4B2C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9">
          <xdr14:nvContentPartPr>
            <xdr14:cNvPr id="582" name="Inkt 259">
              <a:extLst>
                <a:ext uri="{FF2B5EF4-FFF2-40B4-BE49-F238E27FC236}">
                  <a16:creationId xmlns:a16="http://schemas.microsoft.com/office/drawing/2014/main" id="{23393590-4799-8847-9A1D-8C4B0C7A618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0">
          <xdr14:nvContentPartPr>
            <xdr14:cNvPr id="583" name="Inkt 260">
              <a:extLst>
                <a:ext uri="{FF2B5EF4-FFF2-40B4-BE49-F238E27FC236}">
                  <a16:creationId xmlns:a16="http://schemas.microsoft.com/office/drawing/2014/main" id="{1B6067F6-E3E2-754A-89E8-D9A7344CC94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1">
          <xdr14:nvContentPartPr>
            <xdr14:cNvPr id="584" name="Inkt 261">
              <a:extLst>
                <a:ext uri="{FF2B5EF4-FFF2-40B4-BE49-F238E27FC236}">
                  <a16:creationId xmlns:a16="http://schemas.microsoft.com/office/drawing/2014/main" id="{52CC9E24-DCD2-6948-A78C-C79A403CCD0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2">
          <xdr14:nvContentPartPr>
            <xdr14:cNvPr id="585" name="Inkt 262">
              <a:extLst>
                <a:ext uri="{FF2B5EF4-FFF2-40B4-BE49-F238E27FC236}">
                  <a16:creationId xmlns:a16="http://schemas.microsoft.com/office/drawing/2014/main" id="{89AC1A7C-6831-4D45-B275-5DFF50C034D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3">
          <xdr14:nvContentPartPr>
            <xdr14:cNvPr id="586" name="Inkt 263">
              <a:extLst>
                <a:ext uri="{FF2B5EF4-FFF2-40B4-BE49-F238E27FC236}">
                  <a16:creationId xmlns:a16="http://schemas.microsoft.com/office/drawing/2014/main" id="{F242BBA9-4AFE-9943-9FC8-E646D5F14A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4">
          <xdr14:nvContentPartPr>
            <xdr14:cNvPr id="587" name="Inkt 264">
              <a:extLst>
                <a:ext uri="{FF2B5EF4-FFF2-40B4-BE49-F238E27FC236}">
                  <a16:creationId xmlns:a16="http://schemas.microsoft.com/office/drawing/2014/main" id="{25567ABB-FC75-AA4C-9CCD-12CAA7450AF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5">
          <xdr14:nvContentPartPr>
            <xdr14:cNvPr id="588" name="Inkt 265">
              <a:extLst>
                <a:ext uri="{FF2B5EF4-FFF2-40B4-BE49-F238E27FC236}">
                  <a16:creationId xmlns:a16="http://schemas.microsoft.com/office/drawing/2014/main" id="{87B0381E-93F2-3045-9B87-777B3351C0C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6">
          <xdr14:nvContentPartPr>
            <xdr14:cNvPr id="589" name="Inkt 266">
              <a:extLst>
                <a:ext uri="{FF2B5EF4-FFF2-40B4-BE49-F238E27FC236}">
                  <a16:creationId xmlns:a16="http://schemas.microsoft.com/office/drawing/2014/main" id="{DBD02C7F-1199-044B-9356-D75E69F02D0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7">
          <xdr14:nvContentPartPr>
            <xdr14:cNvPr id="590" name="Inkt 267">
              <a:extLst>
                <a:ext uri="{FF2B5EF4-FFF2-40B4-BE49-F238E27FC236}">
                  <a16:creationId xmlns:a16="http://schemas.microsoft.com/office/drawing/2014/main" id="{CFFF8261-B0B3-B24A-8AFD-31915872A44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8">
          <xdr14:nvContentPartPr>
            <xdr14:cNvPr id="591" name="Inkt 268">
              <a:extLst>
                <a:ext uri="{FF2B5EF4-FFF2-40B4-BE49-F238E27FC236}">
                  <a16:creationId xmlns:a16="http://schemas.microsoft.com/office/drawing/2014/main" id="{48B3060A-32E9-8044-A04E-4CA01D0C3C6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9">
          <xdr14:nvContentPartPr>
            <xdr14:cNvPr id="592" name="Inkt 269">
              <a:extLst>
                <a:ext uri="{FF2B5EF4-FFF2-40B4-BE49-F238E27FC236}">
                  <a16:creationId xmlns:a16="http://schemas.microsoft.com/office/drawing/2014/main" id="{24B841EE-BC50-1A45-A024-7E914145F4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0">
          <xdr14:nvContentPartPr>
            <xdr14:cNvPr id="593" name="Inkt 270">
              <a:extLst>
                <a:ext uri="{FF2B5EF4-FFF2-40B4-BE49-F238E27FC236}">
                  <a16:creationId xmlns:a16="http://schemas.microsoft.com/office/drawing/2014/main" id="{0ABF4B00-9EAB-B243-9340-6E92B1321AE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1">
          <xdr14:nvContentPartPr>
            <xdr14:cNvPr id="594" name="Inkt 271">
              <a:extLst>
                <a:ext uri="{FF2B5EF4-FFF2-40B4-BE49-F238E27FC236}">
                  <a16:creationId xmlns:a16="http://schemas.microsoft.com/office/drawing/2014/main" id="{55BDDD08-6201-044B-83E3-2FE9F2ED617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2">
          <xdr14:nvContentPartPr>
            <xdr14:cNvPr id="595" name="Inkt 272">
              <a:extLst>
                <a:ext uri="{FF2B5EF4-FFF2-40B4-BE49-F238E27FC236}">
                  <a16:creationId xmlns:a16="http://schemas.microsoft.com/office/drawing/2014/main" id="{791FB423-105E-8442-9EF0-3E7AE04875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3">
          <xdr14:nvContentPartPr>
            <xdr14:cNvPr id="596" name="Inkt 273">
              <a:extLst>
                <a:ext uri="{FF2B5EF4-FFF2-40B4-BE49-F238E27FC236}">
                  <a16:creationId xmlns:a16="http://schemas.microsoft.com/office/drawing/2014/main" id="{27EA5B63-55F0-E442-AB09-99803F205C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4">
          <xdr14:nvContentPartPr>
            <xdr14:cNvPr id="597" name="Inkt 274">
              <a:extLst>
                <a:ext uri="{FF2B5EF4-FFF2-40B4-BE49-F238E27FC236}">
                  <a16:creationId xmlns:a16="http://schemas.microsoft.com/office/drawing/2014/main" id="{C79AFF7E-3A84-E341-A750-C03C020FA5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5">
          <xdr14:nvContentPartPr>
            <xdr14:cNvPr id="598" name="Inkt 275">
              <a:extLst>
                <a:ext uri="{FF2B5EF4-FFF2-40B4-BE49-F238E27FC236}">
                  <a16:creationId xmlns:a16="http://schemas.microsoft.com/office/drawing/2014/main" id="{93D6C1F9-3472-0645-849A-042ABBE89C1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6">
          <xdr14:nvContentPartPr>
            <xdr14:cNvPr id="599" name="Inkt 276">
              <a:extLst>
                <a:ext uri="{FF2B5EF4-FFF2-40B4-BE49-F238E27FC236}">
                  <a16:creationId xmlns:a16="http://schemas.microsoft.com/office/drawing/2014/main" id="{9ADC6A9F-BF91-7849-9356-12398C41FC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7">
          <xdr14:nvContentPartPr>
            <xdr14:cNvPr id="600" name="Inkt 277">
              <a:extLst>
                <a:ext uri="{FF2B5EF4-FFF2-40B4-BE49-F238E27FC236}">
                  <a16:creationId xmlns:a16="http://schemas.microsoft.com/office/drawing/2014/main" id="{D8026D66-874F-5A42-A40C-DA5480796E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8">
          <xdr14:nvContentPartPr>
            <xdr14:cNvPr id="601" name="Inkt 278">
              <a:extLst>
                <a:ext uri="{FF2B5EF4-FFF2-40B4-BE49-F238E27FC236}">
                  <a16:creationId xmlns:a16="http://schemas.microsoft.com/office/drawing/2014/main" id="{6339B08E-C13B-6046-8F19-74E5A5E8D3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9">
          <xdr14:nvContentPartPr>
            <xdr14:cNvPr id="602" name="Inkt 279">
              <a:extLst>
                <a:ext uri="{FF2B5EF4-FFF2-40B4-BE49-F238E27FC236}">
                  <a16:creationId xmlns:a16="http://schemas.microsoft.com/office/drawing/2014/main" id="{65892807-DCE7-EE43-A738-97FF0F9C36C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0">
          <xdr14:nvContentPartPr>
            <xdr14:cNvPr id="603" name="Inkt 280">
              <a:extLst>
                <a:ext uri="{FF2B5EF4-FFF2-40B4-BE49-F238E27FC236}">
                  <a16:creationId xmlns:a16="http://schemas.microsoft.com/office/drawing/2014/main" id="{6AEDF1BB-07AD-F84A-BB53-F707D78EF56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1">
          <xdr14:nvContentPartPr>
            <xdr14:cNvPr id="604" name="Inkt 281">
              <a:extLst>
                <a:ext uri="{FF2B5EF4-FFF2-40B4-BE49-F238E27FC236}">
                  <a16:creationId xmlns:a16="http://schemas.microsoft.com/office/drawing/2014/main" id="{2220C8CB-ACF3-274A-8208-500D649BA33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2">
          <xdr14:nvContentPartPr>
            <xdr14:cNvPr id="605" name="Inkt 282">
              <a:extLst>
                <a:ext uri="{FF2B5EF4-FFF2-40B4-BE49-F238E27FC236}">
                  <a16:creationId xmlns:a16="http://schemas.microsoft.com/office/drawing/2014/main" id="{6A6BD540-E0FF-964C-8B60-749CF8617D5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3">
          <xdr14:nvContentPartPr>
            <xdr14:cNvPr id="606" name="Inkt 283">
              <a:extLst>
                <a:ext uri="{FF2B5EF4-FFF2-40B4-BE49-F238E27FC236}">
                  <a16:creationId xmlns:a16="http://schemas.microsoft.com/office/drawing/2014/main" id="{3A9EAE8A-EDB6-834B-94C7-8A016B155F0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4">
          <xdr14:nvContentPartPr>
            <xdr14:cNvPr id="607" name="Inkt 284">
              <a:extLst>
                <a:ext uri="{FF2B5EF4-FFF2-40B4-BE49-F238E27FC236}">
                  <a16:creationId xmlns:a16="http://schemas.microsoft.com/office/drawing/2014/main" id="{C7D2DAD1-272B-4D41-96CF-107B0BF137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5">
          <xdr14:nvContentPartPr>
            <xdr14:cNvPr id="608" name="Inkt 285">
              <a:extLst>
                <a:ext uri="{FF2B5EF4-FFF2-40B4-BE49-F238E27FC236}">
                  <a16:creationId xmlns:a16="http://schemas.microsoft.com/office/drawing/2014/main" id="{C7454DBA-D7CC-7D43-8158-88129FB5305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6">
          <xdr14:nvContentPartPr>
            <xdr14:cNvPr id="609" name="Inkt 286">
              <a:extLst>
                <a:ext uri="{FF2B5EF4-FFF2-40B4-BE49-F238E27FC236}">
                  <a16:creationId xmlns:a16="http://schemas.microsoft.com/office/drawing/2014/main" id="{08342B62-AD77-564D-A296-CF0F2B077C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7">
          <xdr14:nvContentPartPr>
            <xdr14:cNvPr id="610" name="Inkt 287">
              <a:extLst>
                <a:ext uri="{FF2B5EF4-FFF2-40B4-BE49-F238E27FC236}">
                  <a16:creationId xmlns:a16="http://schemas.microsoft.com/office/drawing/2014/main" id="{0A8D6C08-6819-DC43-9FE0-2DD298656E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8">
          <xdr14:nvContentPartPr>
            <xdr14:cNvPr id="611" name="Inkt 288">
              <a:extLst>
                <a:ext uri="{FF2B5EF4-FFF2-40B4-BE49-F238E27FC236}">
                  <a16:creationId xmlns:a16="http://schemas.microsoft.com/office/drawing/2014/main" id="{E68E9C32-4EA3-2541-9786-D9BCE1182E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9">
          <xdr14:nvContentPartPr>
            <xdr14:cNvPr id="612" name="Inkt 289">
              <a:extLst>
                <a:ext uri="{FF2B5EF4-FFF2-40B4-BE49-F238E27FC236}">
                  <a16:creationId xmlns:a16="http://schemas.microsoft.com/office/drawing/2014/main" id="{E98C6174-6487-3E40-B3CC-EF220B2616C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0">
          <xdr14:nvContentPartPr>
            <xdr14:cNvPr id="613" name="Inkt 290">
              <a:extLst>
                <a:ext uri="{FF2B5EF4-FFF2-40B4-BE49-F238E27FC236}">
                  <a16:creationId xmlns:a16="http://schemas.microsoft.com/office/drawing/2014/main" id="{4BCA88FA-EF2F-EE4C-8473-9CA7F8E7F2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1">
          <xdr14:nvContentPartPr>
            <xdr14:cNvPr id="614" name="Inkt 291">
              <a:extLst>
                <a:ext uri="{FF2B5EF4-FFF2-40B4-BE49-F238E27FC236}">
                  <a16:creationId xmlns:a16="http://schemas.microsoft.com/office/drawing/2014/main" id="{F80E48F1-CB02-064E-80CE-E43D73C5AB7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2">
          <xdr14:nvContentPartPr>
            <xdr14:cNvPr id="615" name="Inkt 292">
              <a:extLst>
                <a:ext uri="{FF2B5EF4-FFF2-40B4-BE49-F238E27FC236}">
                  <a16:creationId xmlns:a16="http://schemas.microsoft.com/office/drawing/2014/main" id="{16CEF209-04A5-A840-9FAF-0F6E708637C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3">
          <xdr14:nvContentPartPr>
            <xdr14:cNvPr id="616" name="Inkt 293">
              <a:extLst>
                <a:ext uri="{FF2B5EF4-FFF2-40B4-BE49-F238E27FC236}">
                  <a16:creationId xmlns:a16="http://schemas.microsoft.com/office/drawing/2014/main" id="{9C028339-015D-AC44-9DB9-3FF02748DBB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4">
          <xdr14:nvContentPartPr>
            <xdr14:cNvPr id="617" name="Inkt 294">
              <a:extLst>
                <a:ext uri="{FF2B5EF4-FFF2-40B4-BE49-F238E27FC236}">
                  <a16:creationId xmlns:a16="http://schemas.microsoft.com/office/drawing/2014/main" id="{C4892EBC-638F-9E46-A8FB-7C543C418E7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5">
          <xdr14:nvContentPartPr>
            <xdr14:cNvPr id="618" name="Inkt 295">
              <a:extLst>
                <a:ext uri="{FF2B5EF4-FFF2-40B4-BE49-F238E27FC236}">
                  <a16:creationId xmlns:a16="http://schemas.microsoft.com/office/drawing/2014/main" id="{19173008-2207-5D49-8294-EE304250A13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6">
          <xdr14:nvContentPartPr>
            <xdr14:cNvPr id="619" name="Inkt 296">
              <a:extLst>
                <a:ext uri="{FF2B5EF4-FFF2-40B4-BE49-F238E27FC236}">
                  <a16:creationId xmlns:a16="http://schemas.microsoft.com/office/drawing/2014/main" id="{9D8AA967-205F-354A-B627-6CF5D1DBB0E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40</xdr:row>
      <xdr:rowOff>119852</xdr:rowOff>
    </xdr:from>
    <xdr:to>
      <xdr:col>37</xdr:col>
      <xdr:colOff>16625</xdr:colOff>
      <xdr:row>41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7">
          <xdr14:nvContentPartPr>
            <xdr14:cNvPr id="620" name="Inkt 297">
              <a:extLst>
                <a:ext uri="{FF2B5EF4-FFF2-40B4-BE49-F238E27FC236}">
                  <a16:creationId xmlns:a16="http://schemas.microsoft.com/office/drawing/2014/main" id="{0A8D852D-6A85-D54C-B066-E8192BE7148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9">
          <xdr14:nvContentPartPr>
            <xdr14:cNvPr id="621" name="Inkt 298">
              <a:extLst>
                <a:ext uri="{FF2B5EF4-FFF2-40B4-BE49-F238E27FC236}">
                  <a16:creationId xmlns:a16="http://schemas.microsoft.com/office/drawing/2014/main" id="{B3948832-B172-CD4B-8B03-F4FE3B72FC9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0">
          <xdr14:nvContentPartPr>
            <xdr14:cNvPr id="622" name="Inkt 299">
              <a:extLst>
                <a:ext uri="{FF2B5EF4-FFF2-40B4-BE49-F238E27FC236}">
                  <a16:creationId xmlns:a16="http://schemas.microsoft.com/office/drawing/2014/main" id="{29F0D118-B2CE-8845-85DB-3DECD79BB8F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1">
          <xdr14:nvContentPartPr>
            <xdr14:cNvPr id="623" name="Inkt 300">
              <a:extLst>
                <a:ext uri="{FF2B5EF4-FFF2-40B4-BE49-F238E27FC236}">
                  <a16:creationId xmlns:a16="http://schemas.microsoft.com/office/drawing/2014/main" id="{567F9B06-06E7-8D4B-9E39-3062D2261B6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2">
          <xdr14:nvContentPartPr>
            <xdr14:cNvPr id="624" name="Inkt 301">
              <a:extLst>
                <a:ext uri="{FF2B5EF4-FFF2-40B4-BE49-F238E27FC236}">
                  <a16:creationId xmlns:a16="http://schemas.microsoft.com/office/drawing/2014/main" id="{5D6BA64E-26D1-0B47-96F7-307E6F795E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3">
          <xdr14:nvContentPartPr>
            <xdr14:cNvPr id="625" name="Inkt 302">
              <a:extLst>
                <a:ext uri="{FF2B5EF4-FFF2-40B4-BE49-F238E27FC236}">
                  <a16:creationId xmlns:a16="http://schemas.microsoft.com/office/drawing/2014/main" id="{B77D6708-F1C9-C74F-B939-0F1A91A8286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4">
          <xdr14:nvContentPartPr>
            <xdr14:cNvPr id="626" name="Inkt 303">
              <a:extLst>
                <a:ext uri="{FF2B5EF4-FFF2-40B4-BE49-F238E27FC236}">
                  <a16:creationId xmlns:a16="http://schemas.microsoft.com/office/drawing/2014/main" id="{9350DA53-06B6-4D42-903A-F42FCD2D7A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5">
          <xdr14:nvContentPartPr>
            <xdr14:cNvPr id="627" name="Inkt 304">
              <a:extLst>
                <a:ext uri="{FF2B5EF4-FFF2-40B4-BE49-F238E27FC236}">
                  <a16:creationId xmlns:a16="http://schemas.microsoft.com/office/drawing/2014/main" id="{3A248E90-543D-5648-A4C6-22AC1938E7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6">
          <xdr14:nvContentPartPr>
            <xdr14:cNvPr id="628" name="Inkt 305">
              <a:extLst>
                <a:ext uri="{FF2B5EF4-FFF2-40B4-BE49-F238E27FC236}">
                  <a16:creationId xmlns:a16="http://schemas.microsoft.com/office/drawing/2014/main" id="{614EF21C-5E43-1D4B-83EA-9EF97F999A6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7">
          <xdr14:nvContentPartPr>
            <xdr14:cNvPr id="629" name="Inkt 306">
              <a:extLst>
                <a:ext uri="{FF2B5EF4-FFF2-40B4-BE49-F238E27FC236}">
                  <a16:creationId xmlns:a16="http://schemas.microsoft.com/office/drawing/2014/main" id="{F0260C4F-535F-014C-A4B0-357F3FE730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8">
          <xdr14:nvContentPartPr>
            <xdr14:cNvPr id="630" name="Inkt 307">
              <a:extLst>
                <a:ext uri="{FF2B5EF4-FFF2-40B4-BE49-F238E27FC236}">
                  <a16:creationId xmlns:a16="http://schemas.microsoft.com/office/drawing/2014/main" id="{CCA2A9FE-0776-F747-B71E-AF31803DE39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9">
          <xdr14:nvContentPartPr>
            <xdr14:cNvPr id="631" name="Inkt 308">
              <a:extLst>
                <a:ext uri="{FF2B5EF4-FFF2-40B4-BE49-F238E27FC236}">
                  <a16:creationId xmlns:a16="http://schemas.microsoft.com/office/drawing/2014/main" id="{523D1968-A931-F745-A7D7-D9578EEC06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0">
          <xdr14:nvContentPartPr>
            <xdr14:cNvPr id="632" name="Inkt 309">
              <a:extLst>
                <a:ext uri="{FF2B5EF4-FFF2-40B4-BE49-F238E27FC236}">
                  <a16:creationId xmlns:a16="http://schemas.microsoft.com/office/drawing/2014/main" id="{5C6DAA7A-6B58-BE44-B6A5-3A74A2F5651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1">
          <xdr14:nvContentPartPr>
            <xdr14:cNvPr id="633" name="Inkt 310">
              <a:extLst>
                <a:ext uri="{FF2B5EF4-FFF2-40B4-BE49-F238E27FC236}">
                  <a16:creationId xmlns:a16="http://schemas.microsoft.com/office/drawing/2014/main" id="{1DB661D5-5980-0F40-AC54-8167B92C86C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2">
          <xdr14:nvContentPartPr>
            <xdr14:cNvPr id="634" name="Inkt 311">
              <a:extLst>
                <a:ext uri="{FF2B5EF4-FFF2-40B4-BE49-F238E27FC236}">
                  <a16:creationId xmlns:a16="http://schemas.microsoft.com/office/drawing/2014/main" id="{6380E4F4-0B8B-674F-8BCE-FEEB5BA6499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3">
          <xdr14:nvContentPartPr>
            <xdr14:cNvPr id="635" name="Inkt 312">
              <a:extLst>
                <a:ext uri="{FF2B5EF4-FFF2-40B4-BE49-F238E27FC236}">
                  <a16:creationId xmlns:a16="http://schemas.microsoft.com/office/drawing/2014/main" id="{7FE12FD5-FE31-8A49-A9C3-28D66B9003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4">
          <xdr14:nvContentPartPr>
            <xdr14:cNvPr id="636" name="Inkt 313">
              <a:extLst>
                <a:ext uri="{FF2B5EF4-FFF2-40B4-BE49-F238E27FC236}">
                  <a16:creationId xmlns:a16="http://schemas.microsoft.com/office/drawing/2014/main" id="{BCB0CC1F-BF96-6340-B12B-E4EBCE8CC9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5">
          <xdr14:nvContentPartPr>
            <xdr14:cNvPr id="637" name="Inkt 314">
              <a:extLst>
                <a:ext uri="{FF2B5EF4-FFF2-40B4-BE49-F238E27FC236}">
                  <a16:creationId xmlns:a16="http://schemas.microsoft.com/office/drawing/2014/main" id="{B275A798-FF01-0242-8F9E-C13338B24B1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6">
          <xdr14:nvContentPartPr>
            <xdr14:cNvPr id="638" name="Inkt 315">
              <a:extLst>
                <a:ext uri="{FF2B5EF4-FFF2-40B4-BE49-F238E27FC236}">
                  <a16:creationId xmlns:a16="http://schemas.microsoft.com/office/drawing/2014/main" id="{825B7ED5-12C3-1940-8F1A-8358048F87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7">
          <xdr14:nvContentPartPr>
            <xdr14:cNvPr id="639" name="Inkt 316">
              <a:extLst>
                <a:ext uri="{FF2B5EF4-FFF2-40B4-BE49-F238E27FC236}">
                  <a16:creationId xmlns:a16="http://schemas.microsoft.com/office/drawing/2014/main" id="{8D26CEA0-4DA0-BA4A-8284-0D75701C91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8">
          <xdr14:nvContentPartPr>
            <xdr14:cNvPr id="640" name="Inkt 317">
              <a:extLst>
                <a:ext uri="{FF2B5EF4-FFF2-40B4-BE49-F238E27FC236}">
                  <a16:creationId xmlns:a16="http://schemas.microsoft.com/office/drawing/2014/main" id="{9543A68C-C195-6E4E-8E29-EDAC213BFE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9">
          <xdr14:nvContentPartPr>
            <xdr14:cNvPr id="641" name="Inkt 318">
              <a:extLst>
                <a:ext uri="{FF2B5EF4-FFF2-40B4-BE49-F238E27FC236}">
                  <a16:creationId xmlns:a16="http://schemas.microsoft.com/office/drawing/2014/main" id="{7398BE23-4013-D140-929D-1E1294A03E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0">
          <xdr14:nvContentPartPr>
            <xdr14:cNvPr id="642" name="Inkt 319">
              <a:extLst>
                <a:ext uri="{FF2B5EF4-FFF2-40B4-BE49-F238E27FC236}">
                  <a16:creationId xmlns:a16="http://schemas.microsoft.com/office/drawing/2014/main" id="{408F1A58-5450-5D47-AF32-2090CA5BDD7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1">
          <xdr14:nvContentPartPr>
            <xdr14:cNvPr id="643" name="Inkt 320">
              <a:extLst>
                <a:ext uri="{FF2B5EF4-FFF2-40B4-BE49-F238E27FC236}">
                  <a16:creationId xmlns:a16="http://schemas.microsoft.com/office/drawing/2014/main" id="{81EC7B68-6C04-BF47-9F29-A442A18E6B8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2">
          <xdr14:nvContentPartPr>
            <xdr14:cNvPr id="644" name="Inkt 321">
              <a:extLst>
                <a:ext uri="{FF2B5EF4-FFF2-40B4-BE49-F238E27FC236}">
                  <a16:creationId xmlns:a16="http://schemas.microsoft.com/office/drawing/2014/main" id="{3F4060E0-9377-4B4B-A66D-834BFD2E82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3">
          <xdr14:nvContentPartPr>
            <xdr14:cNvPr id="645" name="Inkt 322">
              <a:extLst>
                <a:ext uri="{FF2B5EF4-FFF2-40B4-BE49-F238E27FC236}">
                  <a16:creationId xmlns:a16="http://schemas.microsoft.com/office/drawing/2014/main" id="{4031A8FC-EE67-DD4C-AF7E-EA8E3FC7C1F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4">
          <xdr14:nvContentPartPr>
            <xdr14:cNvPr id="646" name="Inkt 323">
              <a:extLst>
                <a:ext uri="{FF2B5EF4-FFF2-40B4-BE49-F238E27FC236}">
                  <a16:creationId xmlns:a16="http://schemas.microsoft.com/office/drawing/2014/main" id="{D182CDDE-1BB2-8C42-B10C-8CA5BA0B46A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5">
          <xdr14:nvContentPartPr>
            <xdr14:cNvPr id="647" name="Inkt 324">
              <a:extLst>
                <a:ext uri="{FF2B5EF4-FFF2-40B4-BE49-F238E27FC236}">
                  <a16:creationId xmlns:a16="http://schemas.microsoft.com/office/drawing/2014/main" id="{0C53CF1C-2067-CD42-A83B-67C3925DB40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6">
          <xdr14:nvContentPartPr>
            <xdr14:cNvPr id="648" name="Inkt 325">
              <a:extLst>
                <a:ext uri="{FF2B5EF4-FFF2-40B4-BE49-F238E27FC236}">
                  <a16:creationId xmlns:a16="http://schemas.microsoft.com/office/drawing/2014/main" id="{30B6586E-2A60-A742-BC5D-9B16D772A41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7">
          <xdr14:nvContentPartPr>
            <xdr14:cNvPr id="649" name="Inkt 326">
              <a:extLst>
                <a:ext uri="{FF2B5EF4-FFF2-40B4-BE49-F238E27FC236}">
                  <a16:creationId xmlns:a16="http://schemas.microsoft.com/office/drawing/2014/main" id="{8F0458D2-E5B8-944E-A5A7-ECCA65E47E5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8">
          <xdr14:nvContentPartPr>
            <xdr14:cNvPr id="650" name="Inkt 327">
              <a:extLst>
                <a:ext uri="{FF2B5EF4-FFF2-40B4-BE49-F238E27FC236}">
                  <a16:creationId xmlns:a16="http://schemas.microsoft.com/office/drawing/2014/main" id="{B854B32E-56DB-2E48-AE5A-6854EBA6028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9">
          <xdr14:nvContentPartPr>
            <xdr14:cNvPr id="651" name="Inkt 328">
              <a:extLst>
                <a:ext uri="{FF2B5EF4-FFF2-40B4-BE49-F238E27FC236}">
                  <a16:creationId xmlns:a16="http://schemas.microsoft.com/office/drawing/2014/main" id="{FBF83E26-87F5-2E42-A045-DC4B44C868E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0">
          <xdr14:nvContentPartPr>
            <xdr14:cNvPr id="652" name="Inkt 329">
              <a:extLst>
                <a:ext uri="{FF2B5EF4-FFF2-40B4-BE49-F238E27FC236}">
                  <a16:creationId xmlns:a16="http://schemas.microsoft.com/office/drawing/2014/main" id="{F10F96E3-F95F-CF46-ACF7-C61E9C5A4C6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1">
          <xdr14:nvContentPartPr>
            <xdr14:cNvPr id="653" name="Inkt 330">
              <a:extLst>
                <a:ext uri="{FF2B5EF4-FFF2-40B4-BE49-F238E27FC236}">
                  <a16:creationId xmlns:a16="http://schemas.microsoft.com/office/drawing/2014/main" id="{E5EC8A44-D97E-A84C-9238-96F6F91FB27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2">
          <xdr14:nvContentPartPr>
            <xdr14:cNvPr id="654" name="Inkt 331">
              <a:extLst>
                <a:ext uri="{FF2B5EF4-FFF2-40B4-BE49-F238E27FC236}">
                  <a16:creationId xmlns:a16="http://schemas.microsoft.com/office/drawing/2014/main" id="{73E301D8-ADC7-C147-815B-D64F62F5B2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3">
          <xdr14:nvContentPartPr>
            <xdr14:cNvPr id="655" name="Inkt 332">
              <a:extLst>
                <a:ext uri="{FF2B5EF4-FFF2-40B4-BE49-F238E27FC236}">
                  <a16:creationId xmlns:a16="http://schemas.microsoft.com/office/drawing/2014/main" id="{A19CCB25-04CE-4946-9F42-9625065E89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4">
          <xdr14:nvContentPartPr>
            <xdr14:cNvPr id="656" name="Inkt 333">
              <a:extLst>
                <a:ext uri="{FF2B5EF4-FFF2-40B4-BE49-F238E27FC236}">
                  <a16:creationId xmlns:a16="http://schemas.microsoft.com/office/drawing/2014/main" id="{0EA76302-0E5E-C542-9AA3-8A312908E5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5">
          <xdr14:nvContentPartPr>
            <xdr14:cNvPr id="657" name="Inkt 334">
              <a:extLst>
                <a:ext uri="{FF2B5EF4-FFF2-40B4-BE49-F238E27FC236}">
                  <a16:creationId xmlns:a16="http://schemas.microsoft.com/office/drawing/2014/main" id="{7A7C79B6-321A-2F4F-87AF-546877E659A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6">
          <xdr14:nvContentPartPr>
            <xdr14:cNvPr id="658" name="Inkt 335">
              <a:extLst>
                <a:ext uri="{FF2B5EF4-FFF2-40B4-BE49-F238E27FC236}">
                  <a16:creationId xmlns:a16="http://schemas.microsoft.com/office/drawing/2014/main" id="{A5D61D4B-C0BE-E643-889F-7AF22FC7A7B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7">
          <xdr14:nvContentPartPr>
            <xdr14:cNvPr id="659" name="Inkt 336">
              <a:extLst>
                <a:ext uri="{FF2B5EF4-FFF2-40B4-BE49-F238E27FC236}">
                  <a16:creationId xmlns:a16="http://schemas.microsoft.com/office/drawing/2014/main" id="{C4216B45-CCB0-C447-90F8-6AB3901724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8">
          <xdr14:nvContentPartPr>
            <xdr14:cNvPr id="660" name="Inkt 337">
              <a:extLst>
                <a:ext uri="{FF2B5EF4-FFF2-40B4-BE49-F238E27FC236}">
                  <a16:creationId xmlns:a16="http://schemas.microsoft.com/office/drawing/2014/main" id="{4E689FAE-9B71-8B47-88C6-EDF8F5A0DDC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9">
          <xdr14:nvContentPartPr>
            <xdr14:cNvPr id="661" name="Inkt 338">
              <a:extLst>
                <a:ext uri="{FF2B5EF4-FFF2-40B4-BE49-F238E27FC236}">
                  <a16:creationId xmlns:a16="http://schemas.microsoft.com/office/drawing/2014/main" id="{7AC915AF-4DDF-8E4A-9B09-CCB3A8690C8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0">
          <xdr14:nvContentPartPr>
            <xdr14:cNvPr id="662" name="Inkt 339">
              <a:extLst>
                <a:ext uri="{FF2B5EF4-FFF2-40B4-BE49-F238E27FC236}">
                  <a16:creationId xmlns:a16="http://schemas.microsoft.com/office/drawing/2014/main" id="{B6405D53-4B6E-D24C-A166-57D9E7B10A8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1">
          <xdr14:nvContentPartPr>
            <xdr14:cNvPr id="663" name="Inkt 340">
              <a:extLst>
                <a:ext uri="{FF2B5EF4-FFF2-40B4-BE49-F238E27FC236}">
                  <a16:creationId xmlns:a16="http://schemas.microsoft.com/office/drawing/2014/main" id="{DB8382D8-202F-1F4D-9906-37D09710FA9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2">
          <xdr14:nvContentPartPr>
            <xdr14:cNvPr id="664" name="Inkt 341">
              <a:extLst>
                <a:ext uri="{FF2B5EF4-FFF2-40B4-BE49-F238E27FC236}">
                  <a16:creationId xmlns:a16="http://schemas.microsoft.com/office/drawing/2014/main" id="{CFB8016F-E8EF-A145-B605-7776869F932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3">
          <xdr14:nvContentPartPr>
            <xdr14:cNvPr id="665" name="Inkt 342">
              <a:extLst>
                <a:ext uri="{FF2B5EF4-FFF2-40B4-BE49-F238E27FC236}">
                  <a16:creationId xmlns:a16="http://schemas.microsoft.com/office/drawing/2014/main" id="{F664ED5A-266B-E040-9484-97D33080FF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4">
          <xdr14:nvContentPartPr>
            <xdr14:cNvPr id="666" name="Inkt 343">
              <a:extLst>
                <a:ext uri="{FF2B5EF4-FFF2-40B4-BE49-F238E27FC236}">
                  <a16:creationId xmlns:a16="http://schemas.microsoft.com/office/drawing/2014/main" id="{220E123F-837C-3043-A2DA-431D3B598B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5">
          <xdr14:nvContentPartPr>
            <xdr14:cNvPr id="667" name="Inkt 344">
              <a:extLst>
                <a:ext uri="{FF2B5EF4-FFF2-40B4-BE49-F238E27FC236}">
                  <a16:creationId xmlns:a16="http://schemas.microsoft.com/office/drawing/2014/main" id="{31E104D2-EA9A-BF40-81B1-B9138A623B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6">
          <xdr14:nvContentPartPr>
            <xdr14:cNvPr id="668" name="Inkt 345">
              <a:extLst>
                <a:ext uri="{FF2B5EF4-FFF2-40B4-BE49-F238E27FC236}">
                  <a16:creationId xmlns:a16="http://schemas.microsoft.com/office/drawing/2014/main" id="{6970889A-C4C6-6D4B-BAE9-74FF59668DE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7">
          <xdr14:nvContentPartPr>
            <xdr14:cNvPr id="669" name="Inkt 346">
              <a:extLst>
                <a:ext uri="{FF2B5EF4-FFF2-40B4-BE49-F238E27FC236}">
                  <a16:creationId xmlns:a16="http://schemas.microsoft.com/office/drawing/2014/main" id="{1A36B146-063F-6B4F-A7D4-E9F2E6C9F21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8">
          <xdr14:nvContentPartPr>
            <xdr14:cNvPr id="670" name="Inkt 347">
              <a:extLst>
                <a:ext uri="{FF2B5EF4-FFF2-40B4-BE49-F238E27FC236}">
                  <a16:creationId xmlns:a16="http://schemas.microsoft.com/office/drawing/2014/main" id="{4AE9790A-8F0D-CF48-88FE-0B958A25F2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9">
          <xdr14:nvContentPartPr>
            <xdr14:cNvPr id="671" name="Inkt 348">
              <a:extLst>
                <a:ext uri="{FF2B5EF4-FFF2-40B4-BE49-F238E27FC236}">
                  <a16:creationId xmlns:a16="http://schemas.microsoft.com/office/drawing/2014/main" id="{0414A9A2-5433-5A4A-9958-4AD8297557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0">
          <xdr14:nvContentPartPr>
            <xdr14:cNvPr id="672" name="Inkt 349">
              <a:extLst>
                <a:ext uri="{FF2B5EF4-FFF2-40B4-BE49-F238E27FC236}">
                  <a16:creationId xmlns:a16="http://schemas.microsoft.com/office/drawing/2014/main" id="{DDEAEA56-54B8-714F-87C3-E2FFFC532A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1">
          <xdr14:nvContentPartPr>
            <xdr14:cNvPr id="673" name="Inkt 350">
              <a:extLst>
                <a:ext uri="{FF2B5EF4-FFF2-40B4-BE49-F238E27FC236}">
                  <a16:creationId xmlns:a16="http://schemas.microsoft.com/office/drawing/2014/main" id="{B48DA896-2D57-6B46-9BFC-A9E04F6A8E6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2">
          <xdr14:nvContentPartPr>
            <xdr14:cNvPr id="674" name="Inkt 351">
              <a:extLst>
                <a:ext uri="{FF2B5EF4-FFF2-40B4-BE49-F238E27FC236}">
                  <a16:creationId xmlns:a16="http://schemas.microsoft.com/office/drawing/2014/main" id="{CC81FB84-8B78-534F-B9A7-EAB8E4C061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3">
          <xdr14:nvContentPartPr>
            <xdr14:cNvPr id="675" name="Inkt 352">
              <a:extLst>
                <a:ext uri="{FF2B5EF4-FFF2-40B4-BE49-F238E27FC236}">
                  <a16:creationId xmlns:a16="http://schemas.microsoft.com/office/drawing/2014/main" id="{837DA58E-F3B7-9646-BFE7-B6807501E54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4">
          <xdr14:nvContentPartPr>
            <xdr14:cNvPr id="676" name="Inkt 353">
              <a:extLst>
                <a:ext uri="{FF2B5EF4-FFF2-40B4-BE49-F238E27FC236}">
                  <a16:creationId xmlns:a16="http://schemas.microsoft.com/office/drawing/2014/main" id="{DE01F547-CEC7-144C-93A5-62100ED712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5">
          <xdr14:nvContentPartPr>
            <xdr14:cNvPr id="677" name="Inkt 354">
              <a:extLst>
                <a:ext uri="{FF2B5EF4-FFF2-40B4-BE49-F238E27FC236}">
                  <a16:creationId xmlns:a16="http://schemas.microsoft.com/office/drawing/2014/main" id="{23E8D88B-CE5D-7240-AA2D-0CA639AA238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6">
          <xdr14:nvContentPartPr>
            <xdr14:cNvPr id="678" name="Inkt 355">
              <a:extLst>
                <a:ext uri="{FF2B5EF4-FFF2-40B4-BE49-F238E27FC236}">
                  <a16:creationId xmlns:a16="http://schemas.microsoft.com/office/drawing/2014/main" id="{CB775B3B-6A8A-134D-90FC-09DFFF45602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7">
          <xdr14:nvContentPartPr>
            <xdr14:cNvPr id="679" name="Inkt 356">
              <a:extLst>
                <a:ext uri="{FF2B5EF4-FFF2-40B4-BE49-F238E27FC236}">
                  <a16:creationId xmlns:a16="http://schemas.microsoft.com/office/drawing/2014/main" id="{26B6BC9F-A554-1E42-8262-4658307F028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8">
          <xdr14:nvContentPartPr>
            <xdr14:cNvPr id="680" name="Inkt 357">
              <a:extLst>
                <a:ext uri="{FF2B5EF4-FFF2-40B4-BE49-F238E27FC236}">
                  <a16:creationId xmlns:a16="http://schemas.microsoft.com/office/drawing/2014/main" id="{211B037A-F1B5-E14C-868F-83406968581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9">
          <xdr14:nvContentPartPr>
            <xdr14:cNvPr id="681" name="Inkt 358">
              <a:extLst>
                <a:ext uri="{FF2B5EF4-FFF2-40B4-BE49-F238E27FC236}">
                  <a16:creationId xmlns:a16="http://schemas.microsoft.com/office/drawing/2014/main" id="{9B9BCDE5-736A-BF43-91D7-0C6520D221D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0">
          <xdr14:nvContentPartPr>
            <xdr14:cNvPr id="682" name="Inkt 359">
              <a:extLst>
                <a:ext uri="{FF2B5EF4-FFF2-40B4-BE49-F238E27FC236}">
                  <a16:creationId xmlns:a16="http://schemas.microsoft.com/office/drawing/2014/main" id="{C0EB41DF-5F5A-614D-BDFF-AF5DA8A8F09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1">
          <xdr14:nvContentPartPr>
            <xdr14:cNvPr id="683" name="Inkt 360">
              <a:extLst>
                <a:ext uri="{FF2B5EF4-FFF2-40B4-BE49-F238E27FC236}">
                  <a16:creationId xmlns:a16="http://schemas.microsoft.com/office/drawing/2014/main" id="{FEE65C5C-CDA4-7649-96A4-1C87D770733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2">
          <xdr14:nvContentPartPr>
            <xdr14:cNvPr id="684" name="Inkt 361">
              <a:extLst>
                <a:ext uri="{FF2B5EF4-FFF2-40B4-BE49-F238E27FC236}">
                  <a16:creationId xmlns:a16="http://schemas.microsoft.com/office/drawing/2014/main" id="{6206EB2F-0EB6-9142-ABCC-C10A64E061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3">
          <xdr14:nvContentPartPr>
            <xdr14:cNvPr id="685" name="Inkt 362">
              <a:extLst>
                <a:ext uri="{FF2B5EF4-FFF2-40B4-BE49-F238E27FC236}">
                  <a16:creationId xmlns:a16="http://schemas.microsoft.com/office/drawing/2014/main" id="{AA0C9D32-EBEF-9E40-A9B2-A31D91236D6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4">
          <xdr14:nvContentPartPr>
            <xdr14:cNvPr id="686" name="Inkt 363">
              <a:extLst>
                <a:ext uri="{FF2B5EF4-FFF2-40B4-BE49-F238E27FC236}">
                  <a16:creationId xmlns:a16="http://schemas.microsoft.com/office/drawing/2014/main" id="{1DA20293-4899-434C-8D4B-661D25FD8DE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5">
          <xdr14:nvContentPartPr>
            <xdr14:cNvPr id="687" name="Inkt 364">
              <a:extLst>
                <a:ext uri="{FF2B5EF4-FFF2-40B4-BE49-F238E27FC236}">
                  <a16:creationId xmlns:a16="http://schemas.microsoft.com/office/drawing/2014/main" id="{9D74C7B6-7D2D-884E-AE0C-DDC0515519B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6">
          <xdr14:nvContentPartPr>
            <xdr14:cNvPr id="688" name="Inkt 365">
              <a:extLst>
                <a:ext uri="{FF2B5EF4-FFF2-40B4-BE49-F238E27FC236}">
                  <a16:creationId xmlns:a16="http://schemas.microsoft.com/office/drawing/2014/main" id="{3951C897-DAEA-A94B-9981-1761DC09CC0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7">
          <xdr14:nvContentPartPr>
            <xdr14:cNvPr id="689" name="Inkt 366">
              <a:extLst>
                <a:ext uri="{FF2B5EF4-FFF2-40B4-BE49-F238E27FC236}">
                  <a16:creationId xmlns:a16="http://schemas.microsoft.com/office/drawing/2014/main" id="{FFB7516C-6452-F14C-99AC-00430923EAA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8">
          <xdr14:nvContentPartPr>
            <xdr14:cNvPr id="690" name="Inkt 367">
              <a:extLst>
                <a:ext uri="{FF2B5EF4-FFF2-40B4-BE49-F238E27FC236}">
                  <a16:creationId xmlns:a16="http://schemas.microsoft.com/office/drawing/2014/main" id="{B14C56E3-4A31-4943-B0BC-F3830B471DE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9">
          <xdr14:nvContentPartPr>
            <xdr14:cNvPr id="691" name="Inkt 368">
              <a:extLst>
                <a:ext uri="{FF2B5EF4-FFF2-40B4-BE49-F238E27FC236}">
                  <a16:creationId xmlns:a16="http://schemas.microsoft.com/office/drawing/2014/main" id="{BCF2074C-EFDC-F049-AE2F-F21493619E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0">
          <xdr14:nvContentPartPr>
            <xdr14:cNvPr id="692" name="Inkt 369">
              <a:extLst>
                <a:ext uri="{FF2B5EF4-FFF2-40B4-BE49-F238E27FC236}">
                  <a16:creationId xmlns:a16="http://schemas.microsoft.com/office/drawing/2014/main" id="{34121F13-AD8D-6F48-A920-5CE4615AB0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1">
          <xdr14:nvContentPartPr>
            <xdr14:cNvPr id="693" name="Inkt 370">
              <a:extLst>
                <a:ext uri="{FF2B5EF4-FFF2-40B4-BE49-F238E27FC236}">
                  <a16:creationId xmlns:a16="http://schemas.microsoft.com/office/drawing/2014/main" id="{614F3CCF-E276-1648-837F-48E3E689A2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2">
          <xdr14:nvContentPartPr>
            <xdr14:cNvPr id="694" name="Inkt 371">
              <a:extLst>
                <a:ext uri="{FF2B5EF4-FFF2-40B4-BE49-F238E27FC236}">
                  <a16:creationId xmlns:a16="http://schemas.microsoft.com/office/drawing/2014/main" id="{26ECE1C4-C30A-D54A-A437-0E249CB93E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3">
          <xdr14:nvContentPartPr>
            <xdr14:cNvPr id="695" name="Inkt 372">
              <a:extLst>
                <a:ext uri="{FF2B5EF4-FFF2-40B4-BE49-F238E27FC236}">
                  <a16:creationId xmlns:a16="http://schemas.microsoft.com/office/drawing/2014/main" id="{8141CCEC-C0D2-B649-98BC-CB2C6B93307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4">
          <xdr14:nvContentPartPr>
            <xdr14:cNvPr id="696" name="Inkt 373">
              <a:extLst>
                <a:ext uri="{FF2B5EF4-FFF2-40B4-BE49-F238E27FC236}">
                  <a16:creationId xmlns:a16="http://schemas.microsoft.com/office/drawing/2014/main" id="{C8A5B7DF-46BC-8143-9EAD-F598D71E7B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5">
          <xdr14:nvContentPartPr>
            <xdr14:cNvPr id="697" name="Inkt 374">
              <a:extLst>
                <a:ext uri="{FF2B5EF4-FFF2-40B4-BE49-F238E27FC236}">
                  <a16:creationId xmlns:a16="http://schemas.microsoft.com/office/drawing/2014/main" id="{88132751-92DA-AC42-BC42-FAF8627912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6">
          <xdr14:nvContentPartPr>
            <xdr14:cNvPr id="698" name="Inkt 375">
              <a:extLst>
                <a:ext uri="{FF2B5EF4-FFF2-40B4-BE49-F238E27FC236}">
                  <a16:creationId xmlns:a16="http://schemas.microsoft.com/office/drawing/2014/main" id="{C7EB8D03-5D52-E440-894C-A2780F2017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7">
          <xdr14:nvContentPartPr>
            <xdr14:cNvPr id="699" name="Inkt 376">
              <a:extLst>
                <a:ext uri="{FF2B5EF4-FFF2-40B4-BE49-F238E27FC236}">
                  <a16:creationId xmlns:a16="http://schemas.microsoft.com/office/drawing/2014/main" id="{1266BC00-9A64-5945-94F5-3EF92048E5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8">
          <xdr14:nvContentPartPr>
            <xdr14:cNvPr id="700" name="Inkt 377">
              <a:extLst>
                <a:ext uri="{FF2B5EF4-FFF2-40B4-BE49-F238E27FC236}">
                  <a16:creationId xmlns:a16="http://schemas.microsoft.com/office/drawing/2014/main" id="{0018512A-52DE-704C-B904-1788D31BE02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9">
          <xdr14:nvContentPartPr>
            <xdr14:cNvPr id="701" name="Inkt 378">
              <a:extLst>
                <a:ext uri="{FF2B5EF4-FFF2-40B4-BE49-F238E27FC236}">
                  <a16:creationId xmlns:a16="http://schemas.microsoft.com/office/drawing/2014/main" id="{701A4DBC-790D-0F42-BEA3-006B9F201BB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0">
          <xdr14:nvContentPartPr>
            <xdr14:cNvPr id="702" name="Inkt 379">
              <a:extLst>
                <a:ext uri="{FF2B5EF4-FFF2-40B4-BE49-F238E27FC236}">
                  <a16:creationId xmlns:a16="http://schemas.microsoft.com/office/drawing/2014/main" id="{54F7A386-FB53-D64C-9817-7536882B48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1">
          <xdr14:nvContentPartPr>
            <xdr14:cNvPr id="703" name="Inkt 380">
              <a:extLst>
                <a:ext uri="{FF2B5EF4-FFF2-40B4-BE49-F238E27FC236}">
                  <a16:creationId xmlns:a16="http://schemas.microsoft.com/office/drawing/2014/main" id="{12570371-81EC-624D-80E2-6A55E20CF2D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2">
          <xdr14:nvContentPartPr>
            <xdr14:cNvPr id="704" name="Inkt 381">
              <a:extLst>
                <a:ext uri="{FF2B5EF4-FFF2-40B4-BE49-F238E27FC236}">
                  <a16:creationId xmlns:a16="http://schemas.microsoft.com/office/drawing/2014/main" id="{8C2A7018-8E7A-6F4F-9B2A-B5D5E2322F2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3">
          <xdr14:nvContentPartPr>
            <xdr14:cNvPr id="705" name="Inkt 382">
              <a:extLst>
                <a:ext uri="{FF2B5EF4-FFF2-40B4-BE49-F238E27FC236}">
                  <a16:creationId xmlns:a16="http://schemas.microsoft.com/office/drawing/2014/main" id="{95AF9ADD-A265-8144-978B-93A1D7558E3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4">
          <xdr14:nvContentPartPr>
            <xdr14:cNvPr id="706" name="Inkt 383">
              <a:extLst>
                <a:ext uri="{FF2B5EF4-FFF2-40B4-BE49-F238E27FC236}">
                  <a16:creationId xmlns:a16="http://schemas.microsoft.com/office/drawing/2014/main" id="{01170FE7-0D0C-2F4F-B1BE-D716157B09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5">
          <xdr14:nvContentPartPr>
            <xdr14:cNvPr id="707" name="Inkt 384">
              <a:extLst>
                <a:ext uri="{FF2B5EF4-FFF2-40B4-BE49-F238E27FC236}">
                  <a16:creationId xmlns:a16="http://schemas.microsoft.com/office/drawing/2014/main" id="{8A25F9C2-CCDB-E248-8F6E-BC4BCCBDF0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6">
          <xdr14:nvContentPartPr>
            <xdr14:cNvPr id="708" name="Inkt 385">
              <a:extLst>
                <a:ext uri="{FF2B5EF4-FFF2-40B4-BE49-F238E27FC236}">
                  <a16:creationId xmlns:a16="http://schemas.microsoft.com/office/drawing/2014/main" id="{1AD682F5-31F7-C94B-9A80-6B20C33054C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7">
          <xdr14:nvContentPartPr>
            <xdr14:cNvPr id="709" name="Inkt 386">
              <a:extLst>
                <a:ext uri="{FF2B5EF4-FFF2-40B4-BE49-F238E27FC236}">
                  <a16:creationId xmlns:a16="http://schemas.microsoft.com/office/drawing/2014/main" id="{A91BEAC3-C30A-D44C-9575-2746AE2E3CC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8">
          <xdr14:nvContentPartPr>
            <xdr14:cNvPr id="710" name="Inkt 387">
              <a:extLst>
                <a:ext uri="{FF2B5EF4-FFF2-40B4-BE49-F238E27FC236}">
                  <a16:creationId xmlns:a16="http://schemas.microsoft.com/office/drawing/2014/main" id="{52DC007C-5A24-604D-8A8E-C91396B59E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9">
          <xdr14:nvContentPartPr>
            <xdr14:cNvPr id="711" name="Inkt 388">
              <a:extLst>
                <a:ext uri="{FF2B5EF4-FFF2-40B4-BE49-F238E27FC236}">
                  <a16:creationId xmlns:a16="http://schemas.microsoft.com/office/drawing/2014/main" id="{19E9982A-3CF0-CC4C-812A-857C8D4E7AA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0">
          <xdr14:nvContentPartPr>
            <xdr14:cNvPr id="712" name="Inkt 389">
              <a:extLst>
                <a:ext uri="{FF2B5EF4-FFF2-40B4-BE49-F238E27FC236}">
                  <a16:creationId xmlns:a16="http://schemas.microsoft.com/office/drawing/2014/main" id="{4594116E-120C-3949-B4AC-615D4C79738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1">
          <xdr14:nvContentPartPr>
            <xdr14:cNvPr id="713" name="Inkt 390">
              <a:extLst>
                <a:ext uri="{FF2B5EF4-FFF2-40B4-BE49-F238E27FC236}">
                  <a16:creationId xmlns:a16="http://schemas.microsoft.com/office/drawing/2014/main" id="{DC608342-BED6-364F-BE39-5F1BFD23982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2">
          <xdr14:nvContentPartPr>
            <xdr14:cNvPr id="714" name="Inkt 391">
              <a:extLst>
                <a:ext uri="{FF2B5EF4-FFF2-40B4-BE49-F238E27FC236}">
                  <a16:creationId xmlns:a16="http://schemas.microsoft.com/office/drawing/2014/main" id="{131449E7-DD47-5546-8CA0-B8609255F29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3">
          <xdr14:nvContentPartPr>
            <xdr14:cNvPr id="715" name="Inkt 392">
              <a:extLst>
                <a:ext uri="{FF2B5EF4-FFF2-40B4-BE49-F238E27FC236}">
                  <a16:creationId xmlns:a16="http://schemas.microsoft.com/office/drawing/2014/main" id="{2499621B-F73F-EF43-9320-24F873730C9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4">
          <xdr14:nvContentPartPr>
            <xdr14:cNvPr id="716" name="Inkt 393">
              <a:extLst>
                <a:ext uri="{FF2B5EF4-FFF2-40B4-BE49-F238E27FC236}">
                  <a16:creationId xmlns:a16="http://schemas.microsoft.com/office/drawing/2014/main" id="{02066379-A2A7-924A-A2CE-410CEB8DDA2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5">
          <xdr14:nvContentPartPr>
            <xdr14:cNvPr id="717" name="Inkt 394">
              <a:extLst>
                <a:ext uri="{FF2B5EF4-FFF2-40B4-BE49-F238E27FC236}">
                  <a16:creationId xmlns:a16="http://schemas.microsoft.com/office/drawing/2014/main" id="{B9F5098B-9DF3-F84C-96F7-CFFB4B0CDE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6">
          <xdr14:nvContentPartPr>
            <xdr14:cNvPr id="718" name="Inkt 395">
              <a:extLst>
                <a:ext uri="{FF2B5EF4-FFF2-40B4-BE49-F238E27FC236}">
                  <a16:creationId xmlns:a16="http://schemas.microsoft.com/office/drawing/2014/main" id="{467F0FEE-FDD9-8242-BDA3-AD01593075C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7">
          <xdr14:nvContentPartPr>
            <xdr14:cNvPr id="719" name="Inkt 396">
              <a:extLst>
                <a:ext uri="{FF2B5EF4-FFF2-40B4-BE49-F238E27FC236}">
                  <a16:creationId xmlns:a16="http://schemas.microsoft.com/office/drawing/2014/main" id="{F3745359-7FC8-5449-B28C-08A4ACC8DD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8">
          <xdr14:nvContentPartPr>
            <xdr14:cNvPr id="720" name="Inkt 397">
              <a:extLst>
                <a:ext uri="{FF2B5EF4-FFF2-40B4-BE49-F238E27FC236}">
                  <a16:creationId xmlns:a16="http://schemas.microsoft.com/office/drawing/2014/main" id="{9A79D50E-873D-CD44-BB43-C7F8CE7EA67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9">
          <xdr14:nvContentPartPr>
            <xdr14:cNvPr id="721" name="Inkt 398">
              <a:extLst>
                <a:ext uri="{FF2B5EF4-FFF2-40B4-BE49-F238E27FC236}">
                  <a16:creationId xmlns:a16="http://schemas.microsoft.com/office/drawing/2014/main" id="{2B8000B8-7349-EB44-84FA-407656EB577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0">
          <xdr14:nvContentPartPr>
            <xdr14:cNvPr id="722" name="Inkt 399">
              <a:extLst>
                <a:ext uri="{FF2B5EF4-FFF2-40B4-BE49-F238E27FC236}">
                  <a16:creationId xmlns:a16="http://schemas.microsoft.com/office/drawing/2014/main" id="{76BA15C1-DC33-A244-B263-A1E4AEDB4DE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1">
          <xdr14:nvContentPartPr>
            <xdr14:cNvPr id="723" name="Inkt 400">
              <a:extLst>
                <a:ext uri="{FF2B5EF4-FFF2-40B4-BE49-F238E27FC236}">
                  <a16:creationId xmlns:a16="http://schemas.microsoft.com/office/drawing/2014/main" id="{619B5B8F-F628-8E47-9A56-4A10268358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2">
          <xdr14:nvContentPartPr>
            <xdr14:cNvPr id="724" name="Inkt 401">
              <a:extLst>
                <a:ext uri="{FF2B5EF4-FFF2-40B4-BE49-F238E27FC236}">
                  <a16:creationId xmlns:a16="http://schemas.microsoft.com/office/drawing/2014/main" id="{1119C4B2-783A-E145-9A75-0D36C610BEE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3">
          <xdr14:nvContentPartPr>
            <xdr14:cNvPr id="725" name="Inkt 402">
              <a:extLst>
                <a:ext uri="{FF2B5EF4-FFF2-40B4-BE49-F238E27FC236}">
                  <a16:creationId xmlns:a16="http://schemas.microsoft.com/office/drawing/2014/main" id="{0E3D8F1F-1599-844D-9CFE-802EBA61A7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4">
          <xdr14:nvContentPartPr>
            <xdr14:cNvPr id="726" name="Inkt 403">
              <a:extLst>
                <a:ext uri="{FF2B5EF4-FFF2-40B4-BE49-F238E27FC236}">
                  <a16:creationId xmlns:a16="http://schemas.microsoft.com/office/drawing/2014/main" id="{63340DE3-93CB-0440-B01C-FC24D14E21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5">
          <xdr14:nvContentPartPr>
            <xdr14:cNvPr id="727" name="Inkt 404">
              <a:extLst>
                <a:ext uri="{FF2B5EF4-FFF2-40B4-BE49-F238E27FC236}">
                  <a16:creationId xmlns:a16="http://schemas.microsoft.com/office/drawing/2014/main" id="{1EC236BF-404A-A646-A782-DA41BAE8563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6">
          <xdr14:nvContentPartPr>
            <xdr14:cNvPr id="728" name="Inkt 405">
              <a:extLst>
                <a:ext uri="{FF2B5EF4-FFF2-40B4-BE49-F238E27FC236}">
                  <a16:creationId xmlns:a16="http://schemas.microsoft.com/office/drawing/2014/main" id="{0D19315C-C701-B144-8D42-21EEA8FB42E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7">
          <xdr14:nvContentPartPr>
            <xdr14:cNvPr id="729" name="Inkt 406">
              <a:extLst>
                <a:ext uri="{FF2B5EF4-FFF2-40B4-BE49-F238E27FC236}">
                  <a16:creationId xmlns:a16="http://schemas.microsoft.com/office/drawing/2014/main" id="{5DF6C6C6-EA3C-2E4E-BE5F-ABB8C154EA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8">
          <xdr14:nvContentPartPr>
            <xdr14:cNvPr id="730" name="Inkt 407">
              <a:extLst>
                <a:ext uri="{FF2B5EF4-FFF2-40B4-BE49-F238E27FC236}">
                  <a16:creationId xmlns:a16="http://schemas.microsoft.com/office/drawing/2014/main" id="{44201244-D157-E443-B982-A141EDAF3A7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9">
          <xdr14:nvContentPartPr>
            <xdr14:cNvPr id="731" name="Inkt 408">
              <a:extLst>
                <a:ext uri="{FF2B5EF4-FFF2-40B4-BE49-F238E27FC236}">
                  <a16:creationId xmlns:a16="http://schemas.microsoft.com/office/drawing/2014/main" id="{CF97556E-9E9C-9542-9F4B-35B56537FD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0">
          <xdr14:nvContentPartPr>
            <xdr14:cNvPr id="732" name="Inkt 409">
              <a:extLst>
                <a:ext uri="{FF2B5EF4-FFF2-40B4-BE49-F238E27FC236}">
                  <a16:creationId xmlns:a16="http://schemas.microsoft.com/office/drawing/2014/main" id="{7336F94C-BEDF-9444-836C-8A0CC4E659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1">
          <xdr14:nvContentPartPr>
            <xdr14:cNvPr id="733" name="Inkt 410">
              <a:extLst>
                <a:ext uri="{FF2B5EF4-FFF2-40B4-BE49-F238E27FC236}">
                  <a16:creationId xmlns:a16="http://schemas.microsoft.com/office/drawing/2014/main" id="{D75802BF-AC74-CF44-88D1-D76A7644EFB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2">
          <xdr14:nvContentPartPr>
            <xdr14:cNvPr id="734" name="Inkt 411">
              <a:extLst>
                <a:ext uri="{FF2B5EF4-FFF2-40B4-BE49-F238E27FC236}">
                  <a16:creationId xmlns:a16="http://schemas.microsoft.com/office/drawing/2014/main" id="{154283C4-B680-004C-B3C3-74FC8144EE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3">
          <xdr14:nvContentPartPr>
            <xdr14:cNvPr id="735" name="Inkt 412">
              <a:extLst>
                <a:ext uri="{FF2B5EF4-FFF2-40B4-BE49-F238E27FC236}">
                  <a16:creationId xmlns:a16="http://schemas.microsoft.com/office/drawing/2014/main" id="{3BB8666C-F77A-0440-BDAB-A61E52AEDD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4">
          <xdr14:nvContentPartPr>
            <xdr14:cNvPr id="736" name="Inkt 413">
              <a:extLst>
                <a:ext uri="{FF2B5EF4-FFF2-40B4-BE49-F238E27FC236}">
                  <a16:creationId xmlns:a16="http://schemas.microsoft.com/office/drawing/2014/main" id="{23DA9425-794A-1640-B47A-BB91A5E46F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5">
          <xdr14:nvContentPartPr>
            <xdr14:cNvPr id="737" name="Inkt 414">
              <a:extLst>
                <a:ext uri="{FF2B5EF4-FFF2-40B4-BE49-F238E27FC236}">
                  <a16:creationId xmlns:a16="http://schemas.microsoft.com/office/drawing/2014/main" id="{7FF532B9-CB52-2245-94EF-F00294B059E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6">
          <xdr14:nvContentPartPr>
            <xdr14:cNvPr id="738" name="Inkt 415">
              <a:extLst>
                <a:ext uri="{FF2B5EF4-FFF2-40B4-BE49-F238E27FC236}">
                  <a16:creationId xmlns:a16="http://schemas.microsoft.com/office/drawing/2014/main" id="{17701AC7-7D64-1848-B815-62404DDBB15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7">
          <xdr14:nvContentPartPr>
            <xdr14:cNvPr id="739" name="Inkt 416">
              <a:extLst>
                <a:ext uri="{FF2B5EF4-FFF2-40B4-BE49-F238E27FC236}">
                  <a16:creationId xmlns:a16="http://schemas.microsoft.com/office/drawing/2014/main" id="{A2B4B5F3-9531-EA4E-AD9F-81E0FF4DB8E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8">
          <xdr14:nvContentPartPr>
            <xdr14:cNvPr id="740" name="Inkt 417">
              <a:extLst>
                <a:ext uri="{FF2B5EF4-FFF2-40B4-BE49-F238E27FC236}">
                  <a16:creationId xmlns:a16="http://schemas.microsoft.com/office/drawing/2014/main" id="{0D92C518-91BE-4B4B-94E9-1B40A49551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9">
          <xdr14:nvContentPartPr>
            <xdr14:cNvPr id="741" name="Inkt 418">
              <a:extLst>
                <a:ext uri="{FF2B5EF4-FFF2-40B4-BE49-F238E27FC236}">
                  <a16:creationId xmlns:a16="http://schemas.microsoft.com/office/drawing/2014/main" id="{3D7C1137-4911-C84C-B393-A293DA91DF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0">
          <xdr14:nvContentPartPr>
            <xdr14:cNvPr id="742" name="Inkt 419">
              <a:extLst>
                <a:ext uri="{FF2B5EF4-FFF2-40B4-BE49-F238E27FC236}">
                  <a16:creationId xmlns:a16="http://schemas.microsoft.com/office/drawing/2014/main" id="{E8147389-EEB7-0F46-9F3D-6EA5251C3F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1">
          <xdr14:nvContentPartPr>
            <xdr14:cNvPr id="743" name="Inkt 420">
              <a:extLst>
                <a:ext uri="{FF2B5EF4-FFF2-40B4-BE49-F238E27FC236}">
                  <a16:creationId xmlns:a16="http://schemas.microsoft.com/office/drawing/2014/main" id="{DB4931EB-79E8-1E48-B304-247DAE2D748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2">
          <xdr14:nvContentPartPr>
            <xdr14:cNvPr id="744" name="Inkt 421">
              <a:extLst>
                <a:ext uri="{FF2B5EF4-FFF2-40B4-BE49-F238E27FC236}">
                  <a16:creationId xmlns:a16="http://schemas.microsoft.com/office/drawing/2014/main" id="{9F8425C3-F27E-4D45-9EC6-6578C0BD6FC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3">
          <xdr14:nvContentPartPr>
            <xdr14:cNvPr id="745" name="Inkt 422">
              <a:extLst>
                <a:ext uri="{FF2B5EF4-FFF2-40B4-BE49-F238E27FC236}">
                  <a16:creationId xmlns:a16="http://schemas.microsoft.com/office/drawing/2014/main" id="{448FC37A-34D8-0C4D-8D34-E24206DD8CD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4">
          <xdr14:nvContentPartPr>
            <xdr14:cNvPr id="746" name="Inkt 423">
              <a:extLst>
                <a:ext uri="{FF2B5EF4-FFF2-40B4-BE49-F238E27FC236}">
                  <a16:creationId xmlns:a16="http://schemas.microsoft.com/office/drawing/2014/main" id="{E6F455A3-71BD-ED42-AFD3-DB19548A192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5">
          <xdr14:nvContentPartPr>
            <xdr14:cNvPr id="747" name="Inkt 424">
              <a:extLst>
                <a:ext uri="{FF2B5EF4-FFF2-40B4-BE49-F238E27FC236}">
                  <a16:creationId xmlns:a16="http://schemas.microsoft.com/office/drawing/2014/main" id="{F8619AD6-15BF-3042-A6E8-4989A602F2E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6">
          <xdr14:nvContentPartPr>
            <xdr14:cNvPr id="748" name="Inkt 425">
              <a:extLst>
                <a:ext uri="{FF2B5EF4-FFF2-40B4-BE49-F238E27FC236}">
                  <a16:creationId xmlns:a16="http://schemas.microsoft.com/office/drawing/2014/main" id="{734F873D-F3A0-DE4C-A1F1-D56A701AB6C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7">
          <xdr14:nvContentPartPr>
            <xdr14:cNvPr id="749" name="Inkt 426">
              <a:extLst>
                <a:ext uri="{FF2B5EF4-FFF2-40B4-BE49-F238E27FC236}">
                  <a16:creationId xmlns:a16="http://schemas.microsoft.com/office/drawing/2014/main" id="{A0E4B8D1-1F21-1E4A-B66B-050F026303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8">
          <xdr14:nvContentPartPr>
            <xdr14:cNvPr id="750" name="Inkt 427">
              <a:extLst>
                <a:ext uri="{FF2B5EF4-FFF2-40B4-BE49-F238E27FC236}">
                  <a16:creationId xmlns:a16="http://schemas.microsoft.com/office/drawing/2014/main" id="{604B2308-BB9F-064B-BDDA-20FE1B7928A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9">
          <xdr14:nvContentPartPr>
            <xdr14:cNvPr id="751" name="Inkt 428">
              <a:extLst>
                <a:ext uri="{FF2B5EF4-FFF2-40B4-BE49-F238E27FC236}">
                  <a16:creationId xmlns:a16="http://schemas.microsoft.com/office/drawing/2014/main" id="{F5586481-7C14-AA4D-B79C-3A75DD5C0BA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0">
          <xdr14:nvContentPartPr>
            <xdr14:cNvPr id="752" name="Inkt 429">
              <a:extLst>
                <a:ext uri="{FF2B5EF4-FFF2-40B4-BE49-F238E27FC236}">
                  <a16:creationId xmlns:a16="http://schemas.microsoft.com/office/drawing/2014/main" id="{79811B52-4C7C-5745-92F1-7039224F80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1">
          <xdr14:nvContentPartPr>
            <xdr14:cNvPr id="753" name="Inkt 430">
              <a:extLst>
                <a:ext uri="{FF2B5EF4-FFF2-40B4-BE49-F238E27FC236}">
                  <a16:creationId xmlns:a16="http://schemas.microsoft.com/office/drawing/2014/main" id="{D0E65111-E8A9-C943-A7D7-BED3576309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2">
          <xdr14:nvContentPartPr>
            <xdr14:cNvPr id="754" name="Inkt 431">
              <a:extLst>
                <a:ext uri="{FF2B5EF4-FFF2-40B4-BE49-F238E27FC236}">
                  <a16:creationId xmlns:a16="http://schemas.microsoft.com/office/drawing/2014/main" id="{E9ECF1F4-EEC4-DC42-AE9B-E9888B0E54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3">
          <xdr14:nvContentPartPr>
            <xdr14:cNvPr id="755" name="Inkt 432">
              <a:extLst>
                <a:ext uri="{FF2B5EF4-FFF2-40B4-BE49-F238E27FC236}">
                  <a16:creationId xmlns:a16="http://schemas.microsoft.com/office/drawing/2014/main" id="{90CAFEC1-B529-6043-B800-3A8EAD9CA9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4">
          <xdr14:nvContentPartPr>
            <xdr14:cNvPr id="756" name="Inkt 433">
              <a:extLst>
                <a:ext uri="{FF2B5EF4-FFF2-40B4-BE49-F238E27FC236}">
                  <a16:creationId xmlns:a16="http://schemas.microsoft.com/office/drawing/2014/main" id="{ED257D4E-72D5-9245-9221-3A7370A2FD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5">
          <xdr14:nvContentPartPr>
            <xdr14:cNvPr id="757" name="Inkt 434">
              <a:extLst>
                <a:ext uri="{FF2B5EF4-FFF2-40B4-BE49-F238E27FC236}">
                  <a16:creationId xmlns:a16="http://schemas.microsoft.com/office/drawing/2014/main" id="{FEEEF5CA-7756-C945-A779-2D89FF7FC08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6">
          <xdr14:nvContentPartPr>
            <xdr14:cNvPr id="758" name="Inkt 435">
              <a:extLst>
                <a:ext uri="{FF2B5EF4-FFF2-40B4-BE49-F238E27FC236}">
                  <a16:creationId xmlns:a16="http://schemas.microsoft.com/office/drawing/2014/main" id="{46607891-807A-B940-A094-06302CD91C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7">
          <xdr14:nvContentPartPr>
            <xdr14:cNvPr id="759" name="Inkt 436">
              <a:extLst>
                <a:ext uri="{FF2B5EF4-FFF2-40B4-BE49-F238E27FC236}">
                  <a16:creationId xmlns:a16="http://schemas.microsoft.com/office/drawing/2014/main" id="{80965362-8C9B-7F49-855D-1EDBB444FF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8">
          <xdr14:nvContentPartPr>
            <xdr14:cNvPr id="760" name="Inkt 437">
              <a:extLst>
                <a:ext uri="{FF2B5EF4-FFF2-40B4-BE49-F238E27FC236}">
                  <a16:creationId xmlns:a16="http://schemas.microsoft.com/office/drawing/2014/main" id="{76209FCB-D0C2-C04C-979E-22186DC372A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9">
          <xdr14:nvContentPartPr>
            <xdr14:cNvPr id="761" name="Inkt 438">
              <a:extLst>
                <a:ext uri="{FF2B5EF4-FFF2-40B4-BE49-F238E27FC236}">
                  <a16:creationId xmlns:a16="http://schemas.microsoft.com/office/drawing/2014/main" id="{D446B058-FC49-CD4C-9A81-D4A718D74EB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0">
          <xdr14:nvContentPartPr>
            <xdr14:cNvPr id="762" name="Inkt 439">
              <a:extLst>
                <a:ext uri="{FF2B5EF4-FFF2-40B4-BE49-F238E27FC236}">
                  <a16:creationId xmlns:a16="http://schemas.microsoft.com/office/drawing/2014/main" id="{D67808BB-A1BB-4545-AD36-7ADEA7F51C5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1">
          <xdr14:nvContentPartPr>
            <xdr14:cNvPr id="763" name="Inkt 440">
              <a:extLst>
                <a:ext uri="{FF2B5EF4-FFF2-40B4-BE49-F238E27FC236}">
                  <a16:creationId xmlns:a16="http://schemas.microsoft.com/office/drawing/2014/main" id="{7EFDB565-63A9-544D-8601-CC68BEAA72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2">
          <xdr14:nvContentPartPr>
            <xdr14:cNvPr id="764" name="Inkt 441">
              <a:extLst>
                <a:ext uri="{FF2B5EF4-FFF2-40B4-BE49-F238E27FC236}">
                  <a16:creationId xmlns:a16="http://schemas.microsoft.com/office/drawing/2014/main" id="{219270D2-BF0B-0740-BD8E-C413E88A76E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3">
          <xdr14:nvContentPartPr>
            <xdr14:cNvPr id="765" name="Inkt 442">
              <a:extLst>
                <a:ext uri="{FF2B5EF4-FFF2-40B4-BE49-F238E27FC236}">
                  <a16:creationId xmlns:a16="http://schemas.microsoft.com/office/drawing/2014/main" id="{AA9EF88A-10CB-4044-82B7-0C82C561B38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4">
          <xdr14:nvContentPartPr>
            <xdr14:cNvPr id="766" name="Inkt 443">
              <a:extLst>
                <a:ext uri="{FF2B5EF4-FFF2-40B4-BE49-F238E27FC236}">
                  <a16:creationId xmlns:a16="http://schemas.microsoft.com/office/drawing/2014/main" id="{E2980590-A5C9-2C40-811A-0B89D7FA43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5">
          <xdr14:nvContentPartPr>
            <xdr14:cNvPr id="767" name="Inkt 444">
              <a:extLst>
                <a:ext uri="{FF2B5EF4-FFF2-40B4-BE49-F238E27FC236}">
                  <a16:creationId xmlns:a16="http://schemas.microsoft.com/office/drawing/2014/main" id="{C267100B-4494-3445-A0FB-376FF38DBE8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6">
          <xdr14:nvContentPartPr>
            <xdr14:cNvPr id="768" name="Inkt 445">
              <a:extLst>
                <a:ext uri="{FF2B5EF4-FFF2-40B4-BE49-F238E27FC236}">
                  <a16:creationId xmlns:a16="http://schemas.microsoft.com/office/drawing/2014/main" id="{8593C266-C62A-0744-9ECD-B1F85C00A2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7">
          <xdr14:nvContentPartPr>
            <xdr14:cNvPr id="769" name="Inkt 446">
              <a:extLst>
                <a:ext uri="{FF2B5EF4-FFF2-40B4-BE49-F238E27FC236}">
                  <a16:creationId xmlns:a16="http://schemas.microsoft.com/office/drawing/2014/main" id="{458EA4DB-F3C0-4A4A-8FB7-FB0B242E1F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8">
          <xdr14:nvContentPartPr>
            <xdr14:cNvPr id="770" name="Inkt 447">
              <a:extLst>
                <a:ext uri="{FF2B5EF4-FFF2-40B4-BE49-F238E27FC236}">
                  <a16:creationId xmlns:a16="http://schemas.microsoft.com/office/drawing/2014/main" id="{E91BB93F-6D12-3F41-B6FB-6F0F989B1E6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9">
          <xdr14:nvContentPartPr>
            <xdr14:cNvPr id="771" name="Inkt 448">
              <a:extLst>
                <a:ext uri="{FF2B5EF4-FFF2-40B4-BE49-F238E27FC236}">
                  <a16:creationId xmlns:a16="http://schemas.microsoft.com/office/drawing/2014/main" id="{00E07A65-6472-5C4B-B3FE-443692B811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0">
          <xdr14:nvContentPartPr>
            <xdr14:cNvPr id="772" name="Inkt 449">
              <a:extLst>
                <a:ext uri="{FF2B5EF4-FFF2-40B4-BE49-F238E27FC236}">
                  <a16:creationId xmlns:a16="http://schemas.microsoft.com/office/drawing/2014/main" id="{5BBD5D1E-6F38-9E40-946A-58AB76C9B4D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1">
          <xdr14:nvContentPartPr>
            <xdr14:cNvPr id="773" name="Inkt 450">
              <a:extLst>
                <a:ext uri="{FF2B5EF4-FFF2-40B4-BE49-F238E27FC236}">
                  <a16:creationId xmlns:a16="http://schemas.microsoft.com/office/drawing/2014/main" id="{71BB8502-07E2-E549-9038-4B4961ABDC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2">
          <xdr14:nvContentPartPr>
            <xdr14:cNvPr id="774" name="Inkt 451">
              <a:extLst>
                <a:ext uri="{FF2B5EF4-FFF2-40B4-BE49-F238E27FC236}">
                  <a16:creationId xmlns:a16="http://schemas.microsoft.com/office/drawing/2014/main" id="{B93D0C21-1033-8D4F-B8B6-EA6ED3EE2B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3">
          <xdr14:nvContentPartPr>
            <xdr14:cNvPr id="775" name="Inkt 452">
              <a:extLst>
                <a:ext uri="{FF2B5EF4-FFF2-40B4-BE49-F238E27FC236}">
                  <a16:creationId xmlns:a16="http://schemas.microsoft.com/office/drawing/2014/main" id="{723DEF38-41AD-FB4C-8164-EF4855A951E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4">
          <xdr14:nvContentPartPr>
            <xdr14:cNvPr id="776" name="Inkt 453">
              <a:extLst>
                <a:ext uri="{FF2B5EF4-FFF2-40B4-BE49-F238E27FC236}">
                  <a16:creationId xmlns:a16="http://schemas.microsoft.com/office/drawing/2014/main" id="{5B443E74-8B73-8E40-9E1F-ED34845EFF0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5">
          <xdr14:nvContentPartPr>
            <xdr14:cNvPr id="777" name="Inkt 454">
              <a:extLst>
                <a:ext uri="{FF2B5EF4-FFF2-40B4-BE49-F238E27FC236}">
                  <a16:creationId xmlns:a16="http://schemas.microsoft.com/office/drawing/2014/main" id="{76E0783F-27D6-6640-8B44-A428D154DB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6">
          <xdr14:nvContentPartPr>
            <xdr14:cNvPr id="778" name="Inkt 455">
              <a:extLst>
                <a:ext uri="{FF2B5EF4-FFF2-40B4-BE49-F238E27FC236}">
                  <a16:creationId xmlns:a16="http://schemas.microsoft.com/office/drawing/2014/main" id="{0BFCEFED-D50D-C242-93D4-1A36E663304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7">
          <xdr14:nvContentPartPr>
            <xdr14:cNvPr id="779" name="Inkt 456">
              <a:extLst>
                <a:ext uri="{FF2B5EF4-FFF2-40B4-BE49-F238E27FC236}">
                  <a16:creationId xmlns:a16="http://schemas.microsoft.com/office/drawing/2014/main" id="{311EF36C-EBAF-2242-A2B1-2B9B09EABFF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8">
          <xdr14:nvContentPartPr>
            <xdr14:cNvPr id="780" name="Inkt 457">
              <a:extLst>
                <a:ext uri="{FF2B5EF4-FFF2-40B4-BE49-F238E27FC236}">
                  <a16:creationId xmlns:a16="http://schemas.microsoft.com/office/drawing/2014/main" id="{44E17327-F8DA-444A-944B-B2B7169234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9">
          <xdr14:nvContentPartPr>
            <xdr14:cNvPr id="781" name="Inkt 153">
              <a:extLst>
                <a:ext uri="{FF2B5EF4-FFF2-40B4-BE49-F238E27FC236}">
                  <a16:creationId xmlns:a16="http://schemas.microsoft.com/office/drawing/2014/main" id="{15144E93-8D1D-B347-9841-4031C6E33C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0">
          <xdr14:nvContentPartPr>
            <xdr14:cNvPr id="782" name="Inkt 154">
              <a:extLst>
                <a:ext uri="{FF2B5EF4-FFF2-40B4-BE49-F238E27FC236}">
                  <a16:creationId xmlns:a16="http://schemas.microsoft.com/office/drawing/2014/main" id="{7520A790-A075-B847-A672-BF21059C8025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1">
          <xdr14:nvContentPartPr>
            <xdr14:cNvPr id="783" name="Inkt 155">
              <a:extLst>
                <a:ext uri="{FF2B5EF4-FFF2-40B4-BE49-F238E27FC236}">
                  <a16:creationId xmlns:a16="http://schemas.microsoft.com/office/drawing/2014/main" id="{A07B9529-F26C-7546-A093-FC55F1366D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2">
          <xdr14:nvContentPartPr>
            <xdr14:cNvPr id="784" name="Inkt 156">
              <a:extLst>
                <a:ext uri="{FF2B5EF4-FFF2-40B4-BE49-F238E27FC236}">
                  <a16:creationId xmlns:a16="http://schemas.microsoft.com/office/drawing/2014/main" id="{184A3D5B-8354-B342-B308-C9F6E83E2A8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3">
          <xdr14:nvContentPartPr>
            <xdr14:cNvPr id="785" name="Inkt 157">
              <a:extLst>
                <a:ext uri="{FF2B5EF4-FFF2-40B4-BE49-F238E27FC236}">
                  <a16:creationId xmlns:a16="http://schemas.microsoft.com/office/drawing/2014/main" id="{212F9097-F9AD-204F-9A0E-6AE2F418D1A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4">
          <xdr14:nvContentPartPr>
            <xdr14:cNvPr id="786" name="Inkt 158">
              <a:extLst>
                <a:ext uri="{FF2B5EF4-FFF2-40B4-BE49-F238E27FC236}">
                  <a16:creationId xmlns:a16="http://schemas.microsoft.com/office/drawing/2014/main" id="{78DDFC93-A23B-2E4F-B480-EA63F8DB891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5">
          <xdr14:nvContentPartPr>
            <xdr14:cNvPr id="787" name="Inkt 290">
              <a:extLst>
                <a:ext uri="{FF2B5EF4-FFF2-40B4-BE49-F238E27FC236}">
                  <a16:creationId xmlns:a16="http://schemas.microsoft.com/office/drawing/2014/main" id="{049BF49D-D704-5342-AC90-51E870D51D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6">
          <xdr14:nvContentPartPr>
            <xdr14:cNvPr id="788" name="Inkt 291">
              <a:extLst>
                <a:ext uri="{FF2B5EF4-FFF2-40B4-BE49-F238E27FC236}">
                  <a16:creationId xmlns:a16="http://schemas.microsoft.com/office/drawing/2014/main" id="{E29A4182-F44F-244E-9856-C48FEA4344D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7">
          <xdr14:nvContentPartPr>
            <xdr14:cNvPr id="789" name="Inkt 292">
              <a:extLst>
                <a:ext uri="{FF2B5EF4-FFF2-40B4-BE49-F238E27FC236}">
                  <a16:creationId xmlns:a16="http://schemas.microsoft.com/office/drawing/2014/main" id="{5DFFCBF9-4C83-AC49-AAF8-8E7EE44EE08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8">
          <xdr14:nvContentPartPr>
            <xdr14:cNvPr id="790" name="Inkt 293">
              <a:extLst>
                <a:ext uri="{FF2B5EF4-FFF2-40B4-BE49-F238E27FC236}">
                  <a16:creationId xmlns:a16="http://schemas.microsoft.com/office/drawing/2014/main" id="{B6AEFEAD-94E9-3C4D-BAF6-001BE6609A2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9">
          <xdr14:nvContentPartPr>
            <xdr14:cNvPr id="791" name="Inkt 294">
              <a:extLst>
                <a:ext uri="{FF2B5EF4-FFF2-40B4-BE49-F238E27FC236}">
                  <a16:creationId xmlns:a16="http://schemas.microsoft.com/office/drawing/2014/main" id="{5C35AB08-6E86-0040-8840-58328A0B572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0">
          <xdr14:nvContentPartPr>
            <xdr14:cNvPr id="792" name="Inkt 423">
              <a:extLst>
                <a:ext uri="{FF2B5EF4-FFF2-40B4-BE49-F238E27FC236}">
                  <a16:creationId xmlns:a16="http://schemas.microsoft.com/office/drawing/2014/main" id="{0FA26B3E-3462-1A49-B1F3-289C122BC9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1">
          <xdr14:nvContentPartPr>
            <xdr14:cNvPr id="793" name="Inkt 424">
              <a:extLst>
                <a:ext uri="{FF2B5EF4-FFF2-40B4-BE49-F238E27FC236}">
                  <a16:creationId xmlns:a16="http://schemas.microsoft.com/office/drawing/2014/main" id="{EEC699DD-0F78-2441-A264-34BB98519A0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2">
          <xdr14:nvContentPartPr>
            <xdr14:cNvPr id="794" name="Inkt 425">
              <a:extLst>
                <a:ext uri="{FF2B5EF4-FFF2-40B4-BE49-F238E27FC236}">
                  <a16:creationId xmlns:a16="http://schemas.microsoft.com/office/drawing/2014/main" id="{E6716F68-3C11-954F-9A03-70E9E778BC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3">
          <xdr14:nvContentPartPr>
            <xdr14:cNvPr id="795" name="Inkt 426">
              <a:extLst>
                <a:ext uri="{FF2B5EF4-FFF2-40B4-BE49-F238E27FC236}">
                  <a16:creationId xmlns:a16="http://schemas.microsoft.com/office/drawing/2014/main" id="{DCE2AFB7-875F-0043-BB6A-CAAD33159D9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4">
          <xdr14:nvContentPartPr>
            <xdr14:cNvPr id="796" name="Inkt 427">
              <a:extLst>
                <a:ext uri="{FF2B5EF4-FFF2-40B4-BE49-F238E27FC236}">
                  <a16:creationId xmlns:a16="http://schemas.microsoft.com/office/drawing/2014/main" id="{94ECD5EA-1B5F-8C42-A966-DB43600CD93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5">
          <xdr14:nvContentPartPr>
            <xdr14:cNvPr id="797" name="Inkt 457">
              <a:extLst>
                <a:ext uri="{FF2B5EF4-FFF2-40B4-BE49-F238E27FC236}">
                  <a16:creationId xmlns:a16="http://schemas.microsoft.com/office/drawing/2014/main" id="{C2351AD8-D9E3-E04E-B122-3E54C8F788A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40</xdr:row>
      <xdr:rowOff>119852</xdr:rowOff>
    </xdr:from>
    <xdr:to>
      <xdr:col>37</xdr:col>
      <xdr:colOff>16625</xdr:colOff>
      <xdr:row>41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t 1">
              <a:extLst>
                <a:ext uri="{FF2B5EF4-FFF2-40B4-BE49-F238E27FC236}">
                  <a16:creationId xmlns:a16="http://schemas.microsoft.com/office/drawing/2014/main" id="{9309B84B-A2A3-F748-9484-35F2A94FB2A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43</xdr:col>
      <xdr:colOff>403129</xdr:colOff>
      <xdr:row>22</xdr:row>
      <xdr:rowOff>0</xdr:rowOff>
    </xdr:from>
    <xdr:to>
      <xdr:col>43</xdr:col>
      <xdr:colOff>403489</xdr:colOff>
      <xdr:row>22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t 2">
              <a:extLst>
                <a:ext uri="{FF2B5EF4-FFF2-40B4-BE49-F238E27FC236}">
                  <a16:creationId xmlns:a16="http://schemas.microsoft.com/office/drawing/2014/main" id="{D443BD8F-FCBD-114A-BCF7-198ADC9B09A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t 3">
              <a:extLst>
                <a:ext uri="{FF2B5EF4-FFF2-40B4-BE49-F238E27FC236}">
                  <a16:creationId xmlns:a16="http://schemas.microsoft.com/office/drawing/2014/main" id="{1906D4EC-7435-234F-9EFE-0975D4E869A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t 4">
              <a:extLst>
                <a:ext uri="{FF2B5EF4-FFF2-40B4-BE49-F238E27FC236}">
                  <a16:creationId xmlns:a16="http://schemas.microsoft.com/office/drawing/2014/main" id="{29BE0630-E7B1-0A49-9406-84F13B80DC7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t 5">
              <a:extLst>
                <a:ext uri="{FF2B5EF4-FFF2-40B4-BE49-F238E27FC236}">
                  <a16:creationId xmlns:a16="http://schemas.microsoft.com/office/drawing/2014/main" id="{C441EB10-1AF3-6A41-8A28-9F6BAEBEBFE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t 6">
              <a:extLst>
                <a:ext uri="{FF2B5EF4-FFF2-40B4-BE49-F238E27FC236}">
                  <a16:creationId xmlns:a16="http://schemas.microsoft.com/office/drawing/2014/main" id="{11AA145A-9B64-8C4A-BA1C-ED322D750BE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t 7">
              <a:extLst>
                <a:ext uri="{FF2B5EF4-FFF2-40B4-BE49-F238E27FC236}">
                  <a16:creationId xmlns:a16="http://schemas.microsoft.com/office/drawing/2014/main" id="{3D7C2209-70CB-A441-ACAC-7DCBC0CAA54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t 8">
              <a:extLst>
                <a:ext uri="{FF2B5EF4-FFF2-40B4-BE49-F238E27FC236}">
                  <a16:creationId xmlns:a16="http://schemas.microsoft.com/office/drawing/2014/main" id="{F5C3E2DB-9F51-1F4E-BA82-01B32243ED3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Inkt 9">
              <a:extLst>
                <a:ext uri="{FF2B5EF4-FFF2-40B4-BE49-F238E27FC236}">
                  <a16:creationId xmlns:a16="http://schemas.microsoft.com/office/drawing/2014/main" id="{FAF85A6B-348A-AC4E-A5C5-A7AAEC3FC26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Inkt 10">
              <a:extLst>
                <a:ext uri="{FF2B5EF4-FFF2-40B4-BE49-F238E27FC236}">
                  <a16:creationId xmlns:a16="http://schemas.microsoft.com/office/drawing/2014/main" id="{EFE05C77-0E73-E34D-B888-674E661EB15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Inkt 11">
              <a:extLst>
                <a:ext uri="{FF2B5EF4-FFF2-40B4-BE49-F238E27FC236}">
                  <a16:creationId xmlns:a16="http://schemas.microsoft.com/office/drawing/2014/main" id="{723E4FD8-E6CD-A649-8306-F2CCD442AD7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Inkt 12">
              <a:extLst>
                <a:ext uri="{FF2B5EF4-FFF2-40B4-BE49-F238E27FC236}">
                  <a16:creationId xmlns:a16="http://schemas.microsoft.com/office/drawing/2014/main" id="{38025515-F077-E54A-9399-945ADD0B57F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Inkt 13">
              <a:extLst>
                <a:ext uri="{FF2B5EF4-FFF2-40B4-BE49-F238E27FC236}">
                  <a16:creationId xmlns:a16="http://schemas.microsoft.com/office/drawing/2014/main" id="{73844C51-A258-8E40-BEFB-BF3CA95E392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Inkt 14">
              <a:extLst>
                <a:ext uri="{FF2B5EF4-FFF2-40B4-BE49-F238E27FC236}">
                  <a16:creationId xmlns:a16="http://schemas.microsoft.com/office/drawing/2014/main" id="{DA2E448C-ACB3-9345-BC1A-C8A2E4A901B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Inkt 15">
              <a:extLst>
                <a:ext uri="{FF2B5EF4-FFF2-40B4-BE49-F238E27FC236}">
                  <a16:creationId xmlns:a16="http://schemas.microsoft.com/office/drawing/2014/main" id="{AE36A155-1EDD-6A4E-AC7C-62FB0010D34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Inkt 16">
              <a:extLst>
                <a:ext uri="{FF2B5EF4-FFF2-40B4-BE49-F238E27FC236}">
                  <a16:creationId xmlns:a16="http://schemas.microsoft.com/office/drawing/2014/main" id="{6C6A78D4-B514-764F-A3DB-002B7BE293F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Inkt 17">
              <a:extLst>
                <a:ext uri="{FF2B5EF4-FFF2-40B4-BE49-F238E27FC236}">
                  <a16:creationId xmlns:a16="http://schemas.microsoft.com/office/drawing/2014/main" id="{7BAD8BC6-1F18-F84F-88A7-AF66A44681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Inkt 18">
              <a:extLst>
                <a:ext uri="{FF2B5EF4-FFF2-40B4-BE49-F238E27FC236}">
                  <a16:creationId xmlns:a16="http://schemas.microsoft.com/office/drawing/2014/main" id="{4C5BE02F-8F44-4C45-BB0D-358D272CBB8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Inkt 19">
              <a:extLst>
                <a:ext uri="{FF2B5EF4-FFF2-40B4-BE49-F238E27FC236}">
                  <a16:creationId xmlns:a16="http://schemas.microsoft.com/office/drawing/2014/main" id="{25501DFE-EE86-C642-B7E9-0EEC87B456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Inkt 20">
              <a:extLst>
                <a:ext uri="{FF2B5EF4-FFF2-40B4-BE49-F238E27FC236}">
                  <a16:creationId xmlns:a16="http://schemas.microsoft.com/office/drawing/2014/main" id="{A83182D9-6815-B843-9E71-25C28EBC7B5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Inkt 21">
              <a:extLst>
                <a:ext uri="{FF2B5EF4-FFF2-40B4-BE49-F238E27FC236}">
                  <a16:creationId xmlns:a16="http://schemas.microsoft.com/office/drawing/2014/main" id="{0BF064E1-D9CD-5A4F-82F2-A24540CADEA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Inkt 22">
              <a:extLst>
                <a:ext uri="{FF2B5EF4-FFF2-40B4-BE49-F238E27FC236}">
                  <a16:creationId xmlns:a16="http://schemas.microsoft.com/office/drawing/2014/main" id="{5CB25647-980B-1042-B719-A385B8675E1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Inkt 23">
              <a:extLst>
                <a:ext uri="{FF2B5EF4-FFF2-40B4-BE49-F238E27FC236}">
                  <a16:creationId xmlns:a16="http://schemas.microsoft.com/office/drawing/2014/main" id="{6D4C5D99-8698-324C-B115-B618AB6000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Inkt 24">
              <a:extLst>
                <a:ext uri="{FF2B5EF4-FFF2-40B4-BE49-F238E27FC236}">
                  <a16:creationId xmlns:a16="http://schemas.microsoft.com/office/drawing/2014/main" id="{B7743005-B499-A84F-8C3B-16C4EFC6BFC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Inkt 25">
              <a:extLst>
                <a:ext uri="{FF2B5EF4-FFF2-40B4-BE49-F238E27FC236}">
                  <a16:creationId xmlns:a16="http://schemas.microsoft.com/office/drawing/2014/main" id="{6B1A6A16-5782-EC41-9374-C5D34D274CF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Inkt 26">
              <a:extLst>
                <a:ext uri="{FF2B5EF4-FFF2-40B4-BE49-F238E27FC236}">
                  <a16:creationId xmlns:a16="http://schemas.microsoft.com/office/drawing/2014/main" id="{1A0BA0FD-142B-F244-8AFA-600FCE77B0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Inkt 27">
              <a:extLst>
                <a:ext uri="{FF2B5EF4-FFF2-40B4-BE49-F238E27FC236}">
                  <a16:creationId xmlns:a16="http://schemas.microsoft.com/office/drawing/2014/main" id="{01232FEC-92A3-7A4C-9BD1-4E16150AEE9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Inkt 28">
              <a:extLst>
                <a:ext uri="{FF2B5EF4-FFF2-40B4-BE49-F238E27FC236}">
                  <a16:creationId xmlns:a16="http://schemas.microsoft.com/office/drawing/2014/main" id="{78BC27BD-1633-204F-9E52-EA9D9756E65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Inkt 29">
              <a:extLst>
                <a:ext uri="{FF2B5EF4-FFF2-40B4-BE49-F238E27FC236}">
                  <a16:creationId xmlns:a16="http://schemas.microsoft.com/office/drawing/2014/main" id="{A3BAB5E0-55D6-2346-854B-AD8413063AC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Inkt 30">
              <a:extLst>
                <a:ext uri="{FF2B5EF4-FFF2-40B4-BE49-F238E27FC236}">
                  <a16:creationId xmlns:a16="http://schemas.microsoft.com/office/drawing/2014/main" id="{C223F25C-1986-BC46-9EFA-52A74AD2E1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Inkt 31">
              <a:extLst>
                <a:ext uri="{FF2B5EF4-FFF2-40B4-BE49-F238E27FC236}">
                  <a16:creationId xmlns:a16="http://schemas.microsoft.com/office/drawing/2014/main" id="{CF420475-C0A0-0444-802F-6C1804A015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Inkt 32">
              <a:extLst>
                <a:ext uri="{FF2B5EF4-FFF2-40B4-BE49-F238E27FC236}">
                  <a16:creationId xmlns:a16="http://schemas.microsoft.com/office/drawing/2014/main" id="{3FC2C9E1-07DD-A645-90E1-8504AE8B18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Inkt 33">
              <a:extLst>
                <a:ext uri="{FF2B5EF4-FFF2-40B4-BE49-F238E27FC236}">
                  <a16:creationId xmlns:a16="http://schemas.microsoft.com/office/drawing/2014/main" id="{77B0DB5C-7FB4-934C-9B72-8E4AC814A6A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Inkt 34">
              <a:extLst>
                <a:ext uri="{FF2B5EF4-FFF2-40B4-BE49-F238E27FC236}">
                  <a16:creationId xmlns:a16="http://schemas.microsoft.com/office/drawing/2014/main" id="{73148365-6C89-CD4E-A3B9-D57F4F74119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6" name="Inkt 35">
              <a:extLst>
                <a:ext uri="{FF2B5EF4-FFF2-40B4-BE49-F238E27FC236}">
                  <a16:creationId xmlns:a16="http://schemas.microsoft.com/office/drawing/2014/main" id="{AF1A6E71-9DCE-BB4A-87E3-F700781F6D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7" name="Inkt 36">
              <a:extLst>
                <a:ext uri="{FF2B5EF4-FFF2-40B4-BE49-F238E27FC236}">
                  <a16:creationId xmlns:a16="http://schemas.microsoft.com/office/drawing/2014/main" id="{71A829A2-0389-B34D-AFD7-8FB508516C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8" name="Inkt 37">
              <a:extLst>
                <a:ext uri="{FF2B5EF4-FFF2-40B4-BE49-F238E27FC236}">
                  <a16:creationId xmlns:a16="http://schemas.microsoft.com/office/drawing/2014/main" id="{282D1FEE-91EE-134D-9A7F-C9F9F7B5FEE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9" name="Inkt 38">
              <a:extLst>
                <a:ext uri="{FF2B5EF4-FFF2-40B4-BE49-F238E27FC236}">
                  <a16:creationId xmlns:a16="http://schemas.microsoft.com/office/drawing/2014/main" id="{420399B9-F121-E74E-AF21-67E434E6570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0" name="Inkt 39">
              <a:extLst>
                <a:ext uri="{FF2B5EF4-FFF2-40B4-BE49-F238E27FC236}">
                  <a16:creationId xmlns:a16="http://schemas.microsoft.com/office/drawing/2014/main" id="{EB849394-E3E0-604B-91FD-8D7EE61E09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1" name="Inkt 40">
              <a:extLst>
                <a:ext uri="{FF2B5EF4-FFF2-40B4-BE49-F238E27FC236}">
                  <a16:creationId xmlns:a16="http://schemas.microsoft.com/office/drawing/2014/main" id="{F99DFF74-E3BF-464A-B194-36892AFA858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2" name="Inkt 41">
              <a:extLst>
                <a:ext uri="{FF2B5EF4-FFF2-40B4-BE49-F238E27FC236}">
                  <a16:creationId xmlns:a16="http://schemas.microsoft.com/office/drawing/2014/main" id="{FC90E4E1-A908-F648-8B7E-6171813E2A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3" name="Inkt 42">
              <a:extLst>
                <a:ext uri="{FF2B5EF4-FFF2-40B4-BE49-F238E27FC236}">
                  <a16:creationId xmlns:a16="http://schemas.microsoft.com/office/drawing/2014/main" id="{E77A2098-7066-C048-94DC-A8DD1C8146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4" name="Inkt 43">
              <a:extLst>
                <a:ext uri="{FF2B5EF4-FFF2-40B4-BE49-F238E27FC236}">
                  <a16:creationId xmlns:a16="http://schemas.microsoft.com/office/drawing/2014/main" id="{4A7CBA2E-C7D4-DD4F-AA6C-44950F61FE2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5" name="Inkt 44">
              <a:extLst>
                <a:ext uri="{FF2B5EF4-FFF2-40B4-BE49-F238E27FC236}">
                  <a16:creationId xmlns:a16="http://schemas.microsoft.com/office/drawing/2014/main" id="{CE52BB21-C765-5448-B188-D4EBF824C6F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6" name="Inkt 45">
              <a:extLst>
                <a:ext uri="{FF2B5EF4-FFF2-40B4-BE49-F238E27FC236}">
                  <a16:creationId xmlns:a16="http://schemas.microsoft.com/office/drawing/2014/main" id="{06931590-0364-9C48-8E00-41CAC5509D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7" name="Inkt 46">
              <a:extLst>
                <a:ext uri="{FF2B5EF4-FFF2-40B4-BE49-F238E27FC236}">
                  <a16:creationId xmlns:a16="http://schemas.microsoft.com/office/drawing/2014/main" id="{37118C7D-2AB1-6B44-9D8B-3D402B47E73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8" name="Inkt 47">
              <a:extLst>
                <a:ext uri="{FF2B5EF4-FFF2-40B4-BE49-F238E27FC236}">
                  <a16:creationId xmlns:a16="http://schemas.microsoft.com/office/drawing/2014/main" id="{937D1B23-6BF7-DD4A-8A45-B9DCBEEE0F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9" name="Inkt 48">
              <a:extLst>
                <a:ext uri="{FF2B5EF4-FFF2-40B4-BE49-F238E27FC236}">
                  <a16:creationId xmlns:a16="http://schemas.microsoft.com/office/drawing/2014/main" id="{E6802503-368D-044C-9729-C13B1FC2DE0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0" name="Inkt 49">
              <a:extLst>
                <a:ext uri="{FF2B5EF4-FFF2-40B4-BE49-F238E27FC236}">
                  <a16:creationId xmlns:a16="http://schemas.microsoft.com/office/drawing/2014/main" id="{61932FD7-9E88-0348-ABA9-06CC7B91D16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1" name="Inkt 50">
              <a:extLst>
                <a:ext uri="{FF2B5EF4-FFF2-40B4-BE49-F238E27FC236}">
                  <a16:creationId xmlns:a16="http://schemas.microsoft.com/office/drawing/2014/main" id="{4BB24429-9F25-9F4E-9EE6-3927181F70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2" name="Inkt 51">
              <a:extLst>
                <a:ext uri="{FF2B5EF4-FFF2-40B4-BE49-F238E27FC236}">
                  <a16:creationId xmlns:a16="http://schemas.microsoft.com/office/drawing/2014/main" id="{34708FF6-716F-1344-A49E-46371FA5D99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3" name="Inkt 52">
              <a:extLst>
                <a:ext uri="{FF2B5EF4-FFF2-40B4-BE49-F238E27FC236}">
                  <a16:creationId xmlns:a16="http://schemas.microsoft.com/office/drawing/2014/main" id="{F28940A8-0B19-1447-8152-F9B15DCF4FA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4" name="Inkt 53">
              <a:extLst>
                <a:ext uri="{FF2B5EF4-FFF2-40B4-BE49-F238E27FC236}">
                  <a16:creationId xmlns:a16="http://schemas.microsoft.com/office/drawing/2014/main" id="{7B93F0C3-4C97-7142-AD34-08C9CD4587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5" name="Inkt 54">
              <a:extLst>
                <a:ext uri="{FF2B5EF4-FFF2-40B4-BE49-F238E27FC236}">
                  <a16:creationId xmlns:a16="http://schemas.microsoft.com/office/drawing/2014/main" id="{9ADE11F0-22BF-F740-8003-AF19098F21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6" name="Inkt 55">
              <a:extLst>
                <a:ext uri="{FF2B5EF4-FFF2-40B4-BE49-F238E27FC236}">
                  <a16:creationId xmlns:a16="http://schemas.microsoft.com/office/drawing/2014/main" id="{DB799FEB-421B-C644-B824-FEA4C7434CB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7" name="Inkt 56">
              <a:extLst>
                <a:ext uri="{FF2B5EF4-FFF2-40B4-BE49-F238E27FC236}">
                  <a16:creationId xmlns:a16="http://schemas.microsoft.com/office/drawing/2014/main" id="{67344C8A-99B8-3746-A298-64140886C6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8" name="Inkt 57">
              <a:extLst>
                <a:ext uri="{FF2B5EF4-FFF2-40B4-BE49-F238E27FC236}">
                  <a16:creationId xmlns:a16="http://schemas.microsoft.com/office/drawing/2014/main" id="{FDE2A205-8510-AE47-A79C-D163A1C106B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9" name="Inkt 58">
              <a:extLst>
                <a:ext uri="{FF2B5EF4-FFF2-40B4-BE49-F238E27FC236}">
                  <a16:creationId xmlns:a16="http://schemas.microsoft.com/office/drawing/2014/main" id="{45EFFF96-7CD6-104F-9C38-BFBBB3DB46A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0" name="Inkt 59">
              <a:extLst>
                <a:ext uri="{FF2B5EF4-FFF2-40B4-BE49-F238E27FC236}">
                  <a16:creationId xmlns:a16="http://schemas.microsoft.com/office/drawing/2014/main" id="{073FF60B-21DB-7442-B4F8-A47205F165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1" name="Inkt 60">
              <a:extLst>
                <a:ext uri="{FF2B5EF4-FFF2-40B4-BE49-F238E27FC236}">
                  <a16:creationId xmlns:a16="http://schemas.microsoft.com/office/drawing/2014/main" id="{86F14C7C-CF2A-254C-A0EE-BF0E7ED2CA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2" name="Inkt 61">
              <a:extLst>
                <a:ext uri="{FF2B5EF4-FFF2-40B4-BE49-F238E27FC236}">
                  <a16:creationId xmlns:a16="http://schemas.microsoft.com/office/drawing/2014/main" id="{CBC9D9F8-ECE7-EC4F-B494-4CA8F5CD6AF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3" name="Inkt 62">
              <a:extLst>
                <a:ext uri="{FF2B5EF4-FFF2-40B4-BE49-F238E27FC236}">
                  <a16:creationId xmlns:a16="http://schemas.microsoft.com/office/drawing/2014/main" id="{18F8B57A-436D-C249-9B8E-32A18586089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4" name="Inkt 63">
              <a:extLst>
                <a:ext uri="{FF2B5EF4-FFF2-40B4-BE49-F238E27FC236}">
                  <a16:creationId xmlns:a16="http://schemas.microsoft.com/office/drawing/2014/main" id="{0F297E44-69CE-8547-87A8-6E1BAE4A4A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5" name="Inkt 64">
              <a:extLst>
                <a:ext uri="{FF2B5EF4-FFF2-40B4-BE49-F238E27FC236}">
                  <a16:creationId xmlns:a16="http://schemas.microsoft.com/office/drawing/2014/main" id="{F484B694-A8C6-6C4C-B1FD-F708E9318BB4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66" name="Inkt 65">
              <a:extLst>
                <a:ext uri="{FF2B5EF4-FFF2-40B4-BE49-F238E27FC236}">
                  <a16:creationId xmlns:a16="http://schemas.microsoft.com/office/drawing/2014/main" id="{4088EB60-4001-F241-9A97-84EF744F93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67" name="Inkt 66">
              <a:extLst>
                <a:ext uri="{FF2B5EF4-FFF2-40B4-BE49-F238E27FC236}">
                  <a16:creationId xmlns:a16="http://schemas.microsoft.com/office/drawing/2014/main" id="{4C672053-4CCF-5840-AAF1-E6213BBE8E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68" name="Inkt 67">
              <a:extLst>
                <a:ext uri="{FF2B5EF4-FFF2-40B4-BE49-F238E27FC236}">
                  <a16:creationId xmlns:a16="http://schemas.microsoft.com/office/drawing/2014/main" id="{B4F26D8A-4799-6D4A-88BD-D931CE6C3C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69" name="Inkt 68">
              <a:extLst>
                <a:ext uri="{FF2B5EF4-FFF2-40B4-BE49-F238E27FC236}">
                  <a16:creationId xmlns:a16="http://schemas.microsoft.com/office/drawing/2014/main" id="{FC4F10FD-9E3D-DA4E-934D-DF9696DB00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0" name="Inkt 69">
              <a:extLst>
                <a:ext uri="{FF2B5EF4-FFF2-40B4-BE49-F238E27FC236}">
                  <a16:creationId xmlns:a16="http://schemas.microsoft.com/office/drawing/2014/main" id="{97CF74EA-2F5A-5749-BB06-4F76220339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1" name="Inkt 70">
              <a:extLst>
                <a:ext uri="{FF2B5EF4-FFF2-40B4-BE49-F238E27FC236}">
                  <a16:creationId xmlns:a16="http://schemas.microsoft.com/office/drawing/2014/main" id="{B33C5634-F0FC-E940-AE65-3EBC2F1A02D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2" name="Inkt 71">
              <a:extLst>
                <a:ext uri="{FF2B5EF4-FFF2-40B4-BE49-F238E27FC236}">
                  <a16:creationId xmlns:a16="http://schemas.microsoft.com/office/drawing/2014/main" id="{9227AD7A-A785-C94F-A85E-C126F3B1D0A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3" name="Inkt 72">
              <a:extLst>
                <a:ext uri="{FF2B5EF4-FFF2-40B4-BE49-F238E27FC236}">
                  <a16:creationId xmlns:a16="http://schemas.microsoft.com/office/drawing/2014/main" id="{605C329D-9541-1F4E-9CB7-7092E5FF02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4" name="Inkt 73">
              <a:extLst>
                <a:ext uri="{FF2B5EF4-FFF2-40B4-BE49-F238E27FC236}">
                  <a16:creationId xmlns:a16="http://schemas.microsoft.com/office/drawing/2014/main" id="{5F973B59-8452-C84D-BE34-8794492425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5" name="Inkt 74">
              <a:extLst>
                <a:ext uri="{FF2B5EF4-FFF2-40B4-BE49-F238E27FC236}">
                  <a16:creationId xmlns:a16="http://schemas.microsoft.com/office/drawing/2014/main" id="{CADE0076-DAC7-F741-9065-6A1B01C422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76" name="Inkt 75">
              <a:extLst>
                <a:ext uri="{FF2B5EF4-FFF2-40B4-BE49-F238E27FC236}">
                  <a16:creationId xmlns:a16="http://schemas.microsoft.com/office/drawing/2014/main" id="{DFAAEFCB-BC1E-B44B-9AA6-232E1BA0B4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77" name="Inkt 76">
              <a:extLst>
                <a:ext uri="{FF2B5EF4-FFF2-40B4-BE49-F238E27FC236}">
                  <a16:creationId xmlns:a16="http://schemas.microsoft.com/office/drawing/2014/main" id="{D9E5C086-2A64-AC43-A817-643E92E394F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78" name="Inkt 77">
              <a:extLst>
                <a:ext uri="{FF2B5EF4-FFF2-40B4-BE49-F238E27FC236}">
                  <a16:creationId xmlns:a16="http://schemas.microsoft.com/office/drawing/2014/main" id="{75706A63-10D9-404F-BA87-740CA90B10C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79" name="Inkt 78">
              <a:extLst>
                <a:ext uri="{FF2B5EF4-FFF2-40B4-BE49-F238E27FC236}">
                  <a16:creationId xmlns:a16="http://schemas.microsoft.com/office/drawing/2014/main" id="{E2B00BFA-C828-304A-A4AF-508CB9C23A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80" name="Inkt 79">
              <a:extLst>
                <a:ext uri="{FF2B5EF4-FFF2-40B4-BE49-F238E27FC236}">
                  <a16:creationId xmlns:a16="http://schemas.microsoft.com/office/drawing/2014/main" id="{AA69C220-6B99-2842-BF28-7BB74D4F1B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1" name="Inkt 80">
              <a:extLst>
                <a:ext uri="{FF2B5EF4-FFF2-40B4-BE49-F238E27FC236}">
                  <a16:creationId xmlns:a16="http://schemas.microsoft.com/office/drawing/2014/main" id="{F9302148-6E3F-9B42-9FCC-2BF4EF6422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2" name="Inkt 81">
              <a:extLst>
                <a:ext uri="{FF2B5EF4-FFF2-40B4-BE49-F238E27FC236}">
                  <a16:creationId xmlns:a16="http://schemas.microsoft.com/office/drawing/2014/main" id="{5BC750F2-BE62-3F42-B610-1880197E913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3" name="Inkt 82">
              <a:extLst>
                <a:ext uri="{FF2B5EF4-FFF2-40B4-BE49-F238E27FC236}">
                  <a16:creationId xmlns:a16="http://schemas.microsoft.com/office/drawing/2014/main" id="{2A07071E-2CEF-564D-B9F7-2D519BB9006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4" name="Inkt 83">
              <a:extLst>
                <a:ext uri="{FF2B5EF4-FFF2-40B4-BE49-F238E27FC236}">
                  <a16:creationId xmlns:a16="http://schemas.microsoft.com/office/drawing/2014/main" id="{9AF0D41B-F740-4E45-9E4F-3870A7F974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5" name="Inkt 84">
              <a:extLst>
                <a:ext uri="{FF2B5EF4-FFF2-40B4-BE49-F238E27FC236}">
                  <a16:creationId xmlns:a16="http://schemas.microsoft.com/office/drawing/2014/main" id="{EDE8100E-C321-CD49-A0BD-9BFA813FED6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86" name="Inkt 85">
              <a:extLst>
                <a:ext uri="{FF2B5EF4-FFF2-40B4-BE49-F238E27FC236}">
                  <a16:creationId xmlns:a16="http://schemas.microsoft.com/office/drawing/2014/main" id="{D4FDBBEB-95ED-3446-9B7B-036F6CD151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87" name="Inkt 86">
              <a:extLst>
                <a:ext uri="{FF2B5EF4-FFF2-40B4-BE49-F238E27FC236}">
                  <a16:creationId xmlns:a16="http://schemas.microsoft.com/office/drawing/2014/main" id="{8A174B6D-33F1-874A-A7B1-BECA41868E5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88" name="Inkt 87">
              <a:extLst>
                <a:ext uri="{FF2B5EF4-FFF2-40B4-BE49-F238E27FC236}">
                  <a16:creationId xmlns:a16="http://schemas.microsoft.com/office/drawing/2014/main" id="{8CE6B3D0-546F-994E-843F-0595D74C70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89" name="Inkt 88">
              <a:extLst>
                <a:ext uri="{FF2B5EF4-FFF2-40B4-BE49-F238E27FC236}">
                  <a16:creationId xmlns:a16="http://schemas.microsoft.com/office/drawing/2014/main" id="{7E5C1E22-71B5-EC43-916A-6668769DD5B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90" name="Inkt 89">
              <a:extLst>
                <a:ext uri="{FF2B5EF4-FFF2-40B4-BE49-F238E27FC236}">
                  <a16:creationId xmlns:a16="http://schemas.microsoft.com/office/drawing/2014/main" id="{619E6EC0-A70D-B843-B161-9922C1A9D7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91" name="Inkt 90">
              <a:extLst>
                <a:ext uri="{FF2B5EF4-FFF2-40B4-BE49-F238E27FC236}">
                  <a16:creationId xmlns:a16="http://schemas.microsoft.com/office/drawing/2014/main" id="{DDDDC1CE-332E-1E44-A20D-56C58985D21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92" name="Inkt 91">
              <a:extLst>
                <a:ext uri="{FF2B5EF4-FFF2-40B4-BE49-F238E27FC236}">
                  <a16:creationId xmlns:a16="http://schemas.microsoft.com/office/drawing/2014/main" id="{BE9886EF-696E-4446-BBF3-8E745FC56C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93" name="Inkt 92">
              <a:extLst>
                <a:ext uri="{FF2B5EF4-FFF2-40B4-BE49-F238E27FC236}">
                  <a16:creationId xmlns:a16="http://schemas.microsoft.com/office/drawing/2014/main" id="{C6F0949C-82F5-E246-8536-8472DB7B9E1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94" name="Inkt 93">
              <a:extLst>
                <a:ext uri="{FF2B5EF4-FFF2-40B4-BE49-F238E27FC236}">
                  <a16:creationId xmlns:a16="http://schemas.microsoft.com/office/drawing/2014/main" id="{1B290AF2-EBA3-014C-8402-2C88043E45D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5" name="Inkt 94">
              <a:extLst>
                <a:ext uri="{FF2B5EF4-FFF2-40B4-BE49-F238E27FC236}">
                  <a16:creationId xmlns:a16="http://schemas.microsoft.com/office/drawing/2014/main" id="{5F4D06D3-1A24-E14D-924D-E9E5F722C48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6" name="Inkt 95">
              <a:extLst>
                <a:ext uri="{FF2B5EF4-FFF2-40B4-BE49-F238E27FC236}">
                  <a16:creationId xmlns:a16="http://schemas.microsoft.com/office/drawing/2014/main" id="{6D4572D4-0801-4B4B-B4A2-7245B6AC53A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7" name="Inkt 96">
              <a:extLst>
                <a:ext uri="{FF2B5EF4-FFF2-40B4-BE49-F238E27FC236}">
                  <a16:creationId xmlns:a16="http://schemas.microsoft.com/office/drawing/2014/main" id="{C3F55715-9BD3-1846-B493-98F7D9B58C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8" name="Inkt 97">
              <a:extLst>
                <a:ext uri="{FF2B5EF4-FFF2-40B4-BE49-F238E27FC236}">
                  <a16:creationId xmlns:a16="http://schemas.microsoft.com/office/drawing/2014/main" id="{1F18B795-2BAA-2C4E-9DCC-BEEB916D86F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9" name="Inkt 98">
              <a:extLst>
                <a:ext uri="{FF2B5EF4-FFF2-40B4-BE49-F238E27FC236}">
                  <a16:creationId xmlns:a16="http://schemas.microsoft.com/office/drawing/2014/main" id="{D822B160-1650-214C-B08B-48084482EA0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00" name="Inkt 99">
              <a:extLst>
                <a:ext uri="{FF2B5EF4-FFF2-40B4-BE49-F238E27FC236}">
                  <a16:creationId xmlns:a16="http://schemas.microsoft.com/office/drawing/2014/main" id="{F7D0AB43-19C8-8440-BE86-CA6EE3DD7B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01" name="Inkt 100">
              <a:extLst>
                <a:ext uri="{FF2B5EF4-FFF2-40B4-BE49-F238E27FC236}">
                  <a16:creationId xmlns:a16="http://schemas.microsoft.com/office/drawing/2014/main" id="{3B0A91BD-35B8-CA4F-A934-B94BB02D9DA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02" name="Inkt 101">
              <a:extLst>
                <a:ext uri="{FF2B5EF4-FFF2-40B4-BE49-F238E27FC236}">
                  <a16:creationId xmlns:a16="http://schemas.microsoft.com/office/drawing/2014/main" id="{A997AD75-5D89-1146-BAAA-DECC3140887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03" name="Inkt 102">
              <a:extLst>
                <a:ext uri="{FF2B5EF4-FFF2-40B4-BE49-F238E27FC236}">
                  <a16:creationId xmlns:a16="http://schemas.microsoft.com/office/drawing/2014/main" id="{3DE829B6-139B-A34D-BC78-2783D4E3D4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04" name="Inkt 103">
              <a:extLst>
                <a:ext uri="{FF2B5EF4-FFF2-40B4-BE49-F238E27FC236}">
                  <a16:creationId xmlns:a16="http://schemas.microsoft.com/office/drawing/2014/main" id="{E5F83A46-4475-CC46-A614-3D223DDFE25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5" name="Inkt 104">
              <a:extLst>
                <a:ext uri="{FF2B5EF4-FFF2-40B4-BE49-F238E27FC236}">
                  <a16:creationId xmlns:a16="http://schemas.microsoft.com/office/drawing/2014/main" id="{433474FA-A403-4B45-9DB6-F0AD93DEC9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6" name="Inkt 105">
              <a:extLst>
                <a:ext uri="{FF2B5EF4-FFF2-40B4-BE49-F238E27FC236}">
                  <a16:creationId xmlns:a16="http://schemas.microsoft.com/office/drawing/2014/main" id="{36EBF6DA-F192-0C45-8CC4-B5DE95302DC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07" name="Inkt 106">
              <a:extLst>
                <a:ext uri="{FF2B5EF4-FFF2-40B4-BE49-F238E27FC236}">
                  <a16:creationId xmlns:a16="http://schemas.microsoft.com/office/drawing/2014/main" id="{C858CD1F-8C8B-E743-902C-BF84F0C120A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08" name="Inkt 107">
              <a:extLst>
                <a:ext uri="{FF2B5EF4-FFF2-40B4-BE49-F238E27FC236}">
                  <a16:creationId xmlns:a16="http://schemas.microsoft.com/office/drawing/2014/main" id="{20CCCF10-6B73-8D48-850C-DE035D48FA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09" name="Inkt 108">
              <a:extLst>
                <a:ext uri="{FF2B5EF4-FFF2-40B4-BE49-F238E27FC236}">
                  <a16:creationId xmlns:a16="http://schemas.microsoft.com/office/drawing/2014/main" id="{EBD5C5B8-38DF-2A4D-8B07-30B4E01864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10" name="Inkt 109">
              <a:extLst>
                <a:ext uri="{FF2B5EF4-FFF2-40B4-BE49-F238E27FC236}">
                  <a16:creationId xmlns:a16="http://schemas.microsoft.com/office/drawing/2014/main" id="{D064665A-7A5C-1441-ABEC-C7CEF00C1B5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11" name="Inkt 110">
              <a:extLst>
                <a:ext uri="{FF2B5EF4-FFF2-40B4-BE49-F238E27FC236}">
                  <a16:creationId xmlns:a16="http://schemas.microsoft.com/office/drawing/2014/main" id="{6AD5FF51-5713-AF48-B660-FA0C2E787C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12" name="Inkt 111">
              <a:extLst>
                <a:ext uri="{FF2B5EF4-FFF2-40B4-BE49-F238E27FC236}">
                  <a16:creationId xmlns:a16="http://schemas.microsoft.com/office/drawing/2014/main" id="{0B20B818-F0C7-B74A-93B7-066488811F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13" name="Inkt 112">
              <a:extLst>
                <a:ext uri="{FF2B5EF4-FFF2-40B4-BE49-F238E27FC236}">
                  <a16:creationId xmlns:a16="http://schemas.microsoft.com/office/drawing/2014/main" id="{69ECFECD-07FF-6740-94F7-14C4E501AED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14" name="Inkt 113">
              <a:extLst>
                <a:ext uri="{FF2B5EF4-FFF2-40B4-BE49-F238E27FC236}">
                  <a16:creationId xmlns:a16="http://schemas.microsoft.com/office/drawing/2014/main" id="{5C0EF035-DD34-8C4D-A1DE-5898A78D7D4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15" name="Inkt 114">
              <a:extLst>
                <a:ext uri="{FF2B5EF4-FFF2-40B4-BE49-F238E27FC236}">
                  <a16:creationId xmlns:a16="http://schemas.microsoft.com/office/drawing/2014/main" id="{77FB7342-6F10-E342-8342-15DACCA7529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16" name="Inkt 115">
              <a:extLst>
                <a:ext uri="{FF2B5EF4-FFF2-40B4-BE49-F238E27FC236}">
                  <a16:creationId xmlns:a16="http://schemas.microsoft.com/office/drawing/2014/main" id="{D5E5A5C5-34D3-6440-A0B1-D4836ED721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17" name="Inkt 116">
              <a:extLst>
                <a:ext uri="{FF2B5EF4-FFF2-40B4-BE49-F238E27FC236}">
                  <a16:creationId xmlns:a16="http://schemas.microsoft.com/office/drawing/2014/main" id="{93056BD3-3FA6-114E-A7E2-A7EF8BDC60D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18" name="Inkt 117">
              <a:extLst>
                <a:ext uri="{FF2B5EF4-FFF2-40B4-BE49-F238E27FC236}">
                  <a16:creationId xmlns:a16="http://schemas.microsoft.com/office/drawing/2014/main" id="{83B79AAF-7A16-0A45-B5AA-C6CD482FA18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19" name="Inkt 118">
              <a:extLst>
                <a:ext uri="{FF2B5EF4-FFF2-40B4-BE49-F238E27FC236}">
                  <a16:creationId xmlns:a16="http://schemas.microsoft.com/office/drawing/2014/main" id="{3BDF8345-85C4-2543-B9F1-BB38AE48A22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20" name="Inkt 119">
              <a:extLst>
                <a:ext uri="{FF2B5EF4-FFF2-40B4-BE49-F238E27FC236}">
                  <a16:creationId xmlns:a16="http://schemas.microsoft.com/office/drawing/2014/main" id="{7952944D-2AAF-2A4E-9AF4-8B9919F18F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21" name="Inkt 120">
              <a:extLst>
                <a:ext uri="{FF2B5EF4-FFF2-40B4-BE49-F238E27FC236}">
                  <a16:creationId xmlns:a16="http://schemas.microsoft.com/office/drawing/2014/main" id="{ECA29810-DA6A-BA4F-9E00-B218FD5A310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22" name="Inkt 121">
              <a:extLst>
                <a:ext uri="{FF2B5EF4-FFF2-40B4-BE49-F238E27FC236}">
                  <a16:creationId xmlns:a16="http://schemas.microsoft.com/office/drawing/2014/main" id="{141F2941-7A41-DF4D-9AB6-B823F93A4E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23" name="Inkt 122">
              <a:extLst>
                <a:ext uri="{FF2B5EF4-FFF2-40B4-BE49-F238E27FC236}">
                  <a16:creationId xmlns:a16="http://schemas.microsoft.com/office/drawing/2014/main" id="{2EF7695D-FC4D-064E-9B0B-00B609B529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24" name="Inkt 123">
              <a:extLst>
                <a:ext uri="{FF2B5EF4-FFF2-40B4-BE49-F238E27FC236}">
                  <a16:creationId xmlns:a16="http://schemas.microsoft.com/office/drawing/2014/main" id="{888A2B4B-59B0-2643-B9A0-529A38D3E99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25" name="Inkt 124">
              <a:extLst>
                <a:ext uri="{FF2B5EF4-FFF2-40B4-BE49-F238E27FC236}">
                  <a16:creationId xmlns:a16="http://schemas.microsoft.com/office/drawing/2014/main" id="{6D2AE5F6-3AA1-9147-A69D-CD30F87B5AC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26" name="Inkt 125">
              <a:extLst>
                <a:ext uri="{FF2B5EF4-FFF2-40B4-BE49-F238E27FC236}">
                  <a16:creationId xmlns:a16="http://schemas.microsoft.com/office/drawing/2014/main" id="{4CB4EDB1-7C22-9D4E-BE11-F1F18D7979E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27" name="Inkt 126">
              <a:extLst>
                <a:ext uri="{FF2B5EF4-FFF2-40B4-BE49-F238E27FC236}">
                  <a16:creationId xmlns:a16="http://schemas.microsoft.com/office/drawing/2014/main" id="{941EBBB8-CE33-9E4B-938E-12319ADC113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128" name="Inkt 127">
              <a:extLst>
                <a:ext uri="{FF2B5EF4-FFF2-40B4-BE49-F238E27FC236}">
                  <a16:creationId xmlns:a16="http://schemas.microsoft.com/office/drawing/2014/main" id="{6A91C704-FD7B-DE4D-9B62-AB5C60FA37F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29" name="Inkt 128">
              <a:extLst>
                <a:ext uri="{FF2B5EF4-FFF2-40B4-BE49-F238E27FC236}">
                  <a16:creationId xmlns:a16="http://schemas.microsoft.com/office/drawing/2014/main" id="{D1F3C026-92BD-734F-9BA8-06CAAD02098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130" name="Inkt 129">
              <a:extLst>
                <a:ext uri="{FF2B5EF4-FFF2-40B4-BE49-F238E27FC236}">
                  <a16:creationId xmlns:a16="http://schemas.microsoft.com/office/drawing/2014/main" id="{97F3E0E4-2E4E-AA42-BA47-8B64EE7BF6D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131" name="Inkt 130">
              <a:extLst>
                <a:ext uri="{FF2B5EF4-FFF2-40B4-BE49-F238E27FC236}">
                  <a16:creationId xmlns:a16="http://schemas.microsoft.com/office/drawing/2014/main" id="{5BF692A7-0DFE-3844-91A4-A3D48671028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132" name="Inkt 131">
              <a:extLst>
                <a:ext uri="{FF2B5EF4-FFF2-40B4-BE49-F238E27FC236}">
                  <a16:creationId xmlns:a16="http://schemas.microsoft.com/office/drawing/2014/main" id="{115ACFC3-2B28-E847-AD4E-4992FAE093F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133" name="Inkt 132">
              <a:extLst>
                <a:ext uri="{FF2B5EF4-FFF2-40B4-BE49-F238E27FC236}">
                  <a16:creationId xmlns:a16="http://schemas.microsoft.com/office/drawing/2014/main" id="{A0C6C208-FE74-3547-8B6E-F5CF183358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134" name="Inkt 133">
              <a:extLst>
                <a:ext uri="{FF2B5EF4-FFF2-40B4-BE49-F238E27FC236}">
                  <a16:creationId xmlns:a16="http://schemas.microsoft.com/office/drawing/2014/main" id="{33FB2C86-BD83-D44D-A87C-30383B347E1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135" name="Inkt 134">
              <a:extLst>
                <a:ext uri="{FF2B5EF4-FFF2-40B4-BE49-F238E27FC236}">
                  <a16:creationId xmlns:a16="http://schemas.microsoft.com/office/drawing/2014/main" id="{E8B1DF4D-8E76-884C-B387-6B9106CA65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136" name="Inkt 135">
              <a:extLst>
                <a:ext uri="{FF2B5EF4-FFF2-40B4-BE49-F238E27FC236}">
                  <a16:creationId xmlns:a16="http://schemas.microsoft.com/office/drawing/2014/main" id="{6322AE72-BFD9-B043-95E9-0A0782E687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137" name="Inkt 136">
              <a:extLst>
                <a:ext uri="{FF2B5EF4-FFF2-40B4-BE49-F238E27FC236}">
                  <a16:creationId xmlns:a16="http://schemas.microsoft.com/office/drawing/2014/main" id="{07D61C17-295E-BB40-BC26-2FF4ABD4F83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138" name="Inkt 137">
              <a:extLst>
                <a:ext uri="{FF2B5EF4-FFF2-40B4-BE49-F238E27FC236}">
                  <a16:creationId xmlns:a16="http://schemas.microsoft.com/office/drawing/2014/main" id="{FFA9705F-98AF-6944-A622-62DA64DF26C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139" name="Inkt 138">
              <a:extLst>
                <a:ext uri="{FF2B5EF4-FFF2-40B4-BE49-F238E27FC236}">
                  <a16:creationId xmlns:a16="http://schemas.microsoft.com/office/drawing/2014/main" id="{821982E4-10A7-9944-8329-A69B8C5AD41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140" name="Inkt 139">
              <a:extLst>
                <a:ext uri="{FF2B5EF4-FFF2-40B4-BE49-F238E27FC236}">
                  <a16:creationId xmlns:a16="http://schemas.microsoft.com/office/drawing/2014/main" id="{308D69EF-5DAF-7B40-B787-BC72991E8F1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141" name="Inkt 140">
              <a:extLst>
                <a:ext uri="{FF2B5EF4-FFF2-40B4-BE49-F238E27FC236}">
                  <a16:creationId xmlns:a16="http://schemas.microsoft.com/office/drawing/2014/main" id="{E3DBD5B0-D79F-3242-904F-FC1ABE4DA1D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142" name="Inkt 141">
              <a:extLst>
                <a:ext uri="{FF2B5EF4-FFF2-40B4-BE49-F238E27FC236}">
                  <a16:creationId xmlns:a16="http://schemas.microsoft.com/office/drawing/2014/main" id="{D883DC84-6AB2-0445-B90E-2ADBF80FA68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143" name="Inkt 142">
              <a:extLst>
                <a:ext uri="{FF2B5EF4-FFF2-40B4-BE49-F238E27FC236}">
                  <a16:creationId xmlns:a16="http://schemas.microsoft.com/office/drawing/2014/main" id="{6F35BBCD-40F9-BA4A-8216-87FDCE8F3C35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144" name="Inkt 143">
              <a:extLst>
                <a:ext uri="{FF2B5EF4-FFF2-40B4-BE49-F238E27FC236}">
                  <a16:creationId xmlns:a16="http://schemas.microsoft.com/office/drawing/2014/main" id="{28340204-1041-F748-A3E5-516C79EB64B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145" name="Inkt 144">
              <a:extLst>
                <a:ext uri="{FF2B5EF4-FFF2-40B4-BE49-F238E27FC236}">
                  <a16:creationId xmlns:a16="http://schemas.microsoft.com/office/drawing/2014/main" id="{26D26870-22E0-0546-91D7-24E9337835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146" name="Inkt 145">
              <a:extLst>
                <a:ext uri="{FF2B5EF4-FFF2-40B4-BE49-F238E27FC236}">
                  <a16:creationId xmlns:a16="http://schemas.microsoft.com/office/drawing/2014/main" id="{3696636E-3E74-0F4F-A0BF-7740F976BF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147" name="Inkt 146">
              <a:extLst>
                <a:ext uri="{FF2B5EF4-FFF2-40B4-BE49-F238E27FC236}">
                  <a16:creationId xmlns:a16="http://schemas.microsoft.com/office/drawing/2014/main" id="{D43F19D9-2B89-E549-89F3-39D73B1A06E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148" name="Inkt 147">
              <a:extLst>
                <a:ext uri="{FF2B5EF4-FFF2-40B4-BE49-F238E27FC236}">
                  <a16:creationId xmlns:a16="http://schemas.microsoft.com/office/drawing/2014/main" id="{7E48B5A9-91EB-4540-9FDC-63C17EBAFF1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149" name="Inkt 148">
              <a:extLst>
                <a:ext uri="{FF2B5EF4-FFF2-40B4-BE49-F238E27FC236}">
                  <a16:creationId xmlns:a16="http://schemas.microsoft.com/office/drawing/2014/main" id="{EB8C97AE-77D3-8442-8BE4-5914DDB9DF7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150" name="Inkt 149">
              <a:extLst>
                <a:ext uri="{FF2B5EF4-FFF2-40B4-BE49-F238E27FC236}">
                  <a16:creationId xmlns:a16="http://schemas.microsoft.com/office/drawing/2014/main" id="{4459818A-E5D2-9040-B048-B9B9E18A54E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151" name="Inkt 150">
              <a:extLst>
                <a:ext uri="{FF2B5EF4-FFF2-40B4-BE49-F238E27FC236}">
                  <a16:creationId xmlns:a16="http://schemas.microsoft.com/office/drawing/2014/main" id="{4AB5ABB8-B528-614D-A84F-EFADB1CE14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152" name="Inkt 151">
              <a:extLst>
                <a:ext uri="{FF2B5EF4-FFF2-40B4-BE49-F238E27FC236}">
                  <a16:creationId xmlns:a16="http://schemas.microsoft.com/office/drawing/2014/main" id="{37CBD5D6-020C-4041-B686-1B3CF4535B6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153" name="Inkt 152">
              <a:extLst>
                <a:ext uri="{FF2B5EF4-FFF2-40B4-BE49-F238E27FC236}">
                  <a16:creationId xmlns:a16="http://schemas.microsoft.com/office/drawing/2014/main" id="{A73D7D22-7626-3545-B4F7-21D0FC1798C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154" name="Inkt 153">
              <a:extLst>
                <a:ext uri="{FF2B5EF4-FFF2-40B4-BE49-F238E27FC236}">
                  <a16:creationId xmlns:a16="http://schemas.microsoft.com/office/drawing/2014/main" id="{79650D2B-BF6D-BB4A-A04E-C3105D3B2BF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155" name="Inkt 154">
              <a:extLst>
                <a:ext uri="{FF2B5EF4-FFF2-40B4-BE49-F238E27FC236}">
                  <a16:creationId xmlns:a16="http://schemas.microsoft.com/office/drawing/2014/main" id="{442D0030-A752-5649-B91D-5B34D45D6315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156" name="Inkt 155">
              <a:extLst>
                <a:ext uri="{FF2B5EF4-FFF2-40B4-BE49-F238E27FC236}">
                  <a16:creationId xmlns:a16="http://schemas.microsoft.com/office/drawing/2014/main" id="{59E0EC4C-2CF9-634B-9922-B2DE017D4B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157" name="Inkt 156">
              <a:extLst>
                <a:ext uri="{FF2B5EF4-FFF2-40B4-BE49-F238E27FC236}">
                  <a16:creationId xmlns:a16="http://schemas.microsoft.com/office/drawing/2014/main" id="{AB680B3F-26B5-0F40-AB5F-3DD2A708A2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158" name="Inkt 157">
              <a:extLst>
                <a:ext uri="{FF2B5EF4-FFF2-40B4-BE49-F238E27FC236}">
                  <a16:creationId xmlns:a16="http://schemas.microsoft.com/office/drawing/2014/main" id="{C05806AA-D5A1-2D40-B184-E9073A9005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159" name="Inkt 158">
              <a:extLst>
                <a:ext uri="{FF2B5EF4-FFF2-40B4-BE49-F238E27FC236}">
                  <a16:creationId xmlns:a16="http://schemas.microsoft.com/office/drawing/2014/main" id="{71E21CC0-063F-CA46-8890-92DB3318569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160" name="Inkt 159">
              <a:extLst>
                <a:ext uri="{FF2B5EF4-FFF2-40B4-BE49-F238E27FC236}">
                  <a16:creationId xmlns:a16="http://schemas.microsoft.com/office/drawing/2014/main" id="{BEC0F89E-7742-AF46-BAC4-6DC9A8F1EC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161" name="Inkt 160">
              <a:extLst>
                <a:ext uri="{FF2B5EF4-FFF2-40B4-BE49-F238E27FC236}">
                  <a16:creationId xmlns:a16="http://schemas.microsoft.com/office/drawing/2014/main" id="{EE748286-24F9-3F42-8BCA-119387C3844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162" name="Inkt 161">
              <a:extLst>
                <a:ext uri="{FF2B5EF4-FFF2-40B4-BE49-F238E27FC236}">
                  <a16:creationId xmlns:a16="http://schemas.microsoft.com/office/drawing/2014/main" id="{6D1329AD-B950-E44F-B7E9-C5785EC7681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163" name="Inkt 162">
              <a:extLst>
                <a:ext uri="{FF2B5EF4-FFF2-40B4-BE49-F238E27FC236}">
                  <a16:creationId xmlns:a16="http://schemas.microsoft.com/office/drawing/2014/main" id="{501A473D-83E9-514B-AF14-CEB1C16D84E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165" name="Inkt 164">
              <a:extLst>
                <a:ext uri="{FF2B5EF4-FFF2-40B4-BE49-F238E27FC236}">
                  <a16:creationId xmlns:a16="http://schemas.microsoft.com/office/drawing/2014/main" id="{FA3DFEB9-BD73-4F41-BC1A-7DF12762EBE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166" name="Inkt 165">
              <a:extLst>
                <a:ext uri="{FF2B5EF4-FFF2-40B4-BE49-F238E27FC236}">
                  <a16:creationId xmlns:a16="http://schemas.microsoft.com/office/drawing/2014/main" id="{174BEA2A-FD31-3E42-ACCA-56D80697A01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167" name="Inkt 166">
              <a:extLst>
                <a:ext uri="{FF2B5EF4-FFF2-40B4-BE49-F238E27FC236}">
                  <a16:creationId xmlns:a16="http://schemas.microsoft.com/office/drawing/2014/main" id="{536818BA-46B7-6546-94FA-22E4C50211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168" name="Inkt 167">
              <a:extLst>
                <a:ext uri="{FF2B5EF4-FFF2-40B4-BE49-F238E27FC236}">
                  <a16:creationId xmlns:a16="http://schemas.microsoft.com/office/drawing/2014/main" id="{4EDBBF73-04F1-2848-B137-1ED7AC57750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169" name="Inkt 168">
              <a:extLst>
                <a:ext uri="{FF2B5EF4-FFF2-40B4-BE49-F238E27FC236}">
                  <a16:creationId xmlns:a16="http://schemas.microsoft.com/office/drawing/2014/main" id="{07E53EE9-AE4F-244E-A5C7-604EFB8E77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170" name="Inkt 169">
              <a:extLst>
                <a:ext uri="{FF2B5EF4-FFF2-40B4-BE49-F238E27FC236}">
                  <a16:creationId xmlns:a16="http://schemas.microsoft.com/office/drawing/2014/main" id="{6D7FAA41-5C8D-7B4E-8A49-7FE03E6B425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171" name="Inkt 170">
              <a:extLst>
                <a:ext uri="{FF2B5EF4-FFF2-40B4-BE49-F238E27FC236}">
                  <a16:creationId xmlns:a16="http://schemas.microsoft.com/office/drawing/2014/main" id="{6385323F-8A3D-5949-9056-8E4FE41425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172" name="Inkt 171">
              <a:extLst>
                <a:ext uri="{FF2B5EF4-FFF2-40B4-BE49-F238E27FC236}">
                  <a16:creationId xmlns:a16="http://schemas.microsoft.com/office/drawing/2014/main" id="{A3EB7D1F-6225-AA47-AFBD-39DA9FB901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173" name="Inkt 172">
              <a:extLst>
                <a:ext uri="{FF2B5EF4-FFF2-40B4-BE49-F238E27FC236}">
                  <a16:creationId xmlns:a16="http://schemas.microsoft.com/office/drawing/2014/main" id="{46B0D7AF-A714-3840-ADD5-81A7BC7EEC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174" name="Inkt 173">
              <a:extLst>
                <a:ext uri="{FF2B5EF4-FFF2-40B4-BE49-F238E27FC236}">
                  <a16:creationId xmlns:a16="http://schemas.microsoft.com/office/drawing/2014/main" id="{0777750E-9A37-E94B-A650-63A49AD69A4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175" name="Inkt 174">
              <a:extLst>
                <a:ext uri="{FF2B5EF4-FFF2-40B4-BE49-F238E27FC236}">
                  <a16:creationId xmlns:a16="http://schemas.microsoft.com/office/drawing/2014/main" id="{AE8DEC0C-5757-234C-A8D5-F69844B3324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176" name="Inkt 175">
              <a:extLst>
                <a:ext uri="{FF2B5EF4-FFF2-40B4-BE49-F238E27FC236}">
                  <a16:creationId xmlns:a16="http://schemas.microsoft.com/office/drawing/2014/main" id="{4627AF2B-A32D-444C-8F28-A5A9CDB751B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177" name="Inkt 176">
              <a:extLst>
                <a:ext uri="{FF2B5EF4-FFF2-40B4-BE49-F238E27FC236}">
                  <a16:creationId xmlns:a16="http://schemas.microsoft.com/office/drawing/2014/main" id="{F38B7E11-8622-E34B-AA36-94F0BACB167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178" name="Inkt 177">
              <a:extLst>
                <a:ext uri="{FF2B5EF4-FFF2-40B4-BE49-F238E27FC236}">
                  <a16:creationId xmlns:a16="http://schemas.microsoft.com/office/drawing/2014/main" id="{47868885-749F-9442-99DE-9AE2D45666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179" name="Inkt 178">
              <a:extLst>
                <a:ext uri="{FF2B5EF4-FFF2-40B4-BE49-F238E27FC236}">
                  <a16:creationId xmlns:a16="http://schemas.microsoft.com/office/drawing/2014/main" id="{A8FABF6A-3D89-FC4A-AB7D-59B065E831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180" name="Inkt 179">
              <a:extLst>
                <a:ext uri="{FF2B5EF4-FFF2-40B4-BE49-F238E27FC236}">
                  <a16:creationId xmlns:a16="http://schemas.microsoft.com/office/drawing/2014/main" id="{468C8C55-A58F-694C-A280-74EEB97486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181" name="Inkt 180">
              <a:extLst>
                <a:ext uri="{FF2B5EF4-FFF2-40B4-BE49-F238E27FC236}">
                  <a16:creationId xmlns:a16="http://schemas.microsoft.com/office/drawing/2014/main" id="{91F0FE2A-F815-124F-8E31-27F82EF844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182" name="Inkt 181">
              <a:extLst>
                <a:ext uri="{FF2B5EF4-FFF2-40B4-BE49-F238E27FC236}">
                  <a16:creationId xmlns:a16="http://schemas.microsoft.com/office/drawing/2014/main" id="{DDFF8132-DF23-5240-9D03-8C0CB95375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183" name="Inkt 182">
              <a:extLst>
                <a:ext uri="{FF2B5EF4-FFF2-40B4-BE49-F238E27FC236}">
                  <a16:creationId xmlns:a16="http://schemas.microsoft.com/office/drawing/2014/main" id="{EF9BCF4D-63B8-B14C-A8B1-C973C381E1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184" name="Inkt 183">
              <a:extLst>
                <a:ext uri="{FF2B5EF4-FFF2-40B4-BE49-F238E27FC236}">
                  <a16:creationId xmlns:a16="http://schemas.microsoft.com/office/drawing/2014/main" id="{6EDFB1A8-8B00-4B4A-94C3-297DBE1D2B3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185" name="Inkt 184">
              <a:extLst>
                <a:ext uri="{FF2B5EF4-FFF2-40B4-BE49-F238E27FC236}">
                  <a16:creationId xmlns:a16="http://schemas.microsoft.com/office/drawing/2014/main" id="{8B4CDEEE-ABF6-4E41-89E9-FC3BB2EBEDE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186" name="Inkt 185">
              <a:extLst>
                <a:ext uri="{FF2B5EF4-FFF2-40B4-BE49-F238E27FC236}">
                  <a16:creationId xmlns:a16="http://schemas.microsoft.com/office/drawing/2014/main" id="{C7B1DD56-DEFA-FB47-A629-661272644A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187" name="Inkt 186">
              <a:extLst>
                <a:ext uri="{FF2B5EF4-FFF2-40B4-BE49-F238E27FC236}">
                  <a16:creationId xmlns:a16="http://schemas.microsoft.com/office/drawing/2014/main" id="{28317213-2CE0-7E42-8CCD-6E4AB7A366C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188" name="Inkt 187">
              <a:extLst>
                <a:ext uri="{FF2B5EF4-FFF2-40B4-BE49-F238E27FC236}">
                  <a16:creationId xmlns:a16="http://schemas.microsoft.com/office/drawing/2014/main" id="{F4BF3B5E-8F7B-C344-BF1A-3AC4414BDBF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189" name="Inkt 188">
              <a:extLst>
                <a:ext uri="{FF2B5EF4-FFF2-40B4-BE49-F238E27FC236}">
                  <a16:creationId xmlns:a16="http://schemas.microsoft.com/office/drawing/2014/main" id="{A46FAF84-AC31-8D48-8F9F-6C89660E262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190" name="Inkt 189">
              <a:extLst>
                <a:ext uri="{FF2B5EF4-FFF2-40B4-BE49-F238E27FC236}">
                  <a16:creationId xmlns:a16="http://schemas.microsoft.com/office/drawing/2014/main" id="{9BC96645-9122-9448-9E7B-8B5EF9DADA2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191" name="Inkt 190">
              <a:extLst>
                <a:ext uri="{FF2B5EF4-FFF2-40B4-BE49-F238E27FC236}">
                  <a16:creationId xmlns:a16="http://schemas.microsoft.com/office/drawing/2014/main" id="{45EC821C-CCA9-2244-95A2-CC23E2900A6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92" name="Inkt 191">
              <a:extLst>
                <a:ext uri="{FF2B5EF4-FFF2-40B4-BE49-F238E27FC236}">
                  <a16:creationId xmlns:a16="http://schemas.microsoft.com/office/drawing/2014/main" id="{5D3798E4-D80D-1744-8C02-0DE84B0908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40</xdr:row>
      <xdr:rowOff>119852</xdr:rowOff>
    </xdr:from>
    <xdr:to>
      <xdr:col>37</xdr:col>
      <xdr:colOff>16625</xdr:colOff>
      <xdr:row>41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164" name="Inkt 1">
              <a:extLst>
                <a:ext uri="{FF2B5EF4-FFF2-40B4-BE49-F238E27FC236}">
                  <a16:creationId xmlns:a16="http://schemas.microsoft.com/office/drawing/2014/main" id="{D0EB1BE4-063A-BD47-A9E7-4D85AA7271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43</xdr:col>
      <xdr:colOff>403129</xdr:colOff>
      <xdr:row>22</xdr:row>
      <xdr:rowOff>0</xdr:rowOff>
    </xdr:from>
    <xdr:to>
      <xdr:col>43</xdr:col>
      <xdr:colOff>403489</xdr:colOff>
      <xdr:row>22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193" name="Inkt 2">
              <a:extLst>
                <a:ext uri="{FF2B5EF4-FFF2-40B4-BE49-F238E27FC236}">
                  <a16:creationId xmlns:a16="http://schemas.microsoft.com/office/drawing/2014/main" id="{D29F118B-8B56-964C-A459-B7BA81AA4F0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194" name="Inkt 3">
              <a:extLst>
                <a:ext uri="{FF2B5EF4-FFF2-40B4-BE49-F238E27FC236}">
                  <a16:creationId xmlns:a16="http://schemas.microsoft.com/office/drawing/2014/main" id="{56C681FB-C928-7346-B7F1-09D784FD329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95" name="Inkt 4">
              <a:extLst>
                <a:ext uri="{FF2B5EF4-FFF2-40B4-BE49-F238E27FC236}">
                  <a16:creationId xmlns:a16="http://schemas.microsoft.com/office/drawing/2014/main" id="{0245EA13-CEB5-1440-B9EF-6EF96D902CB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196" name="Inkt 5">
              <a:extLst>
                <a:ext uri="{FF2B5EF4-FFF2-40B4-BE49-F238E27FC236}">
                  <a16:creationId xmlns:a16="http://schemas.microsoft.com/office/drawing/2014/main" id="{90834A4C-03EB-0445-A15C-E6710590634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197" name="Inkt 6">
              <a:extLst>
                <a:ext uri="{FF2B5EF4-FFF2-40B4-BE49-F238E27FC236}">
                  <a16:creationId xmlns:a16="http://schemas.microsoft.com/office/drawing/2014/main" id="{11DCD65E-EACF-3D4A-B3DA-C6F612032D35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198" name="Inkt 7">
              <a:extLst>
                <a:ext uri="{FF2B5EF4-FFF2-40B4-BE49-F238E27FC236}">
                  <a16:creationId xmlns:a16="http://schemas.microsoft.com/office/drawing/2014/main" id="{8B7F7E8F-8E39-C84E-9D34-149AF912DF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199" name="Inkt 8">
              <a:extLst>
                <a:ext uri="{FF2B5EF4-FFF2-40B4-BE49-F238E27FC236}">
                  <a16:creationId xmlns:a16="http://schemas.microsoft.com/office/drawing/2014/main" id="{D2BFB57F-0B4A-BC46-B4E9-55DFBA00DDD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200" name="Inkt 9">
              <a:extLst>
                <a:ext uri="{FF2B5EF4-FFF2-40B4-BE49-F238E27FC236}">
                  <a16:creationId xmlns:a16="http://schemas.microsoft.com/office/drawing/2014/main" id="{35D433BD-8D25-C745-87EC-4E85397C40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201" name="Inkt 10">
              <a:extLst>
                <a:ext uri="{FF2B5EF4-FFF2-40B4-BE49-F238E27FC236}">
                  <a16:creationId xmlns:a16="http://schemas.microsoft.com/office/drawing/2014/main" id="{CEDB9B53-E231-5848-8602-6E9743139CF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202" name="Inkt 11">
              <a:extLst>
                <a:ext uri="{FF2B5EF4-FFF2-40B4-BE49-F238E27FC236}">
                  <a16:creationId xmlns:a16="http://schemas.microsoft.com/office/drawing/2014/main" id="{166B170A-BD87-3448-B537-A51EAA9C5D0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203" name="Inkt 12">
              <a:extLst>
                <a:ext uri="{FF2B5EF4-FFF2-40B4-BE49-F238E27FC236}">
                  <a16:creationId xmlns:a16="http://schemas.microsoft.com/office/drawing/2014/main" id="{7AC97D4C-3388-3C44-BB16-CC9A90D561E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204" name="Inkt 13">
              <a:extLst>
                <a:ext uri="{FF2B5EF4-FFF2-40B4-BE49-F238E27FC236}">
                  <a16:creationId xmlns:a16="http://schemas.microsoft.com/office/drawing/2014/main" id="{0C90FDC3-8E7C-C540-BF44-27D12FE281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205" name="Inkt 14">
              <a:extLst>
                <a:ext uri="{FF2B5EF4-FFF2-40B4-BE49-F238E27FC236}">
                  <a16:creationId xmlns:a16="http://schemas.microsoft.com/office/drawing/2014/main" id="{98BB88D9-2728-A942-B2E7-B60C6953D2F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206" name="Inkt 15">
              <a:extLst>
                <a:ext uri="{FF2B5EF4-FFF2-40B4-BE49-F238E27FC236}">
                  <a16:creationId xmlns:a16="http://schemas.microsoft.com/office/drawing/2014/main" id="{36C0FD38-1C29-3046-9F3D-03A177F7D72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207" name="Inkt 16">
              <a:extLst>
                <a:ext uri="{FF2B5EF4-FFF2-40B4-BE49-F238E27FC236}">
                  <a16:creationId xmlns:a16="http://schemas.microsoft.com/office/drawing/2014/main" id="{7E166AC9-61DF-684B-8DB3-37635CDD79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208" name="Inkt 17">
              <a:extLst>
                <a:ext uri="{FF2B5EF4-FFF2-40B4-BE49-F238E27FC236}">
                  <a16:creationId xmlns:a16="http://schemas.microsoft.com/office/drawing/2014/main" id="{7E408BE3-96A8-A348-9B5F-69D99DBC3A0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209" name="Inkt 18">
              <a:extLst>
                <a:ext uri="{FF2B5EF4-FFF2-40B4-BE49-F238E27FC236}">
                  <a16:creationId xmlns:a16="http://schemas.microsoft.com/office/drawing/2014/main" id="{2546EC29-0A23-1649-9258-C7677293235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210" name="Inkt 19">
              <a:extLst>
                <a:ext uri="{FF2B5EF4-FFF2-40B4-BE49-F238E27FC236}">
                  <a16:creationId xmlns:a16="http://schemas.microsoft.com/office/drawing/2014/main" id="{04011A62-688B-D44B-BB5D-C3D5943B605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211" name="Inkt 20">
              <a:extLst>
                <a:ext uri="{FF2B5EF4-FFF2-40B4-BE49-F238E27FC236}">
                  <a16:creationId xmlns:a16="http://schemas.microsoft.com/office/drawing/2014/main" id="{E1499B8E-5844-C746-AB0F-943FD2332D8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212" name="Inkt 21">
              <a:extLst>
                <a:ext uri="{FF2B5EF4-FFF2-40B4-BE49-F238E27FC236}">
                  <a16:creationId xmlns:a16="http://schemas.microsoft.com/office/drawing/2014/main" id="{E1C59162-3EB9-D24A-89FE-34B212A45B9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213" name="Inkt 22">
              <a:extLst>
                <a:ext uri="{FF2B5EF4-FFF2-40B4-BE49-F238E27FC236}">
                  <a16:creationId xmlns:a16="http://schemas.microsoft.com/office/drawing/2014/main" id="{2B904907-DA78-6A45-8D8C-E67C27B941D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214" name="Inkt 23">
              <a:extLst>
                <a:ext uri="{FF2B5EF4-FFF2-40B4-BE49-F238E27FC236}">
                  <a16:creationId xmlns:a16="http://schemas.microsoft.com/office/drawing/2014/main" id="{F2938D7C-9BF7-CD45-975A-B4E60DD7EF9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215" name="Inkt 24">
              <a:extLst>
                <a:ext uri="{FF2B5EF4-FFF2-40B4-BE49-F238E27FC236}">
                  <a16:creationId xmlns:a16="http://schemas.microsoft.com/office/drawing/2014/main" id="{1CFC153A-34E7-3D48-9EC6-235B14D2E8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216" name="Inkt 25">
              <a:extLst>
                <a:ext uri="{FF2B5EF4-FFF2-40B4-BE49-F238E27FC236}">
                  <a16:creationId xmlns:a16="http://schemas.microsoft.com/office/drawing/2014/main" id="{1942DBF3-CC25-4C44-866E-6EDFF4F61E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217" name="Inkt 26">
              <a:extLst>
                <a:ext uri="{FF2B5EF4-FFF2-40B4-BE49-F238E27FC236}">
                  <a16:creationId xmlns:a16="http://schemas.microsoft.com/office/drawing/2014/main" id="{C1D0F946-7253-1F49-BFA7-36B241E8F4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218" name="Inkt 27">
              <a:extLst>
                <a:ext uri="{FF2B5EF4-FFF2-40B4-BE49-F238E27FC236}">
                  <a16:creationId xmlns:a16="http://schemas.microsoft.com/office/drawing/2014/main" id="{C61E00F3-2FF7-1747-8732-EF5D6D99600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219" name="Inkt 28">
              <a:extLst>
                <a:ext uri="{FF2B5EF4-FFF2-40B4-BE49-F238E27FC236}">
                  <a16:creationId xmlns:a16="http://schemas.microsoft.com/office/drawing/2014/main" id="{8926E118-E68F-B147-83FB-7994AFB69D6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220" name="Inkt 29">
              <a:extLst>
                <a:ext uri="{FF2B5EF4-FFF2-40B4-BE49-F238E27FC236}">
                  <a16:creationId xmlns:a16="http://schemas.microsoft.com/office/drawing/2014/main" id="{5685873F-F5C1-2740-9F12-F3F8C7094BA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221" name="Inkt 30">
              <a:extLst>
                <a:ext uri="{FF2B5EF4-FFF2-40B4-BE49-F238E27FC236}">
                  <a16:creationId xmlns:a16="http://schemas.microsoft.com/office/drawing/2014/main" id="{03DDA4E3-286E-6E4D-B3EF-29363902904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222" name="Inkt 31">
              <a:extLst>
                <a:ext uri="{FF2B5EF4-FFF2-40B4-BE49-F238E27FC236}">
                  <a16:creationId xmlns:a16="http://schemas.microsoft.com/office/drawing/2014/main" id="{89A82FF9-D92E-D543-B2CF-96F9CB5CEFA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223" name="Inkt 32">
              <a:extLst>
                <a:ext uri="{FF2B5EF4-FFF2-40B4-BE49-F238E27FC236}">
                  <a16:creationId xmlns:a16="http://schemas.microsoft.com/office/drawing/2014/main" id="{E818D81B-8D49-B142-977C-A2BDCBCCD35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">
          <xdr14:nvContentPartPr>
            <xdr14:cNvPr id="224" name="Inkt 33">
              <a:extLst>
                <a:ext uri="{FF2B5EF4-FFF2-40B4-BE49-F238E27FC236}">
                  <a16:creationId xmlns:a16="http://schemas.microsoft.com/office/drawing/2014/main" id="{3700E456-6A32-4C4B-B82D-280B7BDFAA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225" name="Inkt 34">
              <a:extLst>
                <a:ext uri="{FF2B5EF4-FFF2-40B4-BE49-F238E27FC236}">
                  <a16:creationId xmlns:a16="http://schemas.microsoft.com/office/drawing/2014/main" id="{398EF77E-90A7-0F44-A8C5-7914CDECB58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">
          <xdr14:nvContentPartPr>
            <xdr14:cNvPr id="226" name="Inkt 35">
              <a:extLst>
                <a:ext uri="{FF2B5EF4-FFF2-40B4-BE49-F238E27FC236}">
                  <a16:creationId xmlns:a16="http://schemas.microsoft.com/office/drawing/2014/main" id="{B4A480FA-9EDB-FD4B-8592-B995EFB36D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227" name="Inkt 36">
              <a:extLst>
                <a:ext uri="{FF2B5EF4-FFF2-40B4-BE49-F238E27FC236}">
                  <a16:creationId xmlns:a16="http://schemas.microsoft.com/office/drawing/2014/main" id="{8DABA0D1-6CF0-2046-BFE6-3EE566CF31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">
          <xdr14:nvContentPartPr>
            <xdr14:cNvPr id="228" name="Inkt 37">
              <a:extLst>
                <a:ext uri="{FF2B5EF4-FFF2-40B4-BE49-F238E27FC236}">
                  <a16:creationId xmlns:a16="http://schemas.microsoft.com/office/drawing/2014/main" id="{1A466D1F-B3CD-2A49-939A-989B531D92E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229" name="Inkt 38">
              <a:extLst>
                <a:ext uri="{FF2B5EF4-FFF2-40B4-BE49-F238E27FC236}">
                  <a16:creationId xmlns:a16="http://schemas.microsoft.com/office/drawing/2014/main" id="{9664FAA5-B98C-494E-9428-DCC9AB535C5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">
          <xdr14:nvContentPartPr>
            <xdr14:cNvPr id="230" name="Inkt 39">
              <a:extLst>
                <a:ext uri="{FF2B5EF4-FFF2-40B4-BE49-F238E27FC236}">
                  <a16:creationId xmlns:a16="http://schemas.microsoft.com/office/drawing/2014/main" id="{DC96C9BB-EC6E-2247-B153-B28B132F13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231" name="Inkt 40">
              <a:extLst>
                <a:ext uri="{FF2B5EF4-FFF2-40B4-BE49-F238E27FC236}">
                  <a16:creationId xmlns:a16="http://schemas.microsoft.com/office/drawing/2014/main" id="{36B3343B-5E39-E349-904E-F65911EDE4E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">
          <xdr14:nvContentPartPr>
            <xdr14:cNvPr id="232" name="Inkt 41">
              <a:extLst>
                <a:ext uri="{FF2B5EF4-FFF2-40B4-BE49-F238E27FC236}">
                  <a16:creationId xmlns:a16="http://schemas.microsoft.com/office/drawing/2014/main" id="{8D5D4763-C4D9-F149-AC88-0E8A95EAB43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233" name="Inkt 42">
              <a:extLst>
                <a:ext uri="{FF2B5EF4-FFF2-40B4-BE49-F238E27FC236}">
                  <a16:creationId xmlns:a16="http://schemas.microsoft.com/office/drawing/2014/main" id="{12E5EACD-1507-6641-AA62-00EC9B5521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234" name="Inkt 43">
              <a:extLst>
                <a:ext uri="{FF2B5EF4-FFF2-40B4-BE49-F238E27FC236}">
                  <a16:creationId xmlns:a16="http://schemas.microsoft.com/office/drawing/2014/main" id="{A6873F67-A9FE-3E4E-ACFF-5B0CEB6489B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235" name="Inkt 44">
              <a:extLst>
                <a:ext uri="{FF2B5EF4-FFF2-40B4-BE49-F238E27FC236}">
                  <a16:creationId xmlns:a16="http://schemas.microsoft.com/office/drawing/2014/main" id="{D3005115-A1D4-0841-96FA-D9F2D771FD6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236" name="Inkt 45">
              <a:extLst>
                <a:ext uri="{FF2B5EF4-FFF2-40B4-BE49-F238E27FC236}">
                  <a16:creationId xmlns:a16="http://schemas.microsoft.com/office/drawing/2014/main" id="{7866C315-A1C6-4644-98FD-8BAC609C53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237" name="Inkt 46">
              <a:extLst>
                <a:ext uri="{FF2B5EF4-FFF2-40B4-BE49-F238E27FC236}">
                  <a16:creationId xmlns:a16="http://schemas.microsoft.com/office/drawing/2014/main" id="{02A77311-2CB3-244F-A131-EFAE4D5525E1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238" name="Inkt 47">
              <a:extLst>
                <a:ext uri="{FF2B5EF4-FFF2-40B4-BE49-F238E27FC236}">
                  <a16:creationId xmlns:a16="http://schemas.microsoft.com/office/drawing/2014/main" id="{08DCBF3C-120D-D748-8907-7DAC9C2D4FB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239" name="Inkt 48">
              <a:extLst>
                <a:ext uri="{FF2B5EF4-FFF2-40B4-BE49-F238E27FC236}">
                  <a16:creationId xmlns:a16="http://schemas.microsoft.com/office/drawing/2014/main" id="{300B939D-17CD-D244-A001-85DD9E054C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240" name="Inkt 49">
              <a:extLst>
                <a:ext uri="{FF2B5EF4-FFF2-40B4-BE49-F238E27FC236}">
                  <a16:creationId xmlns:a16="http://schemas.microsoft.com/office/drawing/2014/main" id="{87E79888-C131-6940-ACE4-7510FD3A018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241" name="Inkt 50">
              <a:extLst>
                <a:ext uri="{FF2B5EF4-FFF2-40B4-BE49-F238E27FC236}">
                  <a16:creationId xmlns:a16="http://schemas.microsoft.com/office/drawing/2014/main" id="{92893DB7-5167-5741-BC94-47055FC305C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242" name="Inkt 51">
              <a:extLst>
                <a:ext uri="{FF2B5EF4-FFF2-40B4-BE49-F238E27FC236}">
                  <a16:creationId xmlns:a16="http://schemas.microsoft.com/office/drawing/2014/main" id="{DC0675B9-8089-0A48-870E-E1B835B761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243" name="Inkt 52">
              <a:extLst>
                <a:ext uri="{FF2B5EF4-FFF2-40B4-BE49-F238E27FC236}">
                  <a16:creationId xmlns:a16="http://schemas.microsoft.com/office/drawing/2014/main" id="{516346DC-CABC-314D-B957-22CF3421F9B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">
          <xdr14:nvContentPartPr>
            <xdr14:cNvPr id="244" name="Inkt 53">
              <a:extLst>
                <a:ext uri="{FF2B5EF4-FFF2-40B4-BE49-F238E27FC236}">
                  <a16:creationId xmlns:a16="http://schemas.microsoft.com/office/drawing/2014/main" id="{7B397E3F-E4F9-9447-820F-CACD51A9D94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245" name="Inkt 54">
              <a:extLst>
                <a:ext uri="{FF2B5EF4-FFF2-40B4-BE49-F238E27FC236}">
                  <a16:creationId xmlns:a16="http://schemas.microsoft.com/office/drawing/2014/main" id="{BA87C3AD-6C27-3C4A-AF46-FD920A65E0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246" name="Inkt 55">
              <a:extLst>
                <a:ext uri="{FF2B5EF4-FFF2-40B4-BE49-F238E27FC236}">
                  <a16:creationId xmlns:a16="http://schemas.microsoft.com/office/drawing/2014/main" id="{0DEF1C3D-5475-8648-8893-8B3FDD6F737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247" name="Inkt 56">
              <a:extLst>
                <a:ext uri="{FF2B5EF4-FFF2-40B4-BE49-F238E27FC236}">
                  <a16:creationId xmlns:a16="http://schemas.microsoft.com/office/drawing/2014/main" id="{FE0DB307-D27B-E440-9F59-B489CA75FA5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248" name="Inkt 57">
              <a:extLst>
                <a:ext uri="{FF2B5EF4-FFF2-40B4-BE49-F238E27FC236}">
                  <a16:creationId xmlns:a16="http://schemas.microsoft.com/office/drawing/2014/main" id="{ED9329AC-BDC2-3144-9650-55E1E2F986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249" name="Inkt 58">
              <a:extLst>
                <a:ext uri="{FF2B5EF4-FFF2-40B4-BE49-F238E27FC236}">
                  <a16:creationId xmlns:a16="http://schemas.microsoft.com/office/drawing/2014/main" id="{AC7F767D-1276-C84D-87DD-050B6195DA29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250" name="Inkt 59">
              <a:extLst>
                <a:ext uri="{FF2B5EF4-FFF2-40B4-BE49-F238E27FC236}">
                  <a16:creationId xmlns:a16="http://schemas.microsoft.com/office/drawing/2014/main" id="{6261EDE5-FD05-9D43-8365-A5A9C88B1DE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251" name="Inkt 60">
              <a:extLst>
                <a:ext uri="{FF2B5EF4-FFF2-40B4-BE49-F238E27FC236}">
                  <a16:creationId xmlns:a16="http://schemas.microsoft.com/office/drawing/2014/main" id="{A47B460A-BDCF-1D48-A2A3-A47C83EC215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">
          <xdr14:nvContentPartPr>
            <xdr14:cNvPr id="252" name="Inkt 61">
              <a:extLst>
                <a:ext uri="{FF2B5EF4-FFF2-40B4-BE49-F238E27FC236}">
                  <a16:creationId xmlns:a16="http://schemas.microsoft.com/office/drawing/2014/main" id="{F9AE4B9C-E77A-E343-9AEB-632208B7301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253" name="Inkt 62">
              <a:extLst>
                <a:ext uri="{FF2B5EF4-FFF2-40B4-BE49-F238E27FC236}">
                  <a16:creationId xmlns:a16="http://schemas.microsoft.com/office/drawing/2014/main" id="{A313CB0D-D4D8-5B4D-A112-E89065716D6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">
          <xdr14:nvContentPartPr>
            <xdr14:cNvPr id="254" name="Inkt 63">
              <a:extLst>
                <a:ext uri="{FF2B5EF4-FFF2-40B4-BE49-F238E27FC236}">
                  <a16:creationId xmlns:a16="http://schemas.microsoft.com/office/drawing/2014/main" id="{3AAFB254-44D3-6240-A8DE-579C30EA5FB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255" name="Inkt 64">
              <a:extLst>
                <a:ext uri="{FF2B5EF4-FFF2-40B4-BE49-F238E27FC236}">
                  <a16:creationId xmlns:a16="http://schemas.microsoft.com/office/drawing/2014/main" id="{D0A7FFBC-1059-7E48-80F1-8440E454861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">
          <xdr14:nvContentPartPr>
            <xdr14:cNvPr id="256" name="Inkt 65">
              <a:extLst>
                <a:ext uri="{FF2B5EF4-FFF2-40B4-BE49-F238E27FC236}">
                  <a16:creationId xmlns:a16="http://schemas.microsoft.com/office/drawing/2014/main" id="{15730F90-D481-E84F-8335-A5FCEDCB099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257" name="Inkt 66">
              <a:extLst>
                <a:ext uri="{FF2B5EF4-FFF2-40B4-BE49-F238E27FC236}">
                  <a16:creationId xmlns:a16="http://schemas.microsoft.com/office/drawing/2014/main" id="{109591A3-2355-9345-8E51-2809F056F4A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258" name="Inkt 67">
              <a:extLst>
                <a:ext uri="{FF2B5EF4-FFF2-40B4-BE49-F238E27FC236}">
                  <a16:creationId xmlns:a16="http://schemas.microsoft.com/office/drawing/2014/main" id="{944D5E22-F7FE-9941-89D2-8B974C089D1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259" name="Inkt 68">
              <a:extLst>
                <a:ext uri="{FF2B5EF4-FFF2-40B4-BE49-F238E27FC236}">
                  <a16:creationId xmlns:a16="http://schemas.microsoft.com/office/drawing/2014/main" id="{A07BF9CC-5750-E148-947C-D21CADBA02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260" name="Inkt 69">
              <a:extLst>
                <a:ext uri="{FF2B5EF4-FFF2-40B4-BE49-F238E27FC236}">
                  <a16:creationId xmlns:a16="http://schemas.microsoft.com/office/drawing/2014/main" id="{B95FD69B-6056-3042-BE92-CFA21E91AD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261" name="Inkt 70">
              <a:extLst>
                <a:ext uri="{FF2B5EF4-FFF2-40B4-BE49-F238E27FC236}">
                  <a16:creationId xmlns:a16="http://schemas.microsoft.com/office/drawing/2014/main" id="{0D111259-8113-B948-9432-0DC9B4C6E14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">
          <xdr14:nvContentPartPr>
            <xdr14:cNvPr id="262" name="Inkt 71">
              <a:extLst>
                <a:ext uri="{FF2B5EF4-FFF2-40B4-BE49-F238E27FC236}">
                  <a16:creationId xmlns:a16="http://schemas.microsoft.com/office/drawing/2014/main" id="{ED0DC2CD-0FEF-BC4D-85DA-C08AAAADB78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263" name="Inkt 72">
              <a:extLst>
                <a:ext uri="{FF2B5EF4-FFF2-40B4-BE49-F238E27FC236}">
                  <a16:creationId xmlns:a16="http://schemas.microsoft.com/office/drawing/2014/main" id="{AE0B12EA-C48D-324C-8C25-61864DCAEEA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">
          <xdr14:nvContentPartPr>
            <xdr14:cNvPr id="264" name="Inkt 73">
              <a:extLst>
                <a:ext uri="{FF2B5EF4-FFF2-40B4-BE49-F238E27FC236}">
                  <a16:creationId xmlns:a16="http://schemas.microsoft.com/office/drawing/2014/main" id="{8DD468B3-750D-A049-9C4E-8776A8A6CA5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265" name="Inkt 74">
              <a:extLst>
                <a:ext uri="{FF2B5EF4-FFF2-40B4-BE49-F238E27FC236}">
                  <a16:creationId xmlns:a16="http://schemas.microsoft.com/office/drawing/2014/main" id="{C654CBC3-F99C-CE4A-8331-043BA929CE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">
          <xdr14:nvContentPartPr>
            <xdr14:cNvPr id="266" name="Inkt 75">
              <a:extLst>
                <a:ext uri="{FF2B5EF4-FFF2-40B4-BE49-F238E27FC236}">
                  <a16:creationId xmlns:a16="http://schemas.microsoft.com/office/drawing/2014/main" id="{58A4B3C3-E8A6-A843-B69C-6D0662C6FDC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267" name="Inkt 76">
              <a:extLst>
                <a:ext uri="{FF2B5EF4-FFF2-40B4-BE49-F238E27FC236}">
                  <a16:creationId xmlns:a16="http://schemas.microsoft.com/office/drawing/2014/main" id="{8655D384-9BC4-5D4B-B303-F62562E5040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268" name="Inkt 77">
              <a:extLst>
                <a:ext uri="{FF2B5EF4-FFF2-40B4-BE49-F238E27FC236}">
                  <a16:creationId xmlns:a16="http://schemas.microsoft.com/office/drawing/2014/main" id="{75EBA1E6-E2A2-9048-B9D2-4A8F02F184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269" name="Inkt 78">
              <a:extLst>
                <a:ext uri="{FF2B5EF4-FFF2-40B4-BE49-F238E27FC236}">
                  <a16:creationId xmlns:a16="http://schemas.microsoft.com/office/drawing/2014/main" id="{8F15903A-87F7-AF49-8EA0-5ACE18C138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270" name="Inkt 79">
              <a:extLst>
                <a:ext uri="{FF2B5EF4-FFF2-40B4-BE49-F238E27FC236}">
                  <a16:creationId xmlns:a16="http://schemas.microsoft.com/office/drawing/2014/main" id="{55ADCDAE-1CFF-1949-8BCF-49CBD830076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271" name="Inkt 80">
              <a:extLst>
                <a:ext uri="{FF2B5EF4-FFF2-40B4-BE49-F238E27FC236}">
                  <a16:creationId xmlns:a16="http://schemas.microsoft.com/office/drawing/2014/main" id="{0EFB8426-C27F-C048-80E4-00EDF790C3F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">
          <xdr14:nvContentPartPr>
            <xdr14:cNvPr id="272" name="Inkt 81">
              <a:extLst>
                <a:ext uri="{FF2B5EF4-FFF2-40B4-BE49-F238E27FC236}">
                  <a16:creationId xmlns:a16="http://schemas.microsoft.com/office/drawing/2014/main" id="{CD7F7FB8-C881-C045-B695-78FC65857DF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273" name="Inkt 82">
              <a:extLst>
                <a:ext uri="{FF2B5EF4-FFF2-40B4-BE49-F238E27FC236}">
                  <a16:creationId xmlns:a16="http://schemas.microsoft.com/office/drawing/2014/main" id="{C364F661-F31C-464D-B02D-2D403CCD2EE2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274" name="Inkt 83">
              <a:extLst>
                <a:ext uri="{FF2B5EF4-FFF2-40B4-BE49-F238E27FC236}">
                  <a16:creationId xmlns:a16="http://schemas.microsoft.com/office/drawing/2014/main" id="{34FE2FCB-3DB9-A049-B0E1-E8F81AFC51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275" name="Inkt 84">
              <a:extLst>
                <a:ext uri="{FF2B5EF4-FFF2-40B4-BE49-F238E27FC236}">
                  <a16:creationId xmlns:a16="http://schemas.microsoft.com/office/drawing/2014/main" id="{C6C0C7BB-2291-7E46-BA3B-23B316794D1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276" name="Inkt 85">
              <a:extLst>
                <a:ext uri="{FF2B5EF4-FFF2-40B4-BE49-F238E27FC236}">
                  <a16:creationId xmlns:a16="http://schemas.microsoft.com/office/drawing/2014/main" id="{BAD4AC71-BF2E-9A44-B76D-0BDCBBBB94E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277" name="Inkt 86">
              <a:extLst>
                <a:ext uri="{FF2B5EF4-FFF2-40B4-BE49-F238E27FC236}">
                  <a16:creationId xmlns:a16="http://schemas.microsoft.com/office/drawing/2014/main" id="{95A93D57-E615-494A-9AD9-0F0E2089A58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">
          <xdr14:nvContentPartPr>
            <xdr14:cNvPr id="278" name="Inkt 87">
              <a:extLst>
                <a:ext uri="{FF2B5EF4-FFF2-40B4-BE49-F238E27FC236}">
                  <a16:creationId xmlns:a16="http://schemas.microsoft.com/office/drawing/2014/main" id="{F9EAF609-2538-E34E-A407-07C8528F86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279" name="Inkt 88">
              <a:extLst>
                <a:ext uri="{FF2B5EF4-FFF2-40B4-BE49-F238E27FC236}">
                  <a16:creationId xmlns:a16="http://schemas.microsoft.com/office/drawing/2014/main" id="{4073E08C-98F2-1647-A826-88D702CB321B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280" name="Inkt 89">
              <a:extLst>
                <a:ext uri="{FF2B5EF4-FFF2-40B4-BE49-F238E27FC236}">
                  <a16:creationId xmlns:a16="http://schemas.microsoft.com/office/drawing/2014/main" id="{95C8495E-45CC-F840-B646-AB22AD63C55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281" name="Inkt 90">
              <a:extLst>
                <a:ext uri="{FF2B5EF4-FFF2-40B4-BE49-F238E27FC236}">
                  <a16:creationId xmlns:a16="http://schemas.microsoft.com/office/drawing/2014/main" id="{CABD45E9-E32E-2D4E-9300-FD1F4C3F1C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282" name="Inkt 91">
              <a:extLst>
                <a:ext uri="{FF2B5EF4-FFF2-40B4-BE49-F238E27FC236}">
                  <a16:creationId xmlns:a16="http://schemas.microsoft.com/office/drawing/2014/main" id="{1F05D480-47B8-B445-BFDF-AD9D235D26D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283" name="Inkt 92">
              <a:extLst>
                <a:ext uri="{FF2B5EF4-FFF2-40B4-BE49-F238E27FC236}">
                  <a16:creationId xmlns:a16="http://schemas.microsoft.com/office/drawing/2014/main" id="{BEFB4E4C-85CE-EA40-98BD-16C406DA808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">
          <xdr14:nvContentPartPr>
            <xdr14:cNvPr id="284" name="Inkt 93">
              <a:extLst>
                <a:ext uri="{FF2B5EF4-FFF2-40B4-BE49-F238E27FC236}">
                  <a16:creationId xmlns:a16="http://schemas.microsoft.com/office/drawing/2014/main" id="{B88FC914-2EB7-C34B-BFBE-D5F7087874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285" name="Inkt 94">
              <a:extLst>
                <a:ext uri="{FF2B5EF4-FFF2-40B4-BE49-F238E27FC236}">
                  <a16:creationId xmlns:a16="http://schemas.microsoft.com/office/drawing/2014/main" id="{BCA7175A-8262-254E-BADD-949901061060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">
          <xdr14:nvContentPartPr>
            <xdr14:cNvPr id="286" name="Inkt 95">
              <a:extLst>
                <a:ext uri="{FF2B5EF4-FFF2-40B4-BE49-F238E27FC236}">
                  <a16:creationId xmlns:a16="http://schemas.microsoft.com/office/drawing/2014/main" id="{35BA17E1-0AE1-594E-B00D-ABB59A18FD7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287" name="Inkt 96">
              <a:extLst>
                <a:ext uri="{FF2B5EF4-FFF2-40B4-BE49-F238E27FC236}">
                  <a16:creationId xmlns:a16="http://schemas.microsoft.com/office/drawing/2014/main" id="{3FB5E84E-F746-2340-A358-D0C1B24925D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">
          <xdr14:nvContentPartPr>
            <xdr14:cNvPr id="288" name="Inkt 97">
              <a:extLst>
                <a:ext uri="{FF2B5EF4-FFF2-40B4-BE49-F238E27FC236}">
                  <a16:creationId xmlns:a16="http://schemas.microsoft.com/office/drawing/2014/main" id="{C631B03A-4AFF-E446-88ED-9619288E7B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289" name="Inkt 98">
              <a:extLst>
                <a:ext uri="{FF2B5EF4-FFF2-40B4-BE49-F238E27FC236}">
                  <a16:creationId xmlns:a16="http://schemas.microsoft.com/office/drawing/2014/main" id="{711E7D58-8D00-3A4C-B7CF-F8D1DF5EA0F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">
          <xdr14:nvContentPartPr>
            <xdr14:cNvPr id="290" name="Inkt 99">
              <a:extLst>
                <a:ext uri="{FF2B5EF4-FFF2-40B4-BE49-F238E27FC236}">
                  <a16:creationId xmlns:a16="http://schemas.microsoft.com/office/drawing/2014/main" id="{85CA8931-E02A-0F41-AA91-DFD93AD800E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291" name="Inkt 100">
              <a:extLst>
                <a:ext uri="{FF2B5EF4-FFF2-40B4-BE49-F238E27FC236}">
                  <a16:creationId xmlns:a16="http://schemas.microsoft.com/office/drawing/2014/main" id="{CF840CAC-7515-1149-96AF-4EB19B418F8F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">
          <xdr14:nvContentPartPr>
            <xdr14:cNvPr id="292" name="Inkt 101">
              <a:extLst>
                <a:ext uri="{FF2B5EF4-FFF2-40B4-BE49-F238E27FC236}">
                  <a16:creationId xmlns:a16="http://schemas.microsoft.com/office/drawing/2014/main" id="{C043BFDD-13B0-6847-BF96-EF5A19C49E8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293" name="Inkt 102">
              <a:extLst>
                <a:ext uri="{FF2B5EF4-FFF2-40B4-BE49-F238E27FC236}">
                  <a16:creationId xmlns:a16="http://schemas.microsoft.com/office/drawing/2014/main" id="{3F750F97-81BC-DF45-B1E2-826201ABDA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">
          <xdr14:nvContentPartPr>
            <xdr14:cNvPr id="294" name="Inkt 103">
              <a:extLst>
                <a:ext uri="{FF2B5EF4-FFF2-40B4-BE49-F238E27FC236}">
                  <a16:creationId xmlns:a16="http://schemas.microsoft.com/office/drawing/2014/main" id="{310FCAD0-F699-EE40-8695-D1D652E787D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295" name="Inkt 104">
              <a:extLst>
                <a:ext uri="{FF2B5EF4-FFF2-40B4-BE49-F238E27FC236}">
                  <a16:creationId xmlns:a16="http://schemas.microsoft.com/office/drawing/2014/main" id="{25B7FB69-146C-2D4E-908F-E7337CD94E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">
          <xdr14:nvContentPartPr>
            <xdr14:cNvPr id="296" name="Inkt 105">
              <a:extLst>
                <a:ext uri="{FF2B5EF4-FFF2-40B4-BE49-F238E27FC236}">
                  <a16:creationId xmlns:a16="http://schemas.microsoft.com/office/drawing/2014/main" id="{BF39700E-D0E4-BE42-8719-005B60BBD01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">
          <xdr14:nvContentPartPr>
            <xdr14:cNvPr id="297" name="Inkt 106">
              <a:extLst>
                <a:ext uri="{FF2B5EF4-FFF2-40B4-BE49-F238E27FC236}">
                  <a16:creationId xmlns:a16="http://schemas.microsoft.com/office/drawing/2014/main" id="{5AFDE741-D763-834B-91E3-3A61814AD33C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">
          <xdr14:nvContentPartPr>
            <xdr14:cNvPr id="298" name="Inkt 107">
              <a:extLst>
                <a:ext uri="{FF2B5EF4-FFF2-40B4-BE49-F238E27FC236}">
                  <a16:creationId xmlns:a16="http://schemas.microsoft.com/office/drawing/2014/main" id="{B9749587-7623-E141-A747-8F6D1AAE5A8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299" name="Inkt 108">
              <a:extLst>
                <a:ext uri="{FF2B5EF4-FFF2-40B4-BE49-F238E27FC236}">
                  <a16:creationId xmlns:a16="http://schemas.microsoft.com/office/drawing/2014/main" id="{A06F0941-A6E6-9141-99AD-2B446A09D9D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">
          <xdr14:nvContentPartPr>
            <xdr14:cNvPr id="300" name="Inkt 109">
              <a:extLst>
                <a:ext uri="{FF2B5EF4-FFF2-40B4-BE49-F238E27FC236}">
                  <a16:creationId xmlns:a16="http://schemas.microsoft.com/office/drawing/2014/main" id="{23695DA0-6EAA-BC45-A5A6-31E4ADB479B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301" name="Inkt 110">
              <a:extLst>
                <a:ext uri="{FF2B5EF4-FFF2-40B4-BE49-F238E27FC236}">
                  <a16:creationId xmlns:a16="http://schemas.microsoft.com/office/drawing/2014/main" id="{579A7A34-E716-2540-BC76-951C1E6D95C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">
          <xdr14:nvContentPartPr>
            <xdr14:cNvPr id="302" name="Inkt 111">
              <a:extLst>
                <a:ext uri="{FF2B5EF4-FFF2-40B4-BE49-F238E27FC236}">
                  <a16:creationId xmlns:a16="http://schemas.microsoft.com/office/drawing/2014/main" id="{A03C0539-E623-794F-9A41-3EAAD93B45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303" name="Inkt 112">
              <a:extLst>
                <a:ext uri="{FF2B5EF4-FFF2-40B4-BE49-F238E27FC236}">
                  <a16:creationId xmlns:a16="http://schemas.microsoft.com/office/drawing/2014/main" id="{07834B59-B4B1-6246-863A-C8A1FE9478F5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">
          <xdr14:nvContentPartPr>
            <xdr14:cNvPr id="304" name="Inkt 113">
              <a:extLst>
                <a:ext uri="{FF2B5EF4-FFF2-40B4-BE49-F238E27FC236}">
                  <a16:creationId xmlns:a16="http://schemas.microsoft.com/office/drawing/2014/main" id="{9EBD4725-C057-1040-9B55-3AD804D4B69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305" name="Inkt 114">
              <a:extLst>
                <a:ext uri="{FF2B5EF4-FFF2-40B4-BE49-F238E27FC236}">
                  <a16:creationId xmlns:a16="http://schemas.microsoft.com/office/drawing/2014/main" id="{345692F2-1908-1E47-9A00-79EA411E49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">
          <xdr14:nvContentPartPr>
            <xdr14:cNvPr id="306" name="Inkt 115">
              <a:extLst>
                <a:ext uri="{FF2B5EF4-FFF2-40B4-BE49-F238E27FC236}">
                  <a16:creationId xmlns:a16="http://schemas.microsoft.com/office/drawing/2014/main" id="{BF16AA0F-5A61-5845-948F-AC4739F8593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307" name="Inkt 116">
              <a:extLst>
                <a:ext uri="{FF2B5EF4-FFF2-40B4-BE49-F238E27FC236}">
                  <a16:creationId xmlns:a16="http://schemas.microsoft.com/office/drawing/2014/main" id="{4591270E-0BE9-8B42-84AA-E5A408F97E2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">
          <xdr14:nvContentPartPr>
            <xdr14:cNvPr id="308" name="Inkt 117">
              <a:extLst>
                <a:ext uri="{FF2B5EF4-FFF2-40B4-BE49-F238E27FC236}">
                  <a16:creationId xmlns:a16="http://schemas.microsoft.com/office/drawing/2014/main" id="{8B78A434-12E6-9843-8614-F3562D776C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309" name="Inkt 118">
              <a:extLst>
                <a:ext uri="{FF2B5EF4-FFF2-40B4-BE49-F238E27FC236}">
                  <a16:creationId xmlns:a16="http://schemas.microsoft.com/office/drawing/2014/main" id="{C41374F3-5F62-B541-89C9-A923B1308BB3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">
          <xdr14:nvContentPartPr>
            <xdr14:cNvPr id="310" name="Inkt 119">
              <a:extLst>
                <a:ext uri="{FF2B5EF4-FFF2-40B4-BE49-F238E27FC236}">
                  <a16:creationId xmlns:a16="http://schemas.microsoft.com/office/drawing/2014/main" id="{3C6845C9-75E6-FA45-A174-3DCF1F83411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311" name="Inkt 120">
              <a:extLst>
                <a:ext uri="{FF2B5EF4-FFF2-40B4-BE49-F238E27FC236}">
                  <a16:creationId xmlns:a16="http://schemas.microsoft.com/office/drawing/2014/main" id="{C2D80CE3-5048-7547-8B9F-B1EB842C6DB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">
          <xdr14:nvContentPartPr>
            <xdr14:cNvPr id="312" name="Inkt 121">
              <a:extLst>
                <a:ext uri="{FF2B5EF4-FFF2-40B4-BE49-F238E27FC236}">
                  <a16:creationId xmlns:a16="http://schemas.microsoft.com/office/drawing/2014/main" id="{A04EC006-E364-D846-9E47-2FE2B8DF96D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313" name="Inkt 122">
              <a:extLst>
                <a:ext uri="{FF2B5EF4-FFF2-40B4-BE49-F238E27FC236}">
                  <a16:creationId xmlns:a16="http://schemas.microsoft.com/office/drawing/2014/main" id="{CDC0CD63-2FA1-544A-8DD5-B51327DDBA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">
          <xdr14:nvContentPartPr>
            <xdr14:cNvPr id="314" name="Inkt 123">
              <a:extLst>
                <a:ext uri="{FF2B5EF4-FFF2-40B4-BE49-F238E27FC236}">
                  <a16:creationId xmlns:a16="http://schemas.microsoft.com/office/drawing/2014/main" id="{244EFAF0-C579-974F-916B-84EFC54EC5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315" name="Inkt 124">
              <a:extLst>
                <a:ext uri="{FF2B5EF4-FFF2-40B4-BE49-F238E27FC236}">
                  <a16:creationId xmlns:a16="http://schemas.microsoft.com/office/drawing/2014/main" id="{1120D077-08F5-824F-8FE7-092D8FF5D37D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">
          <xdr14:nvContentPartPr>
            <xdr14:cNvPr id="316" name="Inkt 125">
              <a:extLst>
                <a:ext uri="{FF2B5EF4-FFF2-40B4-BE49-F238E27FC236}">
                  <a16:creationId xmlns:a16="http://schemas.microsoft.com/office/drawing/2014/main" id="{D5D5FE4A-497D-924B-BB60-7739EA9642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317" name="Inkt 126">
              <a:extLst>
                <a:ext uri="{FF2B5EF4-FFF2-40B4-BE49-F238E27FC236}">
                  <a16:creationId xmlns:a16="http://schemas.microsoft.com/office/drawing/2014/main" id="{4CB6C591-F689-E94C-A387-06F4EEC6D40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">
          <xdr14:nvContentPartPr>
            <xdr14:cNvPr id="318" name="Inkt 127">
              <a:extLst>
                <a:ext uri="{FF2B5EF4-FFF2-40B4-BE49-F238E27FC236}">
                  <a16:creationId xmlns:a16="http://schemas.microsoft.com/office/drawing/2014/main" id="{CCE35809-35DF-1A49-A5DE-591E64EF9E3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">
          <xdr14:nvContentPartPr>
            <xdr14:cNvPr id="319" name="Inkt 128">
              <a:extLst>
                <a:ext uri="{FF2B5EF4-FFF2-40B4-BE49-F238E27FC236}">
                  <a16:creationId xmlns:a16="http://schemas.microsoft.com/office/drawing/2014/main" id="{611BD201-BD9A-744E-B6F0-8AFFE9F031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">
          <xdr14:nvContentPartPr>
            <xdr14:cNvPr id="320" name="Inkt 129">
              <a:extLst>
                <a:ext uri="{FF2B5EF4-FFF2-40B4-BE49-F238E27FC236}">
                  <a16:creationId xmlns:a16="http://schemas.microsoft.com/office/drawing/2014/main" id="{AB978528-4B09-834C-B106-E77375E58AE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">
          <xdr14:nvContentPartPr>
            <xdr14:cNvPr id="321" name="Inkt 130">
              <a:extLst>
                <a:ext uri="{FF2B5EF4-FFF2-40B4-BE49-F238E27FC236}">
                  <a16:creationId xmlns:a16="http://schemas.microsoft.com/office/drawing/2014/main" id="{B4DC797A-5592-8F4A-B75F-B7ED85359476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">
          <xdr14:nvContentPartPr>
            <xdr14:cNvPr id="322" name="Inkt 131">
              <a:extLst>
                <a:ext uri="{FF2B5EF4-FFF2-40B4-BE49-F238E27FC236}">
                  <a16:creationId xmlns:a16="http://schemas.microsoft.com/office/drawing/2014/main" id="{9160A204-F5BD-5846-8BFB-6D1FA648D0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">
          <xdr14:nvContentPartPr>
            <xdr14:cNvPr id="323" name="Inkt 132">
              <a:extLst>
                <a:ext uri="{FF2B5EF4-FFF2-40B4-BE49-F238E27FC236}">
                  <a16:creationId xmlns:a16="http://schemas.microsoft.com/office/drawing/2014/main" id="{6ED8EC8C-0A75-9841-9C84-FDA85F9482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">
          <xdr14:nvContentPartPr>
            <xdr14:cNvPr id="324" name="Inkt 133">
              <a:extLst>
                <a:ext uri="{FF2B5EF4-FFF2-40B4-BE49-F238E27FC236}">
                  <a16:creationId xmlns:a16="http://schemas.microsoft.com/office/drawing/2014/main" id="{4E1956B4-5BC9-8F46-9D68-5DD2C73C51A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">
          <xdr14:nvContentPartPr>
            <xdr14:cNvPr id="325" name="Inkt 134">
              <a:extLst>
                <a:ext uri="{FF2B5EF4-FFF2-40B4-BE49-F238E27FC236}">
                  <a16:creationId xmlns:a16="http://schemas.microsoft.com/office/drawing/2014/main" id="{0770D33D-4764-DF49-8235-D5FCF7A453A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">
          <xdr14:nvContentPartPr>
            <xdr14:cNvPr id="326" name="Inkt 135">
              <a:extLst>
                <a:ext uri="{FF2B5EF4-FFF2-40B4-BE49-F238E27FC236}">
                  <a16:creationId xmlns:a16="http://schemas.microsoft.com/office/drawing/2014/main" id="{9A8C9D45-8C16-C942-AA64-D8542943F5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">
          <xdr14:nvContentPartPr>
            <xdr14:cNvPr id="327" name="Inkt 136">
              <a:extLst>
                <a:ext uri="{FF2B5EF4-FFF2-40B4-BE49-F238E27FC236}">
                  <a16:creationId xmlns:a16="http://schemas.microsoft.com/office/drawing/2014/main" id="{6C51F289-4034-0D43-95B4-E01EC31E9B44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">
          <xdr14:nvContentPartPr>
            <xdr14:cNvPr id="328" name="Inkt 137">
              <a:extLst>
                <a:ext uri="{FF2B5EF4-FFF2-40B4-BE49-F238E27FC236}">
                  <a16:creationId xmlns:a16="http://schemas.microsoft.com/office/drawing/2014/main" id="{C94216FD-2D6E-484B-9F40-21CA9D580F8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">
          <xdr14:nvContentPartPr>
            <xdr14:cNvPr id="329" name="Inkt 138">
              <a:extLst>
                <a:ext uri="{FF2B5EF4-FFF2-40B4-BE49-F238E27FC236}">
                  <a16:creationId xmlns:a16="http://schemas.microsoft.com/office/drawing/2014/main" id="{A2E0E108-1FFF-D545-A15D-04CE542C6DA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">
          <xdr14:nvContentPartPr>
            <xdr14:cNvPr id="330" name="Inkt 139">
              <a:extLst>
                <a:ext uri="{FF2B5EF4-FFF2-40B4-BE49-F238E27FC236}">
                  <a16:creationId xmlns:a16="http://schemas.microsoft.com/office/drawing/2014/main" id="{2E16F4FC-FA4B-874C-AC3C-AD813072C78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">
          <xdr14:nvContentPartPr>
            <xdr14:cNvPr id="331" name="Inkt 140">
              <a:extLst>
                <a:ext uri="{FF2B5EF4-FFF2-40B4-BE49-F238E27FC236}">
                  <a16:creationId xmlns:a16="http://schemas.microsoft.com/office/drawing/2014/main" id="{973F6366-4E43-6441-BDC1-42983212516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">
          <xdr14:nvContentPartPr>
            <xdr14:cNvPr id="332" name="Inkt 141">
              <a:extLst>
                <a:ext uri="{FF2B5EF4-FFF2-40B4-BE49-F238E27FC236}">
                  <a16:creationId xmlns:a16="http://schemas.microsoft.com/office/drawing/2014/main" id="{D6F6E5E7-6E86-E54E-99F6-8E8EEE6B31A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403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">
          <xdr14:nvContentPartPr>
            <xdr14:cNvPr id="333" name="Inkt 142">
              <a:extLst>
                <a:ext uri="{FF2B5EF4-FFF2-40B4-BE49-F238E27FC236}">
                  <a16:creationId xmlns:a16="http://schemas.microsoft.com/office/drawing/2014/main" id="{8777A0A1-B0FF-3F49-BF2C-7E3A8E6F9B1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">
          <xdr14:nvContentPartPr>
            <xdr14:cNvPr id="334" name="Inkt 143">
              <a:extLst>
                <a:ext uri="{FF2B5EF4-FFF2-40B4-BE49-F238E27FC236}">
                  <a16:creationId xmlns:a16="http://schemas.microsoft.com/office/drawing/2014/main" id="{62C24075-B1C3-4C45-BD6E-00C16A08A30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">
          <xdr14:nvContentPartPr>
            <xdr14:cNvPr id="335" name="Inkt 144">
              <a:extLst>
                <a:ext uri="{FF2B5EF4-FFF2-40B4-BE49-F238E27FC236}">
                  <a16:creationId xmlns:a16="http://schemas.microsoft.com/office/drawing/2014/main" id="{48A09CF5-75C2-BA4A-93D2-121EC94AAF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">
          <xdr14:nvContentPartPr>
            <xdr14:cNvPr id="336" name="Inkt 145">
              <a:extLst>
                <a:ext uri="{FF2B5EF4-FFF2-40B4-BE49-F238E27FC236}">
                  <a16:creationId xmlns:a16="http://schemas.microsoft.com/office/drawing/2014/main" id="{35885FE2-5380-2147-9934-AE14D0102B0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">
          <xdr14:nvContentPartPr>
            <xdr14:cNvPr id="337" name="Inkt 146">
              <a:extLst>
                <a:ext uri="{FF2B5EF4-FFF2-40B4-BE49-F238E27FC236}">
                  <a16:creationId xmlns:a16="http://schemas.microsoft.com/office/drawing/2014/main" id="{E28C4D90-43AE-B748-928A-4B876EEF6BF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">
          <xdr14:nvContentPartPr>
            <xdr14:cNvPr id="338" name="Inkt 147">
              <a:extLst>
                <a:ext uri="{FF2B5EF4-FFF2-40B4-BE49-F238E27FC236}">
                  <a16:creationId xmlns:a16="http://schemas.microsoft.com/office/drawing/2014/main" id="{7B4DBC16-0EB4-5A4A-970A-6E1435CCCA7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">
          <xdr14:nvContentPartPr>
            <xdr14:cNvPr id="339" name="Inkt 148">
              <a:extLst>
                <a:ext uri="{FF2B5EF4-FFF2-40B4-BE49-F238E27FC236}">
                  <a16:creationId xmlns:a16="http://schemas.microsoft.com/office/drawing/2014/main" id="{1F690AE1-B7B9-884F-A1EE-2D4C0E356BD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">
          <xdr14:nvContentPartPr>
            <xdr14:cNvPr id="340" name="Inkt 149">
              <a:extLst>
                <a:ext uri="{FF2B5EF4-FFF2-40B4-BE49-F238E27FC236}">
                  <a16:creationId xmlns:a16="http://schemas.microsoft.com/office/drawing/2014/main" id="{D3E306AC-4DA5-C04A-A583-63BAE87A81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">
          <xdr14:nvContentPartPr>
            <xdr14:cNvPr id="341" name="Inkt 150">
              <a:extLst>
                <a:ext uri="{FF2B5EF4-FFF2-40B4-BE49-F238E27FC236}">
                  <a16:creationId xmlns:a16="http://schemas.microsoft.com/office/drawing/2014/main" id="{385EFD45-F9D4-AC49-AAF7-77E11C70FE8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">
          <xdr14:nvContentPartPr>
            <xdr14:cNvPr id="342" name="Inkt 151">
              <a:extLst>
                <a:ext uri="{FF2B5EF4-FFF2-40B4-BE49-F238E27FC236}">
                  <a16:creationId xmlns:a16="http://schemas.microsoft.com/office/drawing/2014/main" id="{0DEA634C-BE68-8347-A968-DB8F2DF195F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">
          <xdr14:nvContentPartPr>
            <xdr14:cNvPr id="343" name="Inkt 152">
              <a:extLst>
                <a:ext uri="{FF2B5EF4-FFF2-40B4-BE49-F238E27FC236}">
                  <a16:creationId xmlns:a16="http://schemas.microsoft.com/office/drawing/2014/main" id="{682D54FE-14A3-254E-A4D0-268E82A495B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">
          <xdr14:nvContentPartPr>
            <xdr14:cNvPr id="344" name="Inkt 153">
              <a:extLst>
                <a:ext uri="{FF2B5EF4-FFF2-40B4-BE49-F238E27FC236}">
                  <a16:creationId xmlns:a16="http://schemas.microsoft.com/office/drawing/2014/main" id="{609314FD-F4F6-2241-85A4-0FBBA718E7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433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">
          <xdr14:nvContentPartPr>
            <xdr14:cNvPr id="345" name="Inkt 154">
              <a:extLst>
                <a:ext uri="{FF2B5EF4-FFF2-40B4-BE49-F238E27FC236}">
                  <a16:creationId xmlns:a16="http://schemas.microsoft.com/office/drawing/2014/main" id="{DF3D476B-5AEF-1445-A3BF-9F0B2A77EBDA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">
          <xdr14:nvContentPartPr>
            <xdr14:cNvPr id="346" name="Inkt 155">
              <a:extLst>
                <a:ext uri="{FF2B5EF4-FFF2-40B4-BE49-F238E27FC236}">
                  <a16:creationId xmlns:a16="http://schemas.microsoft.com/office/drawing/2014/main" id="{370B14E9-7D87-294C-A768-9FE4962E74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">
          <xdr14:nvContentPartPr>
            <xdr14:cNvPr id="347" name="Inkt 156">
              <a:extLst>
                <a:ext uri="{FF2B5EF4-FFF2-40B4-BE49-F238E27FC236}">
                  <a16:creationId xmlns:a16="http://schemas.microsoft.com/office/drawing/2014/main" id="{8DE2D32A-CBCD-B048-B3B6-0499B2E5E3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">
          <xdr14:nvContentPartPr>
            <xdr14:cNvPr id="348" name="Inkt 157">
              <a:extLst>
                <a:ext uri="{FF2B5EF4-FFF2-40B4-BE49-F238E27FC236}">
                  <a16:creationId xmlns:a16="http://schemas.microsoft.com/office/drawing/2014/main" id="{D54B12C0-CCD7-5446-AD9C-8D2A33FE08A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">
          <xdr14:nvContentPartPr>
            <xdr14:cNvPr id="349" name="Inkt 158">
              <a:extLst>
                <a:ext uri="{FF2B5EF4-FFF2-40B4-BE49-F238E27FC236}">
                  <a16:creationId xmlns:a16="http://schemas.microsoft.com/office/drawing/2014/main" id="{77B3F9C1-BAEC-D842-9E3E-09498DD978E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">
          <xdr14:nvContentPartPr>
            <xdr14:cNvPr id="350" name="Inkt 159">
              <a:extLst>
                <a:ext uri="{FF2B5EF4-FFF2-40B4-BE49-F238E27FC236}">
                  <a16:creationId xmlns:a16="http://schemas.microsoft.com/office/drawing/2014/main" id="{ECA8B43A-5343-C44C-9BD3-A77F4242BE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">
          <xdr14:nvContentPartPr>
            <xdr14:cNvPr id="351" name="Inkt 160">
              <a:extLst>
                <a:ext uri="{FF2B5EF4-FFF2-40B4-BE49-F238E27FC236}">
                  <a16:creationId xmlns:a16="http://schemas.microsoft.com/office/drawing/2014/main" id="{0C05EF05-69F2-3B45-9879-52B5BE17F817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">
          <xdr14:nvContentPartPr>
            <xdr14:cNvPr id="352" name="Inkt 161">
              <a:extLst>
                <a:ext uri="{FF2B5EF4-FFF2-40B4-BE49-F238E27FC236}">
                  <a16:creationId xmlns:a16="http://schemas.microsoft.com/office/drawing/2014/main" id="{FA766967-B2C5-564C-94C9-D3655885DB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">
          <xdr14:nvContentPartPr>
            <xdr14:cNvPr id="353" name="Inkt 162">
              <a:extLst>
                <a:ext uri="{FF2B5EF4-FFF2-40B4-BE49-F238E27FC236}">
                  <a16:creationId xmlns:a16="http://schemas.microsoft.com/office/drawing/2014/main" id="{B8B0D619-7CFD-0343-BD4F-21E009F47BEE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36</xdr:row>
      <xdr:rowOff>119852</xdr:rowOff>
    </xdr:from>
    <xdr:to>
      <xdr:col>37</xdr:col>
      <xdr:colOff>16625</xdr:colOff>
      <xdr:row>37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">
          <xdr14:nvContentPartPr>
            <xdr14:cNvPr id="354" name="Inkt 164">
              <a:extLst>
                <a:ext uri="{FF2B5EF4-FFF2-40B4-BE49-F238E27FC236}">
                  <a16:creationId xmlns:a16="http://schemas.microsoft.com/office/drawing/2014/main" id="{099CD20A-1F8E-2A44-B4A8-09ED9D63E9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">
          <xdr14:nvContentPartPr>
            <xdr14:cNvPr id="355" name="Inkt 165">
              <a:extLst>
                <a:ext uri="{FF2B5EF4-FFF2-40B4-BE49-F238E27FC236}">
                  <a16:creationId xmlns:a16="http://schemas.microsoft.com/office/drawing/2014/main" id="{6AC67E69-9A4C-264D-9653-85621EC507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">
          <xdr14:nvContentPartPr>
            <xdr14:cNvPr id="356" name="Inkt 166">
              <a:extLst>
                <a:ext uri="{FF2B5EF4-FFF2-40B4-BE49-F238E27FC236}">
                  <a16:creationId xmlns:a16="http://schemas.microsoft.com/office/drawing/2014/main" id="{879CA7F7-4338-B647-82C2-1A69590F0C4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">
          <xdr14:nvContentPartPr>
            <xdr14:cNvPr id="357" name="Inkt 167">
              <a:extLst>
                <a:ext uri="{FF2B5EF4-FFF2-40B4-BE49-F238E27FC236}">
                  <a16:creationId xmlns:a16="http://schemas.microsoft.com/office/drawing/2014/main" id="{D11212C0-6926-5346-A0FD-39AA5CEEF1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">
          <xdr14:nvContentPartPr>
            <xdr14:cNvPr id="358" name="Inkt 168">
              <a:extLst>
                <a:ext uri="{FF2B5EF4-FFF2-40B4-BE49-F238E27FC236}">
                  <a16:creationId xmlns:a16="http://schemas.microsoft.com/office/drawing/2014/main" id="{2DFF2B78-08CF-DA46-B218-E0E1F8DF2C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">
          <xdr14:nvContentPartPr>
            <xdr14:cNvPr id="359" name="Inkt 169">
              <a:extLst>
                <a:ext uri="{FF2B5EF4-FFF2-40B4-BE49-F238E27FC236}">
                  <a16:creationId xmlns:a16="http://schemas.microsoft.com/office/drawing/2014/main" id="{A37EC554-EFFD-1F4D-9373-56E9902C6EA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">
          <xdr14:nvContentPartPr>
            <xdr14:cNvPr id="360" name="Inkt 170">
              <a:extLst>
                <a:ext uri="{FF2B5EF4-FFF2-40B4-BE49-F238E27FC236}">
                  <a16:creationId xmlns:a16="http://schemas.microsoft.com/office/drawing/2014/main" id="{5A88D059-276E-574E-9F3E-4A17834D82D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">
          <xdr14:nvContentPartPr>
            <xdr14:cNvPr id="361" name="Inkt 171">
              <a:extLst>
                <a:ext uri="{FF2B5EF4-FFF2-40B4-BE49-F238E27FC236}">
                  <a16:creationId xmlns:a16="http://schemas.microsoft.com/office/drawing/2014/main" id="{BB1D1800-6F51-4B48-97E5-8BD027C9B91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">
          <xdr14:nvContentPartPr>
            <xdr14:cNvPr id="362" name="Inkt 172">
              <a:extLst>
                <a:ext uri="{FF2B5EF4-FFF2-40B4-BE49-F238E27FC236}">
                  <a16:creationId xmlns:a16="http://schemas.microsoft.com/office/drawing/2014/main" id="{10C70E4B-238C-D643-B5EC-E092C94E6D7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">
          <xdr14:nvContentPartPr>
            <xdr14:cNvPr id="363" name="Inkt 173">
              <a:extLst>
                <a:ext uri="{FF2B5EF4-FFF2-40B4-BE49-F238E27FC236}">
                  <a16:creationId xmlns:a16="http://schemas.microsoft.com/office/drawing/2014/main" id="{BA9F2C1D-947D-0549-915A-159DA9E0654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">
          <xdr14:nvContentPartPr>
            <xdr14:cNvPr id="364" name="Inkt 174">
              <a:extLst>
                <a:ext uri="{FF2B5EF4-FFF2-40B4-BE49-F238E27FC236}">
                  <a16:creationId xmlns:a16="http://schemas.microsoft.com/office/drawing/2014/main" id="{EFA8A0D7-6189-D54C-9B43-24843274C0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">
          <xdr14:nvContentPartPr>
            <xdr14:cNvPr id="365" name="Inkt 175">
              <a:extLst>
                <a:ext uri="{FF2B5EF4-FFF2-40B4-BE49-F238E27FC236}">
                  <a16:creationId xmlns:a16="http://schemas.microsoft.com/office/drawing/2014/main" id="{4B0E726C-4425-574E-93D6-B8216834EFE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">
          <xdr14:nvContentPartPr>
            <xdr14:cNvPr id="366" name="Inkt 176">
              <a:extLst>
                <a:ext uri="{FF2B5EF4-FFF2-40B4-BE49-F238E27FC236}">
                  <a16:creationId xmlns:a16="http://schemas.microsoft.com/office/drawing/2014/main" id="{D2725CFF-EB5C-7E4C-A381-E3ECA065A22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">
          <xdr14:nvContentPartPr>
            <xdr14:cNvPr id="367" name="Inkt 177">
              <a:extLst>
                <a:ext uri="{FF2B5EF4-FFF2-40B4-BE49-F238E27FC236}">
                  <a16:creationId xmlns:a16="http://schemas.microsoft.com/office/drawing/2014/main" id="{A32771F9-1E6C-3445-9F34-C1686CEC31F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">
          <xdr14:nvContentPartPr>
            <xdr14:cNvPr id="368" name="Inkt 178">
              <a:extLst>
                <a:ext uri="{FF2B5EF4-FFF2-40B4-BE49-F238E27FC236}">
                  <a16:creationId xmlns:a16="http://schemas.microsoft.com/office/drawing/2014/main" id="{9079C6DE-2990-3141-9C2B-FD19F49D602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">
          <xdr14:nvContentPartPr>
            <xdr14:cNvPr id="369" name="Inkt 179">
              <a:extLst>
                <a:ext uri="{FF2B5EF4-FFF2-40B4-BE49-F238E27FC236}">
                  <a16:creationId xmlns:a16="http://schemas.microsoft.com/office/drawing/2014/main" id="{05C106EB-3403-4444-A0C3-6CB1D4EB7E8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">
          <xdr14:nvContentPartPr>
            <xdr14:cNvPr id="370" name="Inkt 180">
              <a:extLst>
                <a:ext uri="{FF2B5EF4-FFF2-40B4-BE49-F238E27FC236}">
                  <a16:creationId xmlns:a16="http://schemas.microsoft.com/office/drawing/2014/main" id="{835AD9BD-A8C5-8D4C-A909-1AAD6FC082E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">
          <xdr14:nvContentPartPr>
            <xdr14:cNvPr id="371" name="Inkt 181">
              <a:extLst>
                <a:ext uri="{FF2B5EF4-FFF2-40B4-BE49-F238E27FC236}">
                  <a16:creationId xmlns:a16="http://schemas.microsoft.com/office/drawing/2014/main" id="{2A400BBA-8837-B942-9AFE-13A5035324F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">
          <xdr14:nvContentPartPr>
            <xdr14:cNvPr id="372" name="Inkt 182">
              <a:extLst>
                <a:ext uri="{FF2B5EF4-FFF2-40B4-BE49-F238E27FC236}">
                  <a16:creationId xmlns:a16="http://schemas.microsoft.com/office/drawing/2014/main" id="{A25389B1-2BE4-AC4C-917F-3B8C853B4E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">
          <xdr14:nvContentPartPr>
            <xdr14:cNvPr id="373" name="Inkt 183">
              <a:extLst>
                <a:ext uri="{FF2B5EF4-FFF2-40B4-BE49-F238E27FC236}">
                  <a16:creationId xmlns:a16="http://schemas.microsoft.com/office/drawing/2014/main" id="{C5ADCA2E-0E7D-C547-9EE3-93A0A55B8A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">
          <xdr14:nvContentPartPr>
            <xdr14:cNvPr id="374" name="Inkt 184">
              <a:extLst>
                <a:ext uri="{FF2B5EF4-FFF2-40B4-BE49-F238E27FC236}">
                  <a16:creationId xmlns:a16="http://schemas.microsoft.com/office/drawing/2014/main" id="{3673D5BB-595C-4243-88B5-60245DC4FE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">
          <xdr14:nvContentPartPr>
            <xdr14:cNvPr id="375" name="Inkt 185">
              <a:extLst>
                <a:ext uri="{FF2B5EF4-FFF2-40B4-BE49-F238E27FC236}">
                  <a16:creationId xmlns:a16="http://schemas.microsoft.com/office/drawing/2014/main" id="{B101758E-8188-0540-AFD2-C0FB84F5D8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">
          <xdr14:nvContentPartPr>
            <xdr14:cNvPr id="376" name="Inkt 186">
              <a:extLst>
                <a:ext uri="{FF2B5EF4-FFF2-40B4-BE49-F238E27FC236}">
                  <a16:creationId xmlns:a16="http://schemas.microsoft.com/office/drawing/2014/main" id="{06D250D5-71C3-5E49-816F-7346BFD9F3F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">
          <xdr14:nvContentPartPr>
            <xdr14:cNvPr id="377" name="Inkt 187">
              <a:extLst>
                <a:ext uri="{FF2B5EF4-FFF2-40B4-BE49-F238E27FC236}">
                  <a16:creationId xmlns:a16="http://schemas.microsoft.com/office/drawing/2014/main" id="{E605CF5E-C67D-6E4F-930B-C6A73822CB0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">
          <xdr14:nvContentPartPr>
            <xdr14:cNvPr id="378" name="Inkt 188">
              <a:extLst>
                <a:ext uri="{FF2B5EF4-FFF2-40B4-BE49-F238E27FC236}">
                  <a16:creationId xmlns:a16="http://schemas.microsoft.com/office/drawing/2014/main" id="{BC89DF78-BFC9-A948-A092-65D0316E383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">
          <xdr14:nvContentPartPr>
            <xdr14:cNvPr id="379" name="Inkt 189">
              <a:extLst>
                <a:ext uri="{FF2B5EF4-FFF2-40B4-BE49-F238E27FC236}">
                  <a16:creationId xmlns:a16="http://schemas.microsoft.com/office/drawing/2014/main" id="{24C03DEF-79A9-F04E-A563-B5E6586057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">
          <xdr14:nvContentPartPr>
            <xdr14:cNvPr id="380" name="Inkt 190">
              <a:extLst>
                <a:ext uri="{FF2B5EF4-FFF2-40B4-BE49-F238E27FC236}">
                  <a16:creationId xmlns:a16="http://schemas.microsoft.com/office/drawing/2014/main" id="{232666DD-612F-A34A-B946-471961A3EE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">
          <xdr14:nvContentPartPr>
            <xdr14:cNvPr id="381" name="Inkt 191">
              <a:extLst>
                <a:ext uri="{FF2B5EF4-FFF2-40B4-BE49-F238E27FC236}">
                  <a16:creationId xmlns:a16="http://schemas.microsoft.com/office/drawing/2014/main" id="{F5DF18C9-525F-4043-9C6F-86B38793969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">
          <xdr14:nvContentPartPr>
            <xdr14:cNvPr id="382" name="Inkt 192">
              <a:extLst>
                <a:ext uri="{FF2B5EF4-FFF2-40B4-BE49-F238E27FC236}">
                  <a16:creationId xmlns:a16="http://schemas.microsoft.com/office/drawing/2014/main" id="{D58BC1B2-D0E4-B44A-B622-2CF13B9A12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">
          <xdr14:nvContentPartPr>
            <xdr14:cNvPr id="383" name="Inkt 193">
              <a:extLst>
                <a:ext uri="{FF2B5EF4-FFF2-40B4-BE49-F238E27FC236}">
                  <a16:creationId xmlns:a16="http://schemas.microsoft.com/office/drawing/2014/main" id="{1E47B82E-931C-B749-890B-6B2F28817C6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">
          <xdr14:nvContentPartPr>
            <xdr14:cNvPr id="384" name="Inkt 194">
              <a:extLst>
                <a:ext uri="{FF2B5EF4-FFF2-40B4-BE49-F238E27FC236}">
                  <a16:creationId xmlns:a16="http://schemas.microsoft.com/office/drawing/2014/main" id="{92B3B81A-F3E9-A34F-8C12-0F937AAFB9D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">
          <xdr14:nvContentPartPr>
            <xdr14:cNvPr id="385" name="Inkt 195">
              <a:extLst>
                <a:ext uri="{FF2B5EF4-FFF2-40B4-BE49-F238E27FC236}">
                  <a16:creationId xmlns:a16="http://schemas.microsoft.com/office/drawing/2014/main" id="{EEF25BC2-F276-CC4A-B982-0013DC848B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">
          <xdr14:nvContentPartPr>
            <xdr14:cNvPr id="386" name="Inkt 196">
              <a:extLst>
                <a:ext uri="{FF2B5EF4-FFF2-40B4-BE49-F238E27FC236}">
                  <a16:creationId xmlns:a16="http://schemas.microsoft.com/office/drawing/2014/main" id="{886B2A16-E9CB-2F45-A65D-DC88F0C8B0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">
          <xdr14:nvContentPartPr>
            <xdr14:cNvPr id="387" name="Inkt 197">
              <a:extLst>
                <a:ext uri="{FF2B5EF4-FFF2-40B4-BE49-F238E27FC236}">
                  <a16:creationId xmlns:a16="http://schemas.microsoft.com/office/drawing/2014/main" id="{9E0C227A-1685-084C-8886-8508569625F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">
          <xdr14:nvContentPartPr>
            <xdr14:cNvPr id="388" name="Inkt 198">
              <a:extLst>
                <a:ext uri="{FF2B5EF4-FFF2-40B4-BE49-F238E27FC236}">
                  <a16:creationId xmlns:a16="http://schemas.microsoft.com/office/drawing/2014/main" id="{35C1B682-7A50-0844-9D8F-2FDF9F28B6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">
          <xdr14:nvContentPartPr>
            <xdr14:cNvPr id="389" name="Inkt 199">
              <a:extLst>
                <a:ext uri="{FF2B5EF4-FFF2-40B4-BE49-F238E27FC236}">
                  <a16:creationId xmlns:a16="http://schemas.microsoft.com/office/drawing/2014/main" id="{6C7463B2-0047-B545-82E3-2CD8659F476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">
          <xdr14:nvContentPartPr>
            <xdr14:cNvPr id="390" name="Inkt 200">
              <a:extLst>
                <a:ext uri="{FF2B5EF4-FFF2-40B4-BE49-F238E27FC236}">
                  <a16:creationId xmlns:a16="http://schemas.microsoft.com/office/drawing/2014/main" id="{59440A49-F385-E04D-83DF-E9BCDFBB521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">
          <xdr14:nvContentPartPr>
            <xdr14:cNvPr id="391" name="Inkt 201">
              <a:extLst>
                <a:ext uri="{FF2B5EF4-FFF2-40B4-BE49-F238E27FC236}">
                  <a16:creationId xmlns:a16="http://schemas.microsoft.com/office/drawing/2014/main" id="{07CCF851-5B75-F54F-A115-F5AFC736F6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">
          <xdr14:nvContentPartPr>
            <xdr14:cNvPr id="392" name="Inkt 202">
              <a:extLst>
                <a:ext uri="{FF2B5EF4-FFF2-40B4-BE49-F238E27FC236}">
                  <a16:creationId xmlns:a16="http://schemas.microsoft.com/office/drawing/2014/main" id="{4E288FB3-C713-4B47-9A1C-A42B94D04B2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">
          <xdr14:nvContentPartPr>
            <xdr14:cNvPr id="393" name="Inkt 203">
              <a:extLst>
                <a:ext uri="{FF2B5EF4-FFF2-40B4-BE49-F238E27FC236}">
                  <a16:creationId xmlns:a16="http://schemas.microsoft.com/office/drawing/2014/main" id="{4561BB48-9951-454F-8221-6A922C78251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">
          <xdr14:nvContentPartPr>
            <xdr14:cNvPr id="394" name="Inkt 204">
              <a:extLst>
                <a:ext uri="{FF2B5EF4-FFF2-40B4-BE49-F238E27FC236}">
                  <a16:creationId xmlns:a16="http://schemas.microsoft.com/office/drawing/2014/main" id="{358A4525-7B46-AC44-A927-417C284D59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">
          <xdr14:nvContentPartPr>
            <xdr14:cNvPr id="395" name="Inkt 205">
              <a:extLst>
                <a:ext uri="{FF2B5EF4-FFF2-40B4-BE49-F238E27FC236}">
                  <a16:creationId xmlns:a16="http://schemas.microsoft.com/office/drawing/2014/main" id="{6C3A78B3-69E9-F44D-BD38-D5B56C8E5FE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">
          <xdr14:nvContentPartPr>
            <xdr14:cNvPr id="396" name="Inkt 206">
              <a:extLst>
                <a:ext uri="{FF2B5EF4-FFF2-40B4-BE49-F238E27FC236}">
                  <a16:creationId xmlns:a16="http://schemas.microsoft.com/office/drawing/2014/main" id="{D49E79A0-531D-1D4A-89DA-EFA240D69C5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">
          <xdr14:nvContentPartPr>
            <xdr14:cNvPr id="397" name="Inkt 207">
              <a:extLst>
                <a:ext uri="{FF2B5EF4-FFF2-40B4-BE49-F238E27FC236}">
                  <a16:creationId xmlns:a16="http://schemas.microsoft.com/office/drawing/2014/main" id="{89B1DFFC-CD43-134E-B846-A8463120FC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">
          <xdr14:nvContentPartPr>
            <xdr14:cNvPr id="398" name="Inkt 208">
              <a:extLst>
                <a:ext uri="{FF2B5EF4-FFF2-40B4-BE49-F238E27FC236}">
                  <a16:creationId xmlns:a16="http://schemas.microsoft.com/office/drawing/2014/main" id="{02C2B4F1-B5BC-F541-AD7B-A13C1E15DBE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">
          <xdr14:nvContentPartPr>
            <xdr14:cNvPr id="399" name="Inkt 209">
              <a:extLst>
                <a:ext uri="{FF2B5EF4-FFF2-40B4-BE49-F238E27FC236}">
                  <a16:creationId xmlns:a16="http://schemas.microsoft.com/office/drawing/2014/main" id="{882F1C2F-296D-C141-9C28-5C7FE00DBE6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">
          <xdr14:nvContentPartPr>
            <xdr14:cNvPr id="400" name="Inkt 210">
              <a:extLst>
                <a:ext uri="{FF2B5EF4-FFF2-40B4-BE49-F238E27FC236}">
                  <a16:creationId xmlns:a16="http://schemas.microsoft.com/office/drawing/2014/main" id="{BC7F2A74-A430-6E41-8491-2FFDB58B973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">
          <xdr14:nvContentPartPr>
            <xdr14:cNvPr id="401" name="Inkt 211">
              <a:extLst>
                <a:ext uri="{FF2B5EF4-FFF2-40B4-BE49-F238E27FC236}">
                  <a16:creationId xmlns:a16="http://schemas.microsoft.com/office/drawing/2014/main" id="{00625723-2B4C-F341-B996-F7A93EF1B8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">
          <xdr14:nvContentPartPr>
            <xdr14:cNvPr id="402" name="Inkt 212">
              <a:extLst>
                <a:ext uri="{FF2B5EF4-FFF2-40B4-BE49-F238E27FC236}">
                  <a16:creationId xmlns:a16="http://schemas.microsoft.com/office/drawing/2014/main" id="{F3F0CCFC-9F3E-4542-AF0A-416DBED830C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">
          <xdr14:nvContentPartPr>
            <xdr14:cNvPr id="403" name="Inkt 213">
              <a:extLst>
                <a:ext uri="{FF2B5EF4-FFF2-40B4-BE49-F238E27FC236}">
                  <a16:creationId xmlns:a16="http://schemas.microsoft.com/office/drawing/2014/main" id="{11ECDBED-8DE5-1544-BDAD-B2AD296A84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">
          <xdr14:nvContentPartPr>
            <xdr14:cNvPr id="404" name="Inkt 214">
              <a:extLst>
                <a:ext uri="{FF2B5EF4-FFF2-40B4-BE49-F238E27FC236}">
                  <a16:creationId xmlns:a16="http://schemas.microsoft.com/office/drawing/2014/main" id="{A23B5EB5-7846-024A-97BA-C81B5C44C79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">
          <xdr14:nvContentPartPr>
            <xdr14:cNvPr id="405" name="Inkt 215">
              <a:extLst>
                <a:ext uri="{FF2B5EF4-FFF2-40B4-BE49-F238E27FC236}">
                  <a16:creationId xmlns:a16="http://schemas.microsoft.com/office/drawing/2014/main" id="{57DF3E81-CF6B-8348-B88C-5270BD2FC95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">
          <xdr14:nvContentPartPr>
            <xdr14:cNvPr id="406" name="Inkt 216">
              <a:extLst>
                <a:ext uri="{FF2B5EF4-FFF2-40B4-BE49-F238E27FC236}">
                  <a16:creationId xmlns:a16="http://schemas.microsoft.com/office/drawing/2014/main" id="{C895E802-7865-0D45-BF8D-824F160B5C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">
          <xdr14:nvContentPartPr>
            <xdr14:cNvPr id="407" name="Inkt 217">
              <a:extLst>
                <a:ext uri="{FF2B5EF4-FFF2-40B4-BE49-F238E27FC236}">
                  <a16:creationId xmlns:a16="http://schemas.microsoft.com/office/drawing/2014/main" id="{9DF30E7F-A1C3-A046-B53E-B1D04B30359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">
          <xdr14:nvContentPartPr>
            <xdr14:cNvPr id="408" name="Inkt 218">
              <a:extLst>
                <a:ext uri="{FF2B5EF4-FFF2-40B4-BE49-F238E27FC236}">
                  <a16:creationId xmlns:a16="http://schemas.microsoft.com/office/drawing/2014/main" id="{894E8E2C-E250-7D41-86B7-D6224F24A53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">
          <xdr14:nvContentPartPr>
            <xdr14:cNvPr id="409" name="Inkt 219">
              <a:extLst>
                <a:ext uri="{FF2B5EF4-FFF2-40B4-BE49-F238E27FC236}">
                  <a16:creationId xmlns:a16="http://schemas.microsoft.com/office/drawing/2014/main" id="{E1E14A20-345B-6C4D-8969-87285578C49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">
          <xdr14:nvContentPartPr>
            <xdr14:cNvPr id="410" name="Inkt 220">
              <a:extLst>
                <a:ext uri="{FF2B5EF4-FFF2-40B4-BE49-F238E27FC236}">
                  <a16:creationId xmlns:a16="http://schemas.microsoft.com/office/drawing/2014/main" id="{50B8551A-2D05-F446-A273-1DF5B61DE3A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">
          <xdr14:nvContentPartPr>
            <xdr14:cNvPr id="411" name="Inkt 221">
              <a:extLst>
                <a:ext uri="{FF2B5EF4-FFF2-40B4-BE49-F238E27FC236}">
                  <a16:creationId xmlns:a16="http://schemas.microsoft.com/office/drawing/2014/main" id="{5BF3FCB0-206E-4549-8CEA-EE1ABEC253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">
          <xdr14:nvContentPartPr>
            <xdr14:cNvPr id="412" name="Inkt 222">
              <a:extLst>
                <a:ext uri="{FF2B5EF4-FFF2-40B4-BE49-F238E27FC236}">
                  <a16:creationId xmlns:a16="http://schemas.microsoft.com/office/drawing/2014/main" id="{33B335B8-01B7-614A-AB7A-C0425CCC06F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">
          <xdr14:nvContentPartPr>
            <xdr14:cNvPr id="413" name="Inkt 223">
              <a:extLst>
                <a:ext uri="{FF2B5EF4-FFF2-40B4-BE49-F238E27FC236}">
                  <a16:creationId xmlns:a16="http://schemas.microsoft.com/office/drawing/2014/main" id="{95CA1BA7-DDB1-F442-BAB5-242072DF0D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">
          <xdr14:nvContentPartPr>
            <xdr14:cNvPr id="414" name="Inkt 224">
              <a:extLst>
                <a:ext uri="{FF2B5EF4-FFF2-40B4-BE49-F238E27FC236}">
                  <a16:creationId xmlns:a16="http://schemas.microsoft.com/office/drawing/2014/main" id="{DEE15117-B562-E545-85B6-609197783B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">
          <xdr14:nvContentPartPr>
            <xdr14:cNvPr id="415" name="Inkt 225">
              <a:extLst>
                <a:ext uri="{FF2B5EF4-FFF2-40B4-BE49-F238E27FC236}">
                  <a16:creationId xmlns:a16="http://schemas.microsoft.com/office/drawing/2014/main" id="{405B15CD-928E-0846-A478-096BF8DC56F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">
          <xdr14:nvContentPartPr>
            <xdr14:cNvPr id="416" name="Inkt 226">
              <a:extLst>
                <a:ext uri="{FF2B5EF4-FFF2-40B4-BE49-F238E27FC236}">
                  <a16:creationId xmlns:a16="http://schemas.microsoft.com/office/drawing/2014/main" id="{3A3F81E4-911C-F345-9FF0-BFE5448DD4D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">
          <xdr14:nvContentPartPr>
            <xdr14:cNvPr id="417" name="Inkt 227">
              <a:extLst>
                <a:ext uri="{FF2B5EF4-FFF2-40B4-BE49-F238E27FC236}">
                  <a16:creationId xmlns:a16="http://schemas.microsoft.com/office/drawing/2014/main" id="{C8C2F4B9-EE73-F64F-B194-769847E1DF7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">
          <xdr14:nvContentPartPr>
            <xdr14:cNvPr id="418" name="Inkt 228">
              <a:extLst>
                <a:ext uri="{FF2B5EF4-FFF2-40B4-BE49-F238E27FC236}">
                  <a16:creationId xmlns:a16="http://schemas.microsoft.com/office/drawing/2014/main" id="{E3A28D1C-4915-AE41-865A-6C5ECB418EA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">
          <xdr14:nvContentPartPr>
            <xdr14:cNvPr id="419" name="Inkt 229">
              <a:extLst>
                <a:ext uri="{FF2B5EF4-FFF2-40B4-BE49-F238E27FC236}">
                  <a16:creationId xmlns:a16="http://schemas.microsoft.com/office/drawing/2014/main" id="{BD2272D4-F152-4543-9DC1-E804ECEEE57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">
          <xdr14:nvContentPartPr>
            <xdr14:cNvPr id="420" name="Inkt 230">
              <a:extLst>
                <a:ext uri="{FF2B5EF4-FFF2-40B4-BE49-F238E27FC236}">
                  <a16:creationId xmlns:a16="http://schemas.microsoft.com/office/drawing/2014/main" id="{9F0394F8-2BC8-2545-815A-3B2902F8E3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">
          <xdr14:nvContentPartPr>
            <xdr14:cNvPr id="421" name="Inkt 231">
              <a:extLst>
                <a:ext uri="{FF2B5EF4-FFF2-40B4-BE49-F238E27FC236}">
                  <a16:creationId xmlns:a16="http://schemas.microsoft.com/office/drawing/2014/main" id="{6D15AAA2-BE3D-0E41-A694-A905F0E5CD4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">
          <xdr14:nvContentPartPr>
            <xdr14:cNvPr id="422" name="Inkt 232">
              <a:extLst>
                <a:ext uri="{FF2B5EF4-FFF2-40B4-BE49-F238E27FC236}">
                  <a16:creationId xmlns:a16="http://schemas.microsoft.com/office/drawing/2014/main" id="{099831F2-FE27-DE4D-839B-1BA3879690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">
          <xdr14:nvContentPartPr>
            <xdr14:cNvPr id="423" name="Inkt 233">
              <a:extLst>
                <a:ext uri="{FF2B5EF4-FFF2-40B4-BE49-F238E27FC236}">
                  <a16:creationId xmlns:a16="http://schemas.microsoft.com/office/drawing/2014/main" id="{7CF66250-9E7C-FB4F-BC37-7706B182DFA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">
          <xdr14:nvContentPartPr>
            <xdr14:cNvPr id="424" name="Inkt 234">
              <a:extLst>
                <a:ext uri="{FF2B5EF4-FFF2-40B4-BE49-F238E27FC236}">
                  <a16:creationId xmlns:a16="http://schemas.microsoft.com/office/drawing/2014/main" id="{DC8BBE47-70AC-C945-A0C3-D3FBFEC957B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">
          <xdr14:nvContentPartPr>
            <xdr14:cNvPr id="425" name="Inkt 235">
              <a:extLst>
                <a:ext uri="{FF2B5EF4-FFF2-40B4-BE49-F238E27FC236}">
                  <a16:creationId xmlns:a16="http://schemas.microsoft.com/office/drawing/2014/main" id="{76F1C5E6-D244-9349-B9C0-A72A9C648A3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">
          <xdr14:nvContentPartPr>
            <xdr14:cNvPr id="426" name="Inkt 236">
              <a:extLst>
                <a:ext uri="{FF2B5EF4-FFF2-40B4-BE49-F238E27FC236}">
                  <a16:creationId xmlns:a16="http://schemas.microsoft.com/office/drawing/2014/main" id="{B729EBCB-56C1-704D-B176-DA2367815F1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">
          <xdr14:nvContentPartPr>
            <xdr14:cNvPr id="427" name="Inkt 237">
              <a:extLst>
                <a:ext uri="{FF2B5EF4-FFF2-40B4-BE49-F238E27FC236}">
                  <a16:creationId xmlns:a16="http://schemas.microsoft.com/office/drawing/2014/main" id="{B16F20C4-8545-4B4F-9812-BEA4A8D861D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">
          <xdr14:nvContentPartPr>
            <xdr14:cNvPr id="428" name="Inkt 238">
              <a:extLst>
                <a:ext uri="{FF2B5EF4-FFF2-40B4-BE49-F238E27FC236}">
                  <a16:creationId xmlns:a16="http://schemas.microsoft.com/office/drawing/2014/main" id="{D4A89ACA-21DD-7144-BE7E-5E329E8433F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">
          <xdr14:nvContentPartPr>
            <xdr14:cNvPr id="429" name="Inkt 239">
              <a:extLst>
                <a:ext uri="{FF2B5EF4-FFF2-40B4-BE49-F238E27FC236}">
                  <a16:creationId xmlns:a16="http://schemas.microsoft.com/office/drawing/2014/main" id="{A9F7327B-CFAC-C046-B3ED-5CDFAEC818B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">
          <xdr14:nvContentPartPr>
            <xdr14:cNvPr id="430" name="Inkt 240">
              <a:extLst>
                <a:ext uri="{FF2B5EF4-FFF2-40B4-BE49-F238E27FC236}">
                  <a16:creationId xmlns:a16="http://schemas.microsoft.com/office/drawing/2014/main" id="{EB068BDA-CD91-A741-8A51-1CFEED782BA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">
          <xdr14:nvContentPartPr>
            <xdr14:cNvPr id="431" name="Inkt 241">
              <a:extLst>
                <a:ext uri="{FF2B5EF4-FFF2-40B4-BE49-F238E27FC236}">
                  <a16:creationId xmlns:a16="http://schemas.microsoft.com/office/drawing/2014/main" id="{F9E4FAAE-6911-1842-A9C3-97C506B7EC0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">
          <xdr14:nvContentPartPr>
            <xdr14:cNvPr id="432" name="Inkt 242">
              <a:extLst>
                <a:ext uri="{FF2B5EF4-FFF2-40B4-BE49-F238E27FC236}">
                  <a16:creationId xmlns:a16="http://schemas.microsoft.com/office/drawing/2014/main" id="{AB64AB49-2174-B647-B341-D9932BF75D4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">
          <xdr14:nvContentPartPr>
            <xdr14:cNvPr id="433" name="Inkt 243">
              <a:extLst>
                <a:ext uri="{FF2B5EF4-FFF2-40B4-BE49-F238E27FC236}">
                  <a16:creationId xmlns:a16="http://schemas.microsoft.com/office/drawing/2014/main" id="{5DAE6C25-90DF-3442-8E9A-1E90301739A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">
          <xdr14:nvContentPartPr>
            <xdr14:cNvPr id="434" name="Inkt 244">
              <a:extLst>
                <a:ext uri="{FF2B5EF4-FFF2-40B4-BE49-F238E27FC236}">
                  <a16:creationId xmlns:a16="http://schemas.microsoft.com/office/drawing/2014/main" id="{D81143B6-0511-854D-BF2E-BC3D3D50842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">
          <xdr14:nvContentPartPr>
            <xdr14:cNvPr id="435" name="Inkt 245">
              <a:extLst>
                <a:ext uri="{FF2B5EF4-FFF2-40B4-BE49-F238E27FC236}">
                  <a16:creationId xmlns:a16="http://schemas.microsoft.com/office/drawing/2014/main" id="{66E22683-CE13-A742-BB8D-C511D8131C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">
          <xdr14:nvContentPartPr>
            <xdr14:cNvPr id="436" name="Inkt 246">
              <a:extLst>
                <a:ext uri="{FF2B5EF4-FFF2-40B4-BE49-F238E27FC236}">
                  <a16:creationId xmlns:a16="http://schemas.microsoft.com/office/drawing/2014/main" id="{B04B1ACC-337D-BB43-A719-116EF390BB8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">
          <xdr14:nvContentPartPr>
            <xdr14:cNvPr id="437" name="Inkt 247">
              <a:extLst>
                <a:ext uri="{FF2B5EF4-FFF2-40B4-BE49-F238E27FC236}">
                  <a16:creationId xmlns:a16="http://schemas.microsoft.com/office/drawing/2014/main" id="{60DD1BC9-3884-DE43-9B5E-39762B4F624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">
          <xdr14:nvContentPartPr>
            <xdr14:cNvPr id="438" name="Inkt 248">
              <a:extLst>
                <a:ext uri="{FF2B5EF4-FFF2-40B4-BE49-F238E27FC236}">
                  <a16:creationId xmlns:a16="http://schemas.microsoft.com/office/drawing/2014/main" id="{A1FFFCBC-61F9-E542-A981-1476B6412A0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">
          <xdr14:nvContentPartPr>
            <xdr14:cNvPr id="439" name="Inkt 249">
              <a:extLst>
                <a:ext uri="{FF2B5EF4-FFF2-40B4-BE49-F238E27FC236}">
                  <a16:creationId xmlns:a16="http://schemas.microsoft.com/office/drawing/2014/main" id="{A56A8AEF-BD6D-474E-A57F-C460B462B60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">
          <xdr14:nvContentPartPr>
            <xdr14:cNvPr id="440" name="Inkt 250">
              <a:extLst>
                <a:ext uri="{FF2B5EF4-FFF2-40B4-BE49-F238E27FC236}">
                  <a16:creationId xmlns:a16="http://schemas.microsoft.com/office/drawing/2014/main" id="{F84D640A-D273-7B4F-9155-5F792FA68A2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">
          <xdr14:nvContentPartPr>
            <xdr14:cNvPr id="441" name="Inkt 251">
              <a:extLst>
                <a:ext uri="{FF2B5EF4-FFF2-40B4-BE49-F238E27FC236}">
                  <a16:creationId xmlns:a16="http://schemas.microsoft.com/office/drawing/2014/main" id="{6F37954F-A7E5-424C-8435-86A60746362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">
          <xdr14:nvContentPartPr>
            <xdr14:cNvPr id="442" name="Inkt 252">
              <a:extLst>
                <a:ext uri="{FF2B5EF4-FFF2-40B4-BE49-F238E27FC236}">
                  <a16:creationId xmlns:a16="http://schemas.microsoft.com/office/drawing/2014/main" id="{CCA32594-7F5E-6B4A-A197-5709C1C6E25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">
          <xdr14:nvContentPartPr>
            <xdr14:cNvPr id="443" name="Inkt 253">
              <a:extLst>
                <a:ext uri="{FF2B5EF4-FFF2-40B4-BE49-F238E27FC236}">
                  <a16:creationId xmlns:a16="http://schemas.microsoft.com/office/drawing/2014/main" id="{221E38CB-2459-8148-8D58-BD3F1E6D5EC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">
          <xdr14:nvContentPartPr>
            <xdr14:cNvPr id="444" name="Inkt 254">
              <a:extLst>
                <a:ext uri="{FF2B5EF4-FFF2-40B4-BE49-F238E27FC236}">
                  <a16:creationId xmlns:a16="http://schemas.microsoft.com/office/drawing/2014/main" id="{1A078744-0A54-F24E-926E-9AA84701CD1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">
          <xdr14:nvContentPartPr>
            <xdr14:cNvPr id="445" name="Inkt 255">
              <a:extLst>
                <a:ext uri="{FF2B5EF4-FFF2-40B4-BE49-F238E27FC236}">
                  <a16:creationId xmlns:a16="http://schemas.microsoft.com/office/drawing/2014/main" id="{917D8FC4-341F-D346-B7CB-7E9552139B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">
          <xdr14:nvContentPartPr>
            <xdr14:cNvPr id="446" name="Inkt 256">
              <a:extLst>
                <a:ext uri="{FF2B5EF4-FFF2-40B4-BE49-F238E27FC236}">
                  <a16:creationId xmlns:a16="http://schemas.microsoft.com/office/drawing/2014/main" id="{708987C0-82D9-DC49-BB21-88C9025569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">
          <xdr14:nvContentPartPr>
            <xdr14:cNvPr id="447" name="Inkt 257">
              <a:extLst>
                <a:ext uri="{FF2B5EF4-FFF2-40B4-BE49-F238E27FC236}">
                  <a16:creationId xmlns:a16="http://schemas.microsoft.com/office/drawing/2014/main" id="{487416F4-227D-3C46-878D-B821D9A4120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">
          <xdr14:nvContentPartPr>
            <xdr14:cNvPr id="448" name="Inkt 258">
              <a:extLst>
                <a:ext uri="{FF2B5EF4-FFF2-40B4-BE49-F238E27FC236}">
                  <a16:creationId xmlns:a16="http://schemas.microsoft.com/office/drawing/2014/main" id="{340225DB-BB3A-4A42-ABD2-20F61B773A6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">
          <xdr14:nvContentPartPr>
            <xdr14:cNvPr id="449" name="Inkt 259">
              <a:extLst>
                <a:ext uri="{FF2B5EF4-FFF2-40B4-BE49-F238E27FC236}">
                  <a16:creationId xmlns:a16="http://schemas.microsoft.com/office/drawing/2014/main" id="{9630BE29-F484-B844-A291-2B42C62F38A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">
          <xdr14:nvContentPartPr>
            <xdr14:cNvPr id="450" name="Inkt 260">
              <a:extLst>
                <a:ext uri="{FF2B5EF4-FFF2-40B4-BE49-F238E27FC236}">
                  <a16:creationId xmlns:a16="http://schemas.microsoft.com/office/drawing/2014/main" id="{DB8E2424-6B91-B548-A6F6-444A174E85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">
          <xdr14:nvContentPartPr>
            <xdr14:cNvPr id="451" name="Inkt 261">
              <a:extLst>
                <a:ext uri="{FF2B5EF4-FFF2-40B4-BE49-F238E27FC236}">
                  <a16:creationId xmlns:a16="http://schemas.microsoft.com/office/drawing/2014/main" id="{7CFA18E3-DB62-BC40-81D4-5CC9277D4B5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">
          <xdr14:nvContentPartPr>
            <xdr14:cNvPr id="452" name="Inkt 262">
              <a:extLst>
                <a:ext uri="{FF2B5EF4-FFF2-40B4-BE49-F238E27FC236}">
                  <a16:creationId xmlns:a16="http://schemas.microsoft.com/office/drawing/2014/main" id="{88833391-E2A5-FC42-BF44-377F19334E1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">
          <xdr14:nvContentPartPr>
            <xdr14:cNvPr id="453" name="Inkt 263">
              <a:extLst>
                <a:ext uri="{FF2B5EF4-FFF2-40B4-BE49-F238E27FC236}">
                  <a16:creationId xmlns:a16="http://schemas.microsoft.com/office/drawing/2014/main" id="{77DB2AD7-434F-F843-89AC-DBCC63F19F1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">
          <xdr14:nvContentPartPr>
            <xdr14:cNvPr id="454" name="Inkt 264">
              <a:extLst>
                <a:ext uri="{FF2B5EF4-FFF2-40B4-BE49-F238E27FC236}">
                  <a16:creationId xmlns:a16="http://schemas.microsoft.com/office/drawing/2014/main" id="{C1608E36-095C-D742-B62B-3E53483DDF9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">
          <xdr14:nvContentPartPr>
            <xdr14:cNvPr id="455" name="Inkt 265">
              <a:extLst>
                <a:ext uri="{FF2B5EF4-FFF2-40B4-BE49-F238E27FC236}">
                  <a16:creationId xmlns:a16="http://schemas.microsoft.com/office/drawing/2014/main" id="{6B9360D0-2CF0-F146-9FFE-422B5F8340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">
          <xdr14:nvContentPartPr>
            <xdr14:cNvPr id="456" name="Inkt 266">
              <a:extLst>
                <a:ext uri="{FF2B5EF4-FFF2-40B4-BE49-F238E27FC236}">
                  <a16:creationId xmlns:a16="http://schemas.microsoft.com/office/drawing/2014/main" id="{80322FC1-35E8-0B47-84CD-61DE7BAD3D0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">
          <xdr14:nvContentPartPr>
            <xdr14:cNvPr id="457" name="Inkt 267">
              <a:extLst>
                <a:ext uri="{FF2B5EF4-FFF2-40B4-BE49-F238E27FC236}">
                  <a16:creationId xmlns:a16="http://schemas.microsoft.com/office/drawing/2014/main" id="{0A7B2ECC-02BF-DA4F-B9E0-5C2C5620191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">
          <xdr14:nvContentPartPr>
            <xdr14:cNvPr id="458" name="Inkt 268">
              <a:extLst>
                <a:ext uri="{FF2B5EF4-FFF2-40B4-BE49-F238E27FC236}">
                  <a16:creationId xmlns:a16="http://schemas.microsoft.com/office/drawing/2014/main" id="{1AA686A9-7920-594F-B99A-254E3757A45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">
          <xdr14:nvContentPartPr>
            <xdr14:cNvPr id="459" name="Inkt 269">
              <a:extLst>
                <a:ext uri="{FF2B5EF4-FFF2-40B4-BE49-F238E27FC236}">
                  <a16:creationId xmlns:a16="http://schemas.microsoft.com/office/drawing/2014/main" id="{A0967D52-4200-D34A-B64E-34959E2069F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">
          <xdr14:nvContentPartPr>
            <xdr14:cNvPr id="460" name="Inkt 270">
              <a:extLst>
                <a:ext uri="{FF2B5EF4-FFF2-40B4-BE49-F238E27FC236}">
                  <a16:creationId xmlns:a16="http://schemas.microsoft.com/office/drawing/2014/main" id="{869A1FA4-A385-804C-9F4F-8A08F6925D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">
          <xdr14:nvContentPartPr>
            <xdr14:cNvPr id="461" name="Inkt 271">
              <a:extLst>
                <a:ext uri="{FF2B5EF4-FFF2-40B4-BE49-F238E27FC236}">
                  <a16:creationId xmlns:a16="http://schemas.microsoft.com/office/drawing/2014/main" id="{2D2F80A8-7E65-F242-B4F6-ADE7F8140EC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">
          <xdr14:nvContentPartPr>
            <xdr14:cNvPr id="462" name="Inkt 272">
              <a:extLst>
                <a:ext uri="{FF2B5EF4-FFF2-40B4-BE49-F238E27FC236}">
                  <a16:creationId xmlns:a16="http://schemas.microsoft.com/office/drawing/2014/main" id="{50CB2062-E5D0-4148-8EC1-6FC6B9438A5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">
          <xdr14:nvContentPartPr>
            <xdr14:cNvPr id="463" name="Inkt 273">
              <a:extLst>
                <a:ext uri="{FF2B5EF4-FFF2-40B4-BE49-F238E27FC236}">
                  <a16:creationId xmlns:a16="http://schemas.microsoft.com/office/drawing/2014/main" id="{4795651C-5189-4845-AD36-0A866258ED4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">
          <xdr14:nvContentPartPr>
            <xdr14:cNvPr id="464" name="Inkt 274">
              <a:extLst>
                <a:ext uri="{FF2B5EF4-FFF2-40B4-BE49-F238E27FC236}">
                  <a16:creationId xmlns:a16="http://schemas.microsoft.com/office/drawing/2014/main" id="{27143BBF-7DAE-7447-8C75-300C301B7B7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">
          <xdr14:nvContentPartPr>
            <xdr14:cNvPr id="465" name="Inkt 275">
              <a:extLst>
                <a:ext uri="{FF2B5EF4-FFF2-40B4-BE49-F238E27FC236}">
                  <a16:creationId xmlns:a16="http://schemas.microsoft.com/office/drawing/2014/main" id="{D6DA6F9D-1667-2942-8861-D70587BB3F5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">
          <xdr14:nvContentPartPr>
            <xdr14:cNvPr id="466" name="Inkt 276">
              <a:extLst>
                <a:ext uri="{FF2B5EF4-FFF2-40B4-BE49-F238E27FC236}">
                  <a16:creationId xmlns:a16="http://schemas.microsoft.com/office/drawing/2014/main" id="{33C4F2B8-6D80-7C4E-B117-5E0366E8479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">
          <xdr14:nvContentPartPr>
            <xdr14:cNvPr id="467" name="Inkt 277">
              <a:extLst>
                <a:ext uri="{FF2B5EF4-FFF2-40B4-BE49-F238E27FC236}">
                  <a16:creationId xmlns:a16="http://schemas.microsoft.com/office/drawing/2014/main" id="{1A1A47FA-EF29-BB46-AFF8-532A6893016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">
          <xdr14:nvContentPartPr>
            <xdr14:cNvPr id="468" name="Inkt 278">
              <a:extLst>
                <a:ext uri="{FF2B5EF4-FFF2-40B4-BE49-F238E27FC236}">
                  <a16:creationId xmlns:a16="http://schemas.microsoft.com/office/drawing/2014/main" id="{5DE9EBDC-9766-2544-9B03-838F56561CB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">
          <xdr14:nvContentPartPr>
            <xdr14:cNvPr id="469" name="Inkt 279">
              <a:extLst>
                <a:ext uri="{FF2B5EF4-FFF2-40B4-BE49-F238E27FC236}">
                  <a16:creationId xmlns:a16="http://schemas.microsoft.com/office/drawing/2014/main" id="{1EB46628-068E-A844-ADD8-61724785667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">
          <xdr14:nvContentPartPr>
            <xdr14:cNvPr id="470" name="Inkt 280">
              <a:extLst>
                <a:ext uri="{FF2B5EF4-FFF2-40B4-BE49-F238E27FC236}">
                  <a16:creationId xmlns:a16="http://schemas.microsoft.com/office/drawing/2014/main" id="{03FE9233-46D5-F140-A1AF-BC1C040288C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">
          <xdr14:nvContentPartPr>
            <xdr14:cNvPr id="471" name="Inkt 281">
              <a:extLst>
                <a:ext uri="{FF2B5EF4-FFF2-40B4-BE49-F238E27FC236}">
                  <a16:creationId xmlns:a16="http://schemas.microsoft.com/office/drawing/2014/main" id="{42CDE6EF-8B6F-7B4B-BCC8-AB7426647FC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">
          <xdr14:nvContentPartPr>
            <xdr14:cNvPr id="472" name="Inkt 282">
              <a:extLst>
                <a:ext uri="{FF2B5EF4-FFF2-40B4-BE49-F238E27FC236}">
                  <a16:creationId xmlns:a16="http://schemas.microsoft.com/office/drawing/2014/main" id="{CB533886-4FE3-D147-8963-5C3FD30B41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">
          <xdr14:nvContentPartPr>
            <xdr14:cNvPr id="473" name="Inkt 283">
              <a:extLst>
                <a:ext uri="{FF2B5EF4-FFF2-40B4-BE49-F238E27FC236}">
                  <a16:creationId xmlns:a16="http://schemas.microsoft.com/office/drawing/2014/main" id="{E3E9A8A6-1724-A243-A8F9-AEACBC446D0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">
          <xdr14:nvContentPartPr>
            <xdr14:cNvPr id="474" name="Inkt 284">
              <a:extLst>
                <a:ext uri="{FF2B5EF4-FFF2-40B4-BE49-F238E27FC236}">
                  <a16:creationId xmlns:a16="http://schemas.microsoft.com/office/drawing/2014/main" id="{312D18AC-09E1-EB45-AE63-39349F33AA7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">
          <xdr14:nvContentPartPr>
            <xdr14:cNvPr id="475" name="Inkt 285">
              <a:extLst>
                <a:ext uri="{FF2B5EF4-FFF2-40B4-BE49-F238E27FC236}">
                  <a16:creationId xmlns:a16="http://schemas.microsoft.com/office/drawing/2014/main" id="{D69C56DC-E2C0-5543-A9DD-EC7EBDD4ED7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">
          <xdr14:nvContentPartPr>
            <xdr14:cNvPr id="476" name="Inkt 286">
              <a:extLst>
                <a:ext uri="{FF2B5EF4-FFF2-40B4-BE49-F238E27FC236}">
                  <a16:creationId xmlns:a16="http://schemas.microsoft.com/office/drawing/2014/main" id="{354B3DFD-3D3C-BB4C-A14C-8AD537BECD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">
          <xdr14:nvContentPartPr>
            <xdr14:cNvPr id="477" name="Inkt 287">
              <a:extLst>
                <a:ext uri="{FF2B5EF4-FFF2-40B4-BE49-F238E27FC236}">
                  <a16:creationId xmlns:a16="http://schemas.microsoft.com/office/drawing/2014/main" id="{F1020CCC-F33B-F54E-BBDC-CCA962B4381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">
          <xdr14:nvContentPartPr>
            <xdr14:cNvPr id="478" name="Inkt 288">
              <a:extLst>
                <a:ext uri="{FF2B5EF4-FFF2-40B4-BE49-F238E27FC236}">
                  <a16:creationId xmlns:a16="http://schemas.microsoft.com/office/drawing/2014/main" id="{5678499F-79AF-464F-85A4-5C54F18C76A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">
          <xdr14:nvContentPartPr>
            <xdr14:cNvPr id="479" name="Inkt 289">
              <a:extLst>
                <a:ext uri="{FF2B5EF4-FFF2-40B4-BE49-F238E27FC236}">
                  <a16:creationId xmlns:a16="http://schemas.microsoft.com/office/drawing/2014/main" id="{8BC5B513-C7E0-B745-A3E6-479011923E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">
          <xdr14:nvContentPartPr>
            <xdr14:cNvPr id="480" name="Inkt 290">
              <a:extLst>
                <a:ext uri="{FF2B5EF4-FFF2-40B4-BE49-F238E27FC236}">
                  <a16:creationId xmlns:a16="http://schemas.microsoft.com/office/drawing/2014/main" id="{D4617491-082B-D140-A928-93877C55B90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">
          <xdr14:nvContentPartPr>
            <xdr14:cNvPr id="481" name="Inkt 291">
              <a:extLst>
                <a:ext uri="{FF2B5EF4-FFF2-40B4-BE49-F238E27FC236}">
                  <a16:creationId xmlns:a16="http://schemas.microsoft.com/office/drawing/2014/main" id="{AECAFFF7-BDA4-A541-AB57-E95F434D992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">
          <xdr14:nvContentPartPr>
            <xdr14:cNvPr id="482" name="Inkt 292">
              <a:extLst>
                <a:ext uri="{FF2B5EF4-FFF2-40B4-BE49-F238E27FC236}">
                  <a16:creationId xmlns:a16="http://schemas.microsoft.com/office/drawing/2014/main" id="{BCCB0FA9-23DF-9942-91DF-A9558B62595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">
          <xdr14:nvContentPartPr>
            <xdr14:cNvPr id="483" name="Inkt 293">
              <a:extLst>
                <a:ext uri="{FF2B5EF4-FFF2-40B4-BE49-F238E27FC236}">
                  <a16:creationId xmlns:a16="http://schemas.microsoft.com/office/drawing/2014/main" id="{BAEAE427-54FD-F242-8571-38E7F116B1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">
          <xdr14:nvContentPartPr>
            <xdr14:cNvPr id="484" name="Inkt 294">
              <a:extLst>
                <a:ext uri="{FF2B5EF4-FFF2-40B4-BE49-F238E27FC236}">
                  <a16:creationId xmlns:a16="http://schemas.microsoft.com/office/drawing/2014/main" id="{B7559CDA-C3F9-0845-97E6-0D07060608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">
          <xdr14:nvContentPartPr>
            <xdr14:cNvPr id="485" name="Inkt 295">
              <a:extLst>
                <a:ext uri="{FF2B5EF4-FFF2-40B4-BE49-F238E27FC236}">
                  <a16:creationId xmlns:a16="http://schemas.microsoft.com/office/drawing/2014/main" id="{1344542E-315A-4547-8058-2778318937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">
          <xdr14:nvContentPartPr>
            <xdr14:cNvPr id="486" name="Inkt 296">
              <a:extLst>
                <a:ext uri="{FF2B5EF4-FFF2-40B4-BE49-F238E27FC236}">
                  <a16:creationId xmlns:a16="http://schemas.microsoft.com/office/drawing/2014/main" id="{4A37171A-81C8-F04E-9471-C3DE2F4FF1D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37</xdr:col>
      <xdr:colOff>0</xdr:colOff>
      <xdr:row>40</xdr:row>
      <xdr:rowOff>119852</xdr:rowOff>
    </xdr:from>
    <xdr:to>
      <xdr:col>37</xdr:col>
      <xdr:colOff>16625</xdr:colOff>
      <xdr:row>41</xdr:row>
      <xdr:rowOff>80791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">
          <xdr14:nvContentPartPr>
            <xdr14:cNvPr id="487" name="Inkt 297">
              <a:extLst>
                <a:ext uri="{FF2B5EF4-FFF2-40B4-BE49-F238E27FC236}">
                  <a16:creationId xmlns:a16="http://schemas.microsoft.com/office/drawing/2014/main" id="{2A575BC0-F5CD-6E4D-B9DB-1235F1851B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">
          <xdr14:nvContentPartPr>
            <xdr14:cNvPr id="488" name="Inkt 298">
              <a:extLst>
                <a:ext uri="{FF2B5EF4-FFF2-40B4-BE49-F238E27FC236}">
                  <a16:creationId xmlns:a16="http://schemas.microsoft.com/office/drawing/2014/main" id="{D5B67F5A-B1F6-1C4A-B8A4-33DB695B88E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">
          <xdr14:nvContentPartPr>
            <xdr14:cNvPr id="489" name="Inkt 299">
              <a:extLst>
                <a:ext uri="{FF2B5EF4-FFF2-40B4-BE49-F238E27FC236}">
                  <a16:creationId xmlns:a16="http://schemas.microsoft.com/office/drawing/2014/main" id="{24A58BD6-799E-7745-BE3C-7200280013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">
          <xdr14:nvContentPartPr>
            <xdr14:cNvPr id="490" name="Inkt 300">
              <a:extLst>
                <a:ext uri="{FF2B5EF4-FFF2-40B4-BE49-F238E27FC236}">
                  <a16:creationId xmlns:a16="http://schemas.microsoft.com/office/drawing/2014/main" id="{3FFA4477-3964-0B46-951E-348E5FA1240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">
          <xdr14:nvContentPartPr>
            <xdr14:cNvPr id="491" name="Inkt 301">
              <a:extLst>
                <a:ext uri="{FF2B5EF4-FFF2-40B4-BE49-F238E27FC236}">
                  <a16:creationId xmlns:a16="http://schemas.microsoft.com/office/drawing/2014/main" id="{177C3C02-22FD-C444-AE51-BBF8EDC2986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">
          <xdr14:nvContentPartPr>
            <xdr14:cNvPr id="492" name="Inkt 302">
              <a:extLst>
                <a:ext uri="{FF2B5EF4-FFF2-40B4-BE49-F238E27FC236}">
                  <a16:creationId xmlns:a16="http://schemas.microsoft.com/office/drawing/2014/main" id="{AF815ADE-59E0-7846-994F-20D07240AA1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">
          <xdr14:nvContentPartPr>
            <xdr14:cNvPr id="493" name="Inkt 303">
              <a:extLst>
                <a:ext uri="{FF2B5EF4-FFF2-40B4-BE49-F238E27FC236}">
                  <a16:creationId xmlns:a16="http://schemas.microsoft.com/office/drawing/2014/main" id="{3C504459-A57E-AE43-958A-72E4CAC5A1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">
          <xdr14:nvContentPartPr>
            <xdr14:cNvPr id="494" name="Inkt 304">
              <a:extLst>
                <a:ext uri="{FF2B5EF4-FFF2-40B4-BE49-F238E27FC236}">
                  <a16:creationId xmlns:a16="http://schemas.microsoft.com/office/drawing/2014/main" id="{B40B6DAE-E4A5-C649-98F4-CCEDC4DC2D7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">
          <xdr14:nvContentPartPr>
            <xdr14:cNvPr id="495" name="Inkt 305">
              <a:extLst>
                <a:ext uri="{FF2B5EF4-FFF2-40B4-BE49-F238E27FC236}">
                  <a16:creationId xmlns:a16="http://schemas.microsoft.com/office/drawing/2014/main" id="{C1413B25-954B-524B-9076-23D7BBFF60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">
          <xdr14:nvContentPartPr>
            <xdr14:cNvPr id="496" name="Inkt 306">
              <a:extLst>
                <a:ext uri="{FF2B5EF4-FFF2-40B4-BE49-F238E27FC236}">
                  <a16:creationId xmlns:a16="http://schemas.microsoft.com/office/drawing/2014/main" id="{24AD9EB0-016C-9148-B84A-84A46B70991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">
          <xdr14:nvContentPartPr>
            <xdr14:cNvPr id="497" name="Inkt 307">
              <a:extLst>
                <a:ext uri="{FF2B5EF4-FFF2-40B4-BE49-F238E27FC236}">
                  <a16:creationId xmlns:a16="http://schemas.microsoft.com/office/drawing/2014/main" id="{8CD8BE45-F9DD-FC47-B63F-F75E6631371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">
          <xdr14:nvContentPartPr>
            <xdr14:cNvPr id="498" name="Inkt 308">
              <a:extLst>
                <a:ext uri="{FF2B5EF4-FFF2-40B4-BE49-F238E27FC236}">
                  <a16:creationId xmlns:a16="http://schemas.microsoft.com/office/drawing/2014/main" id="{AC99C86A-B8C6-D24D-9E10-A0F0FFB4070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">
          <xdr14:nvContentPartPr>
            <xdr14:cNvPr id="499" name="Inkt 309">
              <a:extLst>
                <a:ext uri="{FF2B5EF4-FFF2-40B4-BE49-F238E27FC236}">
                  <a16:creationId xmlns:a16="http://schemas.microsoft.com/office/drawing/2014/main" id="{D9F72076-6AB2-274F-88D4-592870F99AB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">
          <xdr14:nvContentPartPr>
            <xdr14:cNvPr id="500" name="Inkt 310">
              <a:extLst>
                <a:ext uri="{FF2B5EF4-FFF2-40B4-BE49-F238E27FC236}">
                  <a16:creationId xmlns:a16="http://schemas.microsoft.com/office/drawing/2014/main" id="{81851F45-A275-614A-85AC-AE40BE4DC4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">
          <xdr14:nvContentPartPr>
            <xdr14:cNvPr id="501" name="Inkt 311">
              <a:extLst>
                <a:ext uri="{FF2B5EF4-FFF2-40B4-BE49-F238E27FC236}">
                  <a16:creationId xmlns:a16="http://schemas.microsoft.com/office/drawing/2014/main" id="{FD5D4ED9-B06A-0B43-B07D-BAAEAA0FDAC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">
          <xdr14:nvContentPartPr>
            <xdr14:cNvPr id="502" name="Inkt 312">
              <a:extLst>
                <a:ext uri="{FF2B5EF4-FFF2-40B4-BE49-F238E27FC236}">
                  <a16:creationId xmlns:a16="http://schemas.microsoft.com/office/drawing/2014/main" id="{84057EB8-DC62-2648-93F3-E813F9A267B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">
          <xdr14:nvContentPartPr>
            <xdr14:cNvPr id="503" name="Inkt 313">
              <a:extLst>
                <a:ext uri="{FF2B5EF4-FFF2-40B4-BE49-F238E27FC236}">
                  <a16:creationId xmlns:a16="http://schemas.microsoft.com/office/drawing/2014/main" id="{1F413CFA-1D84-434F-B086-EB19BE706F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">
          <xdr14:nvContentPartPr>
            <xdr14:cNvPr id="504" name="Inkt 314">
              <a:extLst>
                <a:ext uri="{FF2B5EF4-FFF2-40B4-BE49-F238E27FC236}">
                  <a16:creationId xmlns:a16="http://schemas.microsoft.com/office/drawing/2014/main" id="{BE594C87-46E6-9448-A826-74E9951FF0F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">
          <xdr14:nvContentPartPr>
            <xdr14:cNvPr id="505" name="Inkt 315">
              <a:extLst>
                <a:ext uri="{FF2B5EF4-FFF2-40B4-BE49-F238E27FC236}">
                  <a16:creationId xmlns:a16="http://schemas.microsoft.com/office/drawing/2014/main" id="{83D319F1-AF11-C34C-88AC-2D4B403961C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">
          <xdr14:nvContentPartPr>
            <xdr14:cNvPr id="506" name="Inkt 316">
              <a:extLst>
                <a:ext uri="{FF2B5EF4-FFF2-40B4-BE49-F238E27FC236}">
                  <a16:creationId xmlns:a16="http://schemas.microsoft.com/office/drawing/2014/main" id="{A9351168-53CF-0D47-8D96-897A215B223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">
          <xdr14:nvContentPartPr>
            <xdr14:cNvPr id="507" name="Inkt 317">
              <a:extLst>
                <a:ext uri="{FF2B5EF4-FFF2-40B4-BE49-F238E27FC236}">
                  <a16:creationId xmlns:a16="http://schemas.microsoft.com/office/drawing/2014/main" id="{3AFDC488-B233-0348-88AC-3023F349416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">
          <xdr14:nvContentPartPr>
            <xdr14:cNvPr id="508" name="Inkt 318">
              <a:extLst>
                <a:ext uri="{FF2B5EF4-FFF2-40B4-BE49-F238E27FC236}">
                  <a16:creationId xmlns:a16="http://schemas.microsoft.com/office/drawing/2014/main" id="{422F0B2A-1D49-8A4A-9063-A5CD35BAFE6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">
          <xdr14:nvContentPartPr>
            <xdr14:cNvPr id="509" name="Inkt 319">
              <a:extLst>
                <a:ext uri="{FF2B5EF4-FFF2-40B4-BE49-F238E27FC236}">
                  <a16:creationId xmlns:a16="http://schemas.microsoft.com/office/drawing/2014/main" id="{42870F05-E3FE-6049-9AF5-B6CB78D89CC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">
          <xdr14:nvContentPartPr>
            <xdr14:cNvPr id="510" name="Inkt 320">
              <a:extLst>
                <a:ext uri="{FF2B5EF4-FFF2-40B4-BE49-F238E27FC236}">
                  <a16:creationId xmlns:a16="http://schemas.microsoft.com/office/drawing/2014/main" id="{29B4A0A1-41CA-3146-BBFD-BDFFF1E2E5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">
          <xdr14:nvContentPartPr>
            <xdr14:cNvPr id="511" name="Inkt 321">
              <a:extLst>
                <a:ext uri="{FF2B5EF4-FFF2-40B4-BE49-F238E27FC236}">
                  <a16:creationId xmlns:a16="http://schemas.microsoft.com/office/drawing/2014/main" id="{E33366AF-F44E-2148-B24B-C27A070467D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">
          <xdr14:nvContentPartPr>
            <xdr14:cNvPr id="512" name="Inkt 322">
              <a:extLst>
                <a:ext uri="{FF2B5EF4-FFF2-40B4-BE49-F238E27FC236}">
                  <a16:creationId xmlns:a16="http://schemas.microsoft.com/office/drawing/2014/main" id="{6D2EA1E0-795B-FA42-8AA1-A012F39E844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0">
          <xdr14:nvContentPartPr>
            <xdr14:cNvPr id="513" name="Inkt 323">
              <a:extLst>
                <a:ext uri="{FF2B5EF4-FFF2-40B4-BE49-F238E27FC236}">
                  <a16:creationId xmlns:a16="http://schemas.microsoft.com/office/drawing/2014/main" id="{E73A9ECF-E724-924B-B50E-D2CE0172BC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1">
          <xdr14:nvContentPartPr>
            <xdr14:cNvPr id="514" name="Inkt 324">
              <a:extLst>
                <a:ext uri="{FF2B5EF4-FFF2-40B4-BE49-F238E27FC236}">
                  <a16:creationId xmlns:a16="http://schemas.microsoft.com/office/drawing/2014/main" id="{87B5A9DC-C5A3-F64B-B335-B316162F3BB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2">
          <xdr14:nvContentPartPr>
            <xdr14:cNvPr id="515" name="Inkt 325">
              <a:extLst>
                <a:ext uri="{FF2B5EF4-FFF2-40B4-BE49-F238E27FC236}">
                  <a16:creationId xmlns:a16="http://schemas.microsoft.com/office/drawing/2014/main" id="{F62B7B1E-BFD4-8149-A334-253E3233331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3">
          <xdr14:nvContentPartPr>
            <xdr14:cNvPr id="516" name="Inkt 326">
              <a:extLst>
                <a:ext uri="{FF2B5EF4-FFF2-40B4-BE49-F238E27FC236}">
                  <a16:creationId xmlns:a16="http://schemas.microsoft.com/office/drawing/2014/main" id="{10B25A78-68A0-694D-A165-7DEDED230FA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4">
          <xdr14:nvContentPartPr>
            <xdr14:cNvPr id="517" name="Inkt 327">
              <a:extLst>
                <a:ext uri="{FF2B5EF4-FFF2-40B4-BE49-F238E27FC236}">
                  <a16:creationId xmlns:a16="http://schemas.microsoft.com/office/drawing/2014/main" id="{28D9F4AA-AFE0-C94D-BA2F-019DA30DE96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5">
          <xdr14:nvContentPartPr>
            <xdr14:cNvPr id="518" name="Inkt 328">
              <a:extLst>
                <a:ext uri="{FF2B5EF4-FFF2-40B4-BE49-F238E27FC236}">
                  <a16:creationId xmlns:a16="http://schemas.microsoft.com/office/drawing/2014/main" id="{FE1E9C0C-4F1B-C24F-9E46-50AD5EC0E04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6">
          <xdr14:nvContentPartPr>
            <xdr14:cNvPr id="519" name="Inkt 329">
              <a:extLst>
                <a:ext uri="{FF2B5EF4-FFF2-40B4-BE49-F238E27FC236}">
                  <a16:creationId xmlns:a16="http://schemas.microsoft.com/office/drawing/2014/main" id="{DD5BFDE9-774D-8E48-9A80-BB6A1280846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7">
          <xdr14:nvContentPartPr>
            <xdr14:cNvPr id="520" name="Inkt 330">
              <a:extLst>
                <a:ext uri="{FF2B5EF4-FFF2-40B4-BE49-F238E27FC236}">
                  <a16:creationId xmlns:a16="http://schemas.microsoft.com/office/drawing/2014/main" id="{6704E239-9C48-2740-826F-2560A1FDB5F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8">
          <xdr14:nvContentPartPr>
            <xdr14:cNvPr id="521" name="Inkt 331">
              <a:extLst>
                <a:ext uri="{FF2B5EF4-FFF2-40B4-BE49-F238E27FC236}">
                  <a16:creationId xmlns:a16="http://schemas.microsoft.com/office/drawing/2014/main" id="{D6843B2B-FBDD-7945-AEEB-366D6D33438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9">
          <xdr14:nvContentPartPr>
            <xdr14:cNvPr id="522" name="Inkt 332">
              <a:extLst>
                <a:ext uri="{FF2B5EF4-FFF2-40B4-BE49-F238E27FC236}">
                  <a16:creationId xmlns:a16="http://schemas.microsoft.com/office/drawing/2014/main" id="{238C7AA6-A69F-7546-AE91-316CB169221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0">
          <xdr14:nvContentPartPr>
            <xdr14:cNvPr id="523" name="Inkt 333">
              <a:extLst>
                <a:ext uri="{FF2B5EF4-FFF2-40B4-BE49-F238E27FC236}">
                  <a16:creationId xmlns:a16="http://schemas.microsoft.com/office/drawing/2014/main" id="{D6AC0FAC-CD21-D040-A1FC-ABD50FA756E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1">
          <xdr14:nvContentPartPr>
            <xdr14:cNvPr id="524" name="Inkt 334">
              <a:extLst>
                <a:ext uri="{FF2B5EF4-FFF2-40B4-BE49-F238E27FC236}">
                  <a16:creationId xmlns:a16="http://schemas.microsoft.com/office/drawing/2014/main" id="{B2C85C6F-9D8F-7747-9CD8-0C7FF39BA77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2">
          <xdr14:nvContentPartPr>
            <xdr14:cNvPr id="525" name="Inkt 335">
              <a:extLst>
                <a:ext uri="{FF2B5EF4-FFF2-40B4-BE49-F238E27FC236}">
                  <a16:creationId xmlns:a16="http://schemas.microsoft.com/office/drawing/2014/main" id="{8B3E95C6-62AB-6E4D-A98D-755ACAF7EF7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3">
          <xdr14:nvContentPartPr>
            <xdr14:cNvPr id="526" name="Inkt 336">
              <a:extLst>
                <a:ext uri="{FF2B5EF4-FFF2-40B4-BE49-F238E27FC236}">
                  <a16:creationId xmlns:a16="http://schemas.microsoft.com/office/drawing/2014/main" id="{BAF4D594-1F86-7D40-8C06-56B42EB877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4">
          <xdr14:nvContentPartPr>
            <xdr14:cNvPr id="527" name="Inkt 337">
              <a:extLst>
                <a:ext uri="{FF2B5EF4-FFF2-40B4-BE49-F238E27FC236}">
                  <a16:creationId xmlns:a16="http://schemas.microsoft.com/office/drawing/2014/main" id="{145AD1BF-B9A7-4243-966A-A24810D9EC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5">
          <xdr14:nvContentPartPr>
            <xdr14:cNvPr id="528" name="Inkt 338">
              <a:extLst>
                <a:ext uri="{FF2B5EF4-FFF2-40B4-BE49-F238E27FC236}">
                  <a16:creationId xmlns:a16="http://schemas.microsoft.com/office/drawing/2014/main" id="{8221CC73-905A-DF42-9F4D-310711DBB5D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6">
          <xdr14:nvContentPartPr>
            <xdr14:cNvPr id="529" name="Inkt 339">
              <a:extLst>
                <a:ext uri="{FF2B5EF4-FFF2-40B4-BE49-F238E27FC236}">
                  <a16:creationId xmlns:a16="http://schemas.microsoft.com/office/drawing/2014/main" id="{97F2634E-C823-6E4B-9D36-01CB8B53FD3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7">
          <xdr14:nvContentPartPr>
            <xdr14:cNvPr id="530" name="Inkt 340">
              <a:extLst>
                <a:ext uri="{FF2B5EF4-FFF2-40B4-BE49-F238E27FC236}">
                  <a16:creationId xmlns:a16="http://schemas.microsoft.com/office/drawing/2014/main" id="{AA54604D-82D1-584E-80A9-5C764663989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8">
          <xdr14:nvContentPartPr>
            <xdr14:cNvPr id="531" name="Inkt 341">
              <a:extLst>
                <a:ext uri="{FF2B5EF4-FFF2-40B4-BE49-F238E27FC236}">
                  <a16:creationId xmlns:a16="http://schemas.microsoft.com/office/drawing/2014/main" id="{0E237771-D864-4542-A978-5BA16BA8EF0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9">
          <xdr14:nvContentPartPr>
            <xdr14:cNvPr id="532" name="Inkt 342">
              <a:extLst>
                <a:ext uri="{FF2B5EF4-FFF2-40B4-BE49-F238E27FC236}">
                  <a16:creationId xmlns:a16="http://schemas.microsoft.com/office/drawing/2014/main" id="{26AFAEE8-8ACE-B444-B3F9-4C93D6E94F9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0">
          <xdr14:nvContentPartPr>
            <xdr14:cNvPr id="533" name="Inkt 343">
              <a:extLst>
                <a:ext uri="{FF2B5EF4-FFF2-40B4-BE49-F238E27FC236}">
                  <a16:creationId xmlns:a16="http://schemas.microsoft.com/office/drawing/2014/main" id="{B5574EC7-E593-AA4A-BFC6-7FCB0E933F8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1">
          <xdr14:nvContentPartPr>
            <xdr14:cNvPr id="534" name="Inkt 344">
              <a:extLst>
                <a:ext uri="{FF2B5EF4-FFF2-40B4-BE49-F238E27FC236}">
                  <a16:creationId xmlns:a16="http://schemas.microsoft.com/office/drawing/2014/main" id="{EF787A8F-C570-1248-956C-A0F300639B9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2">
          <xdr14:nvContentPartPr>
            <xdr14:cNvPr id="535" name="Inkt 345">
              <a:extLst>
                <a:ext uri="{FF2B5EF4-FFF2-40B4-BE49-F238E27FC236}">
                  <a16:creationId xmlns:a16="http://schemas.microsoft.com/office/drawing/2014/main" id="{C0F50BF2-00E9-C445-BD73-78562E8981B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3">
          <xdr14:nvContentPartPr>
            <xdr14:cNvPr id="536" name="Inkt 346">
              <a:extLst>
                <a:ext uri="{FF2B5EF4-FFF2-40B4-BE49-F238E27FC236}">
                  <a16:creationId xmlns:a16="http://schemas.microsoft.com/office/drawing/2014/main" id="{9DB43504-C78E-774D-B15A-193349D7C73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4">
          <xdr14:nvContentPartPr>
            <xdr14:cNvPr id="537" name="Inkt 347">
              <a:extLst>
                <a:ext uri="{FF2B5EF4-FFF2-40B4-BE49-F238E27FC236}">
                  <a16:creationId xmlns:a16="http://schemas.microsoft.com/office/drawing/2014/main" id="{2E38D295-B0A7-E641-BB65-6A179963881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5">
          <xdr14:nvContentPartPr>
            <xdr14:cNvPr id="538" name="Inkt 348">
              <a:extLst>
                <a:ext uri="{FF2B5EF4-FFF2-40B4-BE49-F238E27FC236}">
                  <a16:creationId xmlns:a16="http://schemas.microsoft.com/office/drawing/2014/main" id="{4A721321-7957-A44A-A7E6-E7AC055A9F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6">
          <xdr14:nvContentPartPr>
            <xdr14:cNvPr id="539" name="Inkt 349">
              <a:extLst>
                <a:ext uri="{FF2B5EF4-FFF2-40B4-BE49-F238E27FC236}">
                  <a16:creationId xmlns:a16="http://schemas.microsoft.com/office/drawing/2014/main" id="{62EE6BE2-2C5D-1B4E-ACB8-B4E151D5F4F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7">
          <xdr14:nvContentPartPr>
            <xdr14:cNvPr id="540" name="Inkt 350">
              <a:extLst>
                <a:ext uri="{FF2B5EF4-FFF2-40B4-BE49-F238E27FC236}">
                  <a16:creationId xmlns:a16="http://schemas.microsoft.com/office/drawing/2014/main" id="{480BB42E-B6F0-2945-AF46-1F6D33AA90D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8">
          <xdr14:nvContentPartPr>
            <xdr14:cNvPr id="541" name="Inkt 351">
              <a:extLst>
                <a:ext uri="{FF2B5EF4-FFF2-40B4-BE49-F238E27FC236}">
                  <a16:creationId xmlns:a16="http://schemas.microsoft.com/office/drawing/2014/main" id="{85A90B73-C93B-A54F-AE99-E49750DC7EE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9">
          <xdr14:nvContentPartPr>
            <xdr14:cNvPr id="542" name="Inkt 352">
              <a:extLst>
                <a:ext uri="{FF2B5EF4-FFF2-40B4-BE49-F238E27FC236}">
                  <a16:creationId xmlns:a16="http://schemas.microsoft.com/office/drawing/2014/main" id="{983B6819-0A8B-B340-B472-52D050507E2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0">
          <xdr14:nvContentPartPr>
            <xdr14:cNvPr id="543" name="Inkt 353">
              <a:extLst>
                <a:ext uri="{FF2B5EF4-FFF2-40B4-BE49-F238E27FC236}">
                  <a16:creationId xmlns:a16="http://schemas.microsoft.com/office/drawing/2014/main" id="{8D0BEF60-75AF-314B-8841-99727CEFEE9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1">
          <xdr14:nvContentPartPr>
            <xdr14:cNvPr id="544" name="Inkt 354">
              <a:extLst>
                <a:ext uri="{FF2B5EF4-FFF2-40B4-BE49-F238E27FC236}">
                  <a16:creationId xmlns:a16="http://schemas.microsoft.com/office/drawing/2014/main" id="{D65BE9C8-36CC-DD45-98E2-0E545F8A4B3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2">
          <xdr14:nvContentPartPr>
            <xdr14:cNvPr id="545" name="Inkt 355">
              <a:extLst>
                <a:ext uri="{FF2B5EF4-FFF2-40B4-BE49-F238E27FC236}">
                  <a16:creationId xmlns:a16="http://schemas.microsoft.com/office/drawing/2014/main" id="{6A7FD8FA-51F0-FF41-9E38-627B7F568F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3">
          <xdr14:nvContentPartPr>
            <xdr14:cNvPr id="546" name="Inkt 356">
              <a:extLst>
                <a:ext uri="{FF2B5EF4-FFF2-40B4-BE49-F238E27FC236}">
                  <a16:creationId xmlns:a16="http://schemas.microsoft.com/office/drawing/2014/main" id="{47871161-8EEC-E04C-A57B-AFF2A2F2D51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4">
          <xdr14:nvContentPartPr>
            <xdr14:cNvPr id="547" name="Inkt 357">
              <a:extLst>
                <a:ext uri="{FF2B5EF4-FFF2-40B4-BE49-F238E27FC236}">
                  <a16:creationId xmlns:a16="http://schemas.microsoft.com/office/drawing/2014/main" id="{6D64E34C-1D4E-4C4B-8961-A5345656086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5">
          <xdr14:nvContentPartPr>
            <xdr14:cNvPr id="548" name="Inkt 358">
              <a:extLst>
                <a:ext uri="{FF2B5EF4-FFF2-40B4-BE49-F238E27FC236}">
                  <a16:creationId xmlns:a16="http://schemas.microsoft.com/office/drawing/2014/main" id="{1A56D868-7F4E-3849-AD66-97D65E9ACCD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6">
          <xdr14:nvContentPartPr>
            <xdr14:cNvPr id="549" name="Inkt 359">
              <a:extLst>
                <a:ext uri="{FF2B5EF4-FFF2-40B4-BE49-F238E27FC236}">
                  <a16:creationId xmlns:a16="http://schemas.microsoft.com/office/drawing/2014/main" id="{D8AAC2BC-5B25-9B4A-9616-408D9F256A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7">
          <xdr14:nvContentPartPr>
            <xdr14:cNvPr id="550" name="Inkt 360">
              <a:extLst>
                <a:ext uri="{FF2B5EF4-FFF2-40B4-BE49-F238E27FC236}">
                  <a16:creationId xmlns:a16="http://schemas.microsoft.com/office/drawing/2014/main" id="{6E60308C-E317-CC4D-8E06-146585B1F75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8">
          <xdr14:nvContentPartPr>
            <xdr14:cNvPr id="551" name="Inkt 361">
              <a:extLst>
                <a:ext uri="{FF2B5EF4-FFF2-40B4-BE49-F238E27FC236}">
                  <a16:creationId xmlns:a16="http://schemas.microsoft.com/office/drawing/2014/main" id="{B89C4551-AB55-8442-9BD2-D021D9D7F51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9">
          <xdr14:nvContentPartPr>
            <xdr14:cNvPr id="552" name="Inkt 362">
              <a:extLst>
                <a:ext uri="{FF2B5EF4-FFF2-40B4-BE49-F238E27FC236}">
                  <a16:creationId xmlns:a16="http://schemas.microsoft.com/office/drawing/2014/main" id="{728F68B8-36AC-5840-994B-19B1234D128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0">
          <xdr14:nvContentPartPr>
            <xdr14:cNvPr id="553" name="Inkt 363">
              <a:extLst>
                <a:ext uri="{FF2B5EF4-FFF2-40B4-BE49-F238E27FC236}">
                  <a16:creationId xmlns:a16="http://schemas.microsoft.com/office/drawing/2014/main" id="{E244417E-F91A-DD47-99F1-6F5FB874A56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1">
          <xdr14:nvContentPartPr>
            <xdr14:cNvPr id="554" name="Inkt 364">
              <a:extLst>
                <a:ext uri="{FF2B5EF4-FFF2-40B4-BE49-F238E27FC236}">
                  <a16:creationId xmlns:a16="http://schemas.microsoft.com/office/drawing/2014/main" id="{22603219-CD6D-EA40-A8D3-48B5215E6A7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2">
          <xdr14:nvContentPartPr>
            <xdr14:cNvPr id="555" name="Inkt 365">
              <a:extLst>
                <a:ext uri="{FF2B5EF4-FFF2-40B4-BE49-F238E27FC236}">
                  <a16:creationId xmlns:a16="http://schemas.microsoft.com/office/drawing/2014/main" id="{33108F7E-4A70-7A4E-A8ED-36DE4726164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3">
          <xdr14:nvContentPartPr>
            <xdr14:cNvPr id="556" name="Inkt 366">
              <a:extLst>
                <a:ext uri="{FF2B5EF4-FFF2-40B4-BE49-F238E27FC236}">
                  <a16:creationId xmlns:a16="http://schemas.microsoft.com/office/drawing/2014/main" id="{5F96EED3-92E1-6A4B-96CA-92AB75BDC7C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4">
          <xdr14:nvContentPartPr>
            <xdr14:cNvPr id="557" name="Inkt 367">
              <a:extLst>
                <a:ext uri="{FF2B5EF4-FFF2-40B4-BE49-F238E27FC236}">
                  <a16:creationId xmlns:a16="http://schemas.microsoft.com/office/drawing/2014/main" id="{B3BBB515-5A94-694F-B34A-A4D730F2ACC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5">
          <xdr14:nvContentPartPr>
            <xdr14:cNvPr id="558" name="Inkt 368">
              <a:extLst>
                <a:ext uri="{FF2B5EF4-FFF2-40B4-BE49-F238E27FC236}">
                  <a16:creationId xmlns:a16="http://schemas.microsoft.com/office/drawing/2014/main" id="{F6F98E36-922F-2A40-A406-6527B942A5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6">
          <xdr14:nvContentPartPr>
            <xdr14:cNvPr id="559" name="Inkt 369">
              <a:extLst>
                <a:ext uri="{FF2B5EF4-FFF2-40B4-BE49-F238E27FC236}">
                  <a16:creationId xmlns:a16="http://schemas.microsoft.com/office/drawing/2014/main" id="{4C8BCB44-091E-B94B-9C29-AC2D246F8A0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7">
          <xdr14:nvContentPartPr>
            <xdr14:cNvPr id="560" name="Inkt 370">
              <a:extLst>
                <a:ext uri="{FF2B5EF4-FFF2-40B4-BE49-F238E27FC236}">
                  <a16:creationId xmlns:a16="http://schemas.microsoft.com/office/drawing/2014/main" id="{50B09B8A-FF49-DE44-933F-2F7EB2170DD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8">
          <xdr14:nvContentPartPr>
            <xdr14:cNvPr id="561" name="Inkt 371">
              <a:extLst>
                <a:ext uri="{FF2B5EF4-FFF2-40B4-BE49-F238E27FC236}">
                  <a16:creationId xmlns:a16="http://schemas.microsoft.com/office/drawing/2014/main" id="{114572D9-DA5D-9D4F-8C70-4BB63BC2748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9">
          <xdr14:nvContentPartPr>
            <xdr14:cNvPr id="562" name="Inkt 372">
              <a:extLst>
                <a:ext uri="{FF2B5EF4-FFF2-40B4-BE49-F238E27FC236}">
                  <a16:creationId xmlns:a16="http://schemas.microsoft.com/office/drawing/2014/main" id="{DA4D1A82-5157-2C41-AC6B-E8CEF236D86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0">
          <xdr14:nvContentPartPr>
            <xdr14:cNvPr id="563" name="Inkt 373">
              <a:extLst>
                <a:ext uri="{FF2B5EF4-FFF2-40B4-BE49-F238E27FC236}">
                  <a16:creationId xmlns:a16="http://schemas.microsoft.com/office/drawing/2014/main" id="{18FA0B93-317F-0E49-AAAE-5898F9202AA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1">
          <xdr14:nvContentPartPr>
            <xdr14:cNvPr id="564" name="Inkt 374">
              <a:extLst>
                <a:ext uri="{FF2B5EF4-FFF2-40B4-BE49-F238E27FC236}">
                  <a16:creationId xmlns:a16="http://schemas.microsoft.com/office/drawing/2014/main" id="{EF97D781-F065-CB41-870E-99C056E8032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2">
          <xdr14:nvContentPartPr>
            <xdr14:cNvPr id="565" name="Inkt 375">
              <a:extLst>
                <a:ext uri="{FF2B5EF4-FFF2-40B4-BE49-F238E27FC236}">
                  <a16:creationId xmlns:a16="http://schemas.microsoft.com/office/drawing/2014/main" id="{AE5201AB-2348-AD4C-8748-6EFBC677CF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3">
          <xdr14:nvContentPartPr>
            <xdr14:cNvPr id="566" name="Inkt 376">
              <a:extLst>
                <a:ext uri="{FF2B5EF4-FFF2-40B4-BE49-F238E27FC236}">
                  <a16:creationId xmlns:a16="http://schemas.microsoft.com/office/drawing/2014/main" id="{9A9FB239-0695-8F40-9A0B-3E34E235733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4">
          <xdr14:nvContentPartPr>
            <xdr14:cNvPr id="567" name="Inkt 377">
              <a:extLst>
                <a:ext uri="{FF2B5EF4-FFF2-40B4-BE49-F238E27FC236}">
                  <a16:creationId xmlns:a16="http://schemas.microsoft.com/office/drawing/2014/main" id="{97192637-FAE6-CB4E-97FD-D466D900ED3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5">
          <xdr14:nvContentPartPr>
            <xdr14:cNvPr id="568" name="Inkt 378">
              <a:extLst>
                <a:ext uri="{FF2B5EF4-FFF2-40B4-BE49-F238E27FC236}">
                  <a16:creationId xmlns:a16="http://schemas.microsoft.com/office/drawing/2014/main" id="{124F9B6D-8E75-AB47-A43D-3090281F882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6">
          <xdr14:nvContentPartPr>
            <xdr14:cNvPr id="569" name="Inkt 379">
              <a:extLst>
                <a:ext uri="{FF2B5EF4-FFF2-40B4-BE49-F238E27FC236}">
                  <a16:creationId xmlns:a16="http://schemas.microsoft.com/office/drawing/2014/main" id="{FCB74564-6E54-B74B-B5B9-C9C7CAA4617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7">
          <xdr14:nvContentPartPr>
            <xdr14:cNvPr id="570" name="Inkt 380">
              <a:extLst>
                <a:ext uri="{FF2B5EF4-FFF2-40B4-BE49-F238E27FC236}">
                  <a16:creationId xmlns:a16="http://schemas.microsoft.com/office/drawing/2014/main" id="{A6AFDFE7-09BA-BD41-839A-4AAE8C9276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8">
          <xdr14:nvContentPartPr>
            <xdr14:cNvPr id="571" name="Inkt 381">
              <a:extLst>
                <a:ext uri="{FF2B5EF4-FFF2-40B4-BE49-F238E27FC236}">
                  <a16:creationId xmlns:a16="http://schemas.microsoft.com/office/drawing/2014/main" id="{27A447E9-D6DF-7E4F-A3E7-201A9DF06B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9">
          <xdr14:nvContentPartPr>
            <xdr14:cNvPr id="572" name="Inkt 382">
              <a:extLst>
                <a:ext uri="{FF2B5EF4-FFF2-40B4-BE49-F238E27FC236}">
                  <a16:creationId xmlns:a16="http://schemas.microsoft.com/office/drawing/2014/main" id="{C013FC48-D473-7B45-9210-04E08334729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0">
          <xdr14:nvContentPartPr>
            <xdr14:cNvPr id="573" name="Inkt 383">
              <a:extLst>
                <a:ext uri="{FF2B5EF4-FFF2-40B4-BE49-F238E27FC236}">
                  <a16:creationId xmlns:a16="http://schemas.microsoft.com/office/drawing/2014/main" id="{AB1691FA-756E-924E-933E-52B49DC3285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1">
          <xdr14:nvContentPartPr>
            <xdr14:cNvPr id="574" name="Inkt 384">
              <a:extLst>
                <a:ext uri="{FF2B5EF4-FFF2-40B4-BE49-F238E27FC236}">
                  <a16:creationId xmlns:a16="http://schemas.microsoft.com/office/drawing/2014/main" id="{1A11C0E2-B6CB-6B48-B876-B6D968C4CB3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2">
          <xdr14:nvContentPartPr>
            <xdr14:cNvPr id="575" name="Inkt 385">
              <a:extLst>
                <a:ext uri="{FF2B5EF4-FFF2-40B4-BE49-F238E27FC236}">
                  <a16:creationId xmlns:a16="http://schemas.microsoft.com/office/drawing/2014/main" id="{EA9E7A1A-7CEB-2F4E-A58C-B342A8F858B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3">
          <xdr14:nvContentPartPr>
            <xdr14:cNvPr id="576" name="Inkt 386">
              <a:extLst>
                <a:ext uri="{FF2B5EF4-FFF2-40B4-BE49-F238E27FC236}">
                  <a16:creationId xmlns:a16="http://schemas.microsoft.com/office/drawing/2014/main" id="{0C4F050D-0DD7-B044-9DF8-1ED3125BDB4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4">
          <xdr14:nvContentPartPr>
            <xdr14:cNvPr id="577" name="Inkt 387">
              <a:extLst>
                <a:ext uri="{FF2B5EF4-FFF2-40B4-BE49-F238E27FC236}">
                  <a16:creationId xmlns:a16="http://schemas.microsoft.com/office/drawing/2014/main" id="{13C39CC4-7076-D24B-A923-1EFC5D446F2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5">
          <xdr14:nvContentPartPr>
            <xdr14:cNvPr id="578" name="Inkt 388">
              <a:extLst>
                <a:ext uri="{FF2B5EF4-FFF2-40B4-BE49-F238E27FC236}">
                  <a16:creationId xmlns:a16="http://schemas.microsoft.com/office/drawing/2014/main" id="{50CA50E4-C633-CC46-B696-1BB847593EB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6">
          <xdr14:nvContentPartPr>
            <xdr14:cNvPr id="579" name="Inkt 389">
              <a:extLst>
                <a:ext uri="{FF2B5EF4-FFF2-40B4-BE49-F238E27FC236}">
                  <a16:creationId xmlns:a16="http://schemas.microsoft.com/office/drawing/2014/main" id="{F2B0B6C1-984F-9140-AEBB-C77ED9BEFAF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7">
          <xdr14:nvContentPartPr>
            <xdr14:cNvPr id="580" name="Inkt 390">
              <a:extLst>
                <a:ext uri="{FF2B5EF4-FFF2-40B4-BE49-F238E27FC236}">
                  <a16:creationId xmlns:a16="http://schemas.microsoft.com/office/drawing/2014/main" id="{C4EE6DFF-872D-7B48-A4D8-B13DFD7B055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8">
          <xdr14:nvContentPartPr>
            <xdr14:cNvPr id="581" name="Inkt 391">
              <a:extLst>
                <a:ext uri="{FF2B5EF4-FFF2-40B4-BE49-F238E27FC236}">
                  <a16:creationId xmlns:a16="http://schemas.microsoft.com/office/drawing/2014/main" id="{8379D213-8AAD-614F-B45D-0CDAC521FE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9">
          <xdr14:nvContentPartPr>
            <xdr14:cNvPr id="582" name="Inkt 392">
              <a:extLst>
                <a:ext uri="{FF2B5EF4-FFF2-40B4-BE49-F238E27FC236}">
                  <a16:creationId xmlns:a16="http://schemas.microsoft.com/office/drawing/2014/main" id="{FEB9A0A5-6FD9-FB46-961F-967850E617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0">
          <xdr14:nvContentPartPr>
            <xdr14:cNvPr id="583" name="Inkt 393">
              <a:extLst>
                <a:ext uri="{FF2B5EF4-FFF2-40B4-BE49-F238E27FC236}">
                  <a16:creationId xmlns:a16="http://schemas.microsoft.com/office/drawing/2014/main" id="{00975412-01D2-3542-95A0-09297BBC4E7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1">
          <xdr14:nvContentPartPr>
            <xdr14:cNvPr id="584" name="Inkt 394">
              <a:extLst>
                <a:ext uri="{FF2B5EF4-FFF2-40B4-BE49-F238E27FC236}">
                  <a16:creationId xmlns:a16="http://schemas.microsoft.com/office/drawing/2014/main" id="{5745A192-AFA6-304C-9BCC-7ECD2FFA553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2">
          <xdr14:nvContentPartPr>
            <xdr14:cNvPr id="585" name="Inkt 395">
              <a:extLst>
                <a:ext uri="{FF2B5EF4-FFF2-40B4-BE49-F238E27FC236}">
                  <a16:creationId xmlns:a16="http://schemas.microsoft.com/office/drawing/2014/main" id="{29C9A92C-B0E1-D240-A307-12590EE599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3">
          <xdr14:nvContentPartPr>
            <xdr14:cNvPr id="586" name="Inkt 396">
              <a:extLst>
                <a:ext uri="{FF2B5EF4-FFF2-40B4-BE49-F238E27FC236}">
                  <a16:creationId xmlns:a16="http://schemas.microsoft.com/office/drawing/2014/main" id="{6D5B8F65-74A1-764A-B840-A772E2ADFC0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4">
          <xdr14:nvContentPartPr>
            <xdr14:cNvPr id="587" name="Inkt 397">
              <a:extLst>
                <a:ext uri="{FF2B5EF4-FFF2-40B4-BE49-F238E27FC236}">
                  <a16:creationId xmlns:a16="http://schemas.microsoft.com/office/drawing/2014/main" id="{08C0D5AF-F78F-9A47-BB91-3DDA4493DC9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5">
          <xdr14:nvContentPartPr>
            <xdr14:cNvPr id="588" name="Inkt 398">
              <a:extLst>
                <a:ext uri="{FF2B5EF4-FFF2-40B4-BE49-F238E27FC236}">
                  <a16:creationId xmlns:a16="http://schemas.microsoft.com/office/drawing/2014/main" id="{5E4B44D5-6DC8-6D45-B1E0-B63747E7E05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6">
          <xdr14:nvContentPartPr>
            <xdr14:cNvPr id="589" name="Inkt 399">
              <a:extLst>
                <a:ext uri="{FF2B5EF4-FFF2-40B4-BE49-F238E27FC236}">
                  <a16:creationId xmlns:a16="http://schemas.microsoft.com/office/drawing/2014/main" id="{0D17EAAE-09C2-374D-BAE7-44D820BB08D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7">
          <xdr14:nvContentPartPr>
            <xdr14:cNvPr id="590" name="Inkt 400">
              <a:extLst>
                <a:ext uri="{FF2B5EF4-FFF2-40B4-BE49-F238E27FC236}">
                  <a16:creationId xmlns:a16="http://schemas.microsoft.com/office/drawing/2014/main" id="{8221D166-AD30-8E48-B5F0-2163264719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8">
          <xdr14:nvContentPartPr>
            <xdr14:cNvPr id="591" name="Inkt 401">
              <a:extLst>
                <a:ext uri="{FF2B5EF4-FFF2-40B4-BE49-F238E27FC236}">
                  <a16:creationId xmlns:a16="http://schemas.microsoft.com/office/drawing/2014/main" id="{1DE675AE-B9BD-CC41-BE3E-AFADF5DCCC8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9">
          <xdr14:nvContentPartPr>
            <xdr14:cNvPr id="592" name="Inkt 402">
              <a:extLst>
                <a:ext uri="{FF2B5EF4-FFF2-40B4-BE49-F238E27FC236}">
                  <a16:creationId xmlns:a16="http://schemas.microsoft.com/office/drawing/2014/main" id="{3DB215A0-F498-A846-9B3B-E3E6DDBD807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0">
          <xdr14:nvContentPartPr>
            <xdr14:cNvPr id="593" name="Inkt 403">
              <a:extLst>
                <a:ext uri="{FF2B5EF4-FFF2-40B4-BE49-F238E27FC236}">
                  <a16:creationId xmlns:a16="http://schemas.microsoft.com/office/drawing/2014/main" id="{F3858A98-B4D0-334E-9FC3-18740FB0D64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1">
          <xdr14:nvContentPartPr>
            <xdr14:cNvPr id="594" name="Inkt 404">
              <a:extLst>
                <a:ext uri="{FF2B5EF4-FFF2-40B4-BE49-F238E27FC236}">
                  <a16:creationId xmlns:a16="http://schemas.microsoft.com/office/drawing/2014/main" id="{315BACFA-12E1-654B-8C5E-9CDB53EDEF2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2">
          <xdr14:nvContentPartPr>
            <xdr14:cNvPr id="595" name="Inkt 405">
              <a:extLst>
                <a:ext uri="{FF2B5EF4-FFF2-40B4-BE49-F238E27FC236}">
                  <a16:creationId xmlns:a16="http://schemas.microsoft.com/office/drawing/2014/main" id="{0B234A16-7462-4C40-B434-13F85649E7F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3">
          <xdr14:nvContentPartPr>
            <xdr14:cNvPr id="596" name="Inkt 406">
              <a:extLst>
                <a:ext uri="{FF2B5EF4-FFF2-40B4-BE49-F238E27FC236}">
                  <a16:creationId xmlns:a16="http://schemas.microsoft.com/office/drawing/2014/main" id="{3C8B6763-67C9-1745-B187-1C80019BCF2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4">
          <xdr14:nvContentPartPr>
            <xdr14:cNvPr id="597" name="Inkt 407">
              <a:extLst>
                <a:ext uri="{FF2B5EF4-FFF2-40B4-BE49-F238E27FC236}">
                  <a16:creationId xmlns:a16="http://schemas.microsoft.com/office/drawing/2014/main" id="{EE4F17A5-C1BC-C04D-9A0C-BD043AF3DC9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5">
          <xdr14:nvContentPartPr>
            <xdr14:cNvPr id="598" name="Inkt 408">
              <a:extLst>
                <a:ext uri="{FF2B5EF4-FFF2-40B4-BE49-F238E27FC236}">
                  <a16:creationId xmlns:a16="http://schemas.microsoft.com/office/drawing/2014/main" id="{2222772F-7883-394F-810E-CD204F4B5F2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6">
          <xdr14:nvContentPartPr>
            <xdr14:cNvPr id="599" name="Inkt 409">
              <a:extLst>
                <a:ext uri="{FF2B5EF4-FFF2-40B4-BE49-F238E27FC236}">
                  <a16:creationId xmlns:a16="http://schemas.microsoft.com/office/drawing/2014/main" id="{7033EB84-A82C-A243-9F5F-11CFF6E8DC7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7">
          <xdr14:nvContentPartPr>
            <xdr14:cNvPr id="600" name="Inkt 410">
              <a:extLst>
                <a:ext uri="{FF2B5EF4-FFF2-40B4-BE49-F238E27FC236}">
                  <a16:creationId xmlns:a16="http://schemas.microsoft.com/office/drawing/2014/main" id="{E617920B-8B9F-1F42-B901-1F05565CC6E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8">
          <xdr14:nvContentPartPr>
            <xdr14:cNvPr id="601" name="Inkt 411">
              <a:extLst>
                <a:ext uri="{FF2B5EF4-FFF2-40B4-BE49-F238E27FC236}">
                  <a16:creationId xmlns:a16="http://schemas.microsoft.com/office/drawing/2014/main" id="{F8BE6620-8A77-6C46-BB50-C4524332E1C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9">
          <xdr14:nvContentPartPr>
            <xdr14:cNvPr id="602" name="Inkt 412">
              <a:extLst>
                <a:ext uri="{FF2B5EF4-FFF2-40B4-BE49-F238E27FC236}">
                  <a16:creationId xmlns:a16="http://schemas.microsoft.com/office/drawing/2014/main" id="{BE3BB0F0-CA40-8E40-9A9D-38613F91A0E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0">
          <xdr14:nvContentPartPr>
            <xdr14:cNvPr id="603" name="Inkt 413">
              <a:extLst>
                <a:ext uri="{FF2B5EF4-FFF2-40B4-BE49-F238E27FC236}">
                  <a16:creationId xmlns:a16="http://schemas.microsoft.com/office/drawing/2014/main" id="{7BCBC770-8997-F045-AE2F-5D3294DF9EE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1">
          <xdr14:nvContentPartPr>
            <xdr14:cNvPr id="604" name="Inkt 414">
              <a:extLst>
                <a:ext uri="{FF2B5EF4-FFF2-40B4-BE49-F238E27FC236}">
                  <a16:creationId xmlns:a16="http://schemas.microsoft.com/office/drawing/2014/main" id="{B29E957F-C0E6-4243-96CB-845E97B6C66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2">
          <xdr14:nvContentPartPr>
            <xdr14:cNvPr id="605" name="Inkt 415">
              <a:extLst>
                <a:ext uri="{FF2B5EF4-FFF2-40B4-BE49-F238E27FC236}">
                  <a16:creationId xmlns:a16="http://schemas.microsoft.com/office/drawing/2014/main" id="{AD90D933-027F-5B41-AABC-749491E30A9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3">
          <xdr14:nvContentPartPr>
            <xdr14:cNvPr id="606" name="Inkt 416">
              <a:extLst>
                <a:ext uri="{FF2B5EF4-FFF2-40B4-BE49-F238E27FC236}">
                  <a16:creationId xmlns:a16="http://schemas.microsoft.com/office/drawing/2014/main" id="{A34B0AF5-312D-DA45-B781-BD723205A57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4">
          <xdr14:nvContentPartPr>
            <xdr14:cNvPr id="607" name="Inkt 417">
              <a:extLst>
                <a:ext uri="{FF2B5EF4-FFF2-40B4-BE49-F238E27FC236}">
                  <a16:creationId xmlns:a16="http://schemas.microsoft.com/office/drawing/2014/main" id="{560648E5-334A-4745-845F-A10356CE0CD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5">
          <xdr14:nvContentPartPr>
            <xdr14:cNvPr id="608" name="Inkt 418">
              <a:extLst>
                <a:ext uri="{FF2B5EF4-FFF2-40B4-BE49-F238E27FC236}">
                  <a16:creationId xmlns:a16="http://schemas.microsoft.com/office/drawing/2014/main" id="{F2A61D43-C04D-6F47-8BCB-8DF8450BB7F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6">
          <xdr14:nvContentPartPr>
            <xdr14:cNvPr id="609" name="Inkt 419">
              <a:extLst>
                <a:ext uri="{FF2B5EF4-FFF2-40B4-BE49-F238E27FC236}">
                  <a16:creationId xmlns:a16="http://schemas.microsoft.com/office/drawing/2014/main" id="{04274B5A-14C0-2548-B2E0-BFAC9F5005F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7">
          <xdr14:nvContentPartPr>
            <xdr14:cNvPr id="610" name="Inkt 420">
              <a:extLst>
                <a:ext uri="{FF2B5EF4-FFF2-40B4-BE49-F238E27FC236}">
                  <a16:creationId xmlns:a16="http://schemas.microsoft.com/office/drawing/2014/main" id="{63F6A092-1A7F-4F4B-B4CF-DBA11C90165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8">
          <xdr14:nvContentPartPr>
            <xdr14:cNvPr id="611" name="Inkt 421">
              <a:extLst>
                <a:ext uri="{FF2B5EF4-FFF2-40B4-BE49-F238E27FC236}">
                  <a16:creationId xmlns:a16="http://schemas.microsoft.com/office/drawing/2014/main" id="{6F90B130-5868-D544-9BA8-327958D8A68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9">
          <xdr14:nvContentPartPr>
            <xdr14:cNvPr id="612" name="Inkt 422">
              <a:extLst>
                <a:ext uri="{FF2B5EF4-FFF2-40B4-BE49-F238E27FC236}">
                  <a16:creationId xmlns:a16="http://schemas.microsoft.com/office/drawing/2014/main" id="{B0D668AA-6AAF-0543-A46E-F4AA1897F53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0">
          <xdr14:nvContentPartPr>
            <xdr14:cNvPr id="613" name="Inkt 423">
              <a:extLst>
                <a:ext uri="{FF2B5EF4-FFF2-40B4-BE49-F238E27FC236}">
                  <a16:creationId xmlns:a16="http://schemas.microsoft.com/office/drawing/2014/main" id="{42FE5B4F-CA9E-1B41-8250-77C804C150C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1">
          <xdr14:nvContentPartPr>
            <xdr14:cNvPr id="614" name="Inkt 424">
              <a:extLst>
                <a:ext uri="{FF2B5EF4-FFF2-40B4-BE49-F238E27FC236}">
                  <a16:creationId xmlns:a16="http://schemas.microsoft.com/office/drawing/2014/main" id="{1DE48D6F-BD2F-A74F-B5A8-FB4F7EDC18E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2">
          <xdr14:nvContentPartPr>
            <xdr14:cNvPr id="615" name="Inkt 425">
              <a:extLst>
                <a:ext uri="{FF2B5EF4-FFF2-40B4-BE49-F238E27FC236}">
                  <a16:creationId xmlns:a16="http://schemas.microsoft.com/office/drawing/2014/main" id="{4B8A1A9B-D43B-E94B-B751-192A654A319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3">
          <xdr14:nvContentPartPr>
            <xdr14:cNvPr id="616" name="Inkt 426">
              <a:extLst>
                <a:ext uri="{FF2B5EF4-FFF2-40B4-BE49-F238E27FC236}">
                  <a16:creationId xmlns:a16="http://schemas.microsoft.com/office/drawing/2014/main" id="{27A3E3AC-B717-964F-B938-6F12DD6332A1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4">
          <xdr14:nvContentPartPr>
            <xdr14:cNvPr id="617" name="Inkt 427">
              <a:extLst>
                <a:ext uri="{FF2B5EF4-FFF2-40B4-BE49-F238E27FC236}">
                  <a16:creationId xmlns:a16="http://schemas.microsoft.com/office/drawing/2014/main" id="{EC783F52-603A-8E4C-AEE1-C3ED16ED36D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5">
          <xdr14:nvContentPartPr>
            <xdr14:cNvPr id="618" name="Inkt 428">
              <a:extLst>
                <a:ext uri="{FF2B5EF4-FFF2-40B4-BE49-F238E27FC236}">
                  <a16:creationId xmlns:a16="http://schemas.microsoft.com/office/drawing/2014/main" id="{1E4338A2-6BAA-6C4B-8908-91B3A5213D0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6">
          <xdr14:nvContentPartPr>
            <xdr14:cNvPr id="619" name="Inkt 429">
              <a:extLst>
                <a:ext uri="{FF2B5EF4-FFF2-40B4-BE49-F238E27FC236}">
                  <a16:creationId xmlns:a16="http://schemas.microsoft.com/office/drawing/2014/main" id="{B2576AE8-6462-8244-9447-1238E76DB2D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7">
          <xdr14:nvContentPartPr>
            <xdr14:cNvPr id="620" name="Inkt 430">
              <a:extLst>
                <a:ext uri="{FF2B5EF4-FFF2-40B4-BE49-F238E27FC236}">
                  <a16:creationId xmlns:a16="http://schemas.microsoft.com/office/drawing/2014/main" id="{AD4EF4B9-F831-5F4B-8B77-5F6758E3D2E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8">
          <xdr14:nvContentPartPr>
            <xdr14:cNvPr id="621" name="Inkt 431">
              <a:extLst>
                <a:ext uri="{FF2B5EF4-FFF2-40B4-BE49-F238E27FC236}">
                  <a16:creationId xmlns:a16="http://schemas.microsoft.com/office/drawing/2014/main" id="{30F0A273-16D0-254A-A34E-C0A560AEA4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9">
          <xdr14:nvContentPartPr>
            <xdr14:cNvPr id="622" name="Inkt 432">
              <a:extLst>
                <a:ext uri="{FF2B5EF4-FFF2-40B4-BE49-F238E27FC236}">
                  <a16:creationId xmlns:a16="http://schemas.microsoft.com/office/drawing/2014/main" id="{054909D2-C04F-CA46-816E-E653F6D60B4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0">
          <xdr14:nvContentPartPr>
            <xdr14:cNvPr id="623" name="Inkt 433">
              <a:extLst>
                <a:ext uri="{FF2B5EF4-FFF2-40B4-BE49-F238E27FC236}">
                  <a16:creationId xmlns:a16="http://schemas.microsoft.com/office/drawing/2014/main" id="{431C9AE6-944F-D64E-8D06-3722D2F006E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1">
          <xdr14:nvContentPartPr>
            <xdr14:cNvPr id="624" name="Inkt 434">
              <a:extLst>
                <a:ext uri="{FF2B5EF4-FFF2-40B4-BE49-F238E27FC236}">
                  <a16:creationId xmlns:a16="http://schemas.microsoft.com/office/drawing/2014/main" id="{F9557747-8CC7-A149-A5F4-CF7BC1E2B1F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2">
          <xdr14:nvContentPartPr>
            <xdr14:cNvPr id="625" name="Inkt 435">
              <a:extLst>
                <a:ext uri="{FF2B5EF4-FFF2-40B4-BE49-F238E27FC236}">
                  <a16:creationId xmlns:a16="http://schemas.microsoft.com/office/drawing/2014/main" id="{7FAC4B10-B2DC-D941-86B5-8C96BF073A3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3">
          <xdr14:nvContentPartPr>
            <xdr14:cNvPr id="626" name="Inkt 436">
              <a:extLst>
                <a:ext uri="{FF2B5EF4-FFF2-40B4-BE49-F238E27FC236}">
                  <a16:creationId xmlns:a16="http://schemas.microsoft.com/office/drawing/2014/main" id="{F6BDDECC-A151-9346-909F-B0190D43DD7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4">
          <xdr14:nvContentPartPr>
            <xdr14:cNvPr id="627" name="Inkt 437">
              <a:extLst>
                <a:ext uri="{FF2B5EF4-FFF2-40B4-BE49-F238E27FC236}">
                  <a16:creationId xmlns:a16="http://schemas.microsoft.com/office/drawing/2014/main" id="{DC7F3089-F442-1949-81F2-9A65DCD7A89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5">
          <xdr14:nvContentPartPr>
            <xdr14:cNvPr id="628" name="Inkt 438">
              <a:extLst>
                <a:ext uri="{FF2B5EF4-FFF2-40B4-BE49-F238E27FC236}">
                  <a16:creationId xmlns:a16="http://schemas.microsoft.com/office/drawing/2014/main" id="{16863701-7BF5-1545-9F4A-B5831317C53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6">
          <xdr14:nvContentPartPr>
            <xdr14:cNvPr id="629" name="Inkt 439">
              <a:extLst>
                <a:ext uri="{FF2B5EF4-FFF2-40B4-BE49-F238E27FC236}">
                  <a16:creationId xmlns:a16="http://schemas.microsoft.com/office/drawing/2014/main" id="{08FF33D5-0D13-E946-AD3A-03482A13F01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172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7">
          <xdr14:nvContentPartPr>
            <xdr14:cNvPr id="630" name="Inkt 440">
              <a:extLst>
                <a:ext uri="{FF2B5EF4-FFF2-40B4-BE49-F238E27FC236}">
                  <a16:creationId xmlns:a16="http://schemas.microsoft.com/office/drawing/2014/main" id="{A100E4E9-2590-6240-A833-01D8C9F4B86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187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8">
          <xdr14:nvContentPartPr>
            <xdr14:cNvPr id="631" name="Inkt 441">
              <a:extLst>
                <a:ext uri="{FF2B5EF4-FFF2-40B4-BE49-F238E27FC236}">
                  <a16:creationId xmlns:a16="http://schemas.microsoft.com/office/drawing/2014/main" id="{D358FCEC-DFCC-9748-BCC9-D7B72C9EC7A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9">
          <xdr14:nvContentPartPr>
            <xdr14:cNvPr id="632" name="Inkt 442">
              <a:extLst>
                <a:ext uri="{FF2B5EF4-FFF2-40B4-BE49-F238E27FC236}">
                  <a16:creationId xmlns:a16="http://schemas.microsoft.com/office/drawing/2014/main" id="{48B239EA-38CE-0D45-9E32-2B26F9C7EF5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0">
          <xdr14:nvContentPartPr>
            <xdr14:cNvPr id="633" name="Inkt 443">
              <a:extLst>
                <a:ext uri="{FF2B5EF4-FFF2-40B4-BE49-F238E27FC236}">
                  <a16:creationId xmlns:a16="http://schemas.microsoft.com/office/drawing/2014/main" id="{6675F7F6-D0AE-A04E-80FF-7D6EE1C48DC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1">
          <xdr14:nvContentPartPr>
            <xdr14:cNvPr id="634" name="Inkt 444">
              <a:extLst>
                <a:ext uri="{FF2B5EF4-FFF2-40B4-BE49-F238E27FC236}">
                  <a16:creationId xmlns:a16="http://schemas.microsoft.com/office/drawing/2014/main" id="{0436F7E9-B713-1445-873D-A1271A9755C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247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2">
          <xdr14:nvContentPartPr>
            <xdr14:cNvPr id="635" name="Inkt 445">
              <a:extLst>
                <a:ext uri="{FF2B5EF4-FFF2-40B4-BE49-F238E27FC236}">
                  <a16:creationId xmlns:a16="http://schemas.microsoft.com/office/drawing/2014/main" id="{9DD917CB-AA02-4340-9BCD-EDB73286DB6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262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3">
          <xdr14:nvContentPartPr>
            <xdr14:cNvPr id="636" name="Inkt 446">
              <a:extLst>
                <a:ext uri="{FF2B5EF4-FFF2-40B4-BE49-F238E27FC236}">
                  <a16:creationId xmlns:a16="http://schemas.microsoft.com/office/drawing/2014/main" id="{E0657607-1A95-004C-BD38-DDBDCBA364AB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4">
          <xdr14:nvContentPartPr>
            <xdr14:cNvPr id="637" name="Inkt 447">
              <a:extLst>
                <a:ext uri="{FF2B5EF4-FFF2-40B4-BE49-F238E27FC236}">
                  <a16:creationId xmlns:a16="http://schemas.microsoft.com/office/drawing/2014/main" id="{FCEFBE7E-CBF8-884F-968B-FD9E8D8E62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292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5">
          <xdr14:nvContentPartPr>
            <xdr14:cNvPr id="638" name="Inkt 448">
              <a:extLst>
                <a:ext uri="{FF2B5EF4-FFF2-40B4-BE49-F238E27FC236}">
                  <a16:creationId xmlns:a16="http://schemas.microsoft.com/office/drawing/2014/main" id="{69ED7110-9DB7-8448-82F2-BC5F89B460E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307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6">
          <xdr14:nvContentPartPr>
            <xdr14:cNvPr id="639" name="Inkt 449">
              <a:extLst>
                <a:ext uri="{FF2B5EF4-FFF2-40B4-BE49-F238E27FC236}">
                  <a16:creationId xmlns:a16="http://schemas.microsoft.com/office/drawing/2014/main" id="{79003CCB-A496-5D41-BD7B-F6679AB5257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322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7">
          <xdr14:nvContentPartPr>
            <xdr14:cNvPr id="640" name="Inkt 450">
              <a:extLst>
                <a:ext uri="{FF2B5EF4-FFF2-40B4-BE49-F238E27FC236}">
                  <a16:creationId xmlns:a16="http://schemas.microsoft.com/office/drawing/2014/main" id="{675C64D6-8BBE-604D-BBA6-74148E91E80D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337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8">
          <xdr14:nvContentPartPr>
            <xdr14:cNvPr id="641" name="Inkt 451">
              <a:extLst>
                <a:ext uri="{FF2B5EF4-FFF2-40B4-BE49-F238E27FC236}">
                  <a16:creationId xmlns:a16="http://schemas.microsoft.com/office/drawing/2014/main" id="{0778560E-A77F-1F43-9099-EE77188ABE75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352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9">
          <xdr14:nvContentPartPr>
            <xdr14:cNvPr id="642" name="Inkt 452">
              <a:extLst>
                <a:ext uri="{FF2B5EF4-FFF2-40B4-BE49-F238E27FC236}">
                  <a16:creationId xmlns:a16="http://schemas.microsoft.com/office/drawing/2014/main" id="{18A5AE3B-E6F5-5F43-B418-BA20136BCCE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367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0">
          <xdr14:nvContentPartPr>
            <xdr14:cNvPr id="643" name="Inkt 453">
              <a:extLst>
                <a:ext uri="{FF2B5EF4-FFF2-40B4-BE49-F238E27FC236}">
                  <a16:creationId xmlns:a16="http://schemas.microsoft.com/office/drawing/2014/main" id="{9E6B7F73-F1E4-9E44-ACDF-C769174D957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382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1">
          <xdr14:nvContentPartPr>
            <xdr14:cNvPr id="644" name="Inkt 454">
              <a:extLst>
                <a:ext uri="{FF2B5EF4-FFF2-40B4-BE49-F238E27FC236}">
                  <a16:creationId xmlns:a16="http://schemas.microsoft.com/office/drawing/2014/main" id="{7306921F-8272-B045-A1B7-C241F92167A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397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2">
          <xdr14:nvContentPartPr>
            <xdr14:cNvPr id="645" name="Inkt 455">
              <a:extLst>
                <a:ext uri="{FF2B5EF4-FFF2-40B4-BE49-F238E27FC236}">
                  <a16:creationId xmlns:a16="http://schemas.microsoft.com/office/drawing/2014/main" id="{52F5897B-7DEC-AC41-9725-4F3533853838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412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3">
          <xdr14:nvContentPartPr>
            <xdr14:cNvPr id="646" name="Inkt 456">
              <a:extLst>
                <a:ext uri="{FF2B5EF4-FFF2-40B4-BE49-F238E27FC236}">
                  <a16:creationId xmlns:a16="http://schemas.microsoft.com/office/drawing/2014/main" id="{8166EA29-10DA-D94B-BD19-D7BD559FCF5E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427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4">
          <xdr14:nvContentPartPr>
            <xdr14:cNvPr id="647" name="Inkt 457">
              <a:extLst>
                <a:ext uri="{FF2B5EF4-FFF2-40B4-BE49-F238E27FC236}">
                  <a16:creationId xmlns:a16="http://schemas.microsoft.com/office/drawing/2014/main" id="{D87F5B64-33FB-9C49-A8CB-D020AE9194A6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5">
          <xdr14:nvContentPartPr>
            <xdr14:cNvPr id="648" name="Inkt 153">
              <a:extLst>
                <a:ext uri="{FF2B5EF4-FFF2-40B4-BE49-F238E27FC236}">
                  <a16:creationId xmlns:a16="http://schemas.microsoft.com/office/drawing/2014/main" id="{958EF406-221E-104D-8728-2610F36BCA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448</xdr:col>
      <xdr:colOff>403129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6">
          <xdr14:nvContentPartPr>
            <xdr14:cNvPr id="649" name="Inkt 154">
              <a:extLst>
                <a:ext uri="{FF2B5EF4-FFF2-40B4-BE49-F238E27FC236}">
                  <a16:creationId xmlns:a16="http://schemas.microsoft.com/office/drawing/2014/main" id="{737BCA28-8DD1-2044-BC57-4640D78FCEA8}"/>
                </a:ext>
              </a:extLst>
            </xdr14:cNvPr>
            <xdr14:cNvContentPartPr/>
          </xdr14:nvContentPartPr>
          <xdr14:nvPr macro=""/>
          <xdr14:xfrm>
            <a:off x="23011920" y="9247680"/>
            <a:ext cx="360" cy="360"/>
          </xdr14:xfrm>
        </xdr:contentPart>
      </mc:Choice>
      <mc:Fallback xmlns="">
        <xdr:pic>
          <xdr:nvPicPr>
            <xdr:cNvPr id="8" name="Inkt 7">
              <a:extLst>
                <a:ext uri="{FF2B5EF4-FFF2-40B4-BE49-F238E27FC236}">
                  <a16:creationId xmlns:a16="http://schemas.microsoft.com/office/drawing/2014/main" id="{F7923205-267B-02A4-E545-62CAED112137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23005800" y="9241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7">
          <xdr14:nvContentPartPr>
            <xdr14:cNvPr id="650" name="Inkt 155">
              <a:extLst>
                <a:ext uri="{FF2B5EF4-FFF2-40B4-BE49-F238E27FC236}">
                  <a16:creationId xmlns:a16="http://schemas.microsoft.com/office/drawing/2014/main" id="{90DFA1D8-B579-3648-8E34-ECF2FBCBBB23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8">
          <xdr14:nvContentPartPr>
            <xdr14:cNvPr id="651" name="Inkt 156">
              <a:extLst>
                <a:ext uri="{FF2B5EF4-FFF2-40B4-BE49-F238E27FC236}">
                  <a16:creationId xmlns:a16="http://schemas.microsoft.com/office/drawing/2014/main" id="{B0A5FACF-B093-F44F-9236-ABD63B79859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9">
          <xdr14:nvContentPartPr>
            <xdr14:cNvPr id="652" name="Inkt 157">
              <a:extLst>
                <a:ext uri="{FF2B5EF4-FFF2-40B4-BE49-F238E27FC236}">
                  <a16:creationId xmlns:a16="http://schemas.microsoft.com/office/drawing/2014/main" id="{F2FE84AD-547F-8745-9568-11B826E44807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0">
          <xdr14:nvContentPartPr>
            <xdr14:cNvPr id="653" name="Inkt 158">
              <a:extLst>
                <a:ext uri="{FF2B5EF4-FFF2-40B4-BE49-F238E27FC236}">
                  <a16:creationId xmlns:a16="http://schemas.microsoft.com/office/drawing/2014/main" id="{80D595BE-3F62-354A-9296-42C2F89D2B94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1">
          <xdr14:nvContentPartPr>
            <xdr14:cNvPr id="654" name="Inkt 290">
              <a:extLst>
                <a:ext uri="{FF2B5EF4-FFF2-40B4-BE49-F238E27FC236}">
                  <a16:creationId xmlns:a16="http://schemas.microsoft.com/office/drawing/2014/main" id="{84B53F09-B4D8-FE46-BDFA-14C96970260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2">
          <xdr14:nvContentPartPr>
            <xdr14:cNvPr id="655" name="Inkt 291">
              <a:extLst>
                <a:ext uri="{FF2B5EF4-FFF2-40B4-BE49-F238E27FC236}">
                  <a16:creationId xmlns:a16="http://schemas.microsoft.com/office/drawing/2014/main" id="{B35388EB-9A2D-5042-8C8D-865A4333B96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3">
          <xdr14:nvContentPartPr>
            <xdr14:cNvPr id="656" name="Inkt 292">
              <a:extLst>
                <a:ext uri="{FF2B5EF4-FFF2-40B4-BE49-F238E27FC236}">
                  <a16:creationId xmlns:a16="http://schemas.microsoft.com/office/drawing/2014/main" id="{D3C6A58B-A48A-0841-A9FA-053D174D4D6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4">
          <xdr14:nvContentPartPr>
            <xdr14:cNvPr id="657" name="Inkt 293">
              <a:extLst>
                <a:ext uri="{FF2B5EF4-FFF2-40B4-BE49-F238E27FC236}">
                  <a16:creationId xmlns:a16="http://schemas.microsoft.com/office/drawing/2014/main" id="{F51FDE30-CF6C-3244-B719-ABD70FA1A4E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36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5">
          <xdr14:nvContentPartPr>
            <xdr14:cNvPr id="658" name="Inkt 294">
              <a:extLst>
                <a:ext uri="{FF2B5EF4-FFF2-40B4-BE49-F238E27FC236}">
                  <a16:creationId xmlns:a16="http://schemas.microsoft.com/office/drawing/2014/main" id="{8BE3B405-BAFB-5E4D-9CF6-82FC54539DB2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6">
          <xdr14:nvContentPartPr>
            <xdr14:cNvPr id="659" name="Inkt 423">
              <a:extLst>
                <a:ext uri="{FF2B5EF4-FFF2-40B4-BE49-F238E27FC236}">
                  <a16:creationId xmlns:a16="http://schemas.microsoft.com/office/drawing/2014/main" id="{73678474-3A04-8E4C-9518-E6FC14B0F0AC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7">
          <xdr14:nvContentPartPr>
            <xdr14:cNvPr id="660" name="Inkt 424">
              <a:extLst>
                <a:ext uri="{FF2B5EF4-FFF2-40B4-BE49-F238E27FC236}">
                  <a16:creationId xmlns:a16="http://schemas.microsoft.com/office/drawing/2014/main" id="{5C3D312B-A887-6D44-BD17-329D41259EE9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8">
          <xdr14:nvContentPartPr>
            <xdr14:cNvPr id="661" name="Inkt 425">
              <a:extLst>
                <a:ext uri="{FF2B5EF4-FFF2-40B4-BE49-F238E27FC236}">
                  <a16:creationId xmlns:a16="http://schemas.microsoft.com/office/drawing/2014/main" id="{E232C05F-2D70-9440-8914-D2CA3D8AF58F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9">
          <xdr14:nvContentPartPr>
            <xdr14:cNvPr id="662" name="Inkt 426">
              <a:extLst>
                <a:ext uri="{FF2B5EF4-FFF2-40B4-BE49-F238E27FC236}">
                  <a16:creationId xmlns:a16="http://schemas.microsoft.com/office/drawing/2014/main" id="{19F060B6-AF6B-0940-A632-616B16CD8E1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0">
          <xdr14:nvContentPartPr>
            <xdr14:cNvPr id="663" name="Inkt 427">
              <a:extLst>
                <a:ext uri="{FF2B5EF4-FFF2-40B4-BE49-F238E27FC236}">
                  <a16:creationId xmlns:a16="http://schemas.microsoft.com/office/drawing/2014/main" id="{B8A9B119-6E97-E843-9567-B89CC5694C7A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442</xdr:col>
      <xdr:colOff>0</xdr:colOff>
      <xdr:row>40</xdr:row>
      <xdr:rowOff>119852</xdr:rowOff>
    </xdr:from>
    <xdr:ext cx="16625" cy="1641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1">
          <xdr14:nvContentPartPr>
            <xdr14:cNvPr id="664" name="Inkt 457">
              <a:extLst>
                <a:ext uri="{FF2B5EF4-FFF2-40B4-BE49-F238E27FC236}">
                  <a16:creationId xmlns:a16="http://schemas.microsoft.com/office/drawing/2014/main" id="{2483A53E-E979-E84D-83B9-C8F20547E790}"/>
                </a:ext>
              </a:extLst>
            </xdr14:cNvPr>
            <xdr14:cNvContentPartPr/>
          </xdr14:nvContentPartPr>
          <xdr14:nvPr macro=""/>
          <xdr14:xfrm>
            <a:off x="13421520" y="12861720"/>
            <a:ext cx="19800" cy="17028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08D9CDFC-40F2-606B-15D7-D6B82DBFFE03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3411080" y="12850920"/>
              <a:ext cx="41040" cy="19152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8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7.9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0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1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1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1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08.1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10:00.1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10:00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11:09.6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11:09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3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4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5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6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7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08.8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0:55.1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0:55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0:55.1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0:55.1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0:55.1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0:55.1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0:55.1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0:55.1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0:55.1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0:55.1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0:55.1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0:55.1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0:55.1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0:55.1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0:55.1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0:55.1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0:55.1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6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7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8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9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9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9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9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9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9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9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9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9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9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9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59.9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18:00.2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18:00.2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18:00.2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18:00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1.9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0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1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2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3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4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22.5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6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7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8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0.9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0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1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2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3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4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1.5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1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2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3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4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4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4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4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4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17.4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13:23.6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13:23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13:23.6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13:23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0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1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2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3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4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5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6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6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6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6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6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6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6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3.6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0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1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2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1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3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4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5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6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7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8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6.9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1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2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3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49:39.4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15:43.8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15:43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15:43.9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15:43.9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8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7.9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0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1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2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3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4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4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4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4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4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3:18.4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1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2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3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4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2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5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6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7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8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19.9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0.0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2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3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4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28:41.2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28:41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28:41.2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28:41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0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0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0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0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0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0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0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0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0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0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0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0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0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1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2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1:22.3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4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5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6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7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8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2.9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0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1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3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2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3.3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5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6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7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8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0T14:51:38.8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30:21.6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30:21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30:21.6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0:30:21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8:38.7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8:42.1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8:46.1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8:50.1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8:53.6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8:56.9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8:59.7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02.6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05.3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08.0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11.1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14.1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17.4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21.1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24.1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27.1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29.8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32.5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36.1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38.6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41.8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44.5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47.3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50.0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52.8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56.1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39:58.8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11T11:40:02.1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3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3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3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3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3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4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2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5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6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7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8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5.9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0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1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5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5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7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2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ink/ink4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7:42:26.3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1443 2586 8027,'0'0'0</inkml:trace>
  <inkml:trace contextRef="#ctx0" brushRef="#br0" timeOffset="1">1389 2178 8027,'0'-64'0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Bianca De Ridder" id="{7D9DA4A4-520B-F547-A629-2D83954867DC}" userId="S::biancaderidder@aceg.be::2345590b-1b0e-4eec-a4cb-8dd336c89152" providerId="AD"/>
  <person displayName="Kjelle Vervoort" id="{3A972704-E41A-4FB1-A7ED-B58660521660}" userId="S::kjellevervoort@aceg.be::175f089c-ebe6-4c28-a294-9d377cf02d5d" providerId="AD"/>
  <person displayName="Melanie Hermans" id="{DCCADC04-878F-4907-8A85-303C353EF69C}" userId="S::melaniehermans@aceg.be::a4f989b4-647b-4e4d-b475-23d9a770b2ff" providerId="AD"/>
  <person displayName="Raquel  Gonzalez" id="{775C1B25-8B35-CD4E-AC75-7243EE86B450}" userId="S::raquelgonzalez@aceg.be::1652b941-2cd2-405c-b24c-787c61e8cb2c" providerId="AD"/>
  <person displayName="Lisa Lescrauwaet" id="{D728C88B-A68C-4309-9390-EFE0480FD80D}" userId="S::lisalescrauwaet@aceg.be::021cbb0d-7e9a-4bee-a596-3922e8d5d6d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25" dT="2025-06-23T07:45:55.33" personId="{3A972704-E41A-4FB1-A7ED-B58660521660}" id="{34DEF1BE-CC95-4234-94AA-AEC7CD1A1A24}">
    <text>volle dag, opleiding</text>
  </threadedComment>
  <threadedComment ref="FL25" dT="2025-08-20T06:34:25.66" personId="{3A972704-E41A-4FB1-A7ED-B58660521660}" id="{3485D4D1-BB97-4012-B780-07B03F6ED1B0}">
    <text xml:space="preserve">nog goed zetten
</text>
  </threadedComment>
  <threadedComment ref="GP25" dT="2025-09-04T13:50:56.41" personId="{3A972704-E41A-4FB1-A7ED-B58660521660}" id="{2F81A896-CC0D-49C1-846B-86C61798AA57}">
    <text>opvolging Helin</text>
  </threadedComment>
  <threadedComment ref="GQ25" dT="2025-09-04T13:51:08.60" personId="{3A972704-E41A-4FB1-A7ED-B58660521660}" id="{7E49E407-91E2-4A32-BDC4-2893051FA470}">
    <text xml:space="preserve">opvolging Helin
</text>
  </threadedComment>
  <threadedComment ref="HE25" dT="2025-09-11T09:22:39.72" personId="{3A972704-E41A-4FB1-A7ED-B58660521660}" id="{5631CA8D-9B4C-4E89-8234-C8F1BD990613}">
    <text>zonnebankkeuring in Antw</text>
  </threadedComment>
  <threadedComment ref="KE25" dT="2025-10-16T12:19:33.17" personId="{3A972704-E41A-4FB1-A7ED-B58660521660}" id="{3FC465AC-E94E-477E-B62F-2F4E10A3AA78}">
    <text>opleiding NM</text>
  </threadedComment>
  <threadedComment ref="NR25" dT="2025-12-01T15:56:05.93" personId="{3A972704-E41A-4FB1-A7ED-B58660521660}" id="{4EB0022E-C7D9-42A4-AD26-809973B182D7}">
    <text>1 keuring in Henegouwen</text>
  </threadedComment>
  <threadedComment ref="EJ26" dT="2025-08-07T12:33:01.82" personId="{3A972704-E41A-4FB1-A7ED-B58660521660}" id="{030135D3-324F-4987-8980-2FE60CE3BDB6}">
    <text>opleiding Gas NM</text>
  </threadedComment>
  <threadedComment ref="AK27" dT="2025-06-23T07:20:36.65" personId="{3A972704-E41A-4FB1-A7ED-B58660521660}" id="{137939F7-641F-406A-811F-E64E0DE3B1BE}">
    <text>NM verlof</text>
  </threadedComment>
  <threadedComment ref="BL27" dT="2025-06-26T13:50:12.36" personId="{3A972704-E41A-4FB1-A7ED-B58660521660}" id="{E6AC884F-540C-41EC-A206-7451ECF76252}">
    <text>verlof VM</text>
  </threadedComment>
  <threadedComment ref="JP27" dT="2025-10-16T06:50:59.28" personId="{3A972704-E41A-4FB1-A7ED-B58660521660}" id="{17B0D8F4-1D0C-433C-A7CF-DC9941324DCC}">
    <text>NM naar huis</text>
  </threadedComment>
  <threadedComment ref="KE27" dT="2025-10-16T12:13:16.42" personId="{3A972704-E41A-4FB1-A7ED-B58660521660}" id="{3D9EF2D8-5AEF-465C-B4D5-34659B1C00CA}">
    <text xml:space="preserve">opleiding NM
</text>
  </threadedComment>
  <threadedComment ref="LG27" dT="2025-10-30T08:19:55.29" personId="{3A972704-E41A-4FB1-A7ED-B58660521660}" id="{E5291571-B68E-47BA-93C2-A7C55A99CE04}">
    <text>werkt tot 13u30</text>
  </threadedComment>
  <threadedComment ref="LH27" dT="2025-10-30T08:49:03.83" personId="{3A972704-E41A-4FB1-A7ED-B58660521660}" id="{821F8092-A1CA-4E79-AAB9-5B5C7FCA7618}">
    <text>evaluatiegesprek</text>
  </threadedComment>
  <threadedComment ref="LW27" dT="2025-11-03T13:34:58.10" personId="{3A972704-E41A-4FB1-A7ED-B58660521660}" id="{2AA97EF6-F54A-424C-B4D5-AF60F2ABC0A5}">
    <text>NM verlof</text>
  </threadedComment>
  <threadedComment ref="MK27" dT="2025-11-12T07:59:42.49" personId="{3A972704-E41A-4FB1-A7ED-B58660521660}" id="{7C1BE090-DD7B-4305-B0C3-675B810C6E69}">
    <text>werkt tot 13u30</text>
  </threadedComment>
  <threadedComment ref="MZ27" dT="2025-11-19T09:14:58.60" personId="{3A972704-E41A-4FB1-A7ED-B58660521660}" id="{EA1B59B9-BF23-4658-B999-40F879FDB409}">
    <text>werkt tot 13u30</text>
  </threadedComment>
  <threadedComment ref="NO27" dT="2025-11-26T07:17:33.89" personId="{3A972704-E41A-4FB1-A7ED-B58660521660}" id="{96986EC8-A56D-4498-9486-1A5D7E6DD842}">
    <text>werkt tot 13u30</text>
  </threadedComment>
  <threadedComment ref="OT27" dT="2025-12-09T07:50:19.49" personId="{3A972704-E41A-4FB1-A7ED-B58660521660}" id="{D3211411-EDE2-4B1E-BC8F-E5F5B0728F19}">
    <text>verlof NM</text>
  </threadedComment>
  <threadedComment ref="PH27" dT="2025-12-15T14:55:02.42" personId="{3A972704-E41A-4FB1-A7ED-B58660521660}" id="{34749393-5A1E-45AD-A6DA-24465B1961E1}">
    <text>werkt tot 13u30</text>
  </threadedComment>
  <threadedComment ref="PI27" dT="2025-12-16T08:10:07.91" personId="{3A972704-E41A-4FB1-A7ED-B58660521660}" id="{69DD43CD-3FF7-49F9-944D-6CAD558D6DF9}">
    <text xml:space="preserve">NM verlof
</text>
  </threadedComment>
  <threadedComment ref="S28" dT="2025-06-12T06:58:05.89" personId="{3A972704-E41A-4FB1-A7ED-B58660521660}" id="{29B5F553-7C14-4832-ACA1-8BEB92EF7816}">
    <text>werkt tot 13u30</text>
  </threadedComment>
  <threadedComment ref="T28" dT="2025-06-12T09:25:09.88" personId="{3A972704-E41A-4FB1-A7ED-B58660521660}" id="{7799678F-C6FF-4A11-BDE2-9091487492EF}">
    <text>verlof NM</text>
  </threadedComment>
  <threadedComment ref="AH28" dT="2025-06-23T07:00:38.99" personId="{3A972704-E41A-4FB1-A7ED-B58660521660}" id="{ED784187-DAA1-491E-93A5-68F78E87C652}">
    <text>in samenspraak met Kevin, job buiten blok</text>
  </threadedComment>
  <threadedComment ref="AW28" dT="2025-06-24T06:46:57.84" personId="{3A972704-E41A-4FB1-A7ED-B58660521660}" id="{200F94B7-66E4-4439-A4AC-3960C90856F6}">
    <text>werkt tot 13u30</text>
  </threadedComment>
  <threadedComment ref="CA28" dT="2025-07-10T07:35:47.67" personId="{3A972704-E41A-4FB1-A7ED-B58660521660}" id="{BBCC0EF1-2794-4E67-8DC6-B3963F2F339B}">
    <text>werkt tot 13u30</text>
  </threadedComment>
  <threadedComment ref="CP28" dT="2025-07-14T08:44:13.50" personId="{3A972704-E41A-4FB1-A7ED-B58660521660}" id="{18C6F227-329C-409B-9F0C-5502CD901DE9}">
    <text>werkt tot 13u30</text>
  </threadedComment>
  <threadedComment ref="DE28" dT="2025-07-23T12:28:59.98" personId="{3A972704-E41A-4FB1-A7ED-B58660521660}" id="{2BBDDB22-85A4-40BD-ADC4-DCD8F0FDEBEA}">
    <text>werkt tot 13u30</text>
  </threadedComment>
  <threadedComment ref="DT28" dT="2025-07-31T06:42:31.63" personId="{3A972704-E41A-4FB1-A7ED-B58660521660}" id="{27263F28-DB7B-4BA6-8700-45AE0962E9CB}">
    <text>werkt tot 13u30</text>
  </threadedComment>
  <threadedComment ref="EI28" dT="2025-08-07T13:09:15.35" personId="{3A972704-E41A-4FB1-A7ED-B58660521660}" id="{95EB827D-BB0B-4DEB-85DE-F03E5A2504A6}">
    <text>werkt tot 13u30</text>
  </threadedComment>
  <threadedComment ref="EX28" dT="2025-08-11T09:16:29.65" personId="{3A972704-E41A-4FB1-A7ED-B58660521660}" id="{A86B2D7F-1F10-4727-9459-CF7956A39571}">
    <text>werkt tot 13u30</text>
  </threadedComment>
  <threadedComment ref="FN28" dT="2025-08-25T10:00:48.00" personId="{3A972704-E41A-4FB1-A7ED-B58660521660}" id="{0CEEE921-64A4-448A-A2BC-09D426D303F4}">
    <text>keuringen Actief Interim</text>
  </threadedComment>
  <threadedComment ref="GQ28" dT="2025-09-04T06:49:28.07" personId="{3A972704-E41A-4FB1-A7ED-B58660521660}" id="{7FAA3F8A-18F7-4580-82CC-1115697D12A9}">
    <text>werkt tot 13u30</text>
  </threadedComment>
  <threadedComment ref="HF28" dT="2025-09-11T11:17:20.53" personId="{3A972704-E41A-4FB1-A7ED-B58660521660}" id="{A91F5C9E-758D-4EBB-BE60-57E91703EEB7}">
    <text>werkt tot 13u30</text>
  </threadedComment>
  <threadedComment ref="HU28" dT="2025-09-18T06:52:55.50" personId="{3A972704-E41A-4FB1-A7ED-B58660521660}" id="{78D349D1-45E0-4DAF-997C-4CF00E3B7935}">
    <text>werkt tot 13u30</text>
  </threadedComment>
  <threadedComment ref="HV28" dT="2025-09-16T09:09:29.61" personId="{3A972704-E41A-4FB1-A7ED-B58660521660}" id="{0812E6FE-48C7-42C4-95A0-319C368E1D1E}">
    <text>NM verlof</text>
  </threadedComment>
  <threadedComment ref="KB28" dT="2025-10-15T06:46:12.21" personId="{3A972704-E41A-4FB1-A7ED-B58660521660}" id="{C3DE26F3-C927-4FD7-8BD1-E60A4A09007F}">
    <text>opleiding in VM</text>
  </threadedComment>
  <threadedComment ref="KE28" dT="2025-10-16T12:13:59.66" personId="{3A972704-E41A-4FB1-A7ED-B58660521660}" id="{F19240B2-BE66-41F2-BD14-AE59CC6C3CE6}">
    <text>opleiding NM</text>
  </threadedComment>
  <threadedComment ref="MY28" dT="2025-11-19T07:52:38.19" personId="{3A972704-E41A-4FB1-A7ED-B58660521660}" id="{235ABFE9-745D-4E22-975B-EE684A3EC306}">
    <text xml:space="preserve">BV keuringen
</text>
  </threadedComment>
  <threadedComment ref="OE28" dT="2025-12-04T12:39:14.47" personId="{3A972704-E41A-4FB1-A7ED-B58660521660}" id="{CED5F9C6-2DFF-438E-AF6C-80C039BC625C}">
    <text>BV attest, verschillende regio's</text>
  </threadedComment>
  <threadedComment ref="HT29" dT="2025-09-17T12:07:13.31" personId="{3A972704-E41A-4FB1-A7ED-B58660521660}" id="{B27E82DB-7E65-4831-8777-7A57E0B71D2B}">
    <text>VM opleiding</text>
  </threadedComment>
  <threadedComment ref="JP29" dT="2025-10-13T08:36:27.95" personId="{3A972704-E41A-4FB1-A7ED-B58660521660}" id="{924FE511-8487-4936-A60B-5A0ED4C8BE8A}">
    <text>opleiding in VM</text>
  </threadedComment>
  <threadedComment ref="KE29" dT="2025-10-16T12:14:10.72" personId="{3A972704-E41A-4FB1-A7ED-B58660521660}" id="{CF51EA87-B9BF-4D14-9543-FA87B84BBBE0}">
    <text>opleiding NM</text>
  </threadedComment>
  <threadedComment ref="KS29" dT="2025-10-23T07:02:42.65" personId="{3A972704-E41A-4FB1-A7ED-B58660521660}" id="{74BDC819-7E18-4336-A538-F1C17E4FB977}">
    <text>opleiding geven</text>
  </threadedComment>
  <threadedComment ref="LJ29" dT="2025-11-03T07:50:34.86" personId="{3A972704-E41A-4FB1-A7ED-B58660521660}" id="{7CE50BE1-015B-43C1-871B-19852310CE0C}">
    <text>adminjob NM</text>
  </threadedComment>
  <threadedComment ref="LW29" dT="2025-11-03T13:37:03.66" personId="{3A972704-E41A-4FB1-A7ED-B58660521660}" id="{EA04EB83-4AE7-4319-B5B7-18AEC50238A1}">
    <text>NM evaluatiegesprek</text>
  </threadedComment>
  <threadedComment ref="LX29" dT="2025-11-06T09:33:27.65" personId="{3A972704-E41A-4FB1-A7ED-B58660521660}" id="{B8156137-E2C5-47EE-B220-20D5245F4781}">
    <text>adminjob VM</text>
  </threadedComment>
  <threadedComment ref="D30" dT="2025-06-06T06:36:30.96" personId="{3A972704-E41A-4FB1-A7ED-B58660521660}" id="{18C54597-C4F5-47F6-BAB4-F65D94FD620F}">
    <text>route namen-waals brabant</text>
  </threadedComment>
  <threadedComment ref="S30" dT="2025-06-12T09:25:09.88" personId="{3A972704-E41A-4FB1-A7ED-B58660521660}" id="{68825049-7AB4-46D8-B731-2DA46F52CD92}">
    <text>verlof NM</text>
  </threadedComment>
  <threadedComment ref="AJ30" dT="2025-06-20T07:08:19.37" personId="{3A972704-E41A-4FB1-A7ED-B58660521660}" id="{7081593D-5E29-4C34-8DE9-EA357C972E08}">
    <text>klacht in Limburg</text>
  </threadedComment>
  <threadedComment ref="CS30" dT="2025-07-22T07:26:50.09" personId="{3A972704-E41A-4FB1-A7ED-B58660521660}" id="{BE26ADFB-FB08-4214-9863-5F623A8232A2}">
    <text>klachten behandelen in NM</text>
  </threadedComment>
  <threadedComment ref="HV30" dT="2025-09-18T09:45:38.80" personId="{3A972704-E41A-4FB1-A7ED-B58660521660}" id="{FB55C3AB-C375-4C78-9CAF-CB5DBD609B09}">
    <text>adminjob NM</text>
  </threadedComment>
  <threadedComment ref="JA30" dT="2025-10-07T12:28:18.85" personId="{775C1B25-8B35-CD4E-AC75-7243EE86B450}" id="{551D0299-4E2D-4E86-A9BC-A7F517B0AEAC}">
    <text>opleiding</text>
  </threadedComment>
  <threadedComment ref="KE30" dT="2025-10-16T12:17:16.39" personId="{3A972704-E41A-4FB1-A7ED-B58660521660}" id="{51B837E3-1505-49BA-837A-6B406F9041E0}">
    <text>opleiding NM</text>
  </threadedComment>
  <threadedComment ref="LH30" dT="2025-10-29T08:17:18.65" personId="{3A972704-E41A-4FB1-A7ED-B58660521660}" id="{7B2A90BA-45A0-4CCA-AA9A-4AE1D7077139}">
    <text>opleiding NM</text>
  </threadedComment>
  <threadedComment ref="LI30" dT="2025-10-29T08:17:28.76" personId="{3A972704-E41A-4FB1-A7ED-B58660521660}" id="{36E757D5-1D05-459E-913A-EFFC845D41AD}">
    <text>opleiding VM</text>
  </threadedComment>
  <threadedComment ref="NP30" dT="2025-11-26T07:21:28.68" personId="{3A972704-E41A-4FB1-A7ED-B58660521660}" id="{050906AB-3B06-49CF-9671-D59FBFC7F5D1}">
    <text>opleiding VM</text>
  </threadedComment>
  <threadedComment ref="JA31" dT="2025-10-02T07:34:08.45" personId="{775C1B25-8B35-CD4E-AC75-7243EE86B450}" id="{C80E4DFC-E031-4AF0-B3CB-A92CD7FFC9BC}">
    <text>Opleiding</text>
  </threadedComment>
  <threadedComment ref="JM31" dT="2025-10-09T10:18:28.31" personId="{775C1B25-8B35-CD4E-AC75-7243EE86B450}" id="{3CD088EA-8B4D-4B9F-AC9A-43D1B89C76D4}">
    <text>halve dag verlof</text>
  </threadedComment>
  <threadedComment ref="LG31" dT="2025-10-30T09:44:44.99" personId="{3A972704-E41A-4FB1-A7ED-B58660521660}" id="{C9F370A6-7584-4CBC-83B9-81DBCDA64CA0}">
    <text>dringende keuring A-net, niet in de regio</text>
  </threadedComment>
  <threadedComment ref="E32" dT="2025-06-10T13:17:30.12" personId="{3A972704-E41A-4FB1-A7ED-B58660521660}" id="{8609EA5A-41A9-4FB4-AF79-4F54E14BFC79}">
    <text>gesprek in NM</text>
  </threadedComment>
  <threadedComment ref="BO32" dT="2025-07-09T12:40:35.17" personId="{3A972704-E41A-4FB1-A7ED-B58660521660}" id="{F9F7515D-BDBC-4242-B3BA-AE714FDE0ED6}">
    <text>dag is volgepland</text>
  </threadedComment>
  <threadedComment ref="BZ32" dT="2025-07-09T13:21:17.46" personId="{3A972704-E41A-4FB1-A7ED-B58660521660}" id="{923179C1-2D3B-4962-A69B-04060EA23B46}">
    <text>volgepland</text>
  </threadedComment>
  <threadedComment ref="HW32" dT="2025-09-19T09:44:23.09" personId="{3A972704-E41A-4FB1-A7ED-B58660521660}" id="{D0F3F885-64E0-4450-8A4C-A92387F77D41}">
    <text>opleiding NM</text>
  </threadedComment>
  <threadedComment ref="AK33" dT="2025-06-19T14:22:19.54" personId="{3A972704-E41A-4FB1-A7ED-B58660521660}" id="{8E8DE3F9-90D1-4834-B746-F9AA22146905}">
    <text>VM opleiding</text>
  </threadedComment>
  <threadedComment ref="HT33" dT="2025-09-17T08:08:53.46" personId="{3A972704-E41A-4FB1-A7ED-B58660521660}" id="{DCF1849A-BF64-4BB9-9247-0518612159C6}">
    <text>theorie examen in VM</text>
  </threadedComment>
  <threadedComment ref="IX33" dT="2025-10-07T12:29:54.63" personId="{775C1B25-8B35-CD4E-AC75-7243EE86B450}" id="{261601A8-CDB5-4F99-BF9E-ABE11CC65504}">
    <text>OPLEIDING</text>
  </threadedComment>
  <threadedComment ref="KE33" dT="2025-10-16T12:06:59.43" personId="{3A972704-E41A-4FB1-A7ED-B58660521660}" id="{84828CCE-91F1-4699-9DE5-EB595F87C0BB}">
    <text>opleiding NM</text>
  </threadedComment>
  <threadedComment ref="OG33" dT="2025-12-08T07:55:25.64" personId="{3A972704-E41A-4FB1-A7ED-B58660521660}" id="{B9F6D118-9098-445C-B325-15DFFE9F0FEA}">
    <text>bandenwissel NM</text>
  </threadedComment>
  <threadedComment ref="S34" dT="2025-06-16T14:40:26.29" personId="{3A972704-E41A-4FB1-A7ED-B58660521660}" id="{958B554B-C32E-47D0-BEE1-819E24A60C0D}">
    <text xml:space="preserve">Eerste dag alleen op baan
</text>
  </threadedComment>
  <threadedComment ref="AK34" dT="2025-06-19T14:22:19.54" personId="{3A972704-E41A-4FB1-A7ED-B58660521660}" id="{CA41564A-C062-44E6-A7E5-FD54B5237D26}">
    <text>VM opleiding</text>
  </threadedComment>
  <threadedComment ref="FA34" dT="2025-08-22T07:47:20.76" personId="{3A972704-E41A-4FB1-A7ED-B58660521660}" id="{435ED3CC-A49A-4067-966C-EA9E246F64E3}">
    <text>dringende keuring voor Levi</text>
  </threadedComment>
  <threadedComment ref="GT34" dT="2025-09-09T11:43:12.40" personId="{3A972704-E41A-4FB1-A7ED-B58660521660}" id="{DC58BBC6-936F-4060-B2D7-813D92EE25DC}">
    <text>forms opleiding in VM</text>
  </threadedComment>
  <threadedComment ref="HW34" dT="2025-09-22T07:37:52.42" personId="{3A972704-E41A-4FB1-A7ED-B58660521660}" id="{FAA13347-17B4-4C8F-B209-2C5F44F12A04}">
    <text>opleiding in NM</text>
  </threadedComment>
  <threadedComment ref="IY34" dT="2025-10-07T12:33:12.42" personId="{775C1B25-8B35-CD4E-AC75-7243EE86B450}" id="{B5E6643B-E54B-4662-A050-428820D55CAF}">
    <text>OPLEIDING</text>
  </threadedComment>
  <threadedComment ref="KE34" dT="2025-10-21T07:50:18.02" personId="{3A972704-E41A-4FB1-A7ED-B58660521660}" id="{22B7764C-8DA4-4F83-90E8-FF48A28CAFC1}">
    <text>opleiding NM</text>
  </threadedComment>
  <threadedComment ref="KU34" dT="2025-10-29T07:59:26.52" personId="{3A972704-E41A-4FB1-A7ED-B58660521660}" id="{6E037FDD-D376-43BE-B6EB-B899925AE42D}">
    <text>NM verlof</text>
  </threadedComment>
  <threadedComment ref="DT35" dT="2025-08-04T12:57:27.24" personId="{3A972704-E41A-4FB1-A7ED-B58660521660}" id="{1322A9B0-B6C7-4422-A1DD-B44D471BF14E}">
    <text>eerste dag alleen</text>
  </threadedComment>
  <threadedComment ref="DU35" dT="2025-08-04T10:15:20.63" personId="{3A972704-E41A-4FB1-A7ED-B58660521660}" id="{8E38C407-056F-42BF-A692-FEA8F32A67C2}">
    <text>VM opleiding Forms</text>
  </threadedComment>
  <threadedComment ref="GB35" dT="2025-08-29T07:52:09.71" personId="{3A972704-E41A-4FB1-A7ED-B58660521660}" id="{4758C857-037A-41A2-817C-B7649EF2ED98}">
    <text>opleiding forms in VM</text>
  </threadedComment>
  <threadedComment ref="GT35" dT="2025-09-08T06:44:39.12" personId="{3A972704-E41A-4FB1-A7ED-B58660521660}" id="{55ACC3BE-FF33-491D-B8EB-E32F7AEE1DDC}">
    <text>opleiding forms in VM</text>
  </threadedComment>
  <threadedComment ref="LH35" dT="2025-10-28T07:41:01.37" personId="{3A972704-E41A-4FB1-A7ED-B58660521660}" id="{D5C39531-BF92-4DAC-BF4B-CD4E8BB36F26}">
    <text>opleiding VM</text>
  </threadedComment>
  <threadedComment ref="OS35" dT="2025-12-15T07:49:19.65" personId="{3A972704-E41A-4FB1-A7ED-B58660521660}" id="{7116C108-4D3D-4499-A162-A21FFC412259}">
    <text>Eigen planning</text>
  </threadedComment>
  <threadedComment ref="DU36" dT="2025-08-04T10:15:26.75" personId="{3A972704-E41A-4FB1-A7ED-B58660521660}" id="{3FBF586B-B20C-4E72-809B-59C52DDB65E8}">
    <text>VM opleiding Forms</text>
  </threadedComment>
  <threadedComment ref="HW36" dT="2025-09-18T10:25:23.09" personId="{3A972704-E41A-4FB1-A7ED-B58660521660}" id="{3F825693-C4DC-45BB-86DD-7DE21953178A}">
    <text>Opleidin in NM</text>
  </threadedComment>
  <threadedComment ref="IY36" dT="2025-10-06T12:10:23.85" personId="{775C1B25-8B35-CD4E-AC75-7243EE86B450}" id="{980254E4-CB82-4568-BF63-3CA008D64A29}">
    <text>verre afstanden</text>
  </threadedComment>
  <threadedComment ref="IZ36" dT="2025-10-06T12:10:34.79" personId="{775C1B25-8B35-CD4E-AC75-7243EE86B450}" id="{618E0D29-BAAC-4A52-927B-43AF6A5479B2}">
    <text>verre afstanden</text>
  </threadedComment>
  <threadedComment ref="KE36" dT="2025-10-16T07:24:53.74" personId="{3A972704-E41A-4FB1-A7ED-B58660521660}" id="{8F5B29DD-449F-4B9D-A575-3CDA0089A163}">
    <text>opleiding in NM</text>
  </threadedComment>
  <threadedComment ref="NN36" dT="2025-11-25T14:25:40.55" personId="{3A972704-E41A-4FB1-A7ED-B58660521660}" id="{574C4E63-8DC8-4075-AA70-4ED45251B24C}">
    <text>adminjob in VM</text>
  </threadedComment>
  <threadedComment ref="DS37" dT="2025-08-04T07:33:37.26" personId="{3A972704-E41A-4FB1-A7ED-B58660521660}" id="{618BED25-C6CD-4212-884C-7A9FFFEBE88F}">
    <text>onderhoud wagen</text>
  </threadedComment>
  <threadedComment ref="DU37" dT="2025-08-04T10:15:31.56" personId="{3A972704-E41A-4FB1-A7ED-B58660521660}" id="{492E638F-8278-47B2-8ADA-6FC43C0478CD}">
    <text>VM opleiding Forms</text>
  </threadedComment>
  <threadedComment ref="KE37" dT="2025-10-16T12:29:41.50" personId="{3A972704-E41A-4FB1-A7ED-B58660521660}" id="{A52E6CC1-92F9-4D7B-A3DA-593738BB7DF0}">
    <text>opleiding NM</text>
  </threadedComment>
  <threadedComment ref="LW37" dT="2025-11-04T10:19:19.78" personId="{3A972704-E41A-4FB1-A7ED-B58660521660}" id="{0C5C56A2-DF01-42EB-B471-3F43A88C28FE}">
    <text>evaluatie in NM</text>
  </threadedComment>
  <threadedComment ref="FP38" dT="2025-08-26T07:04:43.33" personId="{3A972704-E41A-4FB1-A7ED-B58660521660}" id="{AFE65A64-2710-450C-A824-9814B34CAAC5}">
    <text>opleiding forms in VM</text>
  </threadedComment>
  <threadedComment ref="GB38" dT="2025-08-28T09:32:02.01" personId="{3A972704-E41A-4FB1-A7ED-B58660521660}" id="{EB927797-D1CA-4864-B3B3-2008669173B3}">
    <text>Opleiding forms NM</text>
  </threadedComment>
  <threadedComment ref="GT38" dT="2025-09-08T06:46:11.20" personId="{3A972704-E41A-4FB1-A7ED-B58660521660}" id="{D9B2A80F-CF97-4B31-9B01-A18BF38C4ABF}">
    <text>opleiding forms in VM</text>
  </threadedComment>
  <threadedComment ref="HH38" dT="2025-09-16T09:03:47.51" personId="{3A972704-E41A-4FB1-A7ED-B58660521660}" id="{2376065B-132C-47CB-9040-4F0A1F67C54E}">
    <text>1 kosteloze keuring</text>
  </threadedComment>
  <threadedComment ref="HW38" dT="2025-09-23T08:31:02.88" personId="{3A972704-E41A-4FB1-A7ED-B58660521660}" id="{B694641C-7171-4AF8-B4B3-569780FC94D6}">
    <text>opleiding in NM</text>
  </threadedComment>
  <threadedComment ref="KE38" dT="2025-10-21T11:49:57.64" personId="{3A972704-E41A-4FB1-A7ED-B58660521660}" id="{3DBC4D12-FD27-4481-AADF-A417DB7506E5}">
    <text>opleiding Nm</text>
  </threadedComment>
  <threadedComment ref="LI38" dT="2025-11-04T09:02:24.97" personId="{3A972704-E41A-4FB1-A7ED-B58660521660}" id="{3930D688-7F80-43C8-A381-85FBD41987E6}">
    <text>immokeuring nog door sabine toe te voegen</text>
  </threadedComment>
  <threadedComment ref="MJ38" dT="2025-11-17T11:11:37.63" personId="{3A972704-E41A-4FB1-A7ED-B58660521660}" id="{FB7A44CA-33F1-488E-8AE8-77664E3283C7}">
    <text xml:space="preserve">Ziek naar huis gegaan
</text>
  </threadedComment>
  <threadedComment ref="KE39" dT="2025-10-21T11:50:05.11" personId="{3A972704-E41A-4FB1-A7ED-B58660521660}" id="{08E64F42-88D6-4D46-8487-F4ED195F39F1}">
    <text xml:space="preserve">opleiding NM
</text>
  </threadedComment>
  <threadedComment ref="NB39" dT="2025-11-24T08:24:47.18" personId="{3A972704-E41A-4FB1-A7ED-B58660521660}" id="{93D88D9C-2DDB-445E-B7B9-7454415AF4FA}">
    <text>onderhoud auto</text>
  </threadedComment>
  <threadedComment ref="KE40" dT="2025-10-21T11:50:11.44" personId="{3A972704-E41A-4FB1-A7ED-B58660521660}" id="{A5200F04-CA38-4A1D-A565-4ED6010E8E9B}">
    <text>opleiding NM</text>
  </threadedComment>
  <threadedComment ref="KE41" dT="2025-10-21T11:50:17.39" personId="{3A972704-E41A-4FB1-A7ED-B58660521660}" id="{634B777A-8643-4960-BD71-4F2AEC87EDFF}">
    <text>opleiding NM</text>
  </threadedComment>
  <threadedComment ref="LH41" dT="2025-10-29T08:38:12.82" personId="{3A972704-E41A-4FB1-A7ED-B58660521660}" id="{E5EFBF46-4FD3-4C8A-A199-3298D8FD253C}">
    <text>opleiding VM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S13" dT="2025-12-17T07:30:01.99" personId="{7D9DA4A4-520B-F547-A629-2D83954867DC}" id="{E4C01CF1-C9A4-D54E-B58F-B72479C9282F}">
    <text>mail gestuurd naar Brent</text>
  </threadedComment>
  <threadedComment ref="OT13" dT="2025-12-17T07:29:48.25" personId="{7D9DA4A4-520B-F547-A629-2D83954867DC}" id="{AB712BFB-B90B-FA42-9590-16BE87AC32A2}">
    <text>mail gestuurd naar bavo</text>
  </threadedComment>
  <threadedComment ref="OV13" dT="2025-12-19T07:12:20.53" personId="{7D9DA4A4-520B-F547-A629-2D83954867DC}" id="{61C1C901-0BDC-364E-BC37-9FD17355922B}">
    <text>insp mail gestuurd om jobs de verwerken</text>
  </threadedComment>
  <threadedComment ref="GC25" dT="2025-08-26T10:26:28.02" personId="{7D9DA4A4-520B-F547-A629-2D83954867DC}" id="{D871A143-2F5B-B64A-A23C-745C06CC9FBD}">
    <text xml:space="preserve">OPL EV3 1/2 DAG </text>
  </threadedComment>
  <threadedComment ref="KE25" dT="2025-10-15T08:32:11.76" personId="{7D9DA4A4-520B-F547-A629-2D83954867DC}" id="{DA016E6C-10B6-ED45-BF9B-6B58D7EC5094}">
    <text>OPL NAMEN</text>
  </threadedComment>
  <threadedComment ref="KF25" dT="2025-10-15T08:36:13.44" personId="{7D9DA4A4-520B-F547-A629-2D83954867DC}" id="{4416B670-FA90-854E-9523-7E293392DB16}">
    <text xml:space="preserve">1/2 D KANTOOR </text>
  </threadedComment>
  <threadedComment ref="LH25" dT="2025-11-04T09:30:18.36" personId="{7D9DA4A4-520B-F547-A629-2D83954867DC}" id="{403035FE-47C9-9042-9C9F-E5FFED7764D0}">
    <text>JOB OVER ELKAAR EP</text>
  </threadedComment>
  <threadedComment ref="MN25" dT="2025-11-04T09:29:13.26" personId="{7D9DA4A4-520B-F547-A629-2D83954867DC}" id="{3379EB76-010D-CC4F-B770-24237EA4419C}">
    <text>EV GESPREK</text>
  </threadedComment>
  <threadedComment ref="G26" dT="2025-06-06T06:51:55.30" personId="{7D9DA4A4-520B-F547-A629-2D83954867DC}" id="{592EE62F-B184-3C47-B0F4-05809F6D288F}">
    <text>adm blok</text>
  </threadedComment>
  <threadedComment ref="V26" dT="2025-06-13T06:03:35.19" personId="{7D9DA4A4-520B-F547-A629-2D83954867DC}" id="{68D4ABFE-9B93-CF48-9DCE-D5CA2E7F058B}">
    <text>ADM BLOK</text>
  </threadedComment>
  <threadedComment ref="AG26" dT="2025-06-19T09:52:03.56" personId="{7D9DA4A4-520B-F547-A629-2D83954867DC}" id="{C7473A8B-22C6-584C-AA48-563B3B5BB1C9}">
    <text>adm blok - auto</text>
  </threadedComment>
  <threadedComment ref="AI26" dT="2025-06-23T08:25:07.77" personId="{7D9DA4A4-520B-F547-A629-2D83954867DC}" id="{57EC6B8F-931B-704F-A222-633058D5430A}">
    <text>klacht</text>
  </threadedComment>
  <threadedComment ref="AV26" dT="2025-06-25T11:53:45.30" personId="{7D9DA4A4-520B-F547-A629-2D83954867DC}" id="{64456712-AE20-1047-B5AE-0D43B97DCEA0}">
    <text>ADM BLOK</text>
  </threadedComment>
  <threadedComment ref="AW26" dT="2025-06-25T11:50:18.36" personId="{7D9DA4A4-520B-F547-A629-2D83954867DC}" id="{8749B804-B62E-3C45-AF6C-5D506CEA5333}">
    <text>KLACHT</text>
  </threadedComment>
  <threadedComment ref="BK26" dT="2025-07-01T12:20:15.04" personId="{7D9DA4A4-520B-F547-A629-2D83954867DC}" id="{07747824-E7D1-0347-8CE4-522FB9B1EB49}">
    <text xml:space="preserve">klacht </text>
  </threadedComment>
  <threadedComment ref="BM26" dT="2025-07-01T12:20:24.53" personId="{7D9DA4A4-520B-F547-A629-2D83954867DC}" id="{5AB18C21-C91C-C845-8157-DD90591A971C}">
    <text>klacht</text>
  </threadedComment>
  <threadedComment ref="BZ26" dT="2025-07-07T09:47:32.72" personId="{7D9DA4A4-520B-F547-A629-2D83954867DC}" id="{92599D0E-5B77-0247-A628-7FFDC4707E89}">
    <text xml:space="preserve">KLACHT
</text>
  </threadedComment>
  <threadedComment ref="GQ26" dT="2025-09-02T07:57:10.37" personId="{7D9DA4A4-520B-F547-A629-2D83954867DC}" id="{3E0CA5F1-8B71-2C4F-B4FE-9C5C4AD4A815}">
    <text>VAKBONDSVERGADERING</text>
  </threadedComment>
  <threadedComment ref="IY26" dT="2025-09-26T12:38:05.89" personId="{7D9DA4A4-520B-F547-A629-2D83954867DC}" id="{67E9FE03-395F-FD44-8F7B-D784082B6136}">
    <text>vakbonsvergadering</text>
  </threadedComment>
  <threadedComment ref="KE26" dT="2025-10-15T08:32:19.82" personId="{7D9DA4A4-520B-F547-A629-2D83954867DC}" id="{C40BF941-5215-4F46-A3A1-195544B6296D}">
    <text>OPL NAMEN</text>
  </threadedComment>
  <threadedComment ref="MY26" dT="2025-11-04T09:31:51.48" personId="{7D9DA4A4-520B-F547-A629-2D83954867DC}" id="{1B463266-DBE0-C247-A91E-4ACF45272DBD}">
    <text>EV GESPREK</text>
  </threadedComment>
  <threadedComment ref="OD26" dT="2025-11-28T14:37:36.28" personId="{7D9DA4A4-520B-F547-A629-2D83954867DC}" id="{C4754249-42F2-1144-9DB9-83560F6FD21F}">
    <text xml:space="preserve">SYND VERGADERING </text>
  </threadedComment>
  <threadedComment ref="HT27" dT="2025-09-15T12:39:47.31" personId="{7D9DA4A4-520B-F547-A629-2D83954867DC}" id="{089C63EE-62AF-BF47-8504-FE68E9C2EE23}">
    <text>OPL 1/2 DAG BV1</text>
  </threadedComment>
  <threadedComment ref="KB27" dT="2025-10-15T08:37:23.84" personId="{7D9DA4A4-520B-F547-A629-2D83954867DC}" id="{B31128E7-16CD-9242-A086-DE14310852B5}">
    <text>THE EX VV.01</text>
  </threadedComment>
  <threadedComment ref="KE27" dT="2025-10-15T08:32:30.56" personId="{7D9DA4A4-520B-F547-A629-2D83954867DC}" id="{2771314C-ABEC-FA41-8B81-90CCABEA20E6}">
    <text>OPL NAMEN</text>
  </threadedComment>
  <threadedComment ref="ML27" dT="2025-11-04T09:34:07.26" personId="{7D9DA4A4-520B-F547-A629-2D83954867DC}" id="{FCAA3E92-D0B0-464F-B09F-9A3CB4303E39}">
    <text>MEEST BV KEURINGEN</text>
  </threadedComment>
  <threadedComment ref="DU28" dT="2025-08-05T09:29:52.99" personId="{7D9DA4A4-520B-F547-A629-2D83954867DC}" id="{723419A2-1DA3-9449-B3FD-C1EAE37E4F89}">
    <text>THEO EX</text>
  </threadedComment>
  <threadedComment ref="KE28" dT="2025-10-15T08:32:39.65" personId="{7D9DA4A4-520B-F547-A629-2D83954867DC}" id="{6C8DEA16-0460-144C-B7A7-3D1D9E217B90}">
    <text>OPL NAMEN</text>
  </threadedComment>
  <threadedComment ref="GT29" dT="2025-09-09T12:30:25.31" personId="{7D9DA4A4-520B-F547-A629-2D83954867DC}" id="{8A56D786-A7A5-B142-90C6-747D4055461F}">
    <text>1/2 OPL FORMS</text>
  </threadedComment>
  <threadedComment ref="HT29" dT="2025-09-18T14:52:38.68" personId="{7D9DA4A4-520B-F547-A629-2D83954867DC}" id="{DF75D3B3-752F-CB40-AA84-3776E8DE5F1B}">
    <text>EP</text>
  </threadedComment>
  <threadedComment ref="HX29" dT="2025-09-17T07:47:59.00" personId="{7D9DA4A4-520B-F547-A629-2D83954867DC}" id="{150B6FAC-7EFF-6D4A-B7BC-7285E17BFB53}">
    <text>chn antw salesgesprek</text>
  </threadedComment>
  <threadedComment ref="IZ29" dT="2025-09-26T12:49:18.72" personId="{7D9DA4A4-520B-F547-A629-2D83954867DC}" id="{D91961FE-36A2-2E4F-9401-85A55684C929}">
    <text>ONDERHOUD WAGEN</text>
  </threadedComment>
  <threadedComment ref="KB29" dT="2025-10-15T08:39:32.09" personId="{7D9DA4A4-520B-F547-A629-2D83954867DC}" id="{B1CDD8A2-2239-8E48-B255-FFEEC3C5755F}">
    <text>THEO EX VV.01</text>
  </threadedComment>
  <threadedComment ref="KE29" dT="2025-10-15T08:33:47.25" personId="{7D9DA4A4-520B-F547-A629-2D83954867DC}" id="{696080B8-61D7-0E4E-9116-4CE4BC927E45}">
    <text>OPL NAMEN</text>
  </threadedComment>
  <threadedComment ref="AZ31" dT="2025-07-01T06:16:05.01" personId="{7D9DA4A4-520B-F547-A629-2D83954867DC}" id="{A7C3F769-DFA7-2B4B-B644-42FA421F03BC}">
    <text>1/2 dag afwezig</text>
  </threadedComment>
  <threadedComment ref="KE31" dT="2025-10-15T08:34:38.39" personId="{7D9DA4A4-520B-F547-A629-2D83954867DC}" id="{60938AA2-0C61-534A-9C24-3A429C0CF578}">
    <text>OPL NAMEN</text>
  </threadedComment>
  <threadedComment ref="MJ31" dT="2025-11-04T10:33:26.20" personId="{7D9DA4A4-520B-F547-A629-2D83954867DC}" id="{F06569A2-DD0D-3544-912B-5E622C108D3F}">
    <text>EV GESPREK</text>
  </threadedComment>
  <threadedComment ref="G32" dT="2025-06-10T11:58:45.55" personId="{7D9DA4A4-520B-F547-A629-2D83954867DC}" id="{DEE82383-73BB-0244-ABC4-7599F5ED677F}">
    <text>adm blok</text>
  </threadedComment>
  <threadedComment ref="BO32" dT="2025-07-04T06:46:01.46" personId="{7D9DA4A4-520B-F547-A629-2D83954867DC}" id="{BE918323-766D-4E48-A80C-290A35E75EF0}">
    <text>adm blok ringlaan</text>
  </threadedComment>
  <threadedComment ref="KE32" dT="2025-10-15T08:34:50.66" personId="{7D9DA4A4-520B-F547-A629-2D83954867DC}" id="{75D086D2-1030-B24F-9915-64B3346C4063}">
    <text>OPL NAMEN</text>
  </threadedComment>
  <threadedComment ref="LI32" dT="2025-10-28T13:16:35.17" personId="{7D9DA4A4-520B-F547-A629-2D83954867DC}" id="{A60FB9F1-83B2-994F-93D0-5328D8EF2B51}">
    <text>ADM BLOK</text>
  </threadedComment>
  <threadedComment ref="MY32" dT="2025-11-04T11:23:33.67" personId="{7D9DA4A4-520B-F547-A629-2D83954867DC}" id="{7A7BA2C6-B975-4143-8F76-E86DD658A01D}">
    <text>EV GESPREK</text>
  </threadedComment>
  <threadedComment ref="NP32" dT="2025-12-02T07:56:38.14" personId="{7D9DA4A4-520B-F547-A629-2D83954867DC}" id="{C2B042B9-DBE3-AB45-86F4-23ABD3DA530D}">
    <text>1/2d opl stefaan</text>
  </threadedComment>
  <threadedComment ref="NR32" dT="2025-11-25T10:33:31.25" personId="{7D9DA4A4-520B-F547-A629-2D83954867DC}" id="{C13ACF01-49D7-5F49-9C36-54CE25AB1293}">
    <text>THEO EX GAS</text>
  </threadedComment>
  <threadedComment ref="S33" dT="2025-06-16T10:15:15.99" personId="{7D9DA4A4-520B-F547-A629-2D83954867DC}" id="{A2EA6E19-E668-4842-B32E-1C06F9AC03A3}">
    <text>ADM BLOK</text>
  </threadedComment>
  <threadedComment ref="IY33" dT="2025-10-02T06:56:17.70" personId="{7D9DA4A4-520B-F547-A629-2D83954867DC}" id="{F3F510B5-63FA-CB4F-BDB6-70982498DB77}">
    <text>opl brandveiligheid 1/2 dag</text>
  </threadedComment>
  <threadedComment ref="KE33" dT="2025-10-15T08:35:51.20" personId="{7D9DA4A4-520B-F547-A629-2D83954867DC}" id="{51F79108-ED6E-E94E-9331-0E3C3EEB399A}">
    <text>OPL NAMEN</text>
  </threadedComment>
  <threadedComment ref="KF33" dT="2025-10-15T08:42:21.48" personId="{7D9DA4A4-520B-F547-A629-2D83954867DC}" id="{E60F5F8D-449C-4542-9450-EFA02BCC0B03}">
    <text xml:space="preserve">1/2 D VERLOF </text>
  </threadedComment>
  <threadedComment ref="FM34" dT="2025-08-22T10:12:57.34" personId="{7D9DA4A4-520B-F547-A629-2D83954867DC}" id="{408EC0BE-AE93-DD41-90DA-1155016DFFE7}">
    <text>3 jobs met sleutel</text>
  </threadedComment>
  <threadedComment ref="HT34" dT="2025-09-12T14:21:33.18" personId="{7D9DA4A4-520B-F547-A629-2D83954867DC}" id="{6285CCB1-1718-4545-A61D-9C2E03EDE478}">
    <text>1/2 DAG OPL BV1</text>
  </threadedComment>
  <threadedComment ref="JM34" dT="2025-10-08T14:11:14.80" personId="{7D9DA4A4-520B-F547-A629-2D83954867DC}" id="{06C1C5D6-0612-FC4A-817D-E603D0DBD537}">
    <text>ONDERHOUD WAGEN</text>
  </threadedComment>
  <threadedComment ref="KB34" dT="2025-10-15T08:42:58.09" personId="{7D9DA4A4-520B-F547-A629-2D83954867DC}" id="{0810EA38-30CE-BB44-BFE6-F8BA2B252192}">
    <text>THEO OPL VV.01</text>
  </threadedComment>
  <threadedComment ref="KE34" dT="2025-10-15T08:43:17.32" personId="{7D9DA4A4-520B-F547-A629-2D83954867DC}" id="{C3F10113-BB80-654F-99A7-E65872F61820}">
    <text>OPL NAMEN</text>
  </threadedComment>
  <threadedComment ref="NO34" dT="2025-11-25T10:40:43.49" personId="{7D9DA4A4-520B-F547-A629-2D83954867DC}" id="{4576C1FF-2356-7540-9649-3D00A5D8E5A3}">
    <text>EV GESPREK</text>
  </threadedComment>
  <threadedComment ref="OS34" dT="2025-12-15T10:20:05.64" personId="{7D9DA4A4-520B-F547-A629-2D83954867DC}" id="{CCDBA9E5-4C56-AA42-8D2F-9F557138B8C3}">
    <text>2 jobs met sleutel</text>
  </threadedComment>
  <threadedComment ref="OU34" dT="2025-12-09T14:55:02.81" personId="{7D9DA4A4-520B-F547-A629-2D83954867DC}" id="{BE29293D-DAE6-F842-9334-111A9D767AC6}">
    <text>adm blok onderhoud wagen</text>
  </threadedComment>
  <threadedComment ref="U35" dT="2025-06-17T09:48:39.25" personId="{7D9DA4A4-520B-F547-A629-2D83954867DC}" id="{12071352-5BC2-C64D-B9D5-C51D19B998CA}">
    <text>gesprek gino</text>
  </threadedComment>
  <threadedComment ref="KE35" dT="2025-10-15T08:43:38.81" personId="{7D9DA4A4-520B-F547-A629-2D83954867DC}" id="{CD4A8E26-11EF-F240-8BAB-A0B82B0BDE24}">
    <text>OPL NAMEN</text>
  </threadedComment>
  <threadedComment ref="LX35" dT="2025-11-04T12:30:45.87" personId="{7D9DA4A4-520B-F547-A629-2D83954867DC}" id="{CD536313-D619-2645-81B7-5046C0B6B8BE}">
    <text>ADM BLOK BANDENWISSEL  + EV GESPREK</text>
  </threadedComment>
  <threadedComment ref="NB35" dT="2025-11-24T07:46:06.56" personId="{7D9DA4A4-520B-F547-A629-2D83954867DC}" id="{A4AE4978-76E8-FB41-AFB9-59C282AB0329}">
    <text>adm blok</text>
  </threadedComment>
  <threadedComment ref="PW35" dT="2025-12-17T11:18:44.09" personId="{7D9DA4A4-520B-F547-A629-2D83954867DC}" id="{3EBA2002-BDAD-1F4B-9CAE-4F1270E82891}">
    <text>onderhoud wagen adm blok</text>
  </threadedComment>
  <threadedComment ref="KE36" dT="2025-10-15T08:43:46.87" personId="{7D9DA4A4-520B-F547-A629-2D83954867DC}" id="{6C552927-02C5-024A-B4F3-4BF43E60E4D7}">
    <text>OPL NAMEN</text>
  </threadedComment>
  <threadedComment ref="MJ36" dT="2025-11-04T12:57:07.72" personId="{7D9DA4A4-520B-F547-A629-2D83954867DC}" id="{BF95F720-6242-CB40-961E-91CD284AFD33}">
    <text>EV GESPREK</text>
  </threadedComment>
  <threadedComment ref="CC37" dT="2025-07-07T13:48:59.87" personId="{7D9DA4A4-520B-F547-A629-2D83954867DC}" id="{8ADC2311-EAEF-FF43-AF84-03B797A8FC45}">
    <text>EX NAMIDDAG</text>
  </threadedComment>
  <threadedComment ref="FL37" dT="2025-08-19T14:42:30.53" personId="{7D9DA4A4-520B-F547-A629-2D83954867DC}" id="{EEF3E6E6-1870-2149-A423-F4EB6CC1B15A}">
    <text>PRAC EX WITH MANUEL 1/2 D</text>
  </threadedComment>
  <threadedComment ref="GQ37" dT="2025-09-04T08:43:09.11" personId="{7D9DA4A4-520B-F547-A629-2D83954867DC}" id="{A493376D-F787-A948-88F9-1EE874F40DF2}">
    <text>EP</text>
  </threadedComment>
  <threadedComment ref="JQ37" dT="2025-10-08T14:13:12.83" personId="{7D9DA4A4-520B-F547-A629-2D83954867DC}" id="{B969DA3C-C580-AA48-8F34-4858C69CC442}">
    <text>ONDERHOUD WAGEN</text>
  </threadedComment>
  <threadedComment ref="KE37" dT="2025-10-15T09:01:29.29" personId="{7D9DA4A4-520B-F547-A629-2D83954867DC}" id="{911E47B3-A64D-E94B-BEC6-2D0FA98A64E8}">
    <text>ADM BLOK + OPL NAMEN</text>
  </threadedComment>
  <threadedComment ref="LG37" dT="2025-10-28T14:02:36.04" personId="{7D9DA4A4-520B-F547-A629-2D83954867DC}" id="{8368BFA2-5790-364C-BF16-336C9FC09172}">
    <text>MEELOPEN MET MANU</text>
  </threadedComment>
  <threadedComment ref="LX37" dT="2025-11-04T14:23:48.04" personId="{7D9DA4A4-520B-F547-A629-2D83954867DC}" id="{BE8A24C6-68DB-6E49-B465-F863D07A3EED}">
    <text>EV GESPREK</text>
  </threadedComment>
  <threadedComment ref="DU38" dT="2025-07-29T12:47:27.46" personId="{7D9DA4A4-520B-F547-A629-2D83954867DC}" id="{4D158FBE-D4BD-2946-8D7B-1CA7C211FE60}">
    <text xml:space="preserve">THEO EX 1/2 DAG </text>
  </threadedComment>
  <threadedComment ref="HT38" dT="2025-09-12T14:19:54.80" personId="{7D9DA4A4-520B-F547-A629-2D83954867DC}" id="{2D80EE51-3B4D-3F4D-BBF5-272B8D75DBF3}">
    <text>1/2 DAG OPL BV1</text>
  </threadedComment>
  <threadedComment ref="HU38" dT="2025-09-22T12:10:00.77" personId="{7D9DA4A4-520B-F547-A629-2D83954867DC}" id="{CDF7B622-A9CC-4D4B-9449-93654AC25EF3}">
    <text>BESPREKING ZIEKENHUIS</text>
  </threadedComment>
  <threadedComment ref="KE38" dT="2025-10-15T08:44:02.74" personId="{7D9DA4A4-520B-F547-A629-2D83954867DC}" id="{9E44AA58-993A-2647-BDD4-CDF2BDB2EEC3}">
    <text>OPL NAMEN</text>
  </threadedComment>
  <threadedComment ref="KS38" dT="2025-10-23T13:13:55.84" personId="{7D9DA4A4-520B-F547-A629-2D83954867DC}" id="{4D83AD9C-F951-4246-9726-96E6CC50DF3F}">
    <text>1/2 D OPL MET YVES</text>
  </threadedComment>
  <threadedComment ref="IJ39" dT="2025-09-29T07:54:44.79" personId="{7D9DA4A4-520B-F547-A629-2D83954867DC}" id="{9C301F25-9A2A-1748-BFA5-8771183198AA}">
    <text xml:space="preserve">PRAT EX 1/2 DAG </text>
  </threadedComment>
  <threadedComment ref="KE39" dT="2025-10-15T09:05:07.84" personId="{7D9DA4A4-520B-F547-A629-2D83954867DC}" id="{73704726-5DA5-2049-BDF1-6851FE083832}">
    <text>OPL NAMEN</text>
  </threadedComment>
  <threadedComment ref="NO40" dT="2025-11-27T16:00:36.22" personId="{7D9DA4A4-520B-F547-A629-2D83954867DC}" id="{564CD0E2-6312-BD47-B072-C8B0A38F6E72}">
    <text>1/2 d theo bv1</text>
  </threadedComment>
  <threadedComment ref="OG40" dT="2025-11-28T14:49:27.75" personId="{7D9DA4A4-520B-F547-A629-2D83954867DC}" id="{C382EF80-EF5C-AF44-AD94-65E8668C4685}">
    <text>1/2 D OPL MORAD</text>
  </threadedComment>
  <threadedComment ref="PG40" dT="2025-12-15T14:53:58.90" personId="{7D9DA4A4-520B-F547-A629-2D83954867DC}" id="{2B450967-9812-304B-B974-D363482A1A03}">
    <text>ex forms 2de poging</text>
  </threadedComment>
  <threadedComment ref="OG41" dT="2025-11-28T14:49:39.24" personId="{7D9DA4A4-520B-F547-A629-2D83954867DC}" id="{DFC34B8F-40DB-E046-AB35-90CB9CE3E7EE}">
    <text>1/2 D OPL MORAD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25" dT="2025-06-16T05:56:07.88" personId="{775C1B25-8B35-CD4E-AC75-7243EE86B450}" id="{41E6992A-0BD8-4B9A-AE5C-BD765CEBF9E6}">
    <text>Opleiding</text>
  </threadedComment>
  <threadedComment ref="BM25" dT="2025-07-04T09:11:38.15" personId="{7D9DA4A4-520B-F547-A629-2D83954867DC}" id="{2799D84D-EEDB-124D-BAA7-F0B603A4A9D7}">
    <text>1/2 dag</text>
  </threadedComment>
  <threadedComment ref="OD25" dT="2025-12-04T09:26:51.86" personId="{7D9DA4A4-520B-F547-A629-2D83954867DC}" id="{DF617C2E-BBA2-E944-82B0-64730864B3A8}">
    <text>vervolg 08/12</text>
  </threadedComment>
  <threadedComment ref="AI26" dT="2025-06-23T09:45:37.47" personId="{3A972704-E41A-4FB1-A7ED-B58660521660}" id="{59E1BC1D-B43D-4335-B73B-E3F4059EFA06}">
    <text>werkt halve dag</text>
  </threadedComment>
  <threadedComment ref="BK26" dT="2025-07-03T12:06:58.58" personId="{D728C88B-A68C-4309-9390-EFE0480FD80D}" id="{1501C368-7EA5-424E-AB91-D307A7FE6F58}">
    <text>forms opleiding</text>
  </threadedComment>
  <threadedComment ref="CR27" dT="2025-07-23T13:28:33.53" personId="{7D9DA4A4-520B-F547-A629-2D83954867DC}" id="{E609E05E-BBC5-5141-BCC7-0E0DC5C4ADAB}">
    <text>TECH AUDIT</text>
  </threadedComment>
  <threadedComment ref="OU27" dT="2025-12-10T14:05:28.29" personId="{7D9DA4A4-520B-F547-A629-2D83954867DC}" id="{B77B9D88-CDCA-8246-B4D5-0B361AD4AEAE}">
    <text>1/2 d verlof</text>
  </threadedComment>
  <threadedComment ref="BK28" dT="2025-07-03T13:06:49.33" personId="{D728C88B-A68C-4309-9390-EFE0480FD80D}" id="{39EEEEA2-B07F-4596-BB0F-A859955F37CF}">
    <text>opleiding forms in vm</text>
  </threadedComment>
  <threadedComment ref="BL28" dT="2025-07-03T13:20:09.28" personId="{D728C88B-A68C-4309-9390-EFE0480FD80D}" id="{4EF13700-3851-4E7B-8533-F46C161E57AB}">
    <text>Gesprek Lisa</text>
  </threadedComment>
  <threadedComment ref="BO28" dT="2025-07-04T09:16:22.97" personId="{7D9DA4A4-520B-F547-A629-2D83954867DC}" id="{1A27F0AF-8158-8045-9A98-34C1DA206409}">
    <text>1/2 dag verlof</text>
  </threadedComment>
  <threadedComment ref="CR28" dT="2025-07-23T06:23:21.39" personId="{7D9DA4A4-520B-F547-A629-2D83954867DC}" id="{3D73CCD0-7B93-5548-8C74-E5907DC8EE1C}">
    <text>tech audit</text>
  </threadedComment>
  <threadedComment ref="DS28" dT="2025-07-30T06:14:32.75" personId="{7D9DA4A4-520B-F547-A629-2D83954867DC}" id="{EF094582-1903-6E40-B80A-1AFA9ACE16DB}">
    <text>Operationeel gesprek Lisa</text>
  </threadedComment>
  <threadedComment ref="DT28" dT="2025-07-30T13:37:50.52" personId="{7D9DA4A4-520B-F547-A629-2D83954867DC}" id="{7728676C-7EFA-4546-BEB0-F9B66A921EBE}">
    <text xml:space="preserve">ZIEKENHUIS </text>
  </threadedComment>
  <threadedComment ref="NB29" dT="2025-11-26T09:59:04.39" personId="{3A972704-E41A-4FB1-A7ED-B58660521660}" id="{0280F1BB-F813-4D3D-BBD2-DD63589295F1}">
    <text>evaluatiegesprek in NM</text>
  </threadedComment>
  <threadedComment ref="BN30" dT="2025-07-04T09:17:27.76" personId="{7D9DA4A4-520B-F547-A629-2D83954867DC}" id="{4FE37E32-9B8F-0245-87BB-C87B63AA625A}">
    <text>ADM BLOK</text>
  </threadedComment>
  <threadedComment ref="LH31" dT="2025-10-31T07:56:02.24" personId="{3A972704-E41A-4FB1-A7ED-B58660521660}" id="{406E16EA-A8E0-4697-B320-CB25D1D06DC2}">
    <text>opleiding VM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L17" dT="2025-10-02T13:42:48.78" personId="{DCCADC04-878F-4907-8A85-303C353EF69C}" id="{F56FFECC-CC04-4649-8537-F7BC293A9779}">
    <text>1 open gaskeuring die slecht was aangemaakt door de klant die blijft rood staan</text>
  </threadedComment>
  <threadedComment ref="JB17" dT="2025-10-10T13:00:58.51" personId="{DCCADC04-878F-4907-8A85-303C353EF69C}" id="{4855FE0E-33EF-4C4E-9C1F-887E625D7F0E}">
    <text xml:space="preserve">nog 1 die openstaat maar klant gaat zelf contact opnemen voor afspraak. </text>
  </threadedComment>
  <threadedComment ref="JP17" dT="2025-10-16T14:01:56.92" personId="{DCCADC04-878F-4907-8A85-303C353EF69C}" id="{320CA2C8-F2C7-4856-BA6A-AC909FD398C4}">
    <text>Ik zit vast met LUIK</text>
  </threadedComment>
  <threadedComment ref="I24" dT="2025-06-16T05:55:35.26" personId="{775C1B25-8B35-CD4E-AC75-7243EE86B450}" id="{9E42E504-3E02-4475-A26E-0CBFCBD7ADC1}">
    <text>Luik</text>
  </threadedComment>
  <threadedComment ref="FM25" dT="2025-08-28T04:29:52.06" personId="{775C1B25-8B35-CD4E-AC75-7243EE86B450}" id="{4D56F94D-9DE8-4FC0-9E55-0EBAB1008B30}">
    <text>opleiding</text>
  </threadedComment>
  <threadedComment ref="GC25" dT="2025-09-03T12:43:10.57" personId="{775C1B25-8B35-CD4E-AC75-7243EE86B450}" id="{058C519D-B4D1-4FF6-9E51-3A1E622A5A54}">
    <text>opleiding</text>
  </threadedComment>
  <threadedComment ref="GE25" dT="2025-09-03T12:43:21.16" personId="{775C1B25-8B35-CD4E-AC75-7243EE86B450}" id="{E56D6D89-D61E-4A60-B442-7B2E67F68D2C}">
    <text>opleiding</text>
  </threadedComment>
  <threadedComment ref="IJ25" dT="2025-09-26T13:36:39.16" personId="{DCCADC04-878F-4907-8A85-303C353EF69C}" id="{3490C37F-A6C6-450C-964E-0532965EDC5A}">
    <text>Voormiddag ziekenhuisopname</text>
  </threadedComment>
  <threadedComment ref="LF25" dT="2025-10-31T07:36:53.79" personId="{DCCADC04-878F-4907-8A85-303C353EF69C}" id="{2489DE09-21AF-4515-91BE-D2078FABD314}">
    <text>evaluatiegesprek</text>
  </threadedComment>
  <threadedComment ref="OG25" dT="2025-12-09T07:43:49.00" personId="{3A972704-E41A-4FB1-A7ED-B58660521660}" id="{EEA254E1-AE0D-4F79-AF10-1FB7F4A1C899}">
    <text>Luxemburg</text>
  </threadedComment>
  <threadedComment ref="EL26" dT="2025-08-06T13:24:03.76" personId="{775C1B25-8B35-CD4E-AC75-7243EE86B450}" id="{69A7E315-3423-400D-8F8D-304EE4CE0603}">
    <text>FEESTDAG</text>
  </threadedComment>
  <threadedComment ref="IY26" dT="2025-10-08T06:54:06.53" personId="{DCCADC04-878F-4907-8A85-303C353EF69C}" id="{A873F8CE-5FA8-44E2-963C-DEC6B31C871B}">
    <text xml:space="preserve">Er staat een hoger bedrag in wegens een grote job die niet kon worden uitgevoerd omdat er niets in orde was van labels v/d zonnepanelen. </text>
  </threadedComment>
  <threadedComment ref="LW26" dT="2025-11-07T09:36:34.14" personId="{DCCADC04-878F-4907-8A85-303C353EF69C}" id="{0B870617-B363-4A12-9D55-2237A6FEEEA1}">
    <text>Bijscholing</text>
  </threadedComment>
  <threadedComment ref="NB26" dT="2025-11-21T13:44:02.10" personId="{DCCADC04-878F-4907-8A85-303C353EF69C}" id="{0593C898-CFD9-4805-9667-70EEC047B608}">
    <text>evaluatie</text>
  </threadedComment>
  <threadedComment ref="E27" dT="2025-06-11T14:17:51.27" personId="{775C1B25-8B35-CD4E-AC75-7243EE86B450}" id="{7CDFE987-8F3B-4898-92D5-5064EA6A4BED}">
    <text>regio Lux</text>
  </threadedComment>
  <threadedComment ref="BK27" dT="2025-07-03T12:32:13.69" personId="{D728C88B-A68C-4309-9390-EFE0480FD80D}" id="{2F9C5F71-595E-4607-A533-2B1107588D23}">
    <text>forms opleiding in vm</text>
  </threadedComment>
  <threadedComment ref="BZ27" dT="2025-07-09T12:02:17.68" personId="{3A972704-E41A-4FB1-A7ED-B58660521660}" id="{E29A11FE-D45D-4425-91C8-63F952736B35}">
    <text>zit vol en geeft opleiding</text>
  </threadedComment>
  <threadedComment ref="CB27" dT="2025-07-11T09:05:52.76" personId="{3A972704-E41A-4FB1-A7ED-B58660521660}" id="{E848C844-2C8D-4815-8530-B706472C6D49}">
    <text xml:space="preserve">keuringen in Luxemburg
</text>
  </threadedComment>
  <threadedComment ref="EJ27" dT="2025-08-13T09:08:12.69" personId="{775C1B25-8B35-CD4E-AC75-7243EE86B450}" id="{1B9424E3-5594-4A4E-B3B7-E80808FDA4D9}">
    <text>annulatie van grote job =&gt; industrie !</text>
  </threadedComment>
  <threadedComment ref="EL27" dT="2025-08-06T13:24:13.18" personId="{775C1B25-8B35-CD4E-AC75-7243EE86B450}" id="{3142CFDA-F339-4451-8846-EA534B36A5A3}">
    <text>FEESTDAG</text>
  </threadedComment>
  <threadedComment ref="GC27" dT="2025-09-01T08:42:04.79" personId="{3A972704-E41A-4FB1-A7ED-B58660521660}" id="{0FF1A716-7838-45E4-B8BA-FD73BA782CDF}">
    <text>opleiding in NM</text>
  </threadedComment>
  <threadedComment ref="IY27" dT="2025-10-07T06:54:22.22" personId="{DCCADC04-878F-4907-8A85-303C353EF69C}" id="{152E5E34-FD0C-46E4-AB08-3F26C1C2F36D}">
    <text>Moest 2 jobs verplaatsen wegens doktersafspraak</text>
  </threadedComment>
  <threadedComment ref="LI27" dT="2025-11-05T13:25:46.06" personId="{DCCADC04-878F-4907-8A85-303C353EF69C}" id="{2708B2BE-03AA-4441-A711-0E85B7E7FF2D}">
    <text>evaluatiegesprek</text>
  </threadedComment>
  <threadedComment ref="MM27" dT="2025-11-14T10:29:40.62" personId="{DCCADC04-878F-4907-8A85-303C353EF69C}" id="{3F99D1E6-787E-4CC5-9BA2-A958E0064CE3}">
    <text>onderhoud wagen</text>
  </threadedComment>
  <threadedComment ref="D28" dT="2025-06-11T14:18:15.52" personId="{775C1B25-8B35-CD4E-AC75-7243EE86B450}" id="{7471B348-0D08-4536-B4D0-3A7DD7329825}">
    <text>regio Luik</text>
  </threadedComment>
  <threadedComment ref="BM28" dT="2025-07-08T07:01:10.96" personId="{3A972704-E41A-4FB1-A7ED-B58660521660}" id="{17A2F2CB-A065-4D8B-AF97-67CC1421A79E}">
    <text>Luxemburg</text>
  </threadedComment>
  <threadedComment ref="DV28" dT="2025-08-07T11:40:22.43" personId="{775C1B25-8B35-CD4E-AC75-7243EE86B450}" id="{CB6CF83D-DAE0-41EA-AA1A-547725D5EA2D}">
    <text>gsm inwissel op kantoor</text>
  </threadedComment>
  <threadedComment ref="EH28" dT="2025-08-06T13:27:04.14" personId="{775C1B25-8B35-CD4E-AC75-7243EE86B450}" id="{9A258605-B160-4BAC-AB7B-30C7579171E8}">
    <text>regio Lux</text>
  </threadedComment>
  <threadedComment ref="EL28" dT="2025-08-06T13:24:19.16" personId="{775C1B25-8B35-CD4E-AC75-7243EE86B450}" id="{0F37674B-48FA-40D7-A884-3C46F3E349B7}">
    <text>FEESTDAG</text>
  </threadedComment>
  <threadedComment ref="GQ28" dT="2025-09-08T08:44:35.15" personId="{3A972704-E41A-4FB1-A7ED-B58660521660}" id="{8A65DD8F-F2EA-488F-A6C0-2FE5F4E5CDB4}">
    <text>luxemburg</text>
  </threadedComment>
  <threadedComment ref="LI28" dT="2025-10-31T14:54:27.29" personId="{DCCADC04-878F-4907-8A85-303C353EF69C}" id="{80812384-E3FC-4B08-8ADE-00B8165AB051}">
    <text>evaluatiegesprek</text>
  </threadedComment>
  <threadedComment ref="AJ29" dT="2025-06-26T08:09:36.44" personId="{775C1B25-8B35-CD4E-AC75-7243EE86B450}" id="{60007222-9E9D-406F-9E63-BAC2E144AE0E}">
    <text xml:space="preserve">Lux
</text>
  </threadedComment>
  <threadedComment ref="BN29" dT="2025-07-07T14:43:52.17" personId="{D728C88B-A68C-4309-9390-EFE0480FD80D}" id="{A5E532D2-4FB4-4BDC-AA29-5E43F11EF980}">
    <text>overgepland algeco, kan tijd niet aanpassen</text>
  </threadedComment>
  <threadedComment ref="BZ29" dT="2025-07-10T13:23:15.64" personId="{3A972704-E41A-4FB1-A7ED-B58660521660}" id="{C0FB8B4A-DC74-49BF-88EE-50B0D3377F26}">
    <text xml:space="preserve">grote ronde in Luxemburg
</text>
  </threadedComment>
  <threadedComment ref="GB29" dT="2025-08-29T08:24:41.14" personId="{3A972704-E41A-4FB1-A7ED-B58660521660}" id="{272DD526-CEF6-44FB-9681-19B5A62DAA86}">
    <text>Lux</text>
  </threadedComment>
  <threadedComment ref="GC29" dT="2025-09-03T12:46:39.71" personId="{775C1B25-8B35-CD4E-AC75-7243EE86B450}" id="{262459F5-8BB6-418A-A570-3523E6D89B35}">
    <text>OPLEIDING</text>
  </threadedComment>
  <threadedComment ref="LJ29" dT="2025-10-31T14:55:39.16" personId="{DCCADC04-878F-4907-8A85-303C353EF69C}" id="{8B9FD958-2614-41D3-A58D-3DEF72E33C41}">
    <text>evaluatiegesprek</text>
  </threadedComment>
  <threadedComment ref="PG29" dT="2025-12-18T08:39:37.45" personId="{DCCADC04-878F-4907-8A85-303C353EF69C}" id="{F8BCB12B-06C8-46C0-AF53-098B81D39456}">
    <text>Halve dag examen</text>
  </threadedComment>
  <threadedComment ref="G30" dT="2025-06-16T05:55:16.16" personId="{775C1B25-8B35-CD4E-AC75-7243EE86B450}" id="{EDCE6274-2C89-4DC8-AF6E-39F879EF0A1D}">
    <text>Lux</text>
  </threadedComment>
  <threadedComment ref="R30" dT="2025-06-23T05:40:35.47" personId="{775C1B25-8B35-CD4E-AC75-7243EE86B450}" id="{A744A45D-85F1-43F2-BA54-1279EE1ED450}">
    <text>verlof</text>
  </threadedComment>
  <threadedComment ref="U30" dT="2025-06-23T05:40:53.81" personId="{775C1B25-8B35-CD4E-AC75-7243EE86B450}" id="{BDFC9E68-398A-47F5-99D7-A92E01A3ED93}">
    <text>ziek</text>
  </threadedComment>
  <threadedComment ref="V30" dT="2025-06-23T05:41:20.64" personId="{775C1B25-8B35-CD4E-AC75-7243EE86B450}" id="{269B96DF-87FB-4226-8DFA-7C37936387E9}">
    <text>ziek</text>
  </threadedComment>
  <threadedComment ref="EL30" dT="2025-08-06T13:24:26.29" personId="{775C1B25-8B35-CD4E-AC75-7243EE86B450}" id="{11F55807-98C6-4547-938B-C1C61C6010B0}">
    <text>FEESTDAG</text>
  </threadedComment>
  <threadedComment ref="GE30" dT="2025-09-05T09:33:05.53" personId="{775C1B25-8B35-CD4E-AC75-7243EE86B450}" id="{1C899881-9969-4D2A-86D8-4B777D123653}">
    <text>LAST MINUTE ANNULATIE</text>
  </threadedComment>
  <threadedComment ref="HE30" dT="2025-09-10T12:11:56.56" personId="{7D9DA4A4-520B-F547-A629-2D83954867DC}" id="{3146A463-7211-C441-B8B9-22952FDE3273}">
    <text>9U TANDARTS</text>
  </threadedComment>
  <threadedComment ref="HF30" dT="2025-09-10T12:11:42.31" personId="{7D9DA4A4-520B-F547-A629-2D83954867DC}" id="{0CA9F60C-10A0-164A-BB35-D977CF57D2B5}">
    <text>1/2 OPL. FORMS</text>
  </threadedComment>
  <threadedComment ref="HW30" dT="2025-09-22T14:40:24.94" personId="{775C1B25-8B35-CD4E-AC75-7243EE86B450}" id="{7FEDB9DD-FF63-434D-8FD3-B0531CC6334E}">
    <text>opleiding</text>
  </threadedComment>
  <threadedComment ref="EL31" dT="2025-08-06T13:24:37.55" personId="{775C1B25-8B35-CD4E-AC75-7243EE86B450}" id="{C0B8FD96-AC3C-4FA9-B26E-EBACFB3C3033}">
    <text>FEESTDAG</text>
  </threadedComment>
  <threadedComment ref="KF31" dT="2025-10-16T14:05:13.42" personId="{DCCADC04-878F-4907-8A85-303C353EF69C}" id="{88AFA702-7132-413E-9019-E1B435D63882}">
    <text>Er zit een gratis herkeuring bij</text>
  </threadedComment>
  <threadedComment ref="LH31" dT="2025-11-05T13:33:15.46" personId="{DCCADC04-878F-4907-8A85-303C353EF69C}" id="{94E670C4-D4A3-4E69-9B68-CFAEDEC0720C}">
    <text xml:space="preserve">veel annulaties. Klanten opgebeld om te vervroegen maar niemand kon </text>
  </threadedComment>
  <threadedComment ref="LY31" dT="2025-11-07T13:37:19.24" personId="{DCCADC04-878F-4907-8A85-303C353EF69C}" id="{62CF08B3-4094-407A-9DB7-784FD111D9D8}">
    <text>privé-afspraak</text>
  </threadedComment>
  <threadedComment ref="MK31" dT="2025-11-17T15:40:31.35" personId="{DCCADC04-878F-4907-8A85-303C353EF69C}" id="{1071F88D-7DF7-4088-BABF-5908D52F72C0}">
    <text xml:space="preserve">evaluatiegesprek
</text>
  </threadedComment>
  <threadedComment ref="OV31" dT="2025-12-16T11:15:24.92" personId="{DCCADC04-878F-4907-8A85-303C353EF69C}" id="{9DD4D989-64A8-444E-8708-63C90D02FAC8}">
    <text>halve dag verlof</text>
  </threadedComment>
  <threadedComment ref="EK32" dT="2025-08-07T11:48:04.56" personId="{775C1B25-8B35-CD4E-AC75-7243EE86B450}" id="{029649D0-7FE7-4288-9286-78E182C02F72}">
    <text>eigen planning</text>
  </threadedComment>
  <threadedComment ref="EL32" dT="2025-08-06T13:24:45.44" personId="{775C1B25-8B35-CD4E-AC75-7243EE86B450}" id="{128DC290-F715-478B-874E-5AE358E48C9B}">
    <text>FEESTDAG</text>
  </threadedComment>
  <threadedComment ref="OS32" dT="2025-12-16T08:29:16.43" personId="{DCCADC04-878F-4907-8A85-303C353EF69C}" id="{6CF1452C-4A59-41F1-9458-57D4DF9ACAA8}">
    <text>platte band dus klanten moeten afbellen</text>
  </threadedComment>
  <threadedComment ref="EL33" dT="2025-08-06T13:24:57.37" personId="{775C1B25-8B35-CD4E-AC75-7243EE86B450}" id="{BAD93C93-243D-4FFF-B358-8FA9B3B18B74}">
    <text xml:space="preserve">FEESTDAG
</text>
  </threadedComment>
  <threadedComment ref="KF33" dT="2025-10-24T07:00:58.00" personId="{DCCADC04-878F-4907-8A85-303C353EF69C}" id="{3DBC979C-6811-40C0-B3B0-EA55E957E700}">
    <text>Zeker 10 mensen opgebeld om te vervroegen maar niemand kon</text>
  </threadedComment>
  <threadedComment ref="LH33" dT="2025-11-05T13:34:43.89" personId="{DCCADC04-878F-4907-8A85-303C353EF69C}" id="{0C05E670-EA4D-4185-9F71-74F2966C288E}">
    <text>examen Forms</text>
  </threadedComment>
  <threadedComment ref="EL34" dT="2025-08-06T13:25:05.44" personId="{775C1B25-8B35-CD4E-AC75-7243EE86B450}" id="{DE39F0A0-FB25-4A85-825A-918A3670754C}">
    <text>FEESTDAG</text>
  </threadedComment>
  <threadedComment ref="EL36" dT="2025-08-06T13:25:52.94" personId="{775C1B25-8B35-CD4E-AC75-7243EE86B450}" id="{122FCDC5-D99D-4C24-AA07-E7DDCBE8E6A4}">
    <text>FEESTDAG</text>
  </threadedComment>
  <threadedComment ref="EL37" dT="2025-08-06T13:26:05.52" personId="{775C1B25-8B35-CD4E-AC75-7243EE86B450}" id="{A2260E29-5720-4E34-8AE1-0BC6CFF734AC}">
    <text>FEESTDAG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3E9B-4FD9-6B4D-8694-F4DD49416E4F}">
  <sheetPr>
    <tabColor theme="8" tint="0.79998168889431442"/>
  </sheetPr>
  <dimension ref="A1:QI62"/>
  <sheetViews>
    <sheetView zoomScaleNormal="100" workbookViewId="0">
      <pane xSplit="2" ySplit="2" topLeftCell="PY3" activePane="bottomRight" state="frozen"/>
      <selection pane="bottomRight" activeCell="PZ17" sqref="PZ17"/>
      <selection pane="bottomLeft" activeCell="F47" sqref="F47"/>
      <selection pane="topRight" activeCell="F47" sqref="F47"/>
    </sheetView>
  </sheetViews>
  <sheetFormatPr defaultColWidth="8.875" defaultRowHeight="15.95"/>
  <cols>
    <col min="1" max="1" width="45.125" customWidth="1"/>
    <col min="2" max="2" width="2.875" customWidth="1"/>
    <col min="3" max="3" width="18.375" bestFit="1" customWidth="1"/>
    <col min="4" max="4" width="19.875" bestFit="1" customWidth="1"/>
    <col min="5" max="7" width="16" bestFit="1" customWidth="1"/>
    <col min="8" max="8" width="9.125" bestFit="1" customWidth="1"/>
    <col min="9" max="9" width="10.375" bestFit="1" customWidth="1"/>
    <col min="10" max="10" width="11.5" customWidth="1"/>
    <col min="11" max="11" width="10.875" bestFit="1" customWidth="1"/>
    <col min="12" max="12" width="9.625" bestFit="1" customWidth="1"/>
    <col min="13" max="13" width="9.125" bestFit="1" customWidth="1"/>
    <col min="14" max="14" width="10.375" bestFit="1" customWidth="1"/>
    <col min="15" max="15" width="10.625" bestFit="1" customWidth="1"/>
    <col min="16" max="16" width="11.125" bestFit="1" customWidth="1"/>
    <col min="17" max="17" width="2.875" customWidth="1"/>
    <col min="18" max="18" width="18.375" bestFit="1" customWidth="1"/>
    <col min="19" max="19" width="19.875" bestFit="1" customWidth="1"/>
    <col min="20" max="22" width="16" bestFit="1" customWidth="1"/>
    <col min="23" max="23" width="9.125" bestFit="1" customWidth="1"/>
    <col min="24" max="24" width="10.375" bestFit="1" customWidth="1"/>
    <col min="25" max="25" width="11.5" customWidth="1"/>
    <col min="26" max="26" width="10.875" bestFit="1" customWidth="1"/>
    <col min="27" max="27" width="9.625" bestFit="1" customWidth="1"/>
    <col min="28" max="28" width="9.125" bestFit="1" customWidth="1"/>
    <col min="29" max="29" width="10.375" bestFit="1" customWidth="1"/>
    <col min="30" max="30" width="10.625" bestFit="1" customWidth="1"/>
    <col min="31" max="31" width="11.125" bestFit="1" customWidth="1"/>
    <col min="32" max="32" width="2.875" customWidth="1"/>
    <col min="33" max="33" width="18.375" bestFit="1" customWidth="1"/>
    <col min="34" max="34" width="19.875" bestFit="1" customWidth="1"/>
    <col min="35" max="37" width="16" bestFit="1" customWidth="1"/>
    <col min="38" max="38" width="9.125" bestFit="1" customWidth="1"/>
    <col min="39" max="39" width="10.375" bestFit="1" customWidth="1"/>
    <col min="40" max="40" width="11.5" customWidth="1"/>
    <col min="41" max="41" width="10.875" bestFit="1" customWidth="1"/>
    <col min="42" max="42" width="9.625" bestFit="1" customWidth="1"/>
    <col min="43" max="43" width="9.125" bestFit="1" customWidth="1"/>
    <col min="44" max="44" width="10.375" bestFit="1" customWidth="1"/>
    <col min="45" max="45" width="10.625" bestFit="1" customWidth="1"/>
    <col min="46" max="46" width="11.125" bestFit="1" customWidth="1"/>
    <col min="47" max="47" width="2.875" customWidth="1"/>
    <col min="48" max="52" width="18.375" customWidth="1"/>
    <col min="53" max="61" width="10.625" customWidth="1"/>
    <col min="62" max="62" width="2.875" customWidth="1"/>
    <col min="63" max="67" width="18.375" customWidth="1"/>
    <col min="68" max="76" width="10.625" customWidth="1"/>
    <col min="77" max="77" width="2.875" customWidth="1"/>
    <col min="78" max="82" width="18.375" customWidth="1"/>
    <col min="83" max="91" width="10.625" customWidth="1"/>
    <col min="92" max="92" width="2.875" customWidth="1"/>
    <col min="93" max="97" width="18.375" customWidth="1"/>
    <col min="98" max="106" width="10.625" customWidth="1"/>
    <col min="107" max="107" width="2.875" customWidth="1"/>
    <col min="108" max="112" width="18.375" customWidth="1"/>
    <col min="113" max="121" width="10.625" customWidth="1"/>
    <col min="122" max="122" width="2.875" customWidth="1"/>
    <col min="123" max="127" width="18.375" customWidth="1"/>
    <col min="128" max="136" width="10.625" customWidth="1"/>
    <col min="137" max="137" width="2.875" customWidth="1"/>
    <col min="138" max="142" width="18.375" customWidth="1"/>
    <col min="143" max="151" width="10.625" customWidth="1"/>
    <col min="152" max="152" width="2.875" customWidth="1"/>
    <col min="153" max="157" width="18.375" customWidth="1"/>
    <col min="158" max="166" width="10.625" customWidth="1"/>
    <col min="167" max="167" width="2.875" customWidth="1"/>
    <col min="168" max="172" width="18.375" customWidth="1"/>
    <col min="173" max="181" width="10.625" customWidth="1"/>
    <col min="182" max="182" width="2.875" customWidth="1"/>
    <col min="183" max="187" width="18.375" customWidth="1"/>
    <col min="188" max="196" width="10.625" customWidth="1"/>
    <col min="197" max="197" width="2.875" customWidth="1"/>
    <col min="198" max="202" width="18.375" customWidth="1"/>
    <col min="203" max="211" width="10.625" customWidth="1"/>
    <col min="212" max="212" width="2.875" customWidth="1"/>
    <col min="213" max="217" width="18.375" customWidth="1"/>
    <col min="218" max="226" width="10.625" customWidth="1"/>
    <col min="227" max="227" width="2.875" customWidth="1"/>
    <col min="228" max="232" width="18.375" customWidth="1"/>
    <col min="233" max="241" width="10.625" customWidth="1"/>
    <col min="242" max="242" width="2.875" customWidth="1"/>
    <col min="243" max="247" width="18.375" customWidth="1"/>
    <col min="248" max="256" width="10.625" customWidth="1"/>
    <col min="257" max="257" width="2.875" customWidth="1"/>
    <col min="258" max="262" width="18.375" customWidth="1"/>
    <col min="263" max="271" width="10.625" customWidth="1"/>
    <col min="272" max="272" width="2.875" customWidth="1"/>
    <col min="273" max="277" width="18.375" customWidth="1"/>
    <col min="278" max="286" width="10.625" customWidth="1"/>
    <col min="287" max="287" width="2.875" customWidth="1"/>
    <col min="288" max="292" width="18.375" customWidth="1"/>
    <col min="293" max="301" width="10.625" customWidth="1"/>
    <col min="302" max="302" width="2.875" customWidth="1"/>
    <col min="303" max="307" width="18.375" customWidth="1"/>
    <col min="308" max="316" width="10.625" customWidth="1"/>
    <col min="317" max="317" width="2.875" customWidth="1"/>
    <col min="318" max="322" width="18.375" customWidth="1"/>
    <col min="323" max="331" width="10.625" customWidth="1"/>
    <col min="332" max="332" width="2.875" customWidth="1"/>
    <col min="333" max="337" width="18.375" customWidth="1"/>
    <col min="338" max="346" width="10.625" customWidth="1"/>
    <col min="347" max="347" width="2.875" customWidth="1"/>
    <col min="348" max="352" width="18.375" customWidth="1"/>
    <col min="353" max="361" width="10.625" customWidth="1"/>
    <col min="362" max="362" width="2.875" customWidth="1"/>
    <col min="363" max="367" width="18.375" customWidth="1"/>
    <col min="368" max="376" width="10.625" customWidth="1"/>
    <col min="377" max="377" width="2.875" customWidth="1"/>
    <col min="378" max="382" width="18.375" customWidth="1"/>
    <col min="383" max="391" width="10.625" customWidth="1"/>
    <col min="392" max="392" width="2.875" customWidth="1"/>
    <col min="393" max="397" width="18.375" customWidth="1"/>
    <col min="398" max="406" width="10.625" customWidth="1"/>
    <col min="407" max="407" width="2.875" customWidth="1"/>
    <col min="408" max="412" width="18.375" customWidth="1"/>
    <col min="413" max="421" width="10.625" customWidth="1"/>
    <col min="422" max="422" width="2.875" customWidth="1"/>
    <col min="423" max="427" width="18.375" customWidth="1"/>
    <col min="428" max="436" width="10.625" customWidth="1"/>
    <col min="438" max="438" width="17.5" customWidth="1"/>
    <col min="439" max="439" width="19.625" customWidth="1"/>
    <col min="440" max="440" width="18.5" customWidth="1"/>
    <col min="441" max="441" width="18.375" customWidth="1"/>
    <col min="442" max="442" width="18.875" customWidth="1"/>
  </cols>
  <sheetData>
    <row r="1" spans="1:451" ht="18.95">
      <c r="A1" s="67">
        <f ca="1">TODAY()</f>
        <v>46041</v>
      </c>
      <c r="B1" s="3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1"/>
      <c r="I1" s="1"/>
      <c r="J1" s="1"/>
      <c r="K1" s="1"/>
      <c r="L1" s="1"/>
      <c r="M1" s="1"/>
      <c r="N1" s="1"/>
      <c r="O1" s="1"/>
      <c r="P1" s="1"/>
      <c r="Q1" s="31"/>
      <c r="R1" s="2" t="s">
        <v>0</v>
      </c>
      <c r="S1" s="2" t="s">
        <v>1</v>
      </c>
      <c r="T1" s="2" t="s">
        <v>2</v>
      </c>
      <c r="U1" s="2" t="s">
        <v>3</v>
      </c>
      <c r="V1" s="2" t="s">
        <v>4</v>
      </c>
      <c r="W1" s="1"/>
      <c r="X1" s="1"/>
      <c r="Y1" s="1"/>
      <c r="Z1" s="1"/>
      <c r="AA1" s="1"/>
      <c r="AB1" s="1"/>
      <c r="AC1" s="1"/>
      <c r="AD1" s="1"/>
      <c r="AE1" s="1"/>
      <c r="AF1" s="31"/>
      <c r="AG1" s="2" t="s">
        <v>0</v>
      </c>
      <c r="AH1" s="2" t="s">
        <v>1</v>
      </c>
      <c r="AI1" s="2" t="s">
        <v>2</v>
      </c>
      <c r="AJ1" s="2" t="s">
        <v>3</v>
      </c>
      <c r="AK1" s="2" t="s">
        <v>4</v>
      </c>
      <c r="AL1" s="1"/>
      <c r="AM1" s="1"/>
      <c r="AN1" s="1"/>
      <c r="AO1" s="1"/>
      <c r="AP1" s="1"/>
      <c r="AQ1" s="1"/>
      <c r="AR1" s="1"/>
      <c r="AS1" s="1"/>
      <c r="AT1" s="1"/>
      <c r="AU1" s="31"/>
      <c r="AV1" s="2" t="s">
        <v>0</v>
      </c>
      <c r="AW1" s="2" t="s">
        <v>1</v>
      </c>
      <c r="AX1" s="2" t="s">
        <v>2</v>
      </c>
      <c r="AY1" s="2" t="s">
        <v>3</v>
      </c>
      <c r="AZ1" s="2" t="s">
        <v>4</v>
      </c>
      <c r="BA1" s="1"/>
      <c r="BB1" s="1"/>
      <c r="BC1" s="1"/>
      <c r="BD1" s="1"/>
      <c r="BE1" s="1"/>
      <c r="BF1" s="1"/>
      <c r="BG1" s="1"/>
      <c r="BH1" s="1"/>
      <c r="BI1" s="1"/>
      <c r="BJ1" s="31"/>
      <c r="BK1" s="2" t="s">
        <v>0</v>
      </c>
      <c r="BL1" s="2" t="s">
        <v>1</v>
      </c>
      <c r="BM1" s="2" t="s">
        <v>2</v>
      </c>
      <c r="BN1" s="2" t="s">
        <v>3</v>
      </c>
      <c r="BO1" s="2" t="s">
        <v>4</v>
      </c>
      <c r="BP1" s="1"/>
      <c r="BQ1" s="1"/>
      <c r="BR1" s="1"/>
      <c r="BS1" s="1"/>
      <c r="BT1" s="1"/>
      <c r="BU1" s="1"/>
      <c r="BV1" s="1"/>
      <c r="BW1" s="1"/>
      <c r="BX1" s="1"/>
      <c r="BY1" s="31"/>
      <c r="BZ1" s="2" t="s">
        <v>0</v>
      </c>
      <c r="CA1" s="2" t="s">
        <v>1</v>
      </c>
      <c r="CB1" s="2" t="s">
        <v>2</v>
      </c>
      <c r="CC1" s="2" t="s">
        <v>3</v>
      </c>
      <c r="CD1" s="2" t="s">
        <v>4</v>
      </c>
      <c r="CE1" s="1"/>
      <c r="CF1" s="1"/>
      <c r="CG1" s="1"/>
      <c r="CH1" s="1"/>
      <c r="CI1" s="1"/>
      <c r="CJ1" s="1"/>
      <c r="CK1" s="1"/>
      <c r="CL1" s="1"/>
      <c r="CM1" s="1"/>
      <c r="CN1" s="31"/>
      <c r="CO1" s="2" t="s">
        <v>0</v>
      </c>
      <c r="CP1" s="2" t="s">
        <v>1</v>
      </c>
      <c r="CQ1" s="2" t="s">
        <v>2</v>
      </c>
      <c r="CR1" s="2" t="s">
        <v>3</v>
      </c>
      <c r="CS1" s="2" t="s">
        <v>4</v>
      </c>
      <c r="CT1" s="1"/>
      <c r="CU1" s="1"/>
      <c r="CV1" s="1"/>
      <c r="CW1" s="1"/>
      <c r="CX1" s="1"/>
      <c r="CY1" s="1"/>
      <c r="CZ1" s="1"/>
      <c r="DA1" s="1"/>
      <c r="DB1" s="1"/>
      <c r="DC1" s="31"/>
      <c r="DD1" s="2" t="s">
        <v>0</v>
      </c>
      <c r="DE1" s="2" t="s">
        <v>1</v>
      </c>
      <c r="DF1" s="2" t="s">
        <v>2</v>
      </c>
      <c r="DG1" s="2" t="s">
        <v>3</v>
      </c>
      <c r="DH1" s="2" t="s">
        <v>4</v>
      </c>
      <c r="DI1" s="1"/>
      <c r="DJ1" s="1"/>
      <c r="DK1" s="1"/>
      <c r="DL1" s="1"/>
      <c r="DM1" s="1"/>
      <c r="DN1" s="1"/>
      <c r="DO1" s="1"/>
      <c r="DP1" s="1"/>
      <c r="DQ1" s="1"/>
      <c r="DR1" s="31"/>
      <c r="DS1" s="2" t="s">
        <v>0</v>
      </c>
      <c r="DT1" s="2" t="s">
        <v>1</v>
      </c>
      <c r="DU1" s="2" t="s">
        <v>2</v>
      </c>
      <c r="DV1" s="2" t="s">
        <v>3</v>
      </c>
      <c r="DW1" s="2" t="s">
        <v>4</v>
      </c>
      <c r="DX1" s="1"/>
      <c r="DY1" s="1"/>
      <c r="DZ1" s="1"/>
      <c r="EA1" s="1"/>
      <c r="EB1" s="1"/>
      <c r="EC1" s="1"/>
      <c r="ED1" s="1"/>
      <c r="EE1" s="1"/>
      <c r="EF1" s="1"/>
      <c r="EG1" s="31"/>
      <c r="EH1" s="2" t="s">
        <v>0</v>
      </c>
      <c r="EI1" s="2" t="s">
        <v>1</v>
      </c>
      <c r="EJ1" s="2" t="s">
        <v>2</v>
      </c>
      <c r="EK1" s="2" t="s">
        <v>3</v>
      </c>
      <c r="EL1" s="2" t="s">
        <v>4</v>
      </c>
      <c r="EM1" s="1"/>
      <c r="EN1" s="1"/>
      <c r="EO1" s="1"/>
      <c r="EP1" s="1"/>
      <c r="EQ1" s="1"/>
      <c r="ER1" s="1"/>
      <c r="ES1" s="1"/>
      <c r="ET1" s="1"/>
      <c r="EU1" s="1"/>
      <c r="EV1" s="31"/>
      <c r="EW1" s="2" t="s">
        <v>0</v>
      </c>
      <c r="EX1" s="2" t="s">
        <v>1</v>
      </c>
      <c r="EY1" s="2" t="s">
        <v>2</v>
      </c>
      <c r="EZ1" s="2" t="s">
        <v>3</v>
      </c>
      <c r="FA1" s="2" t="s">
        <v>4</v>
      </c>
      <c r="FB1" s="1"/>
      <c r="FC1" s="1"/>
      <c r="FD1" s="1"/>
      <c r="FE1" s="1"/>
      <c r="FF1" s="1"/>
      <c r="FG1" s="1"/>
      <c r="FH1" s="1"/>
      <c r="FI1" s="1"/>
      <c r="FJ1" s="1"/>
      <c r="FK1" s="31"/>
      <c r="FL1" s="2" t="s">
        <v>0</v>
      </c>
      <c r="FM1" s="2" t="s">
        <v>1</v>
      </c>
      <c r="FN1" s="2" t="s">
        <v>2</v>
      </c>
      <c r="FO1" s="2" t="s">
        <v>3</v>
      </c>
      <c r="FP1" s="2" t="s">
        <v>4</v>
      </c>
      <c r="FQ1" s="1"/>
      <c r="FR1" s="1"/>
      <c r="FS1" s="1"/>
      <c r="FT1" s="1"/>
      <c r="FU1" s="1"/>
      <c r="FV1" s="1"/>
      <c r="FW1" s="1"/>
      <c r="FX1" s="1"/>
      <c r="FY1" s="1"/>
      <c r="FZ1" s="31"/>
      <c r="GA1" s="2" t="s">
        <v>0</v>
      </c>
      <c r="GB1" s="2" t="s">
        <v>1</v>
      </c>
      <c r="GC1" s="2" t="s">
        <v>2</v>
      </c>
      <c r="GD1" s="2" t="s">
        <v>3</v>
      </c>
      <c r="GE1" s="2" t="s">
        <v>4</v>
      </c>
      <c r="GF1" s="1"/>
      <c r="GG1" s="1"/>
      <c r="GH1" s="1"/>
      <c r="GI1" s="1"/>
      <c r="GJ1" s="1"/>
      <c r="GK1" s="1"/>
      <c r="GL1" s="1"/>
      <c r="GM1" s="1"/>
      <c r="GN1" s="1"/>
      <c r="GO1" s="31"/>
      <c r="GP1" s="2" t="s">
        <v>0</v>
      </c>
      <c r="GQ1" s="2" t="s">
        <v>1</v>
      </c>
      <c r="GR1" s="2" t="s">
        <v>2</v>
      </c>
      <c r="GS1" s="2" t="s">
        <v>3</v>
      </c>
      <c r="GT1" s="2" t="s">
        <v>4</v>
      </c>
      <c r="GU1" s="1"/>
      <c r="GV1" s="1"/>
      <c r="GW1" s="1"/>
      <c r="GX1" s="1"/>
      <c r="GY1" s="1"/>
      <c r="GZ1" s="1"/>
      <c r="HA1" s="1"/>
      <c r="HB1" s="1"/>
      <c r="HC1" s="1"/>
      <c r="HD1" s="31"/>
      <c r="HE1" s="2" t="s">
        <v>0</v>
      </c>
      <c r="HF1" s="2" t="s">
        <v>1</v>
      </c>
      <c r="HG1" s="2" t="s">
        <v>2</v>
      </c>
      <c r="HH1" s="2" t="s">
        <v>3</v>
      </c>
      <c r="HI1" s="2" t="s">
        <v>4</v>
      </c>
      <c r="HJ1" s="1"/>
      <c r="HK1" s="1"/>
      <c r="HL1" s="1"/>
      <c r="HM1" s="1"/>
      <c r="HN1" s="1"/>
      <c r="HO1" s="1"/>
      <c r="HP1" s="1"/>
      <c r="HQ1" s="1"/>
      <c r="HR1" s="1"/>
      <c r="HS1" s="31"/>
      <c r="HT1" s="2" t="s">
        <v>0</v>
      </c>
      <c r="HU1" s="2" t="s">
        <v>1</v>
      </c>
      <c r="HV1" s="2" t="s">
        <v>2</v>
      </c>
      <c r="HW1" s="2" t="s">
        <v>3</v>
      </c>
      <c r="HX1" s="2" t="s">
        <v>4</v>
      </c>
      <c r="HY1" s="1"/>
      <c r="HZ1" s="1"/>
      <c r="IA1" s="1"/>
      <c r="IB1" s="1"/>
      <c r="IC1" s="1"/>
      <c r="ID1" s="1"/>
      <c r="IE1" s="1"/>
      <c r="IF1" s="1"/>
      <c r="IG1" s="1"/>
      <c r="IH1" s="31"/>
      <c r="II1" s="2" t="s">
        <v>0</v>
      </c>
      <c r="IJ1" s="2" t="s">
        <v>1</v>
      </c>
      <c r="IK1" s="2" t="s">
        <v>2</v>
      </c>
      <c r="IL1" s="2" t="s">
        <v>3</v>
      </c>
      <c r="IM1" s="2" t="s">
        <v>4</v>
      </c>
      <c r="IN1" s="1"/>
      <c r="IO1" s="1"/>
      <c r="IP1" s="1"/>
      <c r="IQ1" s="1"/>
      <c r="IR1" s="1"/>
      <c r="IS1" s="1"/>
      <c r="IT1" s="1"/>
      <c r="IU1" s="1"/>
      <c r="IV1" s="1"/>
      <c r="IW1" s="31"/>
      <c r="IX1" s="2" t="s">
        <v>0</v>
      </c>
      <c r="IY1" s="2" t="s">
        <v>1</v>
      </c>
      <c r="IZ1" s="2" t="s">
        <v>2</v>
      </c>
      <c r="JA1" s="2" t="s">
        <v>3</v>
      </c>
      <c r="JB1" s="2" t="s">
        <v>4</v>
      </c>
      <c r="JC1" s="1"/>
      <c r="JD1" s="1"/>
      <c r="JE1" s="1"/>
      <c r="JF1" s="1"/>
      <c r="JG1" s="1"/>
      <c r="JH1" s="1"/>
      <c r="JI1" s="1"/>
      <c r="JJ1" s="1"/>
      <c r="JK1" s="1"/>
      <c r="JL1" s="31"/>
      <c r="JM1" s="2" t="s">
        <v>0</v>
      </c>
      <c r="JN1" s="2" t="s">
        <v>1</v>
      </c>
      <c r="JO1" s="2" t="s">
        <v>2</v>
      </c>
      <c r="JP1" s="2" t="s">
        <v>3</v>
      </c>
      <c r="JQ1" s="2" t="s">
        <v>4</v>
      </c>
      <c r="JR1" s="1"/>
      <c r="JS1" s="1"/>
      <c r="JT1" s="1"/>
      <c r="JU1" s="1"/>
      <c r="JV1" s="1"/>
      <c r="JW1" s="1"/>
      <c r="JX1" s="1"/>
      <c r="JY1" s="1"/>
      <c r="JZ1" s="1"/>
      <c r="KA1" s="31"/>
      <c r="KB1" s="2" t="s">
        <v>0</v>
      </c>
      <c r="KC1" s="2" t="s">
        <v>1</v>
      </c>
      <c r="KD1" s="2" t="s">
        <v>2</v>
      </c>
      <c r="KE1" s="2" t="s">
        <v>3</v>
      </c>
      <c r="KF1" s="2" t="s">
        <v>4</v>
      </c>
      <c r="KG1" s="1"/>
      <c r="KH1" s="1"/>
      <c r="KI1" s="1"/>
      <c r="KJ1" s="1"/>
      <c r="KK1" s="1"/>
      <c r="KL1" s="1"/>
      <c r="KM1" s="1"/>
      <c r="KN1" s="1"/>
      <c r="KO1" s="1"/>
      <c r="KP1" s="31"/>
      <c r="KQ1" s="2" t="s">
        <v>0</v>
      </c>
      <c r="KR1" s="2" t="s">
        <v>1</v>
      </c>
      <c r="KS1" s="2" t="s">
        <v>2</v>
      </c>
      <c r="KT1" s="2" t="s">
        <v>3</v>
      </c>
      <c r="KU1" s="2" t="s">
        <v>4</v>
      </c>
      <c r="KV1" s="1"/>
      <c r="KW1" s="1"/>
      <c r="KX1" s="1"/>
      <c r="KY1" s="1"/>
      <c r="KZ1" s="1"/>
      <c r="LA1" s="1"/>
      <c r="LB1" s="1"/>
      <c r="LC1" s="1"/>
      <c r="LD1" s="1"/>
      <c r="LE1" s="31"/>
      <c r="LF1" s="2" t="s">
        <v>0</v>
      </c>
      <c r="LG1" s="2" t="s">
        <v>1</v>
      </c>
      <c r="LH1" s="2" t="s">
        <v>2</v>
      </c>
      <c r="LI1" s="2" t="s">
        <v>3</v>
      </c>
      <c r="LJ1" s="2" t="s">
        <v>4</v>
      </c>
      <c r="LK1" s="1"/>
      <c r="LL1" s="1"/>
      <c r="LM1" s="1"/>
      <c r="LN1" s="1"/>
      <c r="LO1" s="1"/>
      <c r="LP1" s="1"/>
      <c r="LQ1" s="1"/>
      <c r="LR1" s="1"/>
      <c r="LS1" s="1"/>
      <c r="LT1" s="31"/>
      <c r="LU1" s="2" t="s">
        <v>0</v>
      </c>
      <c r="LV1" s="2" t="s">
        <v>1</v>
      </c>
      <c r="LW1" s="2" t="s">
        <v>2</v>
      </c>
      <c r="LX1" s="2" t="s">
        <v>3</v>
      </c>
      <c r="LY1" s="2" t="s">
        <v>4</v>
      </c>
      <c r="LZ1" s="1"/>
      <c r="MA1" s="1"/>
      <c r="MB1" s="1"/>
      <c r="MC1" s="1"/>
      <c r="MD1" s="1"/>
      <c r="ME1" s="1"/>
      <c r="MF1" s="1"/>
      <c r="MG1" s="1"/>
      <c r="MH1" s="1"/>
      <c r="MI1" s="31"/>
      <c r="MJ1" s="2" t="s">
        <v>0</v>
      </c>
      <c r="MK1" s="2" t="s">
        <v>1</v>
      </c>
      <c r="ML1" s="2" t="s">
        <v>2</v>
      </c>
      <c r="MM1" s="2" t="s">
        <v>3</v>
      </c>
      <c r="MN1" s="2" t="s">
        <v>4</v>
      </c>
      <c r="MO1" s="1"/>
      <c r="MP1" s="1"/>
      <c r="MQ1" s="1"/>
      <c r="MR1" s="1"/>
      <c r="MS1" s="1"/>
      <c r="MT1" s="1"/>
      <c r="MU1" s="1"/>
      <c r="MV1" s="1"/>
      <c r="MW1" s="1"/>
      <c r="MX1" s="31"/>
      <c r="MY1" s="2" t="s">
        <v>0</v>
      </c>
      <c r="MZ1" s="2" t="s">
        <v>1</v>
      </c>
      <c r="NA1" s="2" t="s">
        <v>2</v>
      </c>
      <c r="NB1" s="2" t="s">
        <v>3</v>
      </c>
      <c r="NC1" s="2" t="s">
        <v>4</v>
      </c>
      <c r="ND1" s="1"/>
      <c r="NE1" s="1"/>
      <c r="NF1" s="1"/>
      <c r="NG1" s="1"/>
      <c r="NH1" s="1"/>
      <c r="NI1" s="1"/>
      <c r="NJ1" s="1"/>
      <c r="NK1" s="1"/>
      <c r="NL1" s="1"/>
      <c r="NM1" s="31"/>
      <c r="NN1" s="2" t="s">
        <v>0</v>
      </c>
      <c r="NO1" s="2" t="s">
        <v>1</v>
      </c>
      <c r="NP1" s="2" t="s">
        <v>2</v>
      </c>
      <c r="NQ1" s="2" t="s">
        <v>3</v>
      </c>
      <c r="NR1" s="2" t="s">
        <v>4</v>
      </c>
      <c r="NS1" s="1"/>
      <c r="NT1" s="1"/>
      <c r="NU1" s="1"/>
      <c r="NV1" s="1"/>
      <c r="NW1" s="1"/>
      <c r="NX1" s="1"/>
      <c r="NY1" s="1"/>
      <c r="NZ1" s="1"/>
      <c r="OA1" s="1"/>
      <c r="OB1" s="31"/>
      <c r="OC1" s="2" t="s">
        <v>0</v>
      </c>
      <c r="OD1" s="2" t="s">
        <v>1</v>
      </c>
      <c r="OE1" s="2" t="s">
        <v>2</v>
      </c>
      <c r="OF1" s="2" t="s">
        <v>3</v>
      </c>
      <c r="OG1" s="2" t="s">
        <v>4</v>
      </c>
      <c r="OH1" s="1"/>
      <c r="OI1" s="1"/>
      <c r="OJ1" s="1"/>
      <c r="OK1" s="1"/>
      <c r="OL1" s="1"/>
      <c r="OM1" s="1"/>
      <c r="ON1" s="1"/>
      <c r="OO1" s="1"/>
      <c r="OP1" s="1"/>
      <c r="OQ1" s="31"/>
      <c r="OR1" s="2" t="s">
        <v>0</v>
      </c>
      <c r="OS1" s="2" t="s">
        <v>1</v>
      </c>
      <c r="OT1" s="2" t="s">
        <v>2</v>
      </c>
      <c r="OU1" s="2" t="s">
        <v>3</v>
      </c>
      <c r="OV1" s="2" t="s">
        <v>4</v>
      </c>
      <c r="OW1" s="1"/>
      <c r="OX1" s="1"/>
      <c r="OY1" s="1"/>
      <c r="OZ1" s="1"/>
      <c r="PA1" s="1"/>
      <c r="PB1" s="1"/>
      <c r="PC1" s="1"/>
      <c r="PD1" s="1"/>
      <c r="PE1" s="1"/>
      <c r="PF1" s="31"/>
      <c r="PG1" s="2" t="s">
        <v>0</v>
      </c>
      <c r="PH1" s="2" t="s">
        <v>1</v>
      </c>
      <c r="PI1" s="2" t="s">
        <v>2</v>
      </c>
      <c r="PJ1" s="2" t="s">
        <v>3</v>
      </c>
      <c r="PK1" s="2" t="s">
        <v>4</v>
      </c>
      <c r="PL1" s="1"/>
      <c r="PM1" s="1"/>
      <c r="PN1" s="1"/>
      <c r="PO1" s="1"/>
      <c r="PP1" s="1"/>
      <c r="PQ1" s="1"/>
      <c r="PR1" s="1"/>
      <c r="PS1" s="1"/>
      <c r="PT1" s="1"/>
      <c r="PU1" s="31"/>
      <c r="PV1" s="2" t="s">
        <v>0</v>
      </c>
      <c r="PW1" s="2" t="s">
        <v>1</v>
      </c>
      <c r="PX1" s="2" t="s">
        <v>2</v>
      </c>
      <c r="PY1" s="2" t="s">
        <v>3</v>
      </c>
      <c r="PZ1" s="2" t="s">
        <v>4</v>
      </c>
      <c r="QA1" s="1"/>
      <c r="QB1" s="1"/>
      <c r="QC1" s="1"/>
      <c r="QD1" s="1"/>
      <c r="QE1" s="1"/>
      <c r="QF1" s="1"/>
      <c r="QG1" s="1"/>
      <c r="QH1" s="1"/>
      <c r="QI1" s="1"/>
    </row>
    <row r="2" spans="1:451" ht="18.75" customHeight="1" thickBot="1">
      <c r="A2" s="68"/>
      <c r="B2" s="32"/>
      <c r="C2" s="4">
        <v>45817</v>
      </c>
      <c r="D2" s="4">
        <v>45818</v>
      </c>
      <c r="E2" s="4">
        <v>45819</v>
      </c>
      <c r="F2" s="4">
        <v>45820</v>
      </c>
      <c r="G2" s="4">
        <v>45821</v>
      </c>
      <c r="H2" s="4"/>
      <c r="I2" s="3"/>
      <c r="J2" s="3"/>
      <c r="K2" s="3"/>
      <c r="L2" s="3"/>
      <c r="M2" s="3"/>
      <c r="N2" s="3"/>
      <c r="O2" s="3"/>
      <c r="P2" s="3"/>
      <c r="Q2" s="32"/>
      <c r="R2" s="4">
        <v>45824</v>
      </c>
      <c r="S2" s="4">
        <v>45825</v>
      </c>
      <c r="T2" s="4">
        <v>45826</v>
      </c>
      <c r="U2" s="4">
        <v>45827</v>
      </c>
      <c r="V2" s="4">
        <v>45828</v>
      </c>
      <c r="W2" s="4"/>
      <c r="X2" s="3"/>
      <c r="Y2" s="3"/>
      <c r="Z2" s="3"/>
      <c r="AA2" s="3"/>
      <c r="AB2" s="3"/>
      <c r="AC2" s="3"/>
      <c r="AD2" s="3"/>
      <c r="AE2" s="3"/>
      <c r="AF2" s="32"/>
      <c r="AG2" s="4">
        <v>45831</v>
      </c>
      <c r="AH2" s="4">
        <v>45832</v>
      </c>
      <c r="AI2" s="4">
        <v>45833</v>
      </c>
      <c r="AJ2" s="4">
        <v>45834</v>
      </c>
      <c r="AK2" s="4">
        <v>45835</v>
      </c>
      <c r="AL2" s="4"/>
      <c r="AM2" s="3"/>
      <c r="AN2" s="3"/>
      <c r="AO2" s="3"/>
      <c r="AP2" s="3"/>
      <c r="AQ2" s="3"/>
      <c r="AR2" s="3"/>
      <c r="AS2" s="3"/>
      <c r="AT2" s="3"/>
      <c r="AU2" s="32"/>
      <c r="AV2" s="4">
        <v>45838</v>
      </c>
      <c r="AW2" s="4">
        <v>45839</v>
      </c>
      <c r="AX2" s="4">
        <v>45840</v>
      </c>
      <c r="AY2" s="4">
        <v>45841</v>
      </c>
      <c r="AZ2" s="4">
        <v>45842</v>
      </c>
      <c r="BA2" s="4"/>
      <c r="BB2" s="3"/>
      <c r="BC2" s="3"/>
      <c r="BD2" s="39"/>
      <c r="BE2" s="3"/>
      <c r="BF2" s="3"/>
      <c r="BG2" s="3"/>
      <c r="BH2" s="3"/>
      <c r="BI2" s="3"/>
      <c r="BJ2" s="32"/>
      <c r="BK2" s="4">
        <v>45845</v>
      </c>
      <c r="BL2" s="4">
        <f>+BK2+1</f>
        <v>45846</v>
      </c>
      <c r="BM2" s="4">
        <f t="shared" ref="BM2:BO2" si="0">+BL2+1</f>
        <v>45847</v>
      </c>
      <c r="BN2" s="4">
        <f t="shared" si="0"/>
        <v>45848</v>
      </c>
      <c r="BO2" s="4">
        <f t="shared" si="0"/>
        <v>45849</v>
      </c>
      <c r="BP2" s="4"/>
      <c r="BQ2" s="3"/>
      <c r="BR2" s="3"/>
      <c r="BS2" s="3"/>
      <c r="BT2" s="3"/>
      <c r="BU2" s="3"/>
      <c r="BV2" s="3"/>
      <c r="BW2" s="3"/>
      <c r="BX2" s="3"/>
      <c r="BY2" s="32"/>
      <c r="BZ2" s="4">
        <v>45852</v>
      </c>
      <c r="CA2" s="4">
        <f>+BZ2+1</f>
        <v>45853</v>
      </c>
      <c r="CB2" s="4">
        <f t="shared" ref="CB2:CD2" si="1">+CA2+1</f>
        <v>45854</v>
      </c>
      <c r="CC2" s="4">
        <f t="shared" si="1"/>
        <v>45855</v>
      </c>
      <c r="CD2" s="4">
        <f t="shared" si="1"/>
        <v>45856</v>
      </c>
      <c r="CE2" s="4"/>
      <c r="CF2" s="3"/>
      <c r="CG2" s="3"/>
      <c r="CH2" s="3"/>
      <c r="CI2" s="3"/>
      <c r="CJ2" s="3"/>
      <c r="CK2" s="3"/>
      <c r="CL2" s="3"/>
      <c r="CM2" s="3"/>
      <c r="CN2" s="32"/>
      <c r="CO2" s="4">
        <v>45859</v>
      </c>
      <c r="CP2" s="4">
        <f>+CO2+1</f>
        <v>45860</v>
      </c>
      <c r="CQ2" s="4">
        <f t="shared" ref="CQ2:CS2" si="2">+CP2+1</f>
        <v>45861</v>
      </c>
      <c r="CR2" s="4">
        <f t="shared" si="2"/>
        <v>45862</v>
      </c>
      <c r="CS2" s="4">
        <f t="shared" si="2"/>
        <v>45863</v>
      </c>
      <c r="CT2" s="4"/>
      <c r="CU2" s="3"/>
      <c r="CV2" s="3"/>
      <c r="CW2" s="3"/>
      <c r="CX2" s="3"/>
      <c r="CY2" s="3"/>
      <c r="CZ2" s="3"/>
      <c r="DA2" s="3"/>
      <c r="DB2" s="3"/>
      <c r="DC2" s="32"/>
      <c r="DD2" s="4">
        <v>45866</v>
      </c>
      <c r="DE2" s="4">
        <f>+DD2+1</f>
        <v>45867</v>
      </c>
      <c r="DF2" s="4">
        <f t="shared" ref="DF2:DH2" si="3">+DE2+1</f>
        <v>45868</v>
      </c>
      <c r="DG2" s="4">
        <f t="shared" si="3"/>
        <v>45869</v>
      </c>
      <c r="DH2" s="4">
        <f t="shared" si="3"/>
        <v>45870</v>
      </c>
      <c r="DI2" s="4"/>
      <c r="DJ2" s="3"/>
      <c r="DK2" s="3"/>
      <c r="DL2" s="3"/>
      <c r="DM2" s="3"/>
      <c r="DN2" s="3"/>
      <c r="DO2" s="3"/>
      <c r="DP2" s="3"/>
      <c r="DQ2" s="3"/>
      <c r="DR2" s="32"/>
      <c r="DS2" s="4">
        <v>45873</v>
      </c>
      <c r="DT2" s="4">
        <f>+DS2+1</f>
        <v>45874</v>
      </c>
      <c r="DU2" s="4">
        <f t="shared" ref="DU2:DW2" si="4">+DT2+1</f>
        <v>45875</v>
      </c>
      <c r="DV2" s="4">
        <f t="shared" si="4"/>
        <v>45876</v>
      </c>
      <c r="DW2" s="4">
        <f t="shared" si="4"/>
        <v>45877</v>
      </c>
      <c r="DX2" s="4"/>
      <c r="DY2" s="3"/>
      <c r="DZ2" s="3"/>
      <c r="EA2" s="3"/>
      <c r="EB2" s="3"/>
      <c r="EC2" s="3"/>
      <c r="ED2" s="3"/>
      <c r="EE2" s="3"/>
      <c r="EF2" s="3"/>
      <c r="EG2" s="32"/>
      <c r="EH2" s="4">
        <v>45880</v>
      </c>
      <c r="EI2" s="4">
        <f>+EH2+1</f>
        <v>45881</v>
      </c>
      <c r="EJ2" s="4">
        <f t="shared" ref="EJ2:EL2" si="5">+EI2+1</f>
        <v>45882</v>
      </c>
      <c r="EK2" s="4">
        <f t="shared" si="5"/>
        <v>45883</v>
      </c>
      <c r="EL2" s="4">
        <f t="shared" si="5"/>
        <v>45884</v>
      </c>
      <c r="EM2" s="4"/>
      <c r="EN2" s="3"/>
      <c r="EO2" s="3"/>
      <c r="EP2" s="3"/>
      <c r="EQ2" s="3"/>
      <c r="ER2" s="3"/>
      <c r="ES2" s="3"/>
      <c r="ET2" s="3"/>
      <c r="EU2" s="3"/>
      <c r="EV2" s="32"/>
      <c r="EW2" s="4">
        <v>45856</v>
      </c>
      <c r="EX2" s="4">
        <f>+EW2+1</f>
        <v>45857</v>
      </c>
      <c r="EY2" s="4">
        <f t="shared" ref="EY2:FA2" si="6">+EX2+1</f>
        <v>45858</v>
      </c>
      <c r="EZ2" s="4">
        <f t="shared" si="6"/>
        <v>45859</v>
      </c>
      <c r="FA2" s="4">
        <f t="shared" si="6"/>
        <v>45860</v>
      </c>
      <c r="FB2" s="4"/>
      <c r="FC2" s="3"/>
      <c r="FD2" s="3"/>
      <c r="FE2" s="3"/>
      <c r="FF2" s="3"/>
      <c r="FG2" s="3"/>
      <c r="FH2" s="3"/>
      <c r="FI2" s="3"/>
      <c r="FJ2" s="3"/>
      <c r="FK2" s="32"/>
      <c r="FL2" s="4">
        <v>45894</v>
      </c>
      <c r="FM2" s="4">
        <f>+FL2+1</f>
        <v>45895</v>
      </c>
      <c r="FN2" s="4">
        <f t="shared" ref="FN2:FP2" si="7">+FM2+1</f>
        <v>45896</v>
      </c>
      <c r="FO2" s="4">
        <f t="shared" si="7"/>
        <v>45897</v>
      </c>
      <c r="FP2" s="4">
        <f t="shared" si="7"/>
        <v>45898</v>
      </c>
      <c r="FQ2" s="4"/>
      <c r="FR2" s="3"/>
      <c r="FS2" s="3"/>
      <c r="FT2" s="3"/>
      <c r="FU2" s="3"/>
      <c r="FV2" s="3"/>
      <c r="FW2" s="3"/>
      <c r="FX2" s="3"/>
      <c r="FY2" s="3"/>
      <c r="FZ2" s="32"/>
      <c r="GA2" s="4">
        <v>45901</v>
      </c>
      <c r="GB2" s="4">
        <f>+GA2+1</f>
        <v>45902</v>
      </c>
      <c r="GC2" s="4">
        <f t="shared" ref="GC2:GE2" si="8">+GB2+1</f>
        <v>45903</v>
      </c>
      <c r="GD2" s="4">
        <f t="shared" si="8"/>
        <v>45904</v>
      </c>
      <c r="GE2" s="4">
        <f t="shared" si="8"/>
        <v>45905</v>
      </c>
      <c r="GF2" s="4"/>
      <c r="GG2" s="3"/>
      <c r="GH2" s="3"/>
      <c r="GI2" s="3"/>
      <c r="GJ2" s="3"/>
      <c r="GK2" s="3"/>
      <c r="GL2" s="3"/>
      <c r="GM2" s="3"/>
      <c r="GN2" s="3"/>
      <c r="GO2" s="32"/>
      <c r="GP2" s="4">
        <v>45908</v>
      </c>
      <c r="GQ2" s="4">
        <f>+GP2+1</f>
        <v>45909</v>
      </c>
      <c r="GR2" s="4">
        <f t="shared" ref="GR2:GT2" si="9">+GQ2+1</f>
        <v>45910</v>
      </c>
      <c r="GS2" s="4">
        <f t="shared" si="9"/>
        <v>45911</v>
      </c>
      <c r="GT2" s="4">
        <f t="shared" si="9"/>
        <v>45912</v>
      </c>
      <c r="GU2" s="4"/>
      <c r="GV2" s="3"/>
      <c r="GW2" s="3"/>
      <c r="GX2" s="3"/>
      <c r="GY2" s="3"/>
      <c r="GZ2" s="3"/>
      <c r="HA2" s="3"/>
      <c r="HB2" s="3"/>
      <c r="HC2" s="3"/>
      <c r="HD2" s="32"/>
      <c r="HE2" s="4">
        <v>45915</v>
      </c>
      <c r="HF2" s="4">
        <f>+HE2+1</f>
        <v>45916</v>
      </c>
      <c r="HG2" s="4">
        <f t="shared" ref="HG2:HI2" si="10">+HF2+1</f>
        <v>45917</v>
      </c>
      <c r="HH2" s="4">
        <f t="shared" si="10"/>
        <v>45918</v>
      </c>
      <c r="HI2" s="4">
        <f t="shared" si="10"/>
        <v>45919</v>
      </c>
      <c r="HJ2" s="4"/>
      <c r="HK2" s="3"/>
      <c r="HL2" s="3"/>
      <c r="HM2" s="3"/>
      <c r="HN2" s="3"/>
      <c r="HO2" s="3"/>
      <c r="HP2" s="3"/>
      <c r="HQ2" s="3"/>
      <c r="HR2" s="3"/>
      <c r="HS2" s="32"/>
      <c r="HT2" s="4">
        <v>45922</v>
      </c>
      <c r="HU2" s="4">
        <f>+HT2+1</f>
        <v>45923</v>
      </c>
      <c r="HV2" s="4">
        <f t="shared" ref="HV2:HX2" si="11">+HU2+1</f>
        <v>45924</v>
      </c>
      <c r="HW2" s="4">
        <f t="shared" si="11"/>
        <v>45925</v>
      </c>
      <c r="HX2" s="4">
        <f t="shared" si="11"/>
        <v>45926</v>
      </c>
      <c r="HY2" s="4"/>
      <c r="HZ2" s="3"/>
      <c r="IA2" s="3"/>
      <c r="IB2" s="3"/>
      <c r="IC2" s="3"/>
      <c r="ID2" s="3"/>
      <c r="IE2" s="3"/>
      <c r="IF2" s="3"/>
      <c r="IG2" s="3"/>
      <c r="IH2" s="32"/>
      <c r="II2" s="4">
        <v>45929</v>
      </c>
      <c r="IJ2" s="4">
        <f>+II2+1</f>
        <v>45930</v>
      </c>
      <c r="IK2" s="4">
        <f t="shared" ref="IK2:IM2" si="12">+IJ2+1</f>
        <v>45931</v>
      </c>
      <c r="IL2" s="4">
        <f t="shared" si="12"/>
        <v>45932</v>
      </c>
      <c r="IM2" s="4">
        <f t="shared" si="12"/>
        <v>45933</v>
      </c>
      <c r="IN2" s="4"/>
      <c r="IO2" s="3"/>
      <c r="IP2" s="3"/>
      <c r="IQ2" s="3"/>
      <c r="IR2" s="3"/>
      <c r="IS2" s="3"/>
      <c r="IT2" s="3"/>
      <c r="IU2" s="3"/>
      <c r="IV2" s="3"/>
      <c r="IW2" s="32"/>
      <c r="IX2" s="4">
        <v>45936</v>
      </c>
      <c r="IY2" s="4">
        <f>+IX2+1</f>
        <v>45937</v>
      </c>
      <c r="IZ2" s="4">
        <f t="shared" ref="IZ2:JB2" si="13">+IY2+1</f>
        <v>45938</v>
      </c>
      <c r="JA2" s="4">
        <f t="shared" si="13"/>
        <v>45939</v>
      </c>
      <c r="JB2" s="4">
        <f t="shared" si="13"/>
        <v>45940</v>
      </c>
      <c r="JC2" s="4"/>
      <c r="JD2" s="3"/>
      <c r="JE2" s="3"/>
      <c r="JF2" s="3"/>
      <c r="JG2" s="3"/>
      <c r="JH2" s="3"/>
      <c r="JI2" s="3"/>
      <c r="JJ2" s="3"/>
      <c r="JK2" s="3"/>
      <c r="JL2" s="32"/>
      <c r="JM2" s="4">
        <v>45943</v>
      </c>
      <c r="JN2" s="4">
        <f>+JM2+1</f>
        <v>45944</v>
      </c>
      <c r="JO2" s="4">
        <f t="shared" ref="JO2:JQ2" si="14">+JN2+1</f>
        <v>45945</v>
      </c>
      <c r="JP2" s="4">
        <f t="shared" si="14"/>
        <v>45946</v>
      </c>
      <c r="JQ2" s="4">
        <f t="shared" si="14"/>
        <v>45947</v>
      </c>
      <c r="JR2" s="4"/>
      <c r="JS2" s="3"/>
      <c r="JT2" s="3"/>
      <c r="JU2" s="3"/>
      <c r="JV2" s="3"/>
      <c r="JW2" s="3"/>
      <c r="JX2" s="3"/>
      <c r="JY2" s="3"/>
      <c r="JZ2" s="3"/>
      <c r="KA2" s="32"/>
      <c r="KB2" s="4">
        <v>45950</v>
      </c>
      <c r="KC2" s="4">
        <f>+KB2+1</f>
        <v>45951</v>
      </c>
      <c r="KD2" s="4">
        <f t="shared" ref="KD2:KF2" si="15">+KC2+1</f>
        <v>45952</v>
      </c>
      <c r="KE2" s="4">
        <f t="shared" si="15"/>
        <v>45953</v>
      </c>
      <c r="KF2" s="4">
        <f t="shared" si="15"/>
        <v>45954</v>
      </c>
      <c r="KG2" s="4"/>
      <c r="KH2" s="3"/>
      <c r="KI2" s="3"/>
      <c r="KJ2" s="3"/>
      <c r="KK2" s="3"/>
      <c r="KL2" s="3"/>
      <c r="KM2" s="3"/>
      <c r="KN2" s="3"/>
      <c r="KO2" s="3"/>
      <c r="KP2" s="32"/>
      <c r="KQ2" s="4">
        <v>45957</v>
      </c>
      <c r="KR2" s="4">
        <f>+KQ2+1</f>
        <v>45958</v>
      </c>
      <c r="KS2" s="4">
        <f t="shared" ref="KS2:KU2" si="16">+KR2+1</f>
        <v>45959</v>
      </c>
      <c r="KT2" s="4">
        <f t="shared" si="16"/>
        <v>45960</v>
      </c>
      <c r="KU2" s="4">
        <f t="shared" si="16"/>
        <v>45961</v>
      </c>
      <c r="KV2" s="4"/>
      <c r="KW2" s="3"/>
      <c r="KX2" s="3"/>
      <c r="KY2" s="3"/>
      <c r="KZ2" s="3"/>
      <c r="LA2" s="3"/>
      <c r="LB2" s="3"/>
      <c r="LC2" s="3"/>
      <c r="LD2" s="3"/>
      <c r="LE2" s="32"/>
      <c r="LF2" s="4">
        <v>45964</v>
      </c>
      <c r="LG2" s="4">
        <f>+LF2+1</f>
        <v>45965</v>
      </c>
      <c r="LH2" s="4">
        <f t="shared" ref="LH2:LJ2" si="17">+LG2+1</f>
        <v>45966</v>
      </c>
      <c r="LI2" s="4">
        <f t="shared" si="17"/>
        <v>45967</v>
      </c>
      <c r="LJ2" s="4">
        <f t="shared" si="17"/>
        <v>45968</v>
      </c>
      <c r="LK2" s="4"/>
      <c r="LL2" s="3"/>
      <c r="LM2" s="3"/>
      <c r="LN2" s="3"/>
      <c r="LO2" s="3"/>
      <c r="LP2" s="3"/>
      <c r="LQ2" s="3"/>
      <c r="LR2" s="3"/>
      <c r="LS2" s="3"/>
      <c r="LT2" s="32"/>
      <c r="LU2" s="4">
        <v>45971</v>
      </c>
      <c r="LV2" s="4">
        <f>+LU2+1</f>
        <v>45972</v>
      </c>
      <c r="LW2" s="4">
        <f t="shared" ref="LW2:LY2" si="18">+LV2+1</f>
        <v>45973</v>
      </c>
      <c r="LX2" s="4">
        <f t="shared" si="18"/>
        <v>45974</v>
      </c>
      <c r="LY2" s="4">
        <f t="shared" si="18"/>
        <v>45975</v>
      </c>
      <c r="LZ2" s="4"/>
      <c r="MA2" s="3"/>
      <c r="MB2" s="3"/>
      <c r="MC2" s="3"/>
      <c r="MD2" s="3"/>
      <c r="ME2" s="3"/>
      <c r="MF2" s="3"/>
      <c r="MG2" s="3"/>
      <c r="MH2" s="3"/>
      <c r="MI2" s="32"/>
      <c r="MJ2" s="4">
        <v>45978</v>
      </c>
      <c r="MK2" s="4">
        <f>+MJ2+1</f>
        <v>45979</v>
      </c>
      <c r="ML2" s="4">
        <f t="shared" ref="ML2:MN2" si="19">+MK2+1</f>
        <v>45980</v>
      </c>
      <c r="MM2" s="4">
        <f t="shared" si="19"/>
        <v>45981</v>
      </c>
      <c r="MN2" s="4">
        <f t="shared" si="19"/>
        <v>45982</v>
      </c>
      <c r="MO2" s="4"/>
      <c r="MP2" s="3"/>
      <c r="MQ2" s="3"/>
      <c r="MR2" s="3"/>
      <c r="MS2" s="3"/>
      <c r="MT2" s="3"/>
      <c r="MU2" s="3"/>
      <c r="MV2" s="3"/>
      <c r="MW2" s="3"/>
      <c r="MX2" s="32"/>
      <c r="MY2" s="4">
        <v>45985</v>
      </c>
      <c r="MZ2" s="4">
        <f>+MY2+1</f>
        <v>45986</v>
      </c>
      <c r="NA2" s="4">
        <f t="shared" ref="NA2:NC2" si="20">+MZ2+1</f>
        <v>45987</v>
      </c>
      <c r="NB2" s="4">
        <f t="shared" si="20"/>
        <v>45988</v>
      </c>
      <c r="NC2" s="4">
        <f t="shared" si="20"/>
        <v>45989</v>
      </c>
      <c r="ND2" s="4"/>
      <c r="NE2" s="3"/>
      <c r="NF2" s="3"/>
      <c r="NG2" s="3"/>
      <c r="NH2" s="3"/>
      <c r="NI2" s="3"/>
      <c r="NJ2" s="3"/>
      <c r="NK2" s="3"/>
      <c r="NL2" s="3"/>
      <c r="NM2" s="32"/>
      <c r="NN2" s="4">
        <v>45992</v>
      </c>
      <c r="NO2" s="4">
        <f>+NN2+1</f>
        <v>45993</v>
      </c>
      <c r="NP2" s="4">
        <f t="shared" ref="NP2:NR2" si="21">+NO2+1</f>
        <v>45994</v>
      </c>
      <c r="NQ2" s="4">
        <f t="shared" si="21"/>
        <v>45995</v>
      </c>
      <c r="NR2" s="4">
        <f t="shared" si="21"/>
        <v>45996</v>
      </c>
      <c r="NS2" s="4"/>
      <c r="NT2" s="3"/>
      <c r="NU2" s="3"/>
      <c r="NV2" s="3"/>
      <c r="NW2" s="3"/>
      <c r="NX2" s="3"/>
      <c r="NY2" s="3"/>
      <c r="NZ2" s="3"/>
      <c r="OA2" s="3"/>
      <c r="OB2" s="32"/>
      <c r="OC2" s="4">
        <v>45999</v>
      </c>
      <c r="OD2" s="4">
        <f>+OC2+1</f>
        <v>46000</v>
      </c>
      <c r="OE2" s="4">
        <f t="shared" ref="OE2:OG2" si="22">+OD2+1</f>
        <v>46001</v>
      </c>
      <c r="OF2" s="4">
        <f t="shared" si="22"/>
        <v>46002</v>
      </c>
      <c r="OG2" s="4">
        <f t="shared" si="22"/>
        <v>46003</v>
      </c>
      <c r="OH2" s="4"/>
      <c r="OI2" s="3"/>
      <c r="OJ2" s="3"/>
      <c r="OK2" s="3"/>
      <c r="OL2" s="3"/>
      <c r="OM2" s="3"/>
      <c r="ON2" s="3"/>
      <c r="OO2" s="3"/>
      <c r="OP2" s="3"/>
      <c r="OQ2" s="32"/>
      <c r="OR2" s="4">
        <v>46006</v>
      </c>
      <c r="OS2" s="4">
        <f>+OR2+1</f>
        <v>46007</v>
      </c>
      <c r="OT2" s="4">
        <f t="shared" ref="OT2:OV2" si="23">+OS2+1</f>
        <v>46008</v>
      </c>
      <c r="OU2" s="4">
        <f t="shared" si="23"/>
        <v>46009</v>
      </c>
      <c r="OV2" s="4">
        <f t="shared" si="23"/>
        <v>46010</v>
      </c>
      <c r="OW2" s="4"/>
      <c r="OX2" s="3"/>
      <c r="OY2" s="3"/>
      <c r="OZ2" s="3"/>
      <c r="PA2" s="3"/>
      <c r="PB2" s="3"/>
      <c r="PC2" s="3"/>
      <c r="PD2" s="3"/>
      <c r="PE2" s="3"/>
      <c r="PF2" s="32"/>
      <c r="PG2" s="4">
        <v>46013</v>
      </c>
      <c r="PH2" s="4">
        <f>+PG2+1</f>
        <v>46014</v>
      </c>
      <c r="PI2" s="4">
        <f t="shared" ref="PI2:PK2" si="24">+PH2+1</f>
        <v>46015</v>
      </c>
      <c r="PJ2" s="4">
        <f t="shared" si="24"/>
        <v>46016</v>
      </c>
      <c r="PK2" s="4">
        <f t="shared" si="24"/>
        <v>46017</v>
      </c>
      <c r="PL2" s="4"/>
      <c r="PM2" s="3"/>
      <c r="PN2" s="3"/>
      <c r="PO2" s="3"/>
      <c r="PP2" s="3"/>
      <c r="PQ2" s="3"/>
      <c r="PR2" s="3"/>
      <c r="PS2" s="3"/>
      <c r="PT2" s="3"/>
      <c r="PU2" s="32"/>
      <c r="PV2" s="4">
        <v>46020</v>
      </c>
      <c r="PW2" s="4">
        <f>+PV2+1</f>
        <v>46021</v>
      </c>
      <c r="PX2" s="4">
        <f t="shared" ref="PX2" si="25">+PW2+1</f>
        <v>46022</v>
      </c>
      <c r="PY2" s="4">
        <f t="shared" ref="PY2" si="26">+PX2+1</f>
        <v>46023</v>
      </c>
      <c r="PZ2" s="4">
        <f t="shared" ref="PZ2" si="27">+PY2+1</f>
        <v>46024</v>
      </c>
      <c r="QA2" s="4"/>
      <c r="QB2" s="3"/>
      <c r="QC2" s="3"/>
      <c r="QD2" s="3"/>
      <c r="QE2" s="3"/>
      <c r="QF2" s="3"/>
      <c r="QG2" s="3"/>
      <c r="QH2" s="3"/>
      <c r="QI2" s="3"/>
    </row>
    <row r="3" spans="1:451" ht="17.100000000000001" thickBot="1">
      <c r="A3" s="40"/>
      <c r="B3" s="33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3"/>
      <c r="R3" s="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33"/>
      <c r="AG3" s="6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33"/>
      <c r="AV3" s="6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33"/>
      <c r="BK3" s="6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33"/>
      <c r="BZ3" s="6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33"/>
      <c r="CO3" s="6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33"/>
      <c r="DD3" s="6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33"/>
      <c r="DS3" s="6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33"/>
      <c r="EH3" s="6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33"/>
      <c r="EW3" s="6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33"/>
      <c r="FL3" s="6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33"/>
      <c r="GA3" s="6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33"/>
      <c r="GP3" s="6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33"/>
      <c r="HE3" s="6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33"/>
      <c r="HT3" s="6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33"/>
      <c r="II3" s="6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33"/>
      <c r="IX3" s="6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33"/>
      <c r="JM3" s="6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33"/>
      <c r="KB3" s="6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33"/>
      <c r="KQ3" s="6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33"/>
      <c r="LF3" s="6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33"/>
      <c r="LU3" s="6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33"/>
      <c r="MJ3" s="6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33"/>
      <c r="MY3" s="6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33"/>
      <c r="NN3" s="6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33"/>
      <c r="OC3" s="6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33"/>
      <c r="OR3" s="6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33"/>
      <c r="PG3" s="6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33"/>
      <c r="PV3" s="6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</row>
    <row r="4" spans="1:451">
      <c r="A4" s="49" t="s">
        <v>5</v>
      </c>
      <c r="B4" s="33"/>
      <c r="C4" s="1"/>
      <c r="D4" s="1"/>
      <c r="E4" s="1"/>
      <c r="F4" s="1"/>
      <c r="G4" s="1"/>
      <c r="H4" s="1"/>
      <c r="I4" s="58" t="s">
        <v>6</v>
      </c>
      <c r="J4" s="69"/>
      <c r="K4" s="69"/>
      <c r="L4" s="69"/>
      <c r="M4" s="69"/>
      <c r="N4" s="69"/>
      <c r="O4" s="70"/>
      <c r="P4" s="1"/>
      <c r="Q4" s="33"/>
      <c r="R4" s="1"/>
      <c r="S4" s="1"/>
      <c r="T4" s="1"/>
      <c r="U4" s="1"/>
      <c r="V4" s="1"/>
      <c r="W4" s="1"/>
      <c r="X4" s="58" t="s">
        <v>6</v>
      </c>
      <c r="Y4" s="69"/>
      <c r="Z4" s="69"/>
      <c r="AA4" s="69"/>
      <c r="AB4" s="69"/>
      <c r="AC4" s="69"/>
      <c r="AD4" s="70"/>
      <c r="AE4" s="1"/>
      <c r="AF4" s="33"/>
      <c r="AG4" s="1"/>
      <c r="AH4" s="1"/>
      <c r="AI4" s="1"/>
      <c r="AJ4" s="1"/>
      <c r="AK4" s="1"/>
      <c r="AL4" s="1"/>
      <c r="AM4" s="58" t="s">
        <v>6</v>
      </c>
      <c r="AN4" s="69"/>
      <c r="AO4" s="69"/>
      <c r="AP4" s="69"/>
      <c r="AQ4" s="69"/>
      <c r="AR4" s="69"/>
      <c r="AS4" s="70"/>
      <c r="AT4" s="1"/>
      <c r="AU4" s="33"/>
      <c r="AV4" s="1"/>
      <c r="AW4" s="1"/>
      <c r="AX4" s="1"/>
      <c r="AY4" s="1"/>
      <c r="AZ4" s="1"/>
      <c r="BA4" s="1"/>
      <c r="BB4" s="58" t="s">
        <v>6</v>
      </c>
      <c r="BC4" s="59"/>
      <c r="BD4" s="59"/>
      <c r="BE4" s="59"/>
      <c r="BF4" s="59"/>
      <c r="BG4" s="59"/>
      <c r="BH4" s="60"/>
      <c r="BI4" s="1"/>
      <c r="BJ4" s="33"/>
      <c r="BK4" s="1"/>
      <c r="BL4" s="1"/>
      <c r="BM4" s="1"/>
      <c r="BN4" s="1"/>
      <c r="BO4" s="1"/>
      <c r="BP4" s="1"/>
      <c r="BQ4" s="58" t="s">
        <v>6</v>
      </c>
      <c r="BR4" s="59"/>
      <c r="BS4" s="59"/>
      <c r="BT4" s="59"/>
      <c r="BU4" s="59"/>
      <c r="BV4" s="59"/>
      <c r="BW4" s="60"/>
      <c r="BX4" s="1"/>
      <c r="BY4" s="33"/>
      <c r="BZ4" s="1"/>
      <c r="CA4" s="1"/>
      <c r="CB4" s="1"/>
      <c r="CC4" s="1"/>
      <c r="CD4" s="1"/>
      <c r="CE4" s="1"/>
      <c r="CF4" s="58" t="s">
        <v>6</v>
      </c>
      <c r="CG4" s="59"/>
      <c r="CH4" s="59"/>
      <c r="CI4" s="59"/>
      <c r="CJ4" s="59"/>
      <c r="CK4" s="59"/>
      <c r="CL4" s="60"/>
      <c r="CM4" s="1"/>
      <c r="CN4" s="33"/>
      <c r="CO4" s="1"/>
      <c r="CP4" s="1"/>
      <c r="CQ4" s="1"/>
      <c r="CR4" s="1"/>
      <c r="CS4" s="1"/>
      <c r="CT4" s="1"/>
      <c r="CU4" s="58" t="s">
        <v>6</v>
      </c>
      <c r="CV4" s="59"/>
      <c r="CW4" s="59"/>
      <c r="CX4" s="59"/>
      <c r="CY4" s="59"/>
      <c r="CZ4" s="59"/>
      <c r="DA4" s="60"/>
      <c r="DB4" s="1"/>
      <c r="DC4" s="33"/>
      <c r="DD4" s="1"/>
      <c r="DE4" s="1"/>
      <c r="DF4" s="1"/>
      <c r="DG4" s="1"/>
      <c r="DH4" s="1"/>
      <c r="DI4" s="1"/>
      <c r="DJ4" s="58" t="s">
        <v>6</v>
      </c>
      <c r="DK4" s="59"/>
      <c r="DL4" s="59"/>
      <c r="DM4" s="59"/>
      <c r="DN4" s="59"/>
      <c r="DO4" s="59"/>
      <c r="DP4" s="60"/>
      <c r="DQ4" s="1"/>
      <c r="DR4" s="33"/>
      <c r="DS4" s="1"/>
      <c r="DT4" s="1"/>
      <c r="DU4" s="1"/>
      <c r="DV4" s="1"/>
      <c r="DW4" s="1"/>
      <c r="DX4" s="1"/>
      <c r="DY4" s="58" t="s">
        <v>6</v>
      </c>
      <c r="DZ4" s="59"/>
      <c r="EA4" s="59"/>
      <c r="EB4" s="59"/>
      <c r="EC4" s="59"/>
      <c r="ED4" s="59"/>
      <c r="EE4" s="60"/>
      <c r="EF4" s="1"/>
      <c r="EG4" s="33"/>
      <c r="EH4" s="1"/>
      <c r="EI4" s="1"/>
      <c r="EJ4" s="1"/>
      <c r="EK4" s="1"/>
      <c r="EL4" s="1"/>
      <c r="EM4" s="1"/>
      <c r="EN4" s="58" t="s">
        <v>6</v>
      </c>
      <c r="EO4" s="59"/>
      <c r="EP4" s="59"/>
      <c r="EQ4" s="59"/>
      <c r="ER4" s="59"/>
      <c r="ES4" s="59"/>
      <c r="ET4" s="60"/>
      <c r="EU4" s="1"/>
      <c r="EV4" s="33"/>
      <c r="EW4" s="1"/>
      <c r="EX4" s="1"/>
      <c r="EY4" s="1"/>
      <c r="EZ4" s="1"/>
      <c r="FA4" s="1"/>
      <c r="FB4" s="1"/>
      <c r="FC4" s="58" t="s">
        <v>6</v>
      </c>
      <c r="FD4" s="59"/>
      <c r="FE4" s="59"/>
      <c r="FF4" s="59"/>
      <c r="FG4" s="59"/>
      <c r="FH4" s="59"/>
      <c r="FI4" s="60"/>
      <c r="FJ4" s="1"/>
      <c r="FK4" s="33"/>
      <c r="FL4" s="1"/>
      <c r="FM4" s="1"/>
      <c r="FN4" s="1"/>
      <c r="FO4" s="1"/>
      <c r="FP4" s="1"/>
      <c r="FQ4" s="1"/>
      <c r="FR4" s="58" t="s">
        <v>6</v>
      </c>
      <c r="FS4" s="59"/>
      <c r="FT4" s="59"/>
      <c r="FU4" s="59"/>
      <c r="FV4" s="59"/>
      <c r="FW4" s="59"/>
      <c r="FX4" s="60"/>
      <c r="FY4" s="1"/>
      <c r="FZ4" s="33"/>
      <c r="GA4" s="1"/>
      <c r="GB4" s="1"/>
      <c r="GC4" s="1"/>
      <c r="GD4" s="1"/>
      <c r="GE4" s="1"/>
      <c r="GF4" s="1"/>
      <c r="GG4" s="58" t="s">
        <v>6</v>
      </c>
      <c r="GH4" s="59"/>
      <c r="GI4" s="59"/>
      <c r="GJ4" s="59"/>
      <c r="GK4" s="59"/>
      <c r="GL4" s="59"/>
      <c r="GM4" s="60"/>
      <c r="GN4" s="1"/>
      <c r="GO4" s="33"/>
      <c r="GP4" s="1"/>
      <c r="GQ4" s="1"/>
      <c r="GR4" s="1"/>
      <c r="GS4" s="1"/>
      <c r="GT4" s="1"/>
      <c r="GU4" s="1"/>
      <c r="GV4" s="58" t="s">
        <v>6</v>
      </c>
      <c r="GW4" s="59"/>
      <c r="GX4" s="59"/>
      <c r="GY4" s="59"/>
      <c r="GZ4" s="59"/>
      <c r="HA4" s="59"/>
      <c r="HB4" s="60"/>
      <c r="HC4" s="1"/>
      <c r="HD4" s="33"/>
      <c r="HE4" s="1"/>
      <c r="HF4" s="1"/>
      <c r="HG4" s="1"/>
      <c r="HH4" s="1"/>
      <c r="HI4" s="1"/>
      <c r="HJ4" s="1"/>
      <c r="HK4" s="58" t="s">
        <v>6</v>
      </c>
      <c r="HL4" s="59"/>
      <c r="HM4" s="59"/>
      <c r="HN4" s="59"/>
      <c r="HO4" s="59"/>
      <c r="HP4" s="59"/>
      <c r="HQ4" s="60"/>
      <c r="HR4" s="1"/>
      <c r="HS4" s="33"/>
      <c r="HT4" s="1"/>
      <c r="HU4" s="1"/>
      <c r="HV4" s="1"/>
      <c r="HW4" s="1"/>
      <c r="HX4" s="1"/>
      <c r="HY4" s="1"/>
      <c r="HZ4" s="58" t="s">
        <v>6</v>
      </c>
      <c r="IA4" s="59"/>
      <c r="IB4" s="59"/>
      <c r="IC4" s="59"/>
      <c r="ID4" s="59"/>
      <c r="IE4" s="59"/>
      <c r="IF4" s="60"/>
      <c r="IG4" s="1"/>
      <c r="IH4" s="33"/>
      <c r="II4" s="1"/>
      <c r="IJ4" s="1"/>
      <c r="IK4" s="1"/>
      <c r="IL4" s="1"/>
      <c r="IM4" s="1"/>
      <c r="IN4" s="1"/>
      <c r="IO4" s="58" t="s">
        <v>6</v>
      </c>
      <c r="IP4" s="59"/>
      <c r="IQ4" s="59"/>
      <c r="IR4" s="59"/>
      <c r="IS4" s="59"/>
      <c r="IT4" s="59"/>
      <c r="IU4" s="60"/>
      <c r="IV4" s="1"/>
      <c r="IW4" s="33"/>
      <c r="IX4" s="1"/>
      <c r="IY4" s="1"/>
      <c r="IZ4" s="1"/>
      <c r="JA4" s="1"/>
      <c r="JB4" s="1"/>
      <c r="JC4" s="1"/>
      <c r="JD4" s="58" t="s">
        <v>6</v>
      </c>
      <c r="JE4" s="59"/>
      <c r="JF4" s="59"/>
      <c r="JG4" s="59"/>
      <c r="JH4" s="59"/>
      <c r="JI4" s="59"/>
      <c r="JJ4" s="60"/>
      <c r="JK4" s="1"/>
      <c r="JL4" s="33"/>
      <c r="JM4" s="1"/>
      <c r="JN4" s="1"/>
      <c r="JO4" s="1"/>
      <c r="JP4" s="1"/>
      <c r="JQ4" s="1"/>
      <c r="JR4" s="1"/>
      <c r="JS4" s="58" t="s">
        <v>6</v>
      </c>
      <c r="JT4" s="59"/>
      <c r="JU4" s="59"/>
      <c r="JV4" s="59"/>
      <c r="JW4" s="59"/>
      <c r="JX4" s="59"/>
      <c r="JY4" s="60"/>
      <c r="JZ4" s="1"/>
      <c r="KA4" s="33"/>
      <c r="KB4" s="1"/>
      <c r="KC4" s="1"/>
      <c r="KD4" s="1"/>
      <c r="KE4" s="1"/>
      <c r="KF4" s="1"/>
      <c r="KG4" s="1"/>
      <c r="KH4" s="58" t="s">
        <v>6</v>
      </c>
      <c r="KI4" s="59"/>
      <c r="KJ4" s="59"/>
      <c r="KK4" s="59"/>
      <c r="KL4" s="59"/>
      <c r="KM4" s="59"/>
      <c r="KN4" s="60"/>
      <c r="KO4" s="1"/>
      <c r="KP4" s="33"/>
      <c r="KQ4" s="1"/>
      <c r="KR4" s="1"/>
      <c r="KS4" s="1"/>
      <c r="KT4" s="1"/>
      <c r="KU4" s="1"/>
      <c r="KV4" s="1"/>
      <c r="KW4" s="58" t="s">
        <v>6</v>
      </c>
      <c r="KX4" s="59"/>
      <c r="KY4" s="59"/>
      <c r="KZ4" s="59"/>
      <c r="LA4" s="59"/>
      <c r="LB4" s="59"/>
      <c r="LC4" s="60"/>
      <c r="LD4" s="1"/>
      <c r="LE4" s="33"/>
      <c r="LF4" s="1"/>
      <c r="LG4" s="1"/>
      <c r="LH4" s="1"/>
      <c r="LI4" s="1"/>
      <c r="LJ4" s="1"/>
      <c r="LK4" s="1"/>
      <c r="LL4" s="58" t="s">
        <v>6</v>
      </c>
      <c r="LM4" s="59"/>
      <c r="LN4" s="59"/>
      <c r="LO4" s="59"/>
      <c r="LP4" s="59"/>
      <c r="LQ4" s="59"/>
      <c r="LR4" s="60"/>
      <c r="LS4" s="1"/>
      <c r="LT4" s="33"/>
      <c r="LU4" s="1"/>
      <c r="LV4" s="1"/>
      <c r="LW4" s="1"/>
      <c r="LX4" s="1"/>
      <c r="LY4" s="1"/>
      <c r="LZ4" s="1"/>
      <c r="MA4" s="58" t="s">
        <v>6</v>
      </c>
      <c r="MB4" s="59"/>
      <c r="MC4" s="59"/>
      <c r="MD4" s="59"/>
      <c r="ME4" s="59"/>
      <c r="MF4" s="59"/>
      <c r="MG4" s="60"/>
      <c r="MH4" s="1"/>
      <c r="MI4" s="33"/>
      <c r="MJ4" s="1"/>
      <c r="MK4" s="1"/>
      <c r="ML4" s="1"/>
      <c r="MM4" s="1"/>
      <c r="MN4" s="1"/>
      <c r="MO4" s="1"/>
      <c r="MP4" s="58" t="s">
        <v>6</v>
      </c>
      <c r="MQ4" s="59"/>
      <c r="MR4" s="59"/>
      <c r="MS4" s="59"/>
      <c r="MT4" s="59"/>
      <c r="MU4" s="59"/>
      <c r="MV4" s="60"/>
      <c r="MW4" s="1"/>
      <c r="MX4" s="33"/>
      <c r="MY4" s="1"/>
      <c r="MZ4" s="1"/>
      <c r="NA4" s="1"/>
      <c r="NB4" s="1"/>
      <c r="NC4" s="1"/>
      <c r="ND4" s="1"/>
      <c r="NE4" s="58" t="s">
        <v>6</v>
      </c>
      <c r="NF4" s="59"/>
      <c r="NG4" s="59"/>
      <c r="NH4" s="59"/>
      <c r="NI4" s="59"/>
      <c r="NJ4" s="59"/>
      <c r="NK4" s="60"/>
      <c r="NL4" s="1"/>
      <c r="NM4" s="33"/>
      <c r="NN4" s="1"/>
      <c r="NO4" s="1"/>
      <c r="NP4" s="1"/>
      <c r="NQ4" s="1"/>
      <c r="NR4" s="1"/>
      <c r="NS4" s="1"/>
      <c r="NT4" s="58" t="s">
        <v>6</v>
      </c>
      <c r="NU4" s="59"/>
      <c r="NV4" s="59"/>
      <c r="NW4" s="59"/>
      <c r="NX4" s="59"/>
      <c r="NY4" s="59"/>
      <c r="NZ4" s="60"/>
      <c r="OA4" s="1"/>
      <c r="OB4" s="33"/>
      <c r="OC4" s="1"/>
      <c r="OD4" s="1"/>
      <c r="OE4" s="1"/>
      <c r="OF4" s="1"/>
      <c r="OG4" s="1"/>
      <c r="OH4" s="1"/>
      <c r="OI4" s="58" t="s">
        <v>6</v>
      </c>
      <c r="OJ4" s="59"/>
      <c r="OK4" s="59"/>
      <c r="OL4" s="59"/>
      <c r="OM4" s="59"/>
      <c r="ON4" s="59"/>
      <c r="OO4" s="60"/>
      <c r="OP4" s="1"/>
      <c r="OQ4" s="33"/>
      <c r="OR4" s="1"/>
      <c r="OS4" s="1"/>
      <c r="OT4" s="1"/>
      <c r="OU4" s="1"/>
      <c r="OV4" s="1"/>
      <c r="OW4" s="1"/>
      <c r="OX4" s="58" t="s">
        <v>6</v>
      </c>
      <c r="OY4" s="59"/>
      <c r="OZ4" s="59"/>
      <c r="PA4" s="59"/>
      <c r="PB4" s="59"/>
      <c r="PC4" s="59"/>
      <c r="PD4" s="60"/>
      <c r="PE4" s="1"/>
      <c r="PF4" s="33"/>
      <c r="PG4" s="1"/>
      <c r="PH4" s="1"/>
      <c r="PI4" s="1"/>
      <c r="PJ4" s="1"/>
      <c r="PK4" s="1"/>
      <c r="PL4" s="1"/>
      <c r="PM4" s="58" t="s">
        <v>6</v>
      </c>
      <c r="PN4" s="59"/>
      <c r="PO4" s="59"/>
      <c r="PP4" s="59"/>
      <c r="PQ4" s="59"/>
      <c r="PR4" s="59"/>
      <c r="PS4" s="60"/>
      <c r="PT4" s="1"/>
      <c r="PU4" s="33"/>
      <c r="PV4" s="1"/>
      <c r="PW4" s="1"/>
      <c r="PX4" s="1"/>
      <c r="PY4" s="1"/>
      <c r="PZ4" s="1"/>
      <c r="QA4" s="1"/>
      <c r="QB4" s="58" t="s">
        <v>6</v>
      </c>
      <c r="QC4" s="59"/>
      <c r="QD4" s="59"/>
      <c r="QE4" s="59"/>
      <c r="QF4" s="59"/>
      <c r="QG4" s="59"/>
      <c r="QH4" s="60"/>
      <c r="QI4" s="1"/>
    </row>
    <row r="5" spans="1:451">
      <c r="A5" s="40">
        <v>950</v>
      </c>
      <c r="B5" s="33"/>
      <c r="C5" s="1"/>
      <c r="D5" s="1"/>
      <c r="E5" s="1"/>
      <c r="F5" s="1"/>
      <c r="G5" s="1"/>
      <c r="H5" s="1"/>
      <c r="I5" s="71"/>
      <c r="J5" s="72"/>
      <c r="K5" s="72"/>
      <c r="L5" s="72"/>
      <c r="M5" s="72"/>
      <c r="N5" s="72"/>
      <c r="O5" s="73"/>
      <c r="P5" s="1"/>
      <c r="Q5" s="33"/>
      <c r="R5" s="1"/>
      <c r="S5" s="1"/>
      <c r="T5" s="1"/>
      <c r="U5" s="1"/>
      <c r="V5" s="1"/>
      <c r="W5" s="1"/>
      <c r="X5" s="71"/>
      <c r="Y5" s="72"/>
      <c r="Z5" s="72"/>
      <c r="AA5" s="72"/>
      <c r="AB5" s="72"/>
      <c r="AC5" s="72"/>
      <c r="AD5" s="73"/>
      <c r="AE5" s="1"/>
      <c r="AF5" s="33"/>
      <c r="AG5" s="1"/>
      <c r="AH5" s="1"/>
      <c r="AI5" s="1"/>
      <c r="AJ5" s="1"/>
      <c r="AK5" s="1"/>
      <c r="AL5" s="1"/>
      <c r="AM5" s="71"/>
      <c r="AN5" s="72"/>
      <c r="AO5" s="72"/>
      <c r="AP5" s="72"/>
      <c r="AQ5" s="72"/>
      <c r="AR5" s="72"/>
      <c r="AS5" s="73"/>
      <c r="AT5" s="1"/>
      <c r="AU5" s="33"/>
      <c r="AV5" s="1"/>
      <c r="AW5" s="1"/>
      <c r="AX5" s="1"/>
      <c r="AY5" s="1"/>
      <c r="AZ5" s="1"/>
      <c r="BA5" s="1"/>
      <c r="BB5" s="61"/>
      <c r="BC5" s="62"/>
      <c r="BD5" s="62"/>
      <c r="BE5" s="62"/>
      <c r="BF5" s="62"/>
      <c r="BG5" s="62"/>
      <c r="BH5" s="63"/>
      <c r="BI5" s="1"/>
      <c r="BJ5" s="33"/>
      <c r="BK5" s="1"/>
      <c r="BL5" s="1"/>
      <c r="BM5" s="1"/>
      <c r="BN5" s="1"/>
      <c r="BO5" s="1"/>
      <c r="BP5" s="1"/>
      <c r="BQ5" s="61"/>
      <c r="BR5" s="62"/>
      <c r="BS5" s="62"/>
      <c r="BT5" s="62"/>
      <c r="BU5" s="62"/>
      <c r="BV5" s="62"/>
      <c r="BW5" s="63"/>
      <c r="BX5" s="1"/>
      <c r="BY5" s="33"/>
      <c r="BZ5" s="1"/>
      <c r="CA5" s="1"/>
      <c r="CB5" s="1"/>
      <c r="CC5" s="1"/>
      <c r="CD5" s="1"/>
      <c r="CE5" s="1"/>
      <c r="CF5" s="61"/>
      <c r="CG5" s="62"/>
      <c r="CH5" s="62"/>
      <c r="CI5" s="62"/>
      <c r="CJ5" s="62"/>
      <c r="CK5" s="62"/>
      <c r="CL5" s="63"/>
      <c r="CM5" s="1"/>
      <c r="CN5" s="33"/>
      <c r="CO5" s="1"/>
      <c r="CP5" s="1"/>
      <c r="CQ5" s="1"/>
      <c r="CR5" s="1"/>
      <c r="CS5" s="1"/>
      <c r="CT5" s="1"/>
      <c r="CU5" s="61"/>
      <c r="CV5" s="62"/>
      <c r="CW5" s="62"/>
      <c r="CX5" s="62"/>
      <c r="CY5" s="62"/>
      <c r="CZ5" s="62"/>
      <c r="DA5" s="63"/>
      <c r="DB5" s="1"/>
      <c r="DC5" s="33"/>
      <c r="DD5" s="1"/>
      <c r="DE5" s="1"/>
      <c r="DF5" s="1"/>
      <c r="DG5" s="1"/>
      <c r="DH5" s="1"/>
      <c r="DI5" s="1"/>
      <c r="DJ5" s="61"/>
      <c r="DK5" s="62"/>
      <c r="DL5" s="62"/>
      <c r="DM5" s="62"/>
      <c r="DN5" s="62"/>
      <c r="DO5" s="62"/>
      <c r="DP5" s="63"/>
      <c r="DQ5" s="1"/>
      <c r="DR5" s="33"/>
      <c r="DS5" s="1"/>
      <c r="DT5" s="1"/>
      <c r="DU5" s="1"/>
      <c r="DV5" s="1"/>
      <c r="DW5" s="1"/>
      <c r="DX5" s="1"/>
      <c r="DY5" s="61"/>
      <c r="DZ5" s="62"/>
      <c r="EA5" s="62"/>
      <c r="EB5" s="62"/>
      <c r="EC5" s="62"/>
      <c r="ED5" s="62"/>
      <c r="EE5" s="63"/>
      <c r="EF5" s="1"/>
      <c r="EG5" s="33"/>
      <c r="EH5" s="1"/>
      <c r="EI5" s="1"/>
      <c r="EJ5" s="1"/>
      <c r="EK5" s="1"/>
      <c r="EL5" s="1"/>
      <c r="EM5" s="1"/>
      <c r="EN5" s="61"/>
      <c r="EO5" s="62"/>
      <c r="EP5" s="62"/>
      <c r="EQ5" s="62"/>
      <c r="ER5" s="62"/>
      <c r="ES5" s="62"/>
      <c r="ET5" s="63"/>
      <c r="EU5" s="1"/>
      <c r="EV5" s="33"/>
      <c r="EW5" s="1"/>
      <c r="EX5" s="1"/>
      <c r="EY5" s="1"/>
      <c r="EZ5" s="1"/>
      <c r="FA5" s="1"/>
      <c r="FB5" s="1"/>
      <c r="FC5" s="61"/>
      <c r="FD5" s="62"/>
      <c r="FE5" s="62"/>
      <c r="FF5" s="62"/>
      <c r="FG5" s="62"/>
      <c r="FH5" s="62"/>
      <c r="FI5" s="63"/>
      <c r="FJ5" s="1"/>
      <c r="FK5" s="33"/>
      <c r="FL5" s="1"/>
      <c r="FM5" s="1"/>
      <c r="FN5" s="1"/>
      <c r="FO5" s="1"/>
      <c r="FP5" s="1"/>
      <c r="FQ5" s="1"/>
      <c r="FR5" s="61"/>
      <c r="FS5" s="62"/>
      <c r="FT5" s="62"/>
      <c r="FU5" s="62"/>
      <c r="FV5" s="62"/>
      <c r="FW5" s="62"/>
      <c r="FX5" s="63"/>
      <c r="FY5" s="1"/>
      <c r="FZ5" s="33"/>
      <c r="GA5" s="1"/>
      <c r="GB5" s="1"/>
      <c r="GC5" s="1"/>
      <c r="GD5" s="1"/>
      <c r="GE5" s="1"/>
      <c r="GF5" s="1"/>
      <c r="GG5" s="61"/>
      <c r="GH5" s="62"/>
      <c r="GI5" s="62"/>
      <c r="GJ5" s="62"/>
      <c r="GK5" s="62"/>
      <c r="GL5" s="62"/>
      <c r="GM5" s="63"/>
      <c r="GN5" s="1"/>
      <c r="GO5" s="33"/>
      <c r="GP5" s="1"/>
      <c r="GQ5" s="1"/>
      <c r="GR5" s="1"/>
      <c r="GS5" s="1"/>
      <c r="GT5" s="1"/>
      <c r="GU5" s="1"/>
      <c r="GV5" s="61"/>
      <c r="GW5" s="62"/>
      <c r="GX5" s="62"/>
      <c r="GY5" s="62"/>
      <c r="GZ5" s="62"/>
      <c r="HA5" s="62"/>
      <c r="HB5" s="63"/>
      <c r="HC5" s="1"/>
      <c r="HD5" s="33"/>
      <c r="HE5" s="1"/>
      <c r="HF5" s="1"/>
      <c r="HG5" s="1"/>
      <c r="HH5" s="1"/>
      <c r="HI5" s="1"/>
      <c r="HJ5" s="1"/>
      <c r="HK5" s="61"/>
      <c r="HL5" s="62"/>
      <c r="HM5" s="62"/>
      <c r="HN5" s="62"/>
      <c r="HO5" s="62"/>
      <c r="HP5" s="62"/>
      <c r="HQ5" s="63"/>
      <c r="HR5" s="1"/>
      <c r="HS5" s="33"/>
      <c r="HT5" s="1"/>
      <c r="HU5" s="1"/>
      <c r="HV5" s="1"/>
      <c r="HW5" s="1"/>
      <c r="HX5" s="1"/>
      <c r="HY5" s="1"/>
      <c r="HZ5" s="61"/>
      <c r="IA5" s="62"/>
      <c r="IB5" s="62"/>
      <c r="IC5" s="62"/>
      <c r="ID5" s="62"/>
      <c r="IE5" s="62"/>
      <c r="IF5" s="63"/>
      <c r="IG5" s="1"/>
      <c r="IH5" s="33"/>
      <c r="II5" s="1"/>
      <c r="IJ5" s="1"/>
      <c r="IK5" s="1"/>
      <c r="IL5" s="1"/>
      <c r="IM5" s="1"/>
      <c r="IN5" s="1"/>
      <c r="IO5" s="61"/>
      <c r="IP5" s="62"/>
      <c r="IQ5" s="62"/>
      <c r="IR5" s="62"/>
      <c r="IS5" s="62"/>
      <c r="IT5" s="62"/>
      <c r="IU5" s="63"/>
      <c r="IV5" s="1"/>
      <c r="IW5" s="33"/>
      <c r="IX5" s="1"/>
      <c r="IY5" s="1"/>
      <c r="IZ5" s="1"/>
      <c r="JA5" s="1"/>
      <c r="JB5" s="1"/>
      <c r="JC5" s="1"/>
      <c r="JD5" s="61"/>
      <c r="JE5" s="62"/>
      <c r="JF5" s="62"/>
      <c r="JG5" s="62"/>
      <c r="JH5" s="62"/>
      <c r="JI5" s="62"/>
      <c r="JJ5" s="63"/>
      <c r="JK5" s="1"/>
      <c r="JL5" s="33"/>
      <c r="JM5" s="1"/>
      <c r="JN5" s="1"/>
      <c r="JO5" s="1"/>
      <c r="JP5" s="1"/>
      <c r="JQ5" s="1"/>
      <c r="JR5" s="1"/>
      <c r="JS5" s="61"/>
      <c r="JT5" s="62"/>
      <c r="JU5" s="62"/>
      <c r="JV5" s="62"/>
      <c r="JW5" s="62"/>
      <c r="JX5" s="62"/>
      <c r="JY5" s="63"/>
      <c r="JZ5" s="1"/>
      <c r="KA5" s="33"/>
      <c r="KB5" s="1"/>
      <c r="KC5" s="1"/>
      <c r="KD5" s="1"/>
      <c r="KE5" s="1"/>
      <c r="KF5" s="1"/>
      <c r="KG5" s="1"/>
      <c r="KH5" s="61"/>
      <c r="KI5" s="62"/>
      <c r="KJ5" s="62"/>
      <c r="KK5" s="62"/>
      <c r="KL5" s="62"/>
      <c r="KM5" s="62"/>
      <c r="KN5" s="63"/>
      <c r="KO5" s="1"/>
      <c r="KP5" s="33"/>
      <c r="KQ5" s="1"/>
      <c r="KR5" s="1"/>
      <c r="KS5" s="1"/>
      <c r="KT5" s="1"/>
      <c r="KU5" s="1"/>
      <c r="KV5" s="1"/>
      <c r="KW5" s="61"/>
      <c r="KX5" s="62"/>
      <c r="KY5" s="62"/>
      <c r="KZ5" s="62"/>
      <c r="LA5" s="62"/>
      <c r="LB5" s="62"/>
      <c r="LC5" s="63"/>
      <c r="LD5" s="1"/>
      <c r="LE5" s="33"/>
      <c r="LF5" s="1"/>
      <c r="LG5" s="1"/>
      <c r="LH5" s="1"/>
      <c r="LI5" s="1"/>
      <c r="LJ5" s="1"/>
      <c r="LK5" s="1"/>
      <c r="LL5" s="61"/>
      <c r="LM5" s="62"/>
      <c r="LN5" s="62"/>
      <c r="LO5" s="62"/>
      <c r="LP5" s="62"/>
      <c r="LQ5" s="62"/>
      <c r="LR5" s="63"/>
      <c r="LS5" s="1"/>
      <c r="LT5" s="33"/>
      <c r="LU5" s="1"/>
      <c r="LV5" s="1"/>
      <c r="LW5" s="1"/>
      <c r="LX5" s="1"/>
      <c r="LY5" s="1"/>
      <c r="LZ5" s="1"/>
      <c r="MA5" s="61"/>
      <c r="MB5" s="62"/>
      <c r="MC5" s="62"/>
      <c r="MD5" s="62"/>
      <c r="ME5" s="62"/>
      <c r="MF5" s="62"/>
      <c r="MG5" s="63"/>
      <c r="MH5" s="1"/>
      <c r="MI5" s="33"/>
      <c r="MJ5" s="1"/>
      <c r="MK5" s="1"/>
      <c r="ML5" s="1"/>
      <c r="MM5" s="1"/>
      <c r="MN5" s="1"/>
      <c r="MO5" s="1"/>
      <c r="MP5" s="61"/>
      <c r="MQ5" s="62"/>
      <c r="MR5" s="62"/>
      <c r="MS5" s="62"/>
      <c r="MT5" s="62"/>
      <c r="MU5" s="62"/>
      <c r="MV5" s="63"/>
      <c r="MW5" s="1"/>
      <c r="MX5" s="33"/>
      <c r="MY5" s="1"/>
      <c r="MZ5" s="1"/>
      <c r="NA5" s="1"/>
      <c r="NB5" s="1"/>
      <c r="NC5" s="1"/>
      <c r="ND5" s="1"/>
      <c r="NE5" s="61"/>
      <c r="NF5" s="62"/>
      <c r="NG5" s="62"/>
      <c r="NH5" s="62"/>
      <c r="NI5" s="62"/>
      <c r="NJ5" s="62"/>
      <c r="NK5" s="63"/>
      <c r="NL5" s="1"/>
      <c r="NM5" s="33"/>
      <c r="NN5" s="1"/>
      <c r="NO5" s="1"/>
      <c r="NP5" s="1"/>
      <c r="NQ5" s="1"/>
      <c r="NR5" s="1"/>
      <c r="NS5" s="1"/>
      <c r="NT5" s="61"/>
      <c r="NU5" s="62"/>
      <c r="NV5" s="62"/>
      <c r="NW5" s="62"/>
      <c r="NX5" s="62"/>
      <c r="NY5" s="62"/>
      <c r="NZ5" s="63"/>
      <c r="OA5" s="1"/>
      <c r="OB5" s="33"/>
      <c r="OC5" s="1"/>
      <c r="OD5" s="1"/>
      <c r="OE5" s="1"/>
      <c r="OF5" s="1"/>
      <c r="OG5" s="1"/>
      <c r="OH5" s="1"/>
      <c r="OI5" s="61"/>
      <c r="OJ5" s="62"/>
      <c r="OK5" s="62"/>
      <c r="OL5" s="62"/>
      <c r="OM5" s="62"/>
      <c r="ON5" s="62"/>
      <c r="OO5" s="63"/>
      <c r="OP5" s="1"/>
      <c r="OQ5" s="33"/>
      <c r="OR5" s="1"/>
      <c r="OS5" s="1"/>
      <c r="OT5" s="1"/>
      <c r="OU5" s="1"/>
      <c r="OV5" s="1"/>
      <c r="OW5" s="1"/>
      <c r="OX5" s="61"/>
      <c r="OY5" s="62"/>
      <c r="OZ5" s="62"/>
      <c r="PA5" s="62"/>
      <c r="PB5" s="62"/>
      <c r="PC5" s="62"/>
      <c r="PD5" s="63"/>
      <c r="PE5" s="1"/>
      <c r="PF5" s="33"/>
      <c r="PG5" s="1"/>
      <c r="PH5" s="1"/>
      <c r="PI5" s="1"/>
      <c r="PJ5" s="1"/>
      <c r="PK5" s="1"/>
      <c r="PL5" s="1"/>
      <c r="PM5" s="61"/>
      <c r="PN5" s="62"/>
      <c r="PO5" s="62"/>
      <c r="PP5" s="62"/>
      <c r="PQ5" s="62"/>
      <c r="PR5" s="62"/>
      <c r="PS5" s="63"/>
      <c r="PT5" s="1"/>
      <c r="PU5" s="33"/>
      <c r="PV5" s="1"/>
      <c r="PW5" s="1"/>
      <c r="PX5" s="1"/>
      <c r="PY5" s="1"/>
      <c r="PZ5" s="1"/>
      <c r="QA5" s="1"/>
      <c r="QB5" s="61"/>
      <c r="QC5" s="62"/>
      <c r="QD5" s="62"/>
      <c r="QE5" s="62"/>
      <c r="QF5" s="62"/>
      <c r="QG5" s="62"/>
      <c r="QH5" s="63"/>
      <c r="QI5" s="1"/>
    </row>
    <row r="6" spans="1:451">
      <c r="A6" s="30"/>
      <c r="B6" s="33"/>
      <c r="C6" s="1"/>
      <c r="D6" s="1"/>
      <c r="E6" s="1"/>
      <c r="F6" s="1"/>
      <c r="G6" s="1"/>
      <c r="H6" s="1"/>
      <c r="I6" s="71"/>
      <c r="J6" s="72"/>
      <c r="K6" s="72"/>
      <c r="L6" s="72"/>
      <c r="M6" s="72"/>
      <c r="N6" s="72"/>
      <c r="O6" s="73"/>
      <c r="P6" s="1"/>
      <c r="Q6" s="33"/>
      <c r="R6" s="1"/>
      <c r="S6" s="1"/>
      <c r="T6" s="1"/>
      <c r="U6" s="1"/>
      <c r="V6" s="1"/>
      <c r="W6" s="1"/>
      <c r="X6" s="71"/>
      <c r="Y6" s="72"/>
      <c r="Z6" s="72"/>
      <c r="AA6" s="72"/>
      <c r="AB6" s="72"/>
      <c r="AC6" s="72"/>
      <c r="AD6" s="73"/>
      <c r="AE6" s="1"/>
      <c r="AF6" s="33"/>
      <c r="AG6" s="1"/>
      <c r="AH6" s="1"/>
      <c r="AI6" s="1"/>
      <c r="AJ6" s="1"/>
      <c r="AK6" s="1"/>
      <c r="AL6" s="1"/>
      <c r="AM6" s="71"/>
      <c r="AN6" s="72"/>
      <c r="AO6" s="72"/>
      <c r="AP6" s="72"/>
      <c r="AQ6" s="72"/>
      <c r="AR6" s="72"/>
      <c r="AS6" s="73"/>
      <c r="AT6" s="1"/>
      <c r="AU6" s="33"/>
      <c r="AV6" s="1"/>
      <c r="AW6" s="1"/>
      <c r="AX6" s="1"/>
      <c r="AY6" s="1"/>
      <c r="AZ6" s="1"/>
      <c r="BA6" s="1"/>
      <c r="BB6" s="61"/>
      <c r="BC6" s="62"/>
      <c r="BD6" s="62"/>
      <c r="BE6" s="62"/>
      <c r="BF6" s="62"/>
      <c r="BG6" s="62"/>
      <c r="BH6" s="63"/>
      <c r="BI6" s="1"/>
      <c r="BJ6" s="33"/>
      <c r="BK6" s="1"/>
      <c r="BL6" s="1"/>
      <c r="BM6" s="1"/>
      <c r="BN6" s="1"/>
      <c r="BO6" s="1"/>
      <c r="BP6" s="1"/>
      <c r="BQ6" s="61"/>
      <c r="BR6" s="62"/>
      <c r="BS6" s="62"/>
      <c r="BT6" s="62"/>
      <c r="BU6" s="62"/>
      <c r="BV6" s="62"/>
      <c r="BW6" s="63"/>
      <c r="BX6" s="1"/>
      <c r="BY6" s="33"/>
      <c r="BZ6" s="1"/>
      <c r="CA6" s="1"/>
      <c r="CB6" s="1"/>
      <c r="CC6" s="1"/>
      <c r="CD6" s="1"/>
      <c r="CE6" s="1"/>
      <c r="CF6" s="61"/>
      <c r="CG6" s="62"/>
      <c r="CH6" s="62"/>
      <c r="CI6" s="62"/>
      <c r="CJ6" s="62"/>
      <c r="CK6" s="62"/>
      <c r="CL6" s="63"/>
      <c r="CM6" s="1"/>
      <c r="CN6" s="33"/>
      <c r="CO6" s="1"/>
      <c r="CP6" s="1"/>
      <c r="CQ6" s="1"/>
      <c r="CR6" s="1"/>
      <c r="CS6" s="1"/>
      <c r="CT6" s="1"/>
      <c r="CU6" s="61"/>
      <c r="CV6" s="62"/>
      <c r="CW6" s="62"/>
      <c r="CX6" s="62"/>
      <c r="CY6" s="62"/>
      <c r="CZ6" s="62"/>
      <c r="DA6" s="63"/>
      <c r="DB6" s="1"/>
      <c r="DC6" s="33"/>
      <c r="DD6" s="1"/>
      <c r="DE6" s="1"/>
      <c r="DF6" s="1"/>
      <c r="DG6" s="1"/>
      <c r="DH6" s="1"/>
      <c r="DI6" s="1"/>
      <c r="DJ6" s="61"/>
      <c r="DK6" s="62"/>
      <c r="DL6" s="62"/>
      <c r="DM6" s="62"/>
      <c r="DN6" s="62"/>
      <c r="DO6" s="62"/>
      <c r="DP6" s="63"/>
      <c r="DQ6" s="1"/>
      <c r="DR6" s="33"/>
      <c r="DS6" s="1"/>
      <c r="DT6" s="1"/>
      <c r="DU6" s="1"/>
      <c r="DV6" s="1"/>
      <c r="DW6" s="1"/>
      <c r="DX6" s="1"/>
      <c r="DY6" s="61"/>
      <c r="DZ6" s="62"/>
      <c r="EA6" s="62"/>
      <c r="EB6" s="62"/>
      <c r="EC6" s="62"/>
      <c r="ED6" s="62"/>
      <c r="EE6" s="63"/>
      <c r="EF6" s="1"/>
      <c r="EG6" s="33"/>
      <c r="EH6" s="1"/>
      <c r="EI6" s="1"/>
      <c r="EJ6" s="1"/>
      <c r="EK6" s="1"/>
      <c r="EL6" s="1"/>
      <c r="EM6" s="1"/>
      <c r="EN6" s="61"/>
      <c r="EO6" s="62"/>
      <c r="EP6" s="62"/>
      <c r="EQ6" s="62"/>
      <c r="ER6" s="62"/>
      <c r="ES6" s="62"/>
      <c r="ET6" s="63"/>
      <c r="EU6" s="1"/>
      <c r="EV6" s="33"/>
      <c r="EW6" s="1"/>
      <c r="EX6" s="1"/>
      <c r="EY6" s="1"/>
      <c r="EZ6" s="1"/>
      <c r="FA6" s="1"/>
      <c r="FB6" s="1"/>
      <c r="FC6" s="61"/>
      <c r="FD6" s="62"/>
      <c r="FE6" s="62"/>
      <c r="FF6" s="62"/>
      <c r="FG6" s="62"/>
      <c r="FH6" s="62"/>
      <c r="FI6" s="63"/>
      <c r="FJ6" s="1"/>
      <c r="FK6" s="33"/>
      <c r="FL6" s="1"/>
      <c r="FM6" s="1"/>
      <c r="FN6" s="1"/>
      <c r="FO6" s="1"/>
      <c r="FP6" s="1"/>
      <c r="FQ6" s="1"/>
      <c r="FR6" s="61"/>
      <c r="FS6" s="62"/>
      <c r="FT6" s="62"/>
      <c r="FU6" s="62"/>
      <c r="FV6" s="62"/>
      <c r="FW6" s="62"/>
      <c r="FX6" s="63"/>
      <c r="FY6" s="1"/>
      <c r="FZ6" s="33"/>
      <c r="GA6" s="1"/>
      <c r="GB6" s="1"/>
      <c r="GC6" s="1"/>
      <c r="GD6" s="1"/>
      <c r="GE6" s="1"/>
      <c r="GF6" s="1"/>
      <c r="GG6" s="61"/>
      <c r="GH6" s="62"/>
      <c r="GI6" s="62"/>
      <c r="GJ6" s="62"/>
      <c r="GK6" s="62"/>
      <c r="GL6" s="62"/>
      <c r="GM6" s="63"/>
      <c r="GN6" s="1"/>
      <c r="GO6" s="33"/>
      <c r="GP6" s="1"/>
      <c r="GQ6" s="1"/>
      <c r="GR6" s="1"/>
      <c r="GS6" s="1"/>
      <c r="GT6" s="1"/>
      <c r="GU6" s="1"/>
      <c r="GV6" s="61"/>
      <c r="GW6" s="62"/>
      <c r="GX6" s="62"/>
      <c r="GY6" s="62"/>
      <c r="GZ6" s="62"/>
      <c r="HA6" s="62"/>
      <c r="HB6" s="63"/>
      <c r="HC6" s="1"/>
      <c r="HD6" s="33"/>
      <c r="HE6" s="1"/>
      <c r="HF6" s="1"/>
      <c r="HG6" s="1"/>
      <c r="HH6" s="1"/>
      <c r="HI6" s="1"/>
      <c r="HJ6" s="1"/>
      <c r="HK6" s="61"/>
      <c r="HL6" s="62"/>
      <c r="HM6" s="62"/>
      <c r="HN6" s="62"/>
      <c r="HO6" s="62"/>
      <c r="HP6" s="62"/>
      <c r="HQ6" s="63"/>
      <c r="HR6" s="1"/>
      <c r="HS6" s="33"/>
      <c r="HT6" s="1"/>
      <c r="HU6" s="1"/>
      <c r="HV6" s="1"/>
      <c r="HW6" s="1"/>
      <c r="HX6" s="1"/>
      <c r="HY6" s="1"/>
      <c r="HZ6" s="61"/>
      <c r="IA6" s="62"/>
      <c r="IB6" s="62"/>
      <c r="IC6" s="62"/>
      <c r="ID6" s="62"/>
      <c r="IE6" s="62"/>
      <c r="IF6" s="63"/>
      <c r="IG6" s="1"/>
      <c r="IH6" s="33"/>
      <c r="II6" s="1"/>
      <c r="IJ6" s="1"/>
      <c r="IK6" s="1"/>
      <c r="IL6" s="1"/>
      <c r="IM6" s="1"/>
      <c r="IN6" s="1"/>
      <c r="IO6" s="61"/>
      <c r="IP6" s="62"/>
      <c r="IQ6" s="62"/>
      <c r="IR6" s="62"/>
      <c r="IS6" s="62"/>
      <c r="IT6" s="62"/>
      <c r="IU6" s="63"/>
      <c r="IV6" s="1"/>
      <c r="IW6" s="33"/>
      <c r="IX6" s="1"/>
      <c r="IY6" s="1"/>
      <c r="IZ6" s="1"/>
      <c r="JA6" s="1"/>
      <c r="JB6" s="1"/>
      <c r="JC6" s="1"/>
      <c r="JD6" s="61"/>
      <c r="JE6" s="62"/>
      <c r="JF6" s="62"/>
      <c r="JG6" s="62"/>
      <c r="JH6" s="62"/>
      <c r="JI6" s="62"/>
      <c r="JJ6" s="63"/>
      <c r="JK6" s="1"/>
      <c r="JL6" s="33"/>
      <c r="JM6" s="1"/>
      <c r="JN6" s="1"/>
      <c r="JO6" s="1"/>
      <c r="JP6" s="1"/>
      <c r="JQ6" s="1"/>
      <c r="JR6" s="1"/>
      <c r="JS6" s="61"/>
      <c r="JT6" s="62"/>
      <c r="JU6" s="62"/>
      <c r="JV6" s="62"/>
      <c r="JW6" s="62"/>
      <c r="JX6" s="62"/>
      <c r="JY6" s="63"/>
      <c r="JZ6" s="1"/>
      <c r="KA6" s="33"/>
      <c r="KB6" s="1"/>
      <c r="KC6" s="1"/>
      <c r="KD6" s="1"/>
      <c r="KE6" s="1"/>
      <c r="KF6" s="1"/>
      <c r="KG6" s="1"/>
      <c r="KH6" s="61"/>
      <c r="KI6" s="62"/>
      <c r="KJ6" s="62"/>
      <c r="KK6" s="62"/>
      <c r="KL6" s="62"/>
      <c r="KM6" s="62"/>
      <c r="KN6" s="63"/>
      <c r="KO6" s="1"/>
      <c r="KP6" s="33"/>
      <c r="KQ6" s="1"/>
      <c r="KR6" s="1"/>
      <c r="KS6" s="1"/>
      <c r="KT6" s="1"/>
      <c r="KU6" s="1"/>
      <c r="KV6" s="1"/>
      <c r="KW6" s="61"/>
      <c r="KX6" s="62"/>
      <c r="KY6" s="62"/>
      <c r="KZ6" s="62"/>
      <c r="LA6" s="62"/>
      <c r="LB6" s="62"/>
      <c r="LC6" s="63"/>
      <c r="LD6" s="1"/>
      <c r="LE6" s="33"/>
      <c r="LF6" s="1"/>
      <c r="LG6" s="1"/>
      <c r="LH6" s="1"/>
      <c r="LI6" s="1"/>
      <c r="LJ6" s="1"/>
      <c r="LK6" s="1"/>
      <c r="LL6" s="61"/>
      <c r="LM6" s="62"/>
      <c r="LN6" s="62"/>
      <c r="LO6" s="62"/>
      <c r="LP6" s="62"/>
      <c r="LQ6" s="62"/>
      <c r="LR6" s="63"/>
      <c r="LS6" s="1"/>
      <c r="LT6" s="33"/>
      <c r="LU6" s="1"/>
      <c r="LV6" s="1"/>
      <c r="LW6" s="1"/>
      <c r="LX6" s="1"/>
      <c r="LY6" s="1"/>
      <c r="LZ6" s="1"/>
      <c r="MA6" s="61"/>
      <c r="MB6" s="62"/>
      <c r="MC6" s="62"/>
      <c r="MD6" s="62"/>
      <c r="ME6" s="62"/>
      <c r="MF6" s="62"/>
      <c r="MG6" s="63"/>
      <c r="MH6" s="1"/>
      <c r="MI6" s="33"/>
      <c r="MJ6" s="1"/>
      <c r="MK6" s="1"/>
      <c r="ML6" s="1"/>
      <c r="MM6" s="1"/>
      <c r="MN6" s="1"/>
      <c r="MO6" s="1"/>
      <c r="MP6" s="61"/>
      <c r="MQ6" s="62"/>
      <c r="MR6" s="62"/>
      <c r="MS6" s="62"/>
      <c r="MT6" s="62"/>
      <c r="MU6" s="62"/>
      <c r="MV6" s="63"/>
      <c r="MW6" s="1"/>
      <c r="MX6" s="33"/>
      <c r="MY6" s="1"/>
      <c r="MZ6" s="1"/>
      <c r="NA6" s="1"/>
      <c r="NB6" s="1"/>
      <c r="NC6" s="1"/>
      <c r="ND6" s="1"/>
      <c r="NE6" s="61"/>
      <c r="NF6" s="62"/>
      <c r="NG6" s="62"/>
      <c r="NH6" s="62"/>
      <c r="NI6" s="62"/>
      <c r="NJ6" s="62"/>
      <c r="NK6" s="63"/>
      <c r="NL6" s="1"/>
      <c r="NM6" s="33"/>
      <c r="NN6" s="1"/>
      <c r="NO6" s="1"/>
      <c r="NP6" s="1"/>
      <c r="NQ6" s="1"/>
      <c r="NR6" s="1"/>
      <c r="NS6" s="1"/>
      <c r="NT6" s="61"/>
      <c r="NU6" s="62"/>
      <c r="NV6" s="62"/>
      <c r="NW6" s="62"/>
      <c r="NX6" s="62"/>
      <c r="NY6" s="62"/>
      <c r="NZ6" s="63"/>
      <c r="OA6" s="1"/>
      <c r="OB6" s="33"/>
      <c r="OC6" s="1"/>
      <c r="OD6" s="1"/>
      <c r="OE6" s="1"/>
      <c r="OF6" s="1"/>
      <c r="OG6" s="1"/>
      <c r="OH6" s="1"/>
      <c r="OI6" s="61"/>
      <c r="OJ6" s="62"/>
      <c r="OK6" s="62"/>
      <c r="OL6" s="62"/>
      <c r="OM6" s="62"/>
      <c r="ON6" s="62"/>
      <c r="OO6" s="63"/>
      <c r="OP6" s="1"/>
      <c r="OQ6" s="33"/>
      <c r="OR6" s="1"/>
      <c r="OS6" s="1"/>
      <c r="OT6" s="1"/>
      <c r="OU6" s="1"/>
      <c r="OV6" s="1"/>
      <c r="OW6" s="1"/>
      <c r="OX6" s="61"/>
      <c r="OY6" s="62"/>
      <c r="OZ6" s="62"/>
      <c r="PA6" s="62"/>
      <c r="PB6" s="62"/>
      <c r="PC6" s="62"/>
      <c r="PD6" s="63"/>
      <c r="PE6" s="1"/>
      <c r="PF6" s="33"/>
      <c r="PG6" s="1"/>
      <c r="PH6" s="1"/>
      <c r="PI6" s="1"/>
      <c r="PJ6" s="1"/>
      <c r="PK6" s="1"/>
      <c r="PL6" s="1"/>
      <c r="PM6" s="61"/>
      <c r="PN6" s="62"/>
      <c r="PO6" s="62"/>
      <c r="PP6" s="62"/>
      <c r="PQ6" s="62"/>
      <c r="PR6" s="62"/>
      <c r="PS6" s="63"/>
      <c r="PT6" s="1"/>
      <c r="PU6" s="33"/>
      <c r="PV6" s="1"/>
      <c r="PW6" s="1"/>
      <c r="PX6" s="1"/>
      <c r="PY6" s="1"/>
      <c r="PZ6" s="1"/>
      <c r="QA6" s="1"/>
      <c r="QB6" s="61"/>
      <c r="QC6" s="62"/>
      <c r="QD6" s="62"/>
      <c r="QE6" s="62"/>
      <c r="QF6" s="62"/>
      <c r="QG6" s="62"/>
      <c r="QH6" s="63"/>
      <c r="QI6" s="1"/>
    </row>
    <row r="7" spans="1:451" ht="17.100000000000001" thickBot="1">
      <c r="A7" s="1"/>
      <c r="B7" s="31"/>
      <c r="C7" s="1"/>
      <c r="D7" s="1"/>
      <c r="E7" s="1"/>
      <c r="F7" s="1"/>
      <c r="G7" s="1"/>
      <c r="H7" s="1"/>
      <c r="I7" s="71"/>
      <c r="J7" s="72"/>
      <c r="K7" s="72"/>
      <c r="L7" s="72"/>
      <c r="M7" s="72"/>
      <c r="N7" s="72"/>
      <c r="O7" s="73"/>
      <c r="P7" s="1"/>
      <c r="Q7" s="31"/>
      <c r="R7" s="1"/>
      <c r="S7" s="1"/>
      <c r="T7" s="1"/>
      <c r="U7" s="1"/>
      <c r="V7" s="1"/>
      <c r="W7" s="1"/>
      <c r="X7" s="71"/>
      <c r="Y7" s="72"/>
      <c r="Z7" s="72"/>
      <c r="AA7" s="72"/>
      <c r="AB7" s="72"/>
      <c r="AC7" s="72"/>
      <c r="AD7" s="73"/>
      <c r="AE7" s="1"/>
      <c r="AF7" s="31"/>
      <c r="AG7" s="1"/>
      <c r="AH7" s="1"/>
      <c r="AI7" s="1"/>
      <c r="AJ7" s="1"/>
      <c r="AK7" s="1"/>
      <c r="AL7" s="1"/>
      <c r="AM7" s="71"/>
      <c r="AN7" s="72"/>
      <c r="AO7" s="72"/>
      <c r="AP7" s="72"/>
      <c r="AQ7" s="72"/>
      <c r="AR7" s="72"/>
      <c r="AS7" s="73"/>
      <c r="AT7" s="1"/>
      <c r="AU7" s="31"/>
      <c r="AV7" s="1"/>
      <c r="AW7" s="1"/>
      <c r="AX7" s="1"/>
      <c r="AY7" s="1"/>
      <c r="AZ7" s="1"/>
      <c r="BA7" s="1"/>
      <c r="BB7" s="61"/>
      <c r="BC7" s="62"/>
      <c r="BD7" s="62"/>
      <c r="BE7" s="62"/>
      <c r="BF7" s="62"/>
      <c r="BG7" s="62"/>
      <c r="BH7" s="63"/>
      <c r="BI7" s="1"/>
      <c r="BJ7" s="31"/>
      <c r="BK7" s="1"/>
      <c r="BL7" s="1"/>
      <c r="BM7" s="1"/>
      <c r="BN7" s="1"/>
      <c r="BO7" s="1"/>
      <c r="BP7" s="1"/>
      <c r="BQ7" s="61"/>
      <c r="BR7" s="62"/>
      <c r="BS7" s="62"/>
      <c r="BT7" s="62"/>
      <c r="BU7" s="62"/>
      <c r="BV7" s="62"/>
      <c r="BW7" s="63"/>
      <c r="BX7" s="1"/>
      <c r="BY7" s="31"/>
      <c r="BZ7" s="1"/>
      <c r="CA7" s="1"/>
      <c r="CB7" s="1"/>
      <c r="CC7" s="1"/>
      <c r="CD7" s="1"/>
      <c r="CE7" s="1"/>
      <c r="CF7" s="61"/>
      <c r="CG7" s="62"/>
      <c r="CH7" s="62"/>
      <c r="CI7" s="62"/>
      <c r="CJ7" s="62"/>
      <c r="CK7" s="62"/>
      <c r="CL7" s="63"/>
      <c r="CM7" s="1"/>
      <c r="CN7" s="31"/>
      <c r="CO7" s="1"/>
      <c r="CP7" s="1"/>
      <c r="CQ7" s="1"/>
      <c r="CR7" s="1"/>
      <c r="CS7" s="1"/>
      <c r="CT7" s="1"/>
      <c r="CU7" s="61"/>
      <c r="CV7" s="62"/>
      <c r="CW7" s="62"/>
      <c r="CX7" s="62"/>
      <c r="CY7" s="62"/>
      <c r="CZ7" s="62"/>
      <c r="DA7" s="63"/>
      <c r="DB7" s="1"/>
      <c r="DC7" s="31"/>
      <c r="DD7" s="1"/>
      <c r="DE7" s="1"/>
      <c r="DF7" s="1"/>
      <c r="DG7" s="1"/>
      <c r="DH7" s="1"/>
      <c r="DI7" s="1"/>
      <c r="DJ7" s="61"/>
      <c r="DK7" s="62"/>
      <c r="DL7" s="62"/>
      <c r="DM7" s="62"/>
      <c r="DN7" s="62"/>
      <c r="DO7" s="62"/>
      <c r="DP7" s="63"/>
      <c r="DQ7" s="1"/>
      <c r="DR7" s="31"/>
      <c r="DS7" s="1"/>
      <c r="DT7" s="1"/>
      <c r="DU7" s="1"/>
      <c r="DV7" s="1"/>
      <c r="DW7" s="1"/>
      <c r="DX7" s="1"/>
      <c r="DY7" s="61"/>
      <c r="DZ7" s="62"/>
      <c r="EA7" s="62"/>
      <c r="EB7" s="62"/>
      <c r="EC7" s="62"/>
      <c r="ED7" s="62"/>
      <c r="EE7" s="63"/>
      <c r="EF7" s="1"/>
      <c r="EG7" s="31"/>
      <c r="EH7" s="1"/>
      <c r="EI7" s="1"/>
      <c r="EJ7" s="1"/>
      <c r="EK7" s="1"/>
      <c r="EL7" s="1"/>
      <c r="EM7" s="1"/>
      <c r="EN7" s="61"/>
      <c r="EO7" s="62"/>
      <c r="EP7" s="62"/>
      <c r="EQ7" s="62"/>
      <c r="ER7" s="62"/>
      <c r="ES7" s="62"/>
      <c r="ET7" s="63"/>
      <c r="EU7" s="1"/>
      <c r="EV7" s="31"/>
      <c r="EW7" s="1"/>
      <c r="EX7" s="1"/>
      <c r="EY7" s="1"/>
      <c r="EZ7" s="1"/>
      <c r="FA7" s="1"/>
      <c r="FB7" s="1"/>
      <c r="FC7" s="61"/>
      <c r="FD7" s="62"/>
      <c r="FE7" s="62"/>
      <c r="FF7" s="62"/>
      <c r="FG7" s="62"/>
      <c r="FH7" s="62"/>
      <c r="FI7" s="63"/>
      <c r="FJ7" s="1"/>
      <c r="FK7" s="31"/>
      <c r="FL7" s="1"/>
      <c r="FM7" s="1"/>
      <c r="FN7" s="1"/>
      <c r="FO7" s="1"/>
      <c r="FP7" s="1"/>
      <c r="FQ7" s="1"/>
      <c r="FR7" s="61"/>
      <c r="FS7" s="62"/>
      <c r="FT7" s="62"/>
      <c r="FU7" s="62"/>
      <c r="FV7" s="62"/>
      <c r="FW7" s="62"/>
      <c r="FX7" s="63"/>
      <c r="FY7" s="1"/>
      <c r="FZ7" s="31"/>
      <c r="GA7" s="1"/>
      <c r="GB7" s="1"/>
      <c r="GC7" s="1"/>
      <c r="GD7" s="1"/>
      <c r="GE7" s="1"/>
      <c r="GF7" s="1"/>
      <c r="GG7" s="61"/>
      <c r="GH7" s="62"/>
      <c r="GI7" s="62"/>
      <c r="GJ7" s="62"/>
      <c r="GK7" s="62"/>
      <c r="GL7" s="62"/>
      <c r="GM7" s="63"/>
      <c r="GN7" s="1"/>
      <c r="GO7" s="31"/>
      <c r="GP7" s="1"/>
      <c r="GQ7" s="1"/>
      <c r="GR7" s="1"/>
      <c r="GS7" s="1"/>
      <c r="GT7" s="1"/>
      <c r="GU7" s="1"/>
      <c r="GV7" s="61"/>
      <c r="GW7" s="62"/>
      <c r="GX7" s="62"/>
      <c r="GY7" s="62"/>
      <c r="GZ7" s="62"/>
      <c r="HA7" s="62"/>
      <c r="HB7" s="63"/>
      <c r="HC7" s="1"/>
      <c r="HD7" s="31"/>
      <c r="HE7" s="1"/>
      <c r="HF7" s="1"/>
      <c r="HG7" s="1"/>
      <c r="HH7" s="1"/>
      <c r="HI7" s="1"/>
      <c r="HJ7" s="1"/>
      <c r="HK7" s="61"/>
      <c r="HL7" s="62"/>
      <c r="HM7" s="62"/>
      <c r="HN7" s="62"/>
      <c r="HO7" s="62"/>
      <c r="HP7" s="62"/>
      <c r="HQ7" s="63"/>
      <c r="HR7" s="1"/>
      <c r="HS7" s="31"/>
      <c r="HT7" s="1"/>
      <c r="HU7" s="1"/>
      <c r="HV7" s="1"/>
      <c r="HW7" s="1"/>
      <c r="HX7" s="1"/>
      <c r="HY7" s="1"/>
      <c r="HZ7" s="61"/>
      <c r="IA7" s="62"/>
      <c r="IB7" s="62"/>
      <c r="IC7" s="62"/>
      <c r="ID7" s="62"/>
      <c r="IE7" s="62"/>
      <c r="IF7" s="63"/>
      <c r="IG7" s="1"/>
      <c r="IH7" s="31"/>
      <c r="II7" s="1"/>
      <c r="IJ7" s="1"/>
      <c r="IK7" s="1"/>
      <c r="IL7" s="1"/>
      <c r="IM7" s="1"/>
      <c r="IN7" s="1"/>
      <c r="IO7" s="61"/>
      <c r="IP7" s="62"/>
      <c r="IQ7" s="62"/>
      <c r="IR7" s="62"/>
      <c r="IS7" s="62"/>
      <c r="IT7" s="62"/>
      <c r="IU7" s="63"/>
      <c r="IV7" s="1"/>
      <c r="IW7" s="31"/>
      <c r="IX7" s="1"/>
      <c r="IY7" s="1"/>
      <c r="IZ7" s="1"/>
      <c r="JA7" s="1"/>
      <c r="JB7" s="1"/>
      <c r="JC7" s="1"/>
      <c r="JD7" s="61"/>
      <c r="JE7" s="62"/>
      <c r="JF7" s="62"/>
      <c r="JG7" s="62"/>
      <c r="JH7" s="62"/>
      <c r="JI7" s="62"/>
      <c r="JJ7" s="63"/>
      <c r="JK7" s="1"/>
      <c r="JL7" s="31"/>
      <c r="JM7" s="1"/>
      <c r="JN7" s="1"/>
      <c r="JO7" s="1"/>
      <c r="JP7" s="1"/>
      <c r="JQ7" s="1"/>
      <c r="JR7" s="1"/>
      <c r="JS7" s="61"/>
      <c r="JT7" s="62"/>
      <c r="JU7" s="62"/>
      <c r="JV7" s="62"/>
      <c r="JW7" s="62"/>
      <c r="JX7" s="62"/>
      <c r="JY7" s="63"/>
      <c r="JZ7" s="1"/>
      <c r="KA7" s="31"/>
      <c r="KB7" s="1"/>
      <c r="KC7" s="1"/>
      <c r="KD7" s="1"/>
      <c r="KE7" s="1"/>
      <c r="KF7" s="1"/>
      <c r="KG7" s="1"/>
      <c r="KH7" s="61"/>
      <c r="KI7" s="62"/>
      <c r="KJ7" s="62"/>
      <c r="KK7" s="62"/>
      <c r="KL7" s="62"/>
      <c r="KM7" s="62"/>
      <c r="KN7" s="63"/>
      <c r="KO7" s="1"/>
      <c r="KP7" s="31"/>
      <c r="KQ7" s="1"/>
      <c r="KR7" s="1"/>
      <c r="KS7" s="1"/>
      <c r="KT7" s="1"/>
      <c r="KU7" s="1"/>
      <c r="KV7" s="1"/>
      <c r="KW7" s="61"/>
      <c r="KX7" s="62"/>
      <c r="KY7" s="62"/>
      <c r="KZ7" s="62"/>
      <c r="LA7" s="62"/>
      <c r="LB7" s="62"/>
      <c r="LC7" s="63"/>
      <c r="LD7" s="1"/>
      <c r="LE7" s="31"/>
      <c r="LF7" s="1"/>
      <c r="LG7" s="1"/>
      <c r="LH7" s="1"/>
      <c r="LI7" s="1"/>
      <c r="LJ7" s="1"/>
      <c r="LK7" s="1"/>
      <c r="LL7" s="61"/>
      <c r="LM7" s="62"/>
      <c r="LN7" s="62"/>
      <c r="LO7" s="62"/>
      <c r="LP7" s="62"/>
      <c r="LQ7" s="62"/>
      <c r="LR7" s="63"/>
      <c r="LS7" s="1"/>
      <c r="LT7" s="31"/>
      <c r="LU7" s="1"/>
      <c r="LV7" s="1"/>
      <c r="LW7" s="1"/>
      <c r="LX7" s="1"/>
      <c r="LY7" s="1"/>
      <c r="LZ7" s="1"/>
      <c r="MA7" s="61"/>
      <c r="MB7" s="62"/>
      <c r="MC7" s="62"/>
      <c r="MD7" s="62"/>
      <c r="ME7" s="62"/>
      <c r="MF7" s="62"/>
      <c r="MG7" s="63"/>
      <c r="MH7" s="1"/>
      <c r="MI7" s="31"/>
      <c r="MJ7" s="1"/>
      <c r="MK7" s="1"/>
      <c r="ML7" s="1"/>
      <c r="MM7" s="1"/>
      <c r="MN7" s="1"/>
      <c r="MO7" s="1"/>
      <c r="MP7" s="61"/>
      <c r="MQ7" s="62"/>
      <c r="MR7" s="62"/>
      <c r="MS7" s="62"/>
      <c r="MT7" s="62"/>
      <c r="MU7" s="62"/>
      <c r="MV7" s="63"/>
      <c r="MW7" s="1"/>
      <c r="MX7" s="31"/>
      <c r="MY7" s="1"/>
      <c r="MZ7" s="1"/>
      <c r="NA7" s="1"/>
      <c r="NB7" s="1"/>
      <c r="NC7" s="1"/>
      <c r="ND7" s="1"/>
      <c r="NE7" s="61"/>
      <c r="NF7" s="62"/>
      <c r="NG7" s="62"/>
      <c r="NH7" s="62"/>
      <c r="NI7" s="62"/>
      <c r="NJ7" s="62"/>
      <c r="NK7" s="63"/>
      <c r="NL7" s="1"/>
      <c r="NM7" s="31"/>
      <c r="NN7" s="1"/>
      <c r="NO7" s="1"/>
      <c r="NP7" s="1"/>
      <c r="NQ7" s="1"/>
      <c r="NR7" s="1"/>
      <c r="NS7" s="1"/>
      <c r="NT7" s="61"/>
      <c r="NU7" s="62"/>
      <c r="NV7" s="62"/>
      <c r="NW7" s="62"/>
      <c r="NX7" s="62"/>
      <c r="NY7" s="62"/>
      <c r="NZ7" s="63"/>
      <c r="OA7" s="1"/>
      <c r="OB7" s="31"/>
      <c r="OC7" s="1"/>
      <c r="OD7" s="1"/>
      <c r="OE7" s="1"/>
      <c r="OF7" s="1"/>
      <c r="OG7" s="1"/>
      <c r="OH7" s="1"/>
      <c r="OI7" s="61"/>
      <c r="OJ7" s="62"/>
      <c r="OK7" s="62"/>
      <c r="OL7" s="62"/>
      <c r="OM7" s="62"/>
      <c r="ON7" s="62"/>
      <c r="OO7" s="63"/>
      <c r="OP7" s="1"/>
      <c r="OQ7" s="31"/>
      <c r="OR7" s="1"/>
      <c r="OS7" s="1"/>
      <c r="OT7" s="1"/>
      <c r="OU7" s="1"/>
      <c r="OV7" s="1"/>
      <c r="OW7" s="1"/>
      <c r="OX7" s="61"/>
      <c r="OY7" s="62"/>
      <c r="OZ7" s="62"/>
      <c r="PA7" s="62"/>
      <c r="PB7" s="62"/>
      <c r="PC7" s="62"/>
      <c r="PD7" s="63"/>
      <c r="PE7" s="1"/>
      <c r="PF7" s="31"/>
      <c r="PG7" s="1"/>
      <c r="PH7" s="1"/>
      <c r="PI7" s="1"/>
      <c r="PJ7" s="1"/>
      <c r="PK7" s="1"/>
      <c r="PL7" s="1"/>
      <c r="PM7" s="61"/>
      <c r="PN7" s="62"/>
      <c r="PO7" s="62"/>
      <c r="PP7" s="62"/>
      <c r="PQ7" s="62"/>
      <c r="PR7" s="62"/>
      <c r="PS7" s="63"/>
      <c r="PT7" s="1"/>
      <c r="PU7" s="31"/>
      <c r="PV7" s="1"/>
      <c r="PW7" s="1"/>
      <c r="PX7" s="1"/>
      <c r="PY7" s="1"/>
      <c r="PZ7" s="1"/>
      <c r="QA7" s="1"/>
      <c r="QB7" s="61"/>
      <c r="QC7" s="62"/>
      <c r="QD7" s="62"/>
      <c r="QE7" s="62"/>
      <c r="QF7" s="62"/>
      <c r="QG7" s="62"/>
      <c r="QH7" s="63"/>
      <c r="QI7" s="1"/>
    </row>
    <row r="8" spans="1:451">
      <c r="A8" s="7" t="s">
        <v>7</v>
      </c>
      <c r="B8" s="33"/>
      <c r="C8" s="41">
        <v>0</v>
      </c>
      <c r="D8" s="41">
        <v>8</v>
      </c>
      <c r="E8" s="41">
        <v>8</v>
      </c>
      <c r="F8" s="41">
        <v>17</v>
      </c>
      <c r="G8" s="41">
        <v>0</v>
      </c>
      <c r="H8" s="1"/>
      <c r="I8" s="71"/>
      <c r="J8" s="72"/>
      <c r="K8" s="72"/>
      <c r="L8" s="72"/>
      <c r="M8" s="72"/>
      <c r="N8" s="72"/>
      <c r="O8" s="73"/>
      <c r="P8" s="1"/>
      <c r="Q8" s="33"/>
      <c r="R8" s="41">
        <v>12</v>
      </c>
      <c r="S8" s="41">
        <v>7</v>
      </c>
      <c r="T8" s="41">
        <v>0</v>
      </c>
      <c r="U8" s="41">
        <v>8</v>
      </c>
      <c r="V8" s="41">
        <v>0</v>
      </c>
      <c r="W8" s="1"/>
      <c r="X8" s="71"/>
      <c r="Y8" s="72"/>
      <c r="Z8" s="72"/>
      <c r="AA8" s="72"/>
      <c r="AB8" s="72"/>
      <c r="AC8" s="72"/>
      <c r="AD8" s="73"/>
      <c r="AE8" s="1"/>
      <c r="AF8" s="33"/>
      <c r="AG8" s="41">
        <v>12</v>
      </c>
      <c r="AH8" s="41">
        <v>5</v>
      </c>
      <c r="AI8" s="41">
        <v>3</v>
      </c>
      <c r="AJ8" s="41">
        <v>12</v>
      </c>
      <c r="AK8" s="41">
        <v>0</v>
      </c>
      <c r="AL8" s="1"/>
      <c r="AM8" s="71"/>
      <c r="AN8" s="72"/>
      <c r="AO8" s="72"/>
      <c r="AP8" s="72"/>
      <c r="AQ8" s="72"/>
      <c r="AR8" s="72"/>
      <c r="AS8" s="73"/>
      <c r="AT8" s="1"/>
      <c r="AU8" s="33"/>
      <c r="AV8" s="41">
        <v>0</v>
      </c>
      <c r="AW8" s="41">
        <v>17</v>
      </c>
      <c r="AX8" s="41">
        <v>9</v>
      </c>
      <c r="AY8" s="41">
        <v>0</v>
      </c>
      <c r="AZ8" s="41">
        <v>0</v>
      </c>
      <c r="BA8" s="1"/>
      <c r="BB8" s="61"/>
      <c r="BC8" s="62"/>
      <c r="BD8" s="62"/>
      <c r="BE8" s="62"/>
      <c r="BF8" s="62"/>
      <c r="BG8" s="62"/>
      <c r="BH8" s="63"/>
      <c r="BI8" s="1"/>
      <c r="BJ8" s="33"/>
      <c r="BK8" s="41">
        <v>0</v>
      </c>
      <c r="BL8" s="41">
        <v>23</v>
      </c>
      <c r="BM8" s="41">
        <v>17</v>
      </c>
      <c r="BN8" s="41">
        <v>27</v>
      </c>
      <c r="BO8" s="41">
        <v>6</v>
      </c>
      <c r="BP8" s="1"/>
      <c r="BQ8" s="61"/>
      <c r="BR8" s="62"/>
      <c r="BS8" s="62"/>
      <c r="BT8" s="62"/>
      <c r="BU8" s="62"/>
      <c r="BV8" s="62"/>
      <c r="BW8" s="63"/>
      <c r="BX8" s="1"/>
      <c r="BY8" s="33"/>
      <c r="BZ8" s="41">
        <v>24</v>
      </c>
      <c r="CA8" s="41">
        <v>21</v>
      </c>
      <c r="CB8" s="41">
        <v>24</v>
      </c>
      <c r="CC8" s="41">
        <v>18</v>
      </c>
      <c r="CD8" s="41">
        <v>0</v>
      </c>
      <c r="CE8" s="1"/>
      <c r="CF8" s="61"/>
      <c r="CG8" s="62"/>
      <c r="CH8" s="62"/>
      <c r="CI8" s="62"/>
      <c r="CJ8" s="62"/>
      <c r="CK8" s="62"/>
      <c r="CL8" s="63"/>
      <c r="CM8" s="1"/>
      <c r="CN8" s="33"/>
      <c r="CO8" s="41">
        <v>0</v>
      </c>
      <c r="CP8" s="41">
        <v>29</v>
      </c>
      <c r="CQ8" s="41">
        <v>18</v>
      </c>
      <c r="CR8" s="41">
        <v>7</v>
      </c>
      <c r="CS8" s="41">
        <v>0</v>
      </c>
      <c r="CT8" s="1"/>
      <c r="CU8" s="61"/>
      <c r="CV8" s="62"/>
      <c r="CW8" s="62"/>
      <c r="CX8" s="62"/>
      <c r="CY8" s="62"/>
      <c r="CZ8" s="62"/>
      <c r="DA8" s="63"/>
      <c r="DB8" s="1"/>
      <c r="DC8" s="33"/>
      <c r="DD8" s="41">
        <v>14</v>
      </c>
      <c r="DE8" s="41">
        <v>21</v>
      </c>
      <c r="DF8" s="41">
        <v>1</v>
      </c>
      <c r="DG8" s="41">
        <v>0</v>
      </c>
      <c r="DH8" s="41">
        <v>0</v>
      </c>
      <c r="DI8" s="1"/>
      <c r="DJ8" s="61"/>
      <c r="DK8" s="62"/>
      <c r="DL8" s="62"/>
      <c r="DM8" s="62"/>
      <c r="DN8" s="62"/>
      <c r="DO8" s="62"/>
      <c r="DP8" s="63"/>
      <c r="DQ8" s="1"/>
      <c r="DR8" s="33"/>
      <c r="DS8" s="41">
        <v>0</v>
      </c>
      <c r="DT8" s="41">
        <v>0</v>
      </c>
      <c r="DU8" s="41">
        <v>0</v>
      </c>
      <c r="DV8" s="41">
        <v>43</v>
      </c>
      <c r="DW8" s="41">
        <v>16</v>
      </c>
      <c r="DX8" s="1"/>
      <c r="DY8" s="61"/>
      <c r="DZ8" s="62"/>
      <c r="EA8" s="62"/>
      <c r="EB8" s="62"/>
      <c r="EC8" s="62"/>
      <c r="ED8" s="62"/>
      <c r="EE8" s="63"/>
      <c r="EF8" s="1"/>
      <c r="EG8" s="33"/>
      <c r="EH8" s="41">
        <v>8</v>
      </c>
      <c r="EI8" s="41">
        <v>7</v>
      </c>
      <c r="EJ8" s="41">
        <v>4</v>
      </c>
      <c r="EK8" s="41">
        <v>0</v>
      </c>
      <c r="EL8" s="41">
        <v>0</v>
      </c>
      <c r="EM8" s="1"/>
      <c r="EN8" s="61"/>
      <c r="EO8" s="62"/>
      <c r="EP8" s="62"/>
      <c r="EQ8" s="62"/>
      <c r="ER8" s="62"/>
      <c r="ES8" s="62"/>
      <c r="ET8" s="63"/>
      <c r="EU8" s="1"/>
      <c r="EV8" s="33"/>
      <c r="EW8" s="41">
        <v>0</v>
      </c>
      <c r="EX8" s="41">
        <v>85</v>
      </c>
      <c r="EY8" s="41">
        <v>8</v>
      </c>
      <c r="EZ8" s="41">
        <v>9</v>
      </c>
      <c r="FA8" s="41">
        <v>13</v>
      </c>
      <c r="FB8" s="1"/>
      <c r="FC8" s="61"/>
      <c r="FD8" s="62"/>
      <c r="FE8" s="62"/>
      <c r="FF8" s="62"/>
      <c r="FG8" s="62"/>
      <c r="FH8" s="62"/>
      <c r="FI8" s="63"/>
      <c r="FJ8" s="1"/>
      <c r="FK8" s="33"/>
      <c r="FL8" s="41">
        <v>13</v>
      </c>
      <c r="FM8" s="41">
        <v>10</v>
      </c>
      <c r="FN8" s="41">
        <v>18</v>
      </c>
      <c r="FO8" s="41">
        <v>16</v>
      </c>
      <c r="FP8" s="41">
        <v>20</v>
      </c>
      <c r="FQ8" s="1"/>
      <c r="FR8" s="61"/>
      <c r="FS8" s="62"/>
      <c r="FT8" s="62"/>
      <c r="FU8" s="62"/>
      <c r="FV8" s="62"/>
      <c r="FW8" s="62"/>
      <c r="FX8" s="63"/>
      <c r="FY8" s="1"/>
      <c r="FZ8" s="33"/>
      <c r="GA8" s="41">
        <v>38</v>
      </c>
      <c r="GB8" s="41">
        <v>7</v>
      </c>
      <c r="GC8" s="41">
        <v>18</v>
      </c>
      <c r="GD8" s="41">
        <v>25</v>
      </c>
      <c r="GE8" s="41">
        <v>18</v>
      </c>
      <c r="GF8" s="1"/>
      <c r="GG8" s="61"/>
      <c r="GH8" s="62"/>
      <c r="GI8" s="62"/>
      <c r="GJ8" s="62"/>
      <c r="GK8" s="62"/>
      <c r="GL8" s="62"/>
      <c r="GM8" s="63"/>
      <c r="GN8" s="1"/>
      <c r="GO8" s="33"/>
      <c r="GP8" s="41">
        <v>15</v>
      </c>
      <c r="GQ8" s="41">
        <v>5</v>
      </c>
      <c r="GR8" s="41">
        <v>25</v>
      </c>
      <c r="GS8" s="41">
        <v>17</v>
      </c>
      <c r="GT8" s="41">
        <v>2</v>
      </c>
      <c r="GU8" s="1"/>
      <c r="GV8" s="61"/>
      <c r="GW8" s="62"/>
      <c r="GX8" s="62"/>
      <c r="GY8" s="62"/>
      <c r="GZ8" s="62"/>
      <c r="HA8" s="62"/>
      <c r="HB8" s="63"/>
      <c r="HC8" s="1"/>
      <c r="HD8" s="33"/>
      <c r="HE8" s="41">
        <v>0</v>
      </c>
      <c r="HF8" s="41">
        <v>72</v>
      </c>
      <c r="HG8" s="41">
        <v>14</v>
      </c>
      <c r="HH8" s="41">
        <v>16</v>
      </c>
      <c r="HI8" s="41">
        <v>3</v>
      </c>
      <c r="HJ8" s="1"/>
      <c r="HK8" s="61"/>
      <c r="HL8" s="62"/>
      <c r="HM8" s="62"/>
      <c r="HN8" s="62"/>
      <c r="HO8" s="62"/>
      <c r="HP8" s="62"/>
      <c r="HQ8" s="63"/>
      <c r="HR8" s="1"/>
      <c r="HS8" s="33"/>
      <c r="HT8" s="41">
        <v>36</v>
      </c>
      <c r="HU8" s="41">
        <v>3</v>
      </c>
      <c r="HV8" s="41">
        <v>7</v>
      </c>
      <c r="HW8" s="41">
        <v>5</v>
      </c>
      <c r="HX8" s="41">
        <v>2</v>
      </c>
      <c r="HY8" s="1"/>
      <c r="HZ8" s="61"/>
      <c r="IA8" s="62"/>
      <c r="IB8" s="62"/>
      <c r="IC8" s="62"/>
      <c r="ID8" s="62"/>
      <c r="IE8" s="62"/>
      <c r="IF8" s="63"/>
      <c r="IG8" s="1"/>
      <c r="IH8" s="33"/>
      <c r="II8" s="41">
        <v>7</v>
      </c>
      <c r="IJ8" s="41">
        <v>43</v>
      </c>
      <c r="IK8" s="41">
        <v>29</v>
      </c>
      <c r="IL8" s="41">
        <v>46</v>
      </c>
      <c r="IM8" s="41">
        <v>47</v>
      </c>
      <c r="IN8" s="1"/>
      <c r="IO8" s="61"/>
      <c r="IP8" s="62"/>
      <c r="IQ8" s="62"/>
      <c r="IR8" s="62"/>
      <c r="IS8" s="62"/>
      <c r="IT8" s="62"/>
      <c r="IU8" s="63"/>
      <c r="IV8" s="1"/>
      <c r="IW8" s="33"/>
      <c r="IX8" s="41">
        <v>55</v>
      </c>
      <c r="IY8" s="41">
        <v>24</v>
      </c>
      <c r="IZ8" s="41">
        <v>17</v>
      </c>
      <c r="JA8" s="41">
        <v>53</v>
      </c>
      <c r="JB8" s="41">
        <v>43</v>
      </c>
      <c r="JC8" s="1"/>
      <c r="JD8" s="61"/>
      <c r="JE8" s="62"/>
      <c r="JF8" s="62"/>
      <c r="JG8" s="62"/>
      <c r="JH8" s="62"/>
      <c r="JI8" s="62"/>
      <c r="JJ8" s="63"/>
      <c r="JK8" s="1"/>
      <c r="JL8" s="33"/>
      <c r="JM8" s="41">
        <v>98</v>
      </c>
      <c r="JN8" s="41">
        <v>5</v>
      </c>
      <c r="JO8" s="41">
        <v>11</v>
      </c>
      <c r="JP8" s="41">
        <v>8</v>
      </c>
      <c r="JQ8" s="41">
        <v>5</v>
      </c>
      <c r="JR8" s="1"/>
      <c r="JS8" s="61"/>
      <c r="JT8" s="62"/>
      <c r="JU8" s="62"/>
      <c r="JV8" s="62"/>
      <c r="JW8" s="62"/>
      <c r="JX8" s="62"/>
      <c r="JY8" s="63"/>
      <c r="JZ8" s="1"/>
      <c r="KA8" s="33"/>
      <c r="KB8" s="41">
        <v>0</v>
      </c>
      <c r="KC8" s="41">
        <v>47</v>
      </c>
      <c r="KD8" s="41">
        <v>9</v>
      </c>
      <c r="KE8" s="41">
        <v>12</v>
      </c>
      <c r="KF8" s="41">
        <v>2</v>
      </c>
      <c r="KG8" s="1"/>
      <c r="KH8" s="61"/>
      <c r="KI8" s="62"/>
      <c r="KJ8" s="62"/>
      <c r="KK8" s="62"/>
      <c r="KL8" s="62"/>
      <c r="KM8" s="62"/>
      <c r="KN8" s="63"/>
      <c r="KO8" s="1"/>
      <c r="KP8" s="33"/>
      <c r="KQ8" s="41">
        <v>9</v>
      </c>
      <c r="KR8" s="41">
        <v>7</v>
      </c>
      <c r="KS8" s="41">
        <v>19</v>
      </c>
      <c r="KT8" s="41">
        <v>9</v>
      </c>
      <c r="KU8" s="41">
        <v>8</v>
      </c>
      <c r="KV8" s="1"/>
      <c r="KW8" s="61"/>
      <c r="KX8" s="62"/>
      <c r="KY8" s="62"/>
      <c r="KZ8" s="62"/>
      <c r="LA8" s="62"/>
      <c r="LB8" s="62"/>
      <c r="LC8" s="63"/>
      <c r="LD8" s="1"/>
      <c r="LE8" s="33"/>
      <c r="LF8" s="41">
        <v>22</v>
      </c>
      <c r="LG8" s="41">
        <v>14</v>
      </c>
      <c r="LH8" s="41">
        <v>19</v>
      </c>
      <c r="LI8" s="41">
        <v>14</v>
      </c>
      <c r="LJ8" s="41">
        <v>0</v>
      </c>
      <c r="LK8" s="1"/>
      <c r="LL8" s="61"/>
      <c r="LM8" s="62"/>
      <c r="LN8" s="62"/>
      <c r="LO8" s="62"/>
      <c r="LP8" s="62"/>
      <c r="LQ8" s="62"/>
      <c r="LR8" s="63"/>
      <c r="LS8" s="1"/>
      <c r="LT8" s="33"/>
      <c r="LU8" s="41"/>
      <c r="LV8" s="41">
        <v>0</v>
      </c>
      <c r="LW8" s="41">
        <v>29</v>
      </c>
      <c r="LX8" s="41">
        <v>36</v>
      </c>
      <c r="LY8" s="41">
        <v>13</v>
      </c>
      <c r="LZ8" s="1"/>
      <c r="MA8" s="61"/>
      <c r="MB8" s="62"/>
      <c r="MC8" s="62"/>
      <c r="MD8" s="62"/>
      <c r="ME8" s="62"/>
      <c r="MF8" s="62"/>
      <c r="MG8" s="63"/>
      <c r="MH8" s="1"/>
      <c r="MI8" s="33"/>
      <c r="MJ8" s="41">
        <v>42</v>
      </c>
      <c r="MK8" s="41">
        <v>12</v>
      </c>
      <c r="ML8" s="41">
        <v>18</v>
      </c>
      <c r="MM8" s="41">
        <v>36</v>
      </c>
      <c r="MN8" s="41">
        <v>48</v>
      </c>
      <c r="MO8" s="1"/>
      <c r="MP8" s="61"/>
      <c r="MQ8" s="62"/>
      <c r="MR8" s="62"/>
      <c r="MS8" s="62"/>
      <c r="MT8" s="62"/>
      <c r="MU8" s="62"/>
      <c r="MV8" s="63"/>
      <c r="MW8" s="1"/>
      <c r="MX8" s="33"/>
      <c r="MY8" s="41">
        <v>34</v>
      </c>
      <c r="MZ8" s="41">
        <v>23</v>
      </c>
      <c r="NA8" s="41">
        <v>39</v>
      </c>
      <c r="NB8" s="41">
        <v>24</v>
      </c>
      <c r="NC8" s="41">
        <v>12</v>
      </c>
      <c r="ND8" s="1"/>
      <c r="NE8" s="61"/>
      <c r="NF8" s="62"/>
      <c r="NG8" s="62"/>
      <c r="NH8" s="62"/>
      <c r="NI8" s="62"/>
      <c r="NJ8" s="62"/>
      <c r="NK8" s="63"/>
      <c r="NL8" s="1"/>
      <c r="NM8" s="33"/>
      <c r="NN8" s="41">
        <v>36</v>
      </c>
      <c r="NO8" s="41">
        <v>14</v>
      </c>
      <c r="NP8" s="41">
        <v>16</v>
      </c>
      <c r="NQ8" s="41">
        <v>23</v>
      </c>
      <c r="NR8" s="41">
        <v>16</v>
      </c>
      <c r="NS8" s="1"/>
      <c r="NT8" s="61"/>
      <c r="NU8" s="62"/>
      <c r="NV8" s="62"/>
      <c r="NW8" s="62"/>
      <c r="NX8" s="62"/>
      <c r="NY8" s="62"/>
      <c r="NZ8" s="63"/>
      <c r="OA8" s="1"/>
      <c r="OB8" s="33"/>
      <c r="OC8" s="41">
        <v>40</v>
      </c>
      <c r="OD8" s="41">
        <v>9</v>
      </c>
      <c r="OE8" s="41">
        <v>25</v>
      </c>
      <c r="OF8" s="41">
        <v>65</v>
      </c>
      <c r="OG8" s="41">
        <v>10</v>
      </c>
      <c r="OH8" s="1"/>
      <c r="OI8" s="61"/>
      <c r="OJ8" s="62"/>
      <c r="OK8" s="62"/>
      <c r="OL8" s="62"/>
      <c r="OM8" s="62"/>
      <c r="ON8" s="62"/>
      <c r="OO8" s="63"/>
      <c r="OP8" s="1"/>
      <c r="OQ8" s="33"/>
      <c r="OR8" s="41">
        <v>56</v>
      </c>
      <c r="OS8" s="41">
        <v>24</v>
      </c>
      <c r="OT8" s="41">
        <v>0</v>
      </c>
      <c r="OU8" s="41">
        <v>0</v>
      </c>
      <c r="OV8" s="41">
        <v>39</v>
      </c>
      <c r="OW8" s="1"/>
      <c r="OX8" s="61"/>
      <c r="OY8" s="62"/>
      <c r="OZ8" s="62"/>
      <c r="PA8" s="62"/>
      <c r="PB8" s="62"/>
      <c r="PC8" s="62"/>
      <c r="PD8" s="63"/>
      <c r="PE8" s="1"/>
      <c r="PF8" s="33"/>
      <c r="PG8" s="41">
        <v>0</v>
      </c>
      <c r="PH8" s="41">
        <v>34</v>
      </c>
      <c r="PI8" s="41">
        <v>0</v>
      </c>
      <c r="PJ8" s="41">
        <v>0</v>
      </c>
      <c r="PK8" s="41">
        <v>0</v>
      </c>
      <c r="PL8" s="1"/>
      <c r="PM8" s="61"/>
      <c r="PN8" s="62"/>
      <c r="PO8" s="62"/>
      <c r="PP8" s="62"/>
      <c r="PQ8" s="62"/>
      <c r="PR8" s="62"/>
      <c r="PS8" s="63"/>
      <c r="PT8" s="1"/>
      <c r="PU8" s="33"/>
      <c r="PV8" s="41">
        <v>0</v>
      </c>
      <c r="PW8" s="41">
        <v>0</v>
      </c>
      <c r="PX8" s="41">
        <v>0</v>
      </c>
      <c r="PY8" s="41">
        <v>0</v>
      </c>
      <c r="PZ8" s="41">
        <v>85</v>
      </c>
      <c r="QA8" s="1"/>
      <c r="QB8" s="61"/>
      <c r="QC8" s="62"/>
      <c r="QD8" s="62"/>
      <c r="QE8" s="62"/>
      <c r="QF8" s="62"/>
      <c r="QG8" s="62"/>
      <c r="QH8" s="63"/>
      <c r="QI8" s="1"/>
    </row>
    <row r="9" spans="1:451">
      <c r="A9" s="8" t="s">
        <v>8</v>
      </c>
      <c r="B9" s="33"/>
      <c r="C9" s="41">
        <v>0</v>
      </c>
      <c r="D9" s="41">
        <v>44</v>
      </c>
      <c r="E9" s="41">
        <v>64</v>
      </c>
      <c r="F9" s="41">
        <v>76</v>
      </c>
      <c r="G9" s="41">
        <v>0</v>
      </c>
      <c r="H9" s="1"/>
      <c r="I9" s="71"/>
      <c r="J9" s="72"/>
      <c r="K9" s="72"/>
      <c r="L9" s="72"/>
      <c r="M9" s="72"/>
      <c r="N9" s="72"/>
      <c r="O9" s="73"/>
      <c r="P9" s="1"/>
      <c r="Q9" s="33"/>
      <c r="R9" s="41">
        <v>48</v>
      </c>
      <c r="S9" s="41">
        <v>38</v>
      </c>
      <c r="T9" s="41">
        <v>0</v>
      </c>
      <c r="U9" s="41">
        <v>24</v>
      </c>
      <c r="V9" s="41">
        <v>0</v>
      </c>
      <c r="W9" s="1"/>
      <c r="X9" s="71"/>
      <c r="Y9" s="72"/>
      <c r="Z9" s="72"/>
      <c r="AA9" s="72"/>
      <c r="AB9" s="72"/>
      <c r="AC9" s="72"/>
      <c r="AD9" s="73"/>
      <c r="AE9" s="1"/>
      <c r="AF9" s="33"/>
      <c r="AG9" s="41">
        <v>19</v>
      </c>
      <c r="AH9" s="41">
        <v>17</v>
      </c>
      <c r="AI9" s="41">
        <v>20</v>
      </c>
      <c r="AJ9" s="41">
        <v>14</v>
      </c>
      <c r="AK9" s="41">
        <v>0</v>
      </c>
      <c r="AL9" s="1"/>
      <c r="AM9" s="71"/>
      <c r="AN9" s="72"/>
      <c r="AO9" s="72"/>
      <c r="AP9" s="72"/>
      <c r="AQ9" s="72"/>
      <c r="AR9" s="72"/>
      <c r="AS9" s="73"/>
      <c r="AT9" s="1"/>
      <c r="AU9" s="33"/>
      <c r="AV9" s="41">
        <v>0</v>
      </c>
      <c r="AW9" s="41">
        <v>43</v>
      </c>
      <c r="AX9" s="41">
        <v>29</v>
      </c>
      <c r="AY9" s="41">
        <v>0</v>
      </c>
      <c r="AZ9" s="41">
        <v>0</v>
      </c>
      <c r="BA9" s="1"/>
      <c r="BB9" s="61"/>
      <c r="BC9" s="62"/>
      <c r="BD9" s="62"/>
      <c r="BE9" s="62"/>
      <c r="BF9" s="62"/>
      <c r="BG9" s="62"/>
      <c r="BH9" s="63"/>
      <c r="BI9" s="1"/>
      <c r="BJ9" s="33"/>
      <c r="BK9" s="41">
        <v>0</v>
      </c>
      <c r="BL9" s="41">
        <v>88</v>
      </c>
      <c r="BM9" s="41">
        <v>99</v>
      </c>
      <c r="BN9" s="41">
        <v>96</v>
      </c>
      <c r="BO9" s="41">
        <v>51</v>
      </c>
      <c r="BP9" s="1"/>
      <c r="BQ9" s="61"/>
      <c r="BR9" s="62"/>
      <c r="BS9" s="62"/>
      <c r="BT9" s="62"/>
      <c r="BU9" s="62"/>
      <c r="BV9" s="62"/>
      <c r="BW9" s="63"/>
      <c r="BX9" s="1"/>
      <c r="BY9" s="33"/>
      <c r="BZ9" s="41">
        <v>48</v>
      </c>
      <c r="CA9" s="41">
        <v>20</v>
      </c>
      <c r="CB9" s="41">
        <v>35</v>
      </c>
      <c r="CC9" s="41">
        <v>17</v>
      </c>
      <c r="CD9" s="41">
        <v>0</v>
      </c>
      <c r="CE9" s="1"/>
      <c r="CF9" s="61"/>
      <c r="CG9" s="62"/>
      <c r="CH9" s="62"/>
      <c r="CI9" s="62"/>
      <c r="CJ9" s="62"/>
      <c r="CK9" s="62"/>
      <c r="CL9" s="63"/>
      <c r="CM9" s="1"/>
      <c r="CN9" s="33"/>
      <c r="CO9" s="41">
        <v>0</v>
      </c>
      <c r="CP9" s="41">
        <v>45</v>
      </c>
      <c r="CQ9" s="41">
        <v>34</v>
      </c>
      <c r="CR9" s="41">
        <v>14</v>
      </c>
      <c r="CS9" s="41">
        <v>0</v>
      </c>
      <c r="CT9" s="1"/>
      <c r="CU9" s="61"/>
      <c r="CV9" s="62"/>
      <c r="CW9" s="62"/>
      <c r="CX9" s="62"/>
      <c r="CY9" s="62"/>
      <c r="CZ9" s="62"/>
      <c r="DA9" s="63"/>
      <c r="DB9" s="1"/>
      <c r="DC9" s="33"/>
      <c r="DD9" s="41">
        <v>35</v>
      </c>
      <c r="DE9" s="41">
        <v>28</v>
      </c>
      <c r="DF9" s="41">
        <v>21</v>
      </c>
      <c r="DG9" s="41">
        <v>0</v>
      </c>
      <c r="DH9" s="41">
        <v>0</v>
      </c>
      <c r="DI9" s="1"/>
      <c r="DJ9" s="61"/>
      <c r="DK9" s="62"/>
      <c r="DL9" s="62"/>
      <c r="DM9" s="62"/>
      <c r="DN9" s="62"/>
      <c r="DO9" s="62"/>
      <c r="DP9" s="63"/>
      <c r="DQ9" s="1"/>
      <c r="DR9" s="33"/>
      <c r="DS9" s="41">
        <v>0</v>
      </c>
      <c r="DT9" s="41">
        <v>0</v>
      </c>
      <c r="DU9" s="41">
        <v>0</v>
      </c>
      <c r="DV9" s="41">
        <v>0</v>
      </c>
      <c r="DW9" s="41">
        <v>0</v>
      </c>
      <c r="DX9" s="1"/>
      <c r="DY9" s="61"/>
      <c r="DZ9" s="62"/>
      <c r="EA9" s="62"/>
      <c r="EB9" s="62"/>
      <c r="EC9" s="62"/>
      <c r="ED9" s="62"/>
      <c r="EE9" s="63"/>
      <c r="EF9" s="1"/>
      <c r="EG9" s="33"/>
      <c r="EH9" s="41">
        <v>41</v>
      </c>
      <c r="EI9" s="41">
        <v>23</v>
      </c>
      <c r="EJ9" s="41">
        <v>26</v>
      </c>
      <c r="EK9" s="41">
        <v>0</v>
      </c>
      <c r="EL9" s="41">
        <v>0</v>
      </c>
      <c r="EM9" s="1"/>
      <c r="EN9" s="61"/>
      <c r="EO9" s="62"/>
      <c r="EP9" s="62"/>
      <c r="EQ9" s="62"/>
      <c r="ER9" s="62"/>
      <c r="ES9" s="62"/>
      <c r="ET9" s="63"/>
      <c r="EU9" s="1"/>
      <c r="EV9" s="33"/>
      <c r="EW9" s="41">
        <v>0</v>
      </c>
      <c r="EX9" s="41">
        <v>98</v>
      </c>
      <c r="EY9" s="41">
        <v>51</v>
      </c>
      <c r="EZ9" s="41">
        <v>42</v>
      </c>
      <c r="FA9" s="41">
        <v>59</v>
      </c>
      <c r="FB9" s="1"/>
      <c r="FC9" s="61"/>
      <c r="FD9" s="62"/>
      <c r="FE9" s="62"/>
      <c r="FF9" s="62"/>
      <c r="FG9" s="62"/>
      <c r="FH9" s="62"/>
      <c r="FI9" s="63"/>
      <c r="FJ9" s="1"/>
      <c r="FK9" s="33"/>
      <c r="FL9" s="41">
        <v>47</v>
      </c>
      <c r="FM9" s="41">
        <v>0</v>
      </c>
      <c r="FN9" s="41">
        <v>35</v>
      </c>
      <c r="FO9" s="41">
        <v>39</v>
      </c>
      <c r="FP9" s="41">
        <v>31</v>
      </c>
      <c r="FQ9" s="1"/>
      <c r="FR9" s="61"/>
      <c r="FS9" s="62"/>
      <c r="FT9" s="62"/>
      <c r="FU9" s="62"/>
      <c r="FV9" s="62"/>
      <c r="FW9" s="62"/>
      <c r="FX9" s="63"/>
      <c r="FY9" s="1"/>
      <c r="FZ9" s="33"/>
      <c r="GA9" s="41">
        <v>48</v>
      </c>
      <c r="GB9" s="41">
        <v>20</v>
      </c>
      <c r="GC9" s="41">
        <v>0</v>
      </c>
      <c r="GD9" s="41">
        <v>94</v>
      </c>
      <c r="GE9" s="41">
        <v>23</v>
      </c>
      <c r="GF9" s="1"/>
      <c r="GG9" s="61"/>
      <c r="GH9" s="62"/>
      <c r="GI9" s="62"/>
      <c r="GJ9" s="62"/>
      <c r="GK9" s="62"/>
      <c r="GL9" s="62"/>
      <c r="GM9" s="63"/>
      <c r="GN9" s="1"/>
      <c r="GO9" s="33"/>
      <c r="GP9" s="41">
        <v>40</v>
      </c>
      <c r="GQ9" s="41">
        <v>26</v>
      </c>
      <c r="GR9" s="41">
        <v>31</v>
      </c>
      <c r="GS9" s="41">
        <v>42</v>
      </c>
      <c r="GT9" s="41">
        <v>44</v>
      </c>
      <c r="GU9" s="1"/>
      <c r="GV9" s="61"/>
      <c r="GW9" s="62"/>
      <c r="GX9" s="62"/>
      <c r="GY9" s="62"/>
      <c r="GZ9" s="62"/>
      <c r="HA9" s="62"/>
      <c r="HB9" s="63"/>
      <c r="HC9" s="1"/>
      <c r="HD9" s="33"/>
      <c r="HE9" s="41">
        <v>0</v>
      </c>
      <c r="HF9" s="41">
        <v>118</v>
      </c>
      <c r="HG9" s="41">
        <v>69</v>
      </c>
      <c r="HH9" s="41">
        <v>42</v>
      </c>
      <c r="HI9" s="41">
        <v>15</v>
      </c>
      <c r="HJ9" s="1"/>
      <c r="HK9" s="61"/>
      <c r="HL9" s="62"/>
      <c r="HM9" s="62"/>
      <c r="HN9" s="62"/>
      <c r="HO9" s="62"/>
      <c r="HP9" s="62"/>
      <c r="HQ9" s="63"/>
      <c r="HR9" s="1"/>
      <c r="HS9" s="33"/>
      <c r="HT9" s="41">
        <v>66</v>
      </c>
      <c r="HU9" s="41">
        <v>21</v>
      </c>
      <c r="HV9" s="41">
        <v>26</v>
      </c>
      <c r="HW9" s="41">
        <v>34</v>
      </c>
      <c r="HX9" s="41">
        <v>17</v>
      </c>
      <c r="HY9" s="1"/>
      <c r="HZ9" s="61"/>
      <c r="IA9" s="62"/>
      <c r="IB9" s="62"/>
      <c r="IC9" s="62"/>
      <c r="ID9" s="62"/>
      <c r="IE9" s="62"/>
      <c r="IF9" s="63"/>
      <c r="IG9" s="1"/>
      <c r="IH9" s="33"/>
      <c r="II9" s="41">
        <v>27</v>
      </c>
      <c r="IJ9" s="41">
        <v>12</v>
      </c>
      <c r="IK9" s="41">
        <v>23</v>
      </c>
      <c r="IL9" s="41">
        <v>14</v>
      </c>
      <c r="IM9" s="41">
        <v>30</v>
      </c>
      <c r="IN9" s="1"/>
      <c r="IO9" s="61"/>
      <c r="IP9" s="62"/>
      <c r="IQ9" s="62"/>
      <c r="IR9" s="62"/>
      <c r="IS9" s="62"/>
      <c r="IT9" s="62"/>
      <c r="IU9" s="63"/>
      <c r="IV9" s="1"/>
      <c r="IW9" s="33"/>
      <c r="IX9" s="41">
        <v>36</v>
      </c>
      <c r="IY9" s="41">
        <v>22</v>
      </c>
      <c r="IZ9" s="41">
        <v>20</v>
      </c>
      <c r="JA9" s="41">
        <v>28</v>
      </c>
      <c r="JB9" s="41">
        <v>23</v>
      </c>
      <c r="JC9" s="1"/>
      <c r="JD9" s="61"/>
      <c r="JE9" s="62"/>
      <c r="JF9" s="62"/>
      <c r="JG9" s="62"/>
      <c r="JH9" s="62"/>
      <c r="JI9" s="62"/>
      <c r="JJ9" s="63"/>
      <c r="JK9" s="1"/>
      <c r="JL9" s="33"/>
      <c r="JM9" s="41">
        <v>23</v>
      </c>
      <c r="JN9" s="41">
        <v>15</v>
      </c>
      <c r="JO9" s="41">
        <v>18</v>
      </c>
      <c r="JP9" s="41">
        <v>28</v>
      </c>
      <c r="JQ9" s="41">
        <v>14</v>
      </c>
      <c r="JR9" s="1"/>
      <c r="JS9" s="61"/>
      <c r="JT9" s="62"/>
      <c r="JU9" s="62"/>
      <c r="JV9" s="62"/>
      <c r="JW9" s="62"/>
      <c r="JX9" s="62"/>
      <c r="JY9" s="63"/>
      <c r="JZ9" s="1"/>
      <c r="KA9" s="33"/>
      <c r="KB9" s="41">
        <v>0</v>
      </c>
      <c r="KC9" s="41">
        <v>112</v>
      </c>
      <c r="KD9" s="41">
        <v>75</v>
      </c>
      <c r="KE9" s="41">
        <v>26</v>
      </c>
      <c r="KF9" s="41">
        <v>6</v>
      </c>
      <c r="KG9" s="1"/>
      <c r="KH9" s="61"/>
      <c r="KI9" s="62"/>
      <c r="KJ9" s="62"/>
      <c r="KK9" s="62"/>
      <c r="KL9" s="62"/>
      <c r="KM9" s="62"/>
      <c r="KN9" s="63"/>
      <c r="KO9" s="1"/>
      <c r="KP9" s="33"/>
      <c r="KQ9" s="41">
        <v>23</v>
      </c>
      <c r="KR9" s="41">
        <v>8</v>
      </c>
      <c r="KS9" s="41">
        <v>15</v>
      </c>
      <c r="KT9" s="41">
        <v>9</v>
      </c>
      <c r="KU9" s="41">
        <v>17</v>
      </c>
      <c r="KV9" s="1"/>
      <c r="KW9" s="61"/>
      <c r="KX9" s="62"/>
      <c r="KY9" s="62"/>
      <c r="KZ9" s="62"/>
      <c r="LA9" s="62"/>
      <c r="LB9" s="62"/>
      <c r="LC9" s="63"/>
      <c r="LD9" s="1"/>
      <c r="LE9" s="33"/>
      <c r="LF9" s="41">
        <v>17</v>
      </c>
      <c r="LG9" s="41">
        <v>22</v>
      </c>
      <c r="LH9" s="41">
        <v>37</v>
      </c>
      <c r="LI9" s="41">
        <v>83</v>
      </c>
      <c r="LJ9" s="41">
        <v>0</v>
      </c>
      <c r="LK9" s="1"/>
      <c r="LL9" s="61"/>
      <c r="LM9" s="62"/>
      <c r="LN9" s="62"/>
      <c r="LO9" s="62"/>
      <c r="LP9" s="62"/>
      <c r="LQ9" s="62"/>
      <c r="LR9" s="63"/>
      <c r="LS9" s="1"/>
      <c r="LT9" s="33"/>
      <c r="LU9" s="41"/>
      <c r="LV9" s="41">
        <v>0</v>
      </c>
      <c r="LW9" s="41">
        <v>100</v>
      </c>
      <c r="LX9" s="41">
        <v>37</v>
      </c>
      <c r="LY9" s="41">
        <v>14</v>
      </c>
      <c r="LZ9" s="1"/>
      <c r="MA9" s="61"/>
      <c r="MB9" s="62"/>
      <c r="MC9" s="62"/>
      <c r="MD9" s="62"/>
      <c r="ME9" s="62"/>
      <c r="MF9" s="62"/>
      <c r="MG9" s="63"/>
      <c r="MH9" s="1"/>
      <c r="MI9" s="33"/>
      <c r="MJ9" s="41">
        <v>18</v>
      </c>
      <c r="MK9" s="41">
        <v>55</v>
      </c>
      <c r="ML9" s="41">
        <v>40</v>
      </c>
      <c r="MM9" s="41">
        <v>35</v>
      </c>
      <c r="MN9" s="41">
        <v>14</v>
      </c>
      <c r="MO9" s="1"/>
      <c r="MP9" s="61"/>
      <c r="MQ9" s="62"/>
      <c r="MR9" s="62"/>
      <c r="MS9" s="62"/>
      <c r="MT9" s="62"/>
      <c r="MU9" s="62"/>
      <c r="MV9" s="63"/>
      <c r="MW9" s="1"/>
      <c r="MX9" s="33"/>
      <c r="MY9" s="41">
        <v>41</v>
      </c>
      <c r="MZ9" s="41">
        <v>15</v>
      </c>
      <c r="NA9" s="41">
        <v>43</v>
      </c>
      <c r="NB9" s="41">
        <v>15</v>
      </c>
      <c r="NC9" s="41">
        <v>11</v>
      </c>
      <c r="ND9" s="1"/>
      <c r="NE9" s="61"/>
      <c r="NF9" s="62"/>
      <c r="NG9" s="62"/>
      <c r="NH9" s="62"/>
      <c r="NI9" s="62"/>
      <c r="NJ9" s="62"/>
      <c r="NK9" s="63"/>
      <c r="NL9" s="1"/>
      <c r="NM9" s="33"/>
      <c r="NN9" s="41">
        <v>23</v>
      </c>
      <c r="NO9" s="41">
        <v>108</v>
      </c>
      <c r="NP9" s="41">
        <v>45</v>
      </c>
      <c r="NQ9" s="41">
        <v>56</v>
      </c>
      <c r="NR9" s="41">
        <v>73</v>
      </c>
      <c r="NS9" s="1"/>
      <c r="NT9" s="61"/>
      <c r="NU9" s="62"/>
      <c r="NV9" s="62"/>
      <c r="NW9" s="62"/>
      <c r="NX9" s="62"/>
      <c r="NY9" s="62"/>
      <c r="NZ9" s="63"/>
      <c r="OA9" s="1"/>
      <c r="OB9" s="33"/>
      <c r="OC9" s="41">
        <v>65</v>
      </c>
      <c r="OD9" s="41">
        <v>21</v>
      </c>
      <c r="OE9" s="41">
        <v>26</v>
      </c>
      <c r="OF9" s="41">
        <v>31</v>
      </c>
      <c r="OG9" s="41">
        <v>15</v>
      </c>
      <c r="OH9" s="1"/>
      <c r="OI9" s="61"/>
      <c r="OJ9" s="62"/>
      <c r="OK9" s="62"/>
      <c r="OL9" s="62"/>
      <c r="OM9" s="62"/>
      <c r="ON9" s="62"/>
      <c r="OO9" s="63"/>
      <c r="OP9" s="1"/>
      <c r="OQ9" s="33"/>
      <c r="OR9" s="41">
        <v>74</v>
      </c>
      <c r="OS9" s="41">
        <v>49</v>
      </c>
      <c r="OT9" s="41">
        <v>0</v>
      </c>
      <c r="OU9" s="41">
        <v>0</v>
      </c>
      <c r="OV9" s="41">
        <v>27</v>
      </c>
      <c r="OW9" s="1"/>
      <c r="OX9" s="61"/>
      <c r="OY9" s="62"/>
      <c r="OZ9" s="62"/>
      <c r="PA9" s="62"/>
      <c r="PB9" s="62"/>
      <c r="PC9" s="62"/>
      <c r="PD9" s="63"/>
      <c r="PE9" s="1"/>
      <c r="PF9" s="33"/>
      <c r="PG9" s="41">
        <v>0</v>
      </c>
      <c r="PH9" s="41">
        <v>57</v>
      </c>
      <c r="PI9" s="41">
        <v>0</v>
      </c>
      <c r="PJ9" s="41">
        <v>0</v>
      </c>
      <c r="PK9" s="41">
        <v>0</v>
      </c>
      <c r="PL9" s="1"/>
      <c r="PM9" s="61"/>
      <c r="PN9" s="62"/>
      <c r="PO9" s="62"/>
      <c r="PP9" s="62"/>
      <c r="PQ9" s="62"/>
      <c r="PR9" s="62"/>
      <c r="PS9" s="63"/>
      <c r="PT9" s="1"/>
      <c r="PU9" s="33"/>
      <c r="PV9" s="41">
        <v>0</v>
      </c>
      <c r="PW9" s="41">
        <v>0</v>
      </c>
      <c r="PX9" s="41">
        <v>0</v>
      </c>
      <c r="PY9" s="41">
        <v>0</v>
      </c>
      <c r="PZ9" s="41">
        <v>47</v>
      </c>
      <c r="QA9" s="1"/>
      <c r="QB9" s="61"/>
      <c r="QC9" s="62"/>
      <c r="QD9" s="62"/>
      <c r="QE9" s="62"/>
      <c r="QF9" s="62"/>
      <c r="QG9" s="62"/>
      <c r="QH9" s="63"/>
      <c r="QI9" s="1"/>
    </row>
    <row r="10" spans="1:451">
      <c r="A10" s="8" t="s">
        <v>9</v>
      </c>
      <c r="B10" s="33"/>
      <c r="C10" s="41">
        <v>0</v>
      </c>
      <c r="D10" s="41">
        <v>50</v>
      </c>
      <c r="E10" s="41">
        <v>21</v>
      </c>
      <c r="F10" s="41">
        <v>16</v>
      </c>
      <c r="G10" s="41">
        <v>0</v>
      </c>
      <c r="H10" s="1"/>
      <c r="I10" s="71"/>
      <c r="J10" s="72"/>
      <c r="K10" s="72"/>
      <c r="L10" s="72"/>
      <c r="M10" s="72"/>
      <c r="N10" s="72"/>
      <c r="O10" s="73"/>
      <c r="P10" s="1"/>
      <c r="Q10" s="33"/>
      <c r="R10" s="41">
        <v>40</v>
      </c>
      <c r="S10" s="41">
        <v>21</v>
      </c>
      <c r="T10" s="41">
        <v>0</v>
      </c>
      <c r="U10" s="41">
        <v>11</v>
      </c>
      <c r="V10" s="41">
        <v>0</v>
      </c>
      <c r="W10" s="1"/>
      <c r="X10" s="71"/>
      <c r="Y10" s="72"/>
      <c r="Z10" s="72"/>
      <c r="AA10" s="72"/>
      <c r="AB10" s="72"/>
      <c r="AC10" s="72"/>
      <c r="AD10" s="73"/>
      <c r="AE10" s="1"/>
      <c r="AF10" s="33"/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1"/>
      <c r="AM10" s="71"/>
      <c r="AN10" s="72"/>
      <c r="AO10" s="72"/>
      <c r="AP10" s="72"/>
      <c r="AQ10" s="72"/>
      <c r="AR10" s="72"/>
      <c r="AS10" s="73"/>
      <c r="AT10" s="1"/>
      <c r="AU10" s="33"/>
      <c r="AV10" s="41">
        <v>0</v>
      </c>
      <c r="AW10" s="41">
        <v>0</v>
      </c>
      <c r="AX10" s="41">
        <v>0</v>
      </c>
      <c r="AY10" s="41">
        <v>0</v>
      </c>
      <c r="AZ10" s="41">
        <v>0</v>
      </c>
      <c r="BA10" s="1"/>
      <c r="BB10" s="61"/>
      <c r="BC10" s="62"/>
      <c r="BD10" s="62"/>
      <c r="BE10" s="62"/>
      <c r="BF10" s="62"/>
      <c r="BG10" s="62"/>
      <c r="BH10" s="63"/>
      <c r="BI10" s="1"/>
      <c r="BJ10" s="33"/>
      <c r="BK10" s="41">
        <v>0</v>
      </c>
      <c r="BL10" s="41">
        <v>0</v>
      </c>
      <c r="BM10" s="41">
        <v>0</v>
      </c>
      <c r="BN10" s="41">
        <v>0</v>
      </c>
      <c r="BO10" s="41">
        <v>0</v>
      </c>
      <c r="BP10" s="1"/>
      <c r="BQ10" s="61"/>
      <c r="BR10" s="62"/>
      <c r="BS10" s="62"/>
      <c r="BT10" s="62"/>
      <c r="BU10" s="62"/>
      <c r="BV10" s="62"/>
      <c r="BW10" s="63"/>
      <c r="BX10" s="1"/>
      <c r="BY10" s="33"/>
      <c r="BZ10" s="41">
        <v>0</v>
      </c>
      <c r="CA10" s="41"/>
      <c r="CB10" s="41">
        <v>0</v>
      </c>
      <c r="CC10" s="41">
        <v>0</v>
      </c>
      <c r="CD10" s="41">
        <v>0</v>
      </c>
      <c r="CE10" s="1"/>
      <c r="CF10" s="61"/>
      <c r="CG10" s="62"/>
      <c r="CH10" s="62"/>
      <c r="CI10" s="62"/>
      <c r="CJ10" s="62"/>
      <c r="CK10" s="62"/>
      <c r="CL10" s="63"/>
      <c r="CM10" s="1"/>
      <c r="CN10" s="33"/>
      <c r="CO10" s="41">
        <v>0</v>
      </c>
      <c r="CP10" s="41">
        <v>0</v>
      </c>
      <c r="CQ10" s="41">
        <v>0</v>
      </c>
      <c r="CR10" s="41">
        <v>0</v>
      </c>
      <c r="CS10" s="41">
        <v>0</v>
      </c>
      <c r="CT10" s="1"/>
      <c r="CU10" s="61"/>
      <c r="CV10" s="62"/>
      <c r="CW10" s="62"/>
      <c r="CX10" s="62"/>
      <c r="CY10" s="62"/>
      <c r="CZ10" s="62"/>
      <c r="DA10" s="63"/>
      <c r="DB10" s="1"/>
      <c r="DC10" s="33"/>
      <c r="DD10" s="41">
        <v>0</v>
      </c>
      <c r="DE10" s="41">
        <v>0</v>
      </c>
      <c r="DF10" s="41">
        <v>0</v>
      </c>
      <c r="DG10" s="41">
        <v>0</v>
      </c>
      <c r="DH10" s="41">
        <v>0</v>
      </c>
      <c r="DI10" s="1"/>
      <c r="DJ10" s="61"/>
      <c r="DK10" s="62"/>
      <c r="DL10" s="62"/>
      <c r="DM10" s="62"/>
      <c r="DN10" s="62"/>
      <c r="DO10" s="62"/>
      <c r="DP10" s="63"/>
      <c r="DQ10" s="1"/>
      <c r="DR10" s="33"/>
      <c r="DS10" s="41">
        <v>0</v>
      </c>
      <c r="DT10" s="41">
        <v>0</v>
      </c>
      <c r="DU10" s="41">
        <v>0</v>
      </c>
      <c r="DV10" s="41">
        <v>0</v>
      </c>
      <c r="DW10" s="41">
        <v>0</v>
      </c>
      <c r="DX10" s="1"/>
      <c r="DY10" s="61"/>
      <c r="DZ10" s="62"/>
      <c r="EA10" s="62"/>
      <c r="EB10" s="62"/>
      <c r="EC10" s="62"/>
      <c r="ED10" s="62"/>
      <c r="EE10" s="63"/>
      <c r="EF10" s="1"/>
      <c r="EG10" s="33"/>
      <c r="EH10" s="41">
        <v>0</v>
      </c>
      <c r="EI10" s="41">
        <v>0</v>
      </c>
      <c r="EJ10" s="41">
        <v>0</v>
      </c>
      <c r="EK10" s="41">
        <v>0</v>
      </c>
      <c r="EL10" s="41">
        <v>0</v>
      </c>
      <c r="EM10" s="1"/>
      <c r="EN10" s="61"/>
      <c r="EO10" s="62"/>
      <c r="EP10" s="62"/>
      <c r="EQ10" s="62"/>
      <c r="ER10" s="62"/>
      <c r="ES10" s="62"/>
      <c r="ET10" s="63"/>
      <c r="EU10" s="1"/>
      <c r="EV10" s="33"/>
      <c r="EW10" s="41">
        <v>0</v>
      </c>
      <c r="EX10" s="41">
        <v>0</v>
      </c>
      <c r="EY10" s="41">
        <v>0</v>
      </c>
      <c r="EZ10" s="41">
        <v>0</v>
      </c>
      <c r="FA10" s="41">
        <v>0</v>
      </c>
      <c r="FB10" s="1"/>
      <c r="FC10" s="61"/>
      <c r="FD10" s="62"/>
      <c r="FE10" s="62"/>
      <c r="FF10" s="62"/>
      <c r="FG10" s="62"/>
      <c r="FH10" s="62"/>
      <c r="FI10" s="63"/>
      <c r="FJ10" s="1"/>
      <c r="FK10" s="33"/>
      <c r="FL10" s="41">
        <v>0</v>
      </c>
      <c r="FM10" s="41">
        <v>0</v>
      </c>
      <c r="FN10" s="41">
        <v>0</v>
      </c>
      <c r="FO10" s="41">
        <v>0</v>
      </c>
      <c r="FP10" s="41">
        <v>0</v>
      </c>
      <c r="FQ10" s="1"/>
      <c r="FR10" s="61"/>
      <c r="FS10" s="62"/>
      <c r="FT10" s="62"/>
      <c r="FU10" s="62"/>
      <c r="FV10" s="62"/>
      <c r="FW10" s="62"/>
      <c r="FX10" s="63"/>
      <c r="FY10" s="1"/>
      <c r="FZ10" s="33"/>
      <c r="GA10" s="41">
        <v>0</v>
      </c>
      <c r="GB10" s="41">
        <v>0</v>
      </c>
      <c r="GC10" s="41">
        <v>0</v>
      </c>
      <c r="GD10" s="41">
        <v>0</v>
      </c>
      <c r="GE10" s="41">
        <v>0</v>
      </c>
      <c r="GF10" s="1"/>
      <c r="GG10" s="61"/>
      <c r="GH10" s="62"/>
      <c r="GI10" s="62"/>
      <c r="GJ10" s="62"/>
      <c r="GK10" s="62"/>
      <c r="GL10" s="62"/>
      <c r="GM10" s="63"/>
      <c r="GN10" s="1"/>
      <c r="GO10" s="33"/>
      <c r="GP10" s="41">
        <v>0</v>
      </c>
      <c r="GQ10" s="41">
        <v>0</v>
      </c>
      <c r="GR10" s="41">
        <v>0</v>
      </c>
      <c r="GS10" s="41">
        <v>0</v>
      </c>
      <c r="GT10" s="41">
        <v>0</v>
      </c>
      <c r="GU10" s="1"/>
      <c r="GV10" s="61"/>
      <c r="GW10" s="62"/>
      <c r="GX10" s="62"/>
      <c r="GY10" s="62"/>
      <c r="GZ10" s="62"/>
      <c r="HA10" s="62"/>
      <c r="HB10" s="63"/>
      <c r="HC10" s="1"/>
      <c r="HD10" s="33"/>
      <c r="HE10" s="41">
        <v>0</v>
      </c>
      <c r="HF10" s="41">
        <v>0</v>
      </c>
      <c r="HG10" s="41">
        <v>0</v>
      </c>
      <c r="HH10" s="41">
        <v>0</v>
      </c>
      <c r="HI10" s="41">
        <v>0</v>
      </c>
      <c r="HJ10" s="1"/>
      <c r="HK10" s="61"/>
      <c r="HL10" s="62"/>
      <c r="HM10" s="62"/>
      <c r="HN10" s="62"/>
      <c r="HO10" s="62"/>
      <c r="HP10" s="62"/>
      <c r="HQ10" s="63"/>
      <c r="HR10" s="1"/>
      <c r="HS10" s="33"/>
      <c r="HT10" s="41">
        <v>0</v>
      </c>
      <c r="HU10" s="41">
        <v>0</v>
      </c>
      <c r="HV10" s="41">
        <v>0</v>
      </c>
      <c r="HW10" s="41">
        <v>0</v>
      </c>
      <c r="HX10" s="41">
        <v>0</v>
      </c>
      <c r="HY10" s="1"/>
      <c r="HZ10" s="61"/>
      <c r="IA10" s="62"/>
      <c r="IB10" s="62"/>
      <c r="IC10" s="62"/>
      <c r="ID10" s="62"/>
      <c r="IE10" s="62"/>
      <c r="IF10" s="63"/>
      <c r="IG10" s="1"/>
      <c r="IH10" s="33"/>
      <c r="II10" s="41">
        <v>0</v>
      </c>
      <c r="IJ10" s="41">
        <v>0</v>
      </c>
      <c r="IK10" s="41">
        <v>0</v>
      </c>
      <c r="IL10" s="41">
        <v>0</v>
      </c>
      <c r="IM10" s="41">
        <v>0</v>
      </c>
      <c r="IN10" s="1"/>
      <c r="IO10" s="61"/>
      <c r="IP10" s="62"/>
      <c r="IQ10" s="62"/>
      <c r="IR10" s="62"/>
      <c r="IS10" s="62"/>
      <c r="IT10" s="62"/>
      <c r="IU10" s="63"/>
      <c r="IV10" s="1"/>
      <c r="IW10" s="33"/>
      <c r="IX10" s="41">
        <v>0</v>
      </c>
      <c r="IY10" s="41">
        <v>0</v>
      </c>
      <c r="IZ10" s="41">
        <v>0</v>
      </c>
      <c r="JA10" s="41">
        <v>0</v>
      </c>
      <c r="JB10" s="41">
        <v>0</v>
      </c>
      <c r="JC10" s="1"/>
      <c r="JD10" s="61"/>
      <c r="JE10" s="62"/>
      <c r="JF10" s="62"/>
      <c r="JG10" s="62"/>
      <c r="JH10" s="62"/>
      <c r="JI10" s="62"/>
      <c r="JJ10" s="63"/>
      <c r="JK10" s="1"/>
      <c r="JL10" s="33"/>
      <c r="JM10" s="41">
        <v>0</v>
      </c>
      <c r="JN10" s="41">
        <v>0</v>
      </c>
      <c r="JO10" s="41">
        <v>0</v>
      </c>
      <c r="JP10" s="41">
        <v>0</v>
      </c>
      <c r="JQ10" s="41">
        <v>0</v>
      </c>
      <c r="JR10" s="1"/>
      <c r="JS10" s="61"/>
      <c r="JT10" s="62"/>
      <c r="JU10" s="62"/>
      <c r="JV10" s="62"/>
      <c r="JW10" s="62"/>
      <c r="JX10" s="62"/>
      <c r="JY10" s="63"/>
      <c r="JZ10" s="1"/>
      <c r="KA10" s="33"/>
      <c r="KB10" s="41">
        <v>0</v>
      </c>
      <c r="KC10" s="41">
        <v>0</v>
      </c>
      <c r="KD10" s="41">
        <v>0</v>
      </c>
      <c r="KE10" s="41">
        <v>0</v>
      </c>
      <c r="KF10" s="41">
        <v>0</v>
      </c>
      <c r="KG10" s="1"/>
      <c r="KH10" s="61"/>
      <c r="KI10" s="62"/>
      <c r="KJ10" s="62"/>
      <c r="KK10" s="62"/>
      <c r="KL10" s="62"/>
      <c r="KM10" s="62"/>
      <c r="KN10" s="63"/>
      <c r="KO10" s="1"/>
      <c r="KP10" s="33"/>
      <c r="KQ10" s="41">
        <v>0</v>
      </c>
      <c r="KR10" s="41">
        <v>0</v>
      </c>
      <c r="KS10" s="41">
        <v>0</v>
      </c>
      <c r="KT10" s="41">
        <v>0</v>
      </c>
      <c r="KU10" s="41">
        <v>0</v>
      </c>
      <c r="KV10" s="1"/>
      <c r="KW10" s="61"/>
      <c r="KX10" s="62"/>
      <c r="KY10" s="62"/>
      <c r="KZ10" s="62"/>
      <c r="LA10" s="62"/>
      <c r="LB10" s="62"/>
      <c r="LC10" s="63"/>
      <c r="LD10" s="1"/>
      <c r="LE10" s="33"/>
      <c r="LF10" s="41">
        <v>0</v>
      </c>
      <c r="LG10" s="41">
        <v>0</v>
      </c>
      <c r="LH10" s="41">
        <v>0</v>
      </c>
      <c r="LI10" s="41">
        <v>0</v>
      </c>
      <c r="LJ10" s="41">
        <v>0</v>
      </c>
      <c r="LK10" s="1"/>
      <c r="LL10" s="61"/>
      <c r="LM10" s="62"/>
      <c r="LN10" s="62"/>
      <c r="LO10" s="62"/>
      <c r="LP10" s="62"/>
      <c r="LQ10" s="62"/>
      <c r="LR10" s="63"/>
      <c r="LS10" s="1"/>
      <c r="LT10" s="33"/>
      <c r="LU10" s="41">
        <v>0</v>
      </c>
      <c r="LV10" s="41">
        <v>0</v>
      </c>
      <c r="LW10" s="41">
        <v>0</v>
      </c>
      <c r="LX10" s="41">
        <v>0</v>
      </c>
      <c r="LY10" s="41">
        <v>0</v>
      </c>
      <c r="LZ10" s="1"/>
      <c r="MA10" s="61"/>
      <c r="MB10" s="62"/>
      <c r="MC10" s="62"/>
      <c r="MD10" s="62"/>
      <c r="ME10" s="62"/>
      <c r="MF10" s="62"/>
      <c r="MG10" s="63"/>
      <c r="MH10" s="1"/>
      <c r="MI10" s="33"/>
      <c r="MJ10" s="41">
        <v>0</v>
      </c>
      <c r="MK10" s="41">
        <v>0</v>
      </c>
      <c r="ML10" s="41">
        <v>0</v>
      </c>
      <c r="MM10" s="41">
        <v>0</v>
      </c>
      <c r="MN10" s="41">
        <v>0</v>
      </c>
      <c r="MO10" s="1"/>
      <c r="MP10" s="61"/>
      <c r="MQ10" s="62"/>
      <c r="MR10" s="62"/>
      <c r="MS10" s="62"/>
      <c r="MT10" s="62"/>
      <c r="MU10" s="62"/>
      <c r="MV10" s="63"/>
      <c r="MW10" s="1"/>
      <c r="MX10" s="33"/>
      <c r="MY10" s="41">
        <v>0</v>
      </c>
      <c r="MZ10" s="41">
        <v>0</v>
      </c>
      <c r="NA10" s="41">
        <v>0</v>
      </c>
      <c r="NB10" s="41">
        <v>0</v>
      </c>
      <c r="NC10" s="41">
        <v>0</v>
      </c>
      <c r="ND10" s="1"/>
      <c r="NE10" s="61"/>
      <c r="NF10" s="62"/>
      <c r="NG10" s="62"/>
      <c r="NH10" s="62"/>
      <c r="NI10" s="62"/>
      <c r="NJ10" s="62"/>
      <c r="NK10" s="63"/>
      <c r="NL10" s="1"/>
      <c r="NM10" s="33"/>
      <c r="NN10" s="41">
        <v>0</v>
      </c>
      <c r="NO10" s="41">
        <v>0</v>
      </c>
      <c r="NP10" s="41">
        <v>0</v>
      </c>
      <c r="NQ10" s="41">
        <v>0</v>
      </c>
      <c r="NR10" s="41">
        <v>0</v>
      </c>
      <c r="NS10" s="1"/>
      <c r="NT10" s="61"/>
      <c r="NU10" s="62"/>
      <c r="NV10" s="62"/>
      <c r="NW10" s="62"/>
      <c r="NX10" s="62"/>
      <c r="NY10" s="62"/>
      <c r="NZ10" s="63"/>
      <c r="OA10" s="1"/>
      <c r="OB10" s="33"/>
      <c r="OC10" s="41">
        <v>0</v>
      </c>
      <c r="OD10" s="41">
        <v>0</v>
      </c>
      <c r="OE10" s="41">
        <v>0</v>
      </c>
      <c r="OF10" s="41">
        <v>0</v>
      </c>
      <c r="OG10" s="41">
        <v>0</v>
      </c>
      <c r="OH10" s="1"/>
      <c r="OI10" s="61"/>
      <c r="OJ10" s="62"/>
      <c r="OK10" s="62"/>
      <c r="OL10" s="62"/>
      <c r="OM10" s="62"/>
      <c r="ON10" s="62"/>
      <c r="OO10" s="63"/>
      <c r="OP10" s="1"/>
      <c r="OQ10" s="33"/>
      <c r="OR10" s="41">
        <v>0</v>
      </c>
      <c r="OS10" s="41">
        <v>0</v>
      </c>
      <c r="OT10" s="41">
        <v>0</v>
      </c>
      <c r="OU10" s="41">
        <v>0</v>
      </c>
      <c r="OV10" s="41">
        <v>0</v>
      </c>
      <c r="OW10" s="1"/>
      <c r="OX10" s="61"/>
      <c r="OY10" s="62"/>
      <c r="OZ10" s="62"/>
      <c r="PA10" s="62"/>
      <c r="PB10" s="62"/>
      <c r="PC10" s="62"/>
      <c r="PD10" s="63"/>
      <c r="PE10" s="1"/>
      <c r="PF10" s="33"/>
      <c r="PG10" s="41">
        <v>0</v>
      </c>
      <c r="PH10" s="41">
        <v>0</v>
      </c>
      <c r="PI10" s="41">
        <v>0</v>
      </c>
      <c r="PJ10" s="41">
        <v>0</v>
      </c>
      <c r="PK10" s="41">
        <v>0</v>
      </c>
      <c r="PL10" s="1"/>
      <c r="PM10" s="61"/>
      <c r="PN10" s="62"/>
      <c r="PO10" s="62"/>
      <c r="PP10" s="62"/>
      <c r="PQ10" s="62"/>
      <c r="PR10" s="62"/>
      <c r="PS10" s="63"/>
      <c r="PT10" s="1"/>
      <c r="PU10" s="33"/>
      <c r="PV10" s="41">
        <v>0</v>
      </c>
      <c r="PW10" s="41">
        <v>0</v>
      </c>
      <c r="PX10" s="41">
        <v>0</v>
      </c>
      <c r="PY10" s="41">
        <v>0</v>
      </c>
      <c r="PZ10" s="41">
        <v>0</v>
      </c>
      <c r="QA10" s="1"/>
      <c r="QB10" s="61"/>
      <c r="QC10" s="62"/>
      <c r="QD10" s="62"/>
      <c r="QE10" s="62"/>
      <c r="QF10" s="62"/>
      <c r="QG10" s="62"/>
      <c r="QH10" s="63"/>
      <c r="QI10" s="1"/>
    </row>
    <row r="11" spans="1:451" ht="17.100000000000001" thickBot="1">
      <c r="A11" s="9" t="s">
        <v>10</v>
      </c>
      <c r="B11" s="33"/>
      <c r="C11" s="43">
        <f>+C9+C10</f>
        <v>0</v>
      </c>
      <c r="D11" s="43">
        <f t="shared" ref="D11:G11" si="28">+D9+D10</f>
        <v>94</v>
      </c>
      <c r="E11" s="43">
        <f t="shared" si="28"/>
        <v>85</v>
      </c>
      <c r="F11" s="43">
        <f t="shared" si="28"/>
        <v>92</v>
      </c>
      <c r="G11" s="43">
        <f t="shared" si="28"/>
        <v>0</v>
      </c>
      <c r="H11" s="1"/>
      <c r="I11" s="71"/>
      <c r="J11" s="72"/>
      <c r="K11" s="72"/>
      <c r="L11" s="72"/>
      <c r="M11" s="72"/>
      <c r="N11" s="72"/>
      <c r="O11" s="73"/>
      <c r="P11" s="1"/>
      <c r="Q11" s="33"/>
      <c r="R11" s="43">
        <f>+R9+R10</f>
        <v>88</v>
      </c>
      <c r="S11" s="43">
        <f t="shared" ref="S11:V11" si="29">+S9+S10</f>
        <v>59</v>
      </c>
      <c r="T11" s="43">
        <f t="shared" si="29"/>
        <v>0</v>
      </c>
      <c r="U11" s="43">
        <f t="shared" si="29"/>
        <v>35</v>
      </c>
      <c r="V11" s="43">
        <f t="shared" si="29"/>
        <v>0</v>
      </c>
      <c r="W11" s="1"/>
      <c r="X11" s="71"/>
      <c r="Y11" s="72"/>
      <c r="Z11" s="72"/>
      <c r="AA11" s="72"/>
      <c r="AB11" s="72"/>
      <c r="AC11" s="72"/>
      <c r="AD11" s="73"/>
      <c r="AE11" s="1"/>
      <c r="AF11" s="33"/>
      <c r="AG11" s="43">
        <f>+AG9+AG10</f>
        <v>19</v>
      </c>
      <c r="AH11" s="43">
        <f t="shared" ref="AH11:AK11" si="30">+AH9+AH10</f>
        <v>17</v>
      </c>
      <c r="AI11" s="43">
        <f t="shared" si="30"/>
        <v>20</v>
      </c>
      <c r="AJ11" s="43">
        <f t="shared" si="30"/>
        <v>14</v>
      </c>
      <c r="AK11" s="43">
        <f t="shared" si="30"/>
        <v>0</v>
      </c>
      <c r="AL11" s="1"/>
      <c r="AM11" s="71"/>
      <c r="AN11" s="72"/>
      <c r="AO11" s="72"/>
      <c r="AP11" s="72"/>
      <c r="AQ11" s="72"/>
      <c r="AR11" s="72"/>
      <c r="AS11" s="73"/>
      <c r="AT11" s="1"/>
      <c r="AU11" s="33"/>
      <c r="AV11" s="43">
        <f>+AV9+AV10</f>
        <v>0</v>
      </c>
      <c r="AW11" s="43">
        <f t="shared" ref="AW11:AZ11" si="31">+AW9+AW10</f>
        <v>43</v>
      </c>
      <c r="AX11" s="43">
        <f t="shared" si="31"/>
        <v>29</v>
      </c>
      <c r="AY11" s="43">
        <f t="shared" si="31"/>
        <v>0</v>
      </c>
      <c r="AZ11" s="43">
        <f t="shared" si="31"/>
        <v>0</v>
      </c>
      <c r="BA11" s="1"/>
      <c r="BB11" s="61"/>
      <c r="BC11" s="62"/>
      <c r="BD11" s="62"/>
      <c r="BE11" s="62"/>
      <c r="BF11" s="62"/>
      <c r="BG11" s="62"/>
      <c r="BH11" s="63"/>
      <c r="BI11" s="1"/>
      <c r="BJ11" s="33"/>
      <c r="BK11" s="43">
        <f>+BK9+BK10</f>
        <v>0</v>
      </c>
      <c r="BL11" s="43">
        <f t="shared" ref="BL11:BO11" si="32">+BL9+BL10</f>
        <v>88</v>
      </c>
      <c r="BM11" s="43">
        <f t="shared" si="32"/>
        <v>99</v>
      </c>
      <c r="BN11" s="43">
        <f t="shared" si="32"/>
        <v>96</v>
      </c>
      <c r="BO11" s="43">
        <f t="shared" si="32"/>
        <v>51</v>
      </c>
      <c r="BP11" s="1"/>
      <c r="BQ11" s="61"/>
      <c r="BR11" s="62"/>
      <c r="BS11" s="62"/>
      <c r="BT11" s="62"/>
      <c r="BU11" s="62"/>
      <c r="BV11" s="62"/>
      <c r="BW11" s="63"/>
      <c r="BX11" s="1"/>
      <c r="BY11" s="33"/>
      <c r="BZ11" s="43">
        <f>+BZ9+BZ10</f>
        <v>48</v>
      </c>
      <c r="CA11" s="43">
        <f t="shared" ref="CA11:CD11" si="33">+CA9+CA10</f>
        <v>20</v>
      </c>
      <c r="CB11" s="43">
        <f t="shared" si="33"/>
        <v>35</v>
      </c>
      <c r="CC11" s="43">
        <f t="shared" si="33"/>
        <v>17</v>
      </c>
      <c r="CD11" s="43">
        <f t="shared" si="33"/>
        <v>0</v>
      </c>
      <c r="CE11" s="1"/>
      <c r="CF11" s="61"/>
      <c r="CG11" s="62"/>
      <c r="CH11" s="62"/>
      <c r="CI11" s="62"/>
      <c r="CJ11" s="62"/>
      <c r="CK11" s="62"/>
      <c r="CL11" s="63"/>
      <c r="CM11" s="1"/>
      <c r="CN11" s="33"/>
      <c r="CO11" s="43">
        <f>+CO9+CO10</f>
        <v>0</v>
      </c>
      <c r="CP11" s="43">
        <f t="shared" ref="CP11:CS11" si="34">+CP9+CP10</f>
        <v>45</v>
      </c>
      <c r="CQ11" s="43">
        <f t="shared" si="34"/>
        <v>34</v>
      </c>
      <c r="CR11" s="43">
        <f t="shared" si="34"/>
        <v>14</v>
      </c>
      <c r="CS11" s="43">
        <f t="shared" si="34"/>
        <v>0</v>
      </c>
      <c r="CT11" s="1"/>
      <c r="CU11" s="61"/>
      <c r="CV11" s="62"/>
      <c r="CW11" s="62"/>
      <c r="CX11" s="62"/>
      <c r="CY11" s="62"/>
      <c r="CZ11" s="62"/>
      <c r="DA11" s="63"/>
      <c r="DB11" s="1"/>
      <c r="DC11" s="33"/>
      <c r="DD11" s="43">
        <f>+DD9+DD10</f>
        <v>35</v>
      </c>
      <c r="DE11" s="43">
        <f t="shared" ref="DE11:DH11" si="35">+DE9+DE10</f>
        <v>28</v>
      </c>
      <c r="DF11" s="43">
        <f t="shared" si="35"/>
        <v>21</v>
      </c>
      <c r="DG11" s="43">
        <f t="shared" si="35"/>
        <v>0</v>
      </c>
      <c r="DH11" s="43">
        <f t="shared" si="35"/>
        <v>0</v>
      </c>
      <c r="DI11" s="1"/>
      <c r="DJ11" s="61"/>
      <c r="DK11" s="62"/>
      <c r="DL11" s="62"/>
      <c r="DM11" s="62"/>
      <c r="DN11" s="62"/>
      <c r="DO11" s="62"/>
      <c r="DP11" s="63"/>
      <c r="DQ11" s="1"/>
      <c r="DR11" s="33"/>
      <c r="DS11" s="43">
        <f>+DS9+DS10</f>
        <v>0</v>
      </c>
      <c r="DT11" s="43">
        <f t="shared" ref="DT11:DW11" si="36">+DT9+DT10</f>
        <v>0</v>
      </c>
      <c r="DU11" s="43">
        <f t="shared" si="36"/>
        <v>0</v>
      </c>
      <c r="DV11" s="43">
        <f t="shared" si="36"/>
        <v>0</v>
      </c>
      <c r="DW11" s="43">
        <f t="shared" si="36"/>
        <v>0</v>
      </c>
      <c r="DX11" s="1"/>
      <c r="DY11" s="61"/>
      <c r="DZ11" s="62"/>
      <c r="EA11" s="62"/>
      <c r="EB11" s="62"/>
      <c r="EC11" s="62"/>
      <c r="ED11" s="62"/>
      <c r="EE11" s="63"/>
      <c r="EF11" s="1"/>
      <c r="EG11" s="33"/>
      <c r="EH11" s="43">
        <f>+EH9+EH10</f>
        <v>41</v>
      </c>
      <c r="EI11" s="43">
        <f t="shared" ref="EI11:EL11" si="37">+EI9+EI10</f>
        <v>23</v>
      </c>
      <c r="EJ11" s="43">
        <f t="shared" si="37"/>
        <v>26</v>
      </c>
      <c r="EK11" s="43">
        <f t="shared" si="37"/>
        <v>0</v>
      </c>
      <c r="EL11" s="43">
        <f t="shared" si="37"/>
        <v>0</v>
      </c>
      <c r="EM11" s="1"/>
      <c r="EN11" s="61"/>
      <c r="EO11" s="62"/>
      <c r="EP11" s="62"/>
      <c r="EQ11" s="62"/>
      <c r="ER11" s="62"/>
      <c r="ES11" s="62"/>
      <c r="ET11" s="63"/>
      <c r="EU11" s="1"/>
      <c r="EV11" s="33"/>
      <c r="EW11" s="43">
        <f>+EW9+EW10</f>
        <v>0</v>
      </c>
      <c r="EX11" s="43">
        <f t="shared" ref="EX11:FA11" si="38">+EX9+EX10</f>
        <v>98</v>
      </c>
      <c r="EY11" s="43">
        <f t="shared" si="38"/>
        <v>51</v>
      </c>
      <c r="EZ11" s="43">
        <f t="shared" si="38"/>
        <v>42</v>
      </c>
      <c r="FA11" s="43">
        <f t="shared" si="38"/>
        <v>59</v>
      </c>
      <c r="FB11" s="1"/>
      <c r="FC11" s="61"/>
      <c r="FD11" s="62"/>
      <c r="FE11" s="62"/>
      <c r="FF11" s="62"/>
      <c r="FG11" s="62"/>
      <c r="FH11" s="62"/>
      <c r="FI11" s="63"/>
      <c r="FJ11" s="1"/>
      <c r="FK11" s="33"/>
      <c r="FL11" s="43">
        <f>+FL9+FL10</f>
        <v>47</v>
      </c>
      <c r="FM11" s="43">
        <f t="shared" ref="FM11:FP11" si="39">+FM9+FM10</f>
        <v>0</v>
      </c>
      <c r="FN11" s="43">
        <f t="shared" si="39"/>
        <v>35</v>
      </c>
      <c r="FO11" s="43">
        <f t="shared" si="39"/>
        <v>39</v>
      </c>
      <c r="FP11" s="43">
        <f t="shared" si="39"/>
        <v>31</v>
      </c>
      <c r="FQ11" s="1"/>
      <c r="FR11" s="61"/>
      <c r="FS11" s="62"/>
      <c r="FT11" s="62"/>
      <c r="FU11" s="62"/>
      <c r="FV11" s="62"/>
      <c r="FW11" s="62"/>
      <c r="FX11" s="63"/>
      <c r="FY11" s="1"/>
      <c r="FZ11" s="33"/>
      <c r="GA11" s="43">
        <f>+GA9+GA10</f>
        <v>48</v>
      </c>
      <c r="GB11" s="43">
        <f t="shared" ref="GB11:GE11" si="40">+GB9+GB10</f>
        <v>20</v>
      </c>
      <c r="GC11" s="43">
        <f t="shared" si="40"/>
        <v>0</v>
      </c>
      <c r="GD11" s="43">
        <f t="shared" si="40"/>
        <v>94</v>
      </c>
      <c r="GE11" s="43">
        <f t="shared" si="40"/>
        <v>23</v>
      </c>
      <c r="GF11" s="1"/>
      <c r="GG11" s="61"/>
      <c r="GH11" s="62"/>
      <c r="GI11" s="62"/>
      <c r="GJ11" s="62"/>
      <c r="GK11" s="62"/>
      <c r="GL11" s="62"/>
      <c r="GM11" s="63"/>
      <c r="GN11" s="1"/>
      <c r="GO11" s="33"/>
      <c r="GP11" s="43">
        <f>+GP9+GP10</f>
        <v>40</v>
      </c>
      <c r="GQ11" s="43">
        <f t="shared" ref="GQ11:GT11" si="41">+GQ9+GQ10</f>
        <v>26</v>
      </c>
      <c r="GR11" s="43">
        <f t="shared" si="41"/>
        <v>31</v>
      </c>
      <c r="GS11" s="43">
        <f t="shared" si="41"/>
        <v>42</v>
      </c>
      <c r="GT11" s="43">
        <f t="shared" si="41"/>
        <v>44</v>
      </c>
      <c r="GU11" s="1"/>
      <c r="GV11" s="61"/>
      <c r="GW11" s="62"/>
      <c r="GX11" s="62"/>
      <c r="GY11" s="62"/>
      <c r="GZ11" s="62"/>
      <c r="HA11" s="62"/>
      <c r="HB11" s="63"/>
      <c r="HC11" s="1"/>
      <c r="HD11" s="33"/>
      <c r="HE11" s="43">
        <f>+HE9+HE10</f>
        <v>0</v>
      </c>
      <c r="HF11" s="43">
        <f t="shared" ref="HF11:HI11" si="42">+HF9+HF10</f>
        <v>118</v>
      </c>
      <c r="HG11" s="43">
        <f t="shared" si="42"/>
        <v>69</v>
      </c>
      <c r="HH11" s="43">
        <f t="shared" si="42"/>
        <v>42</v>
      </c>
      <c r="HI11" s="43">
        <f t="shared" si="42"/>
        <v>15</v>
      </c>
      <c r="HJ11" s="1"/>
      <c r="HK11" s="61"/>
      <c r="HL11" s="62"/>
      <c r="HM11" s="62"/>
      <c r="HN11" s="62"/>
      <c r="HO11" s="62"/>
      <c r="HP11" s="62"/>
      <c r="HQ11" s="63"/>
      <c r="HR11" s="1"/>
      <c r="HS11" s="33"/>
      <c r="HT11" s="43">
        <f>+HT9+HT10</f>
        <v>66</v>
      </c>
      <c r="HU11" s="43">
        <f t="shared" ref="HU11:HX11" si="43">+HU9+HU10</f>
        <v>21</v>
      </c>
      <c r="HV11" s="43">
        <f t="shared" si="43"/>
        <v>26</v>
      </c>
      <c r="HW11" s="43">
        <f t="shared" si="43"/>
        <v>34</v>
      </c>
      <c r="HX11" s="43">
        <f t="shared" si="43"/>
        <v>17</v>
      </c>
      <c r="HY11" s="1"/>
      <c r="HZ11" s="61"/>
      <c r="IA11" s="62"/>
      <c r="IB11" s="62"/>
      <c r="IC11" s="62"/>
      <c r="ID11" s="62"/>
      <c r="IE11" s="62"/>
      <c r="IF11" s="63"/>
      <c r="IG11" s="1"/>
      <c r="IH11" s="33"/>
      <c r="II11" s="43">
        <f>+II9+II10</f>
        <v>27</v>
      </c>
      <c r="IJ11" s="43">
        <f t="shared" ref="IJ11:IM11" si="44">+IJ9+IJ10</f>
        <v>12</v>
      </c>
      <c r="IK11" s="43">
        <f t="shared" si="44"/>
        <v>23</v>
      </c>
      <c r="IL11" s="43">
        <f t="shared" si="44"/>
        <v>14</v>
      </c>
      <c r="IM11" s="43">
        <f t="shared" si="44"/>
        <v>30</v>
      </c>
      <c r="IN11" s="1"/>
      <c r="IO11" s="61"/>
      <c r="IP11" s="62"/>
      <c r="IQ11" s="62"/>
      <c r="IR11" s="62"/>
      <c r="IS11" s="62"/>
      <c r="IT11" s="62"/>
      <c r="IU11" s="63"/>
      <c r="IV11" s="1"/>
      <c r="IW11" s="33"/>
      <c r="IX11" s="43">
        <f>+IX9+IX10</f>
        <v>36</v>
      </c>
      <c r="IY11" s="43">
        <f t="shared" ref="IY11:JB11" si="45">+IY9+IY10</f>
        <v>22</v>
      </c>
      <c r="IZ11" s="43">
        <f t="shared" si="45"/>
        <v>20</v>
      </c>
      <c r="JA11" s="43">
        <f t="shared" si="45"/>
        <v>28</v>
      </c>
      <c r="JB11" s="43">
        <f t="shared" si="45"/>
        <v>23</v>
      </c>
      <c r="JC11" s="1"/>
      <c r="JD11" s="61"/>
      <c r="JE11" s="62"/>
      <c r="JF11" s="62"/>
      <c r="JG11" s="62"/>
      <c r="JH11" s="62"/>
      <c r="JI11" s="62"/>
      <c r="JJ11" s="63"/>
      <c r="JK11" s="1"/>
      <c r="JL11" s="33"/>
      <c r="JM11" s="43">
        <f>+JM9+JM10</f>
        <v>23</v>
      </c>
      <c r="JN11" s="43">
        <f t="shared" ref="JN11:JQ11" si="46">+JN9+JN10</f>
        <v>15</v>
      </c>
      <c r="JO11" s="43">
        <f t="shared" si="46"/>
        <v>18</v>
      </c>
      <c r="JP11" s="43">
        <f t="shared" si="46"/>
        <v>28</v>
      </c>
      <c r="JQ11" s="43">
        <f t="shared" si="46"/>
        <v>14</v>
      </c>
      <c r="JR11" s="1"/>
      <c r="JS11" s="61"/>
      <c r="JT11" s="62"/>
      <c r="JU11" s="62"/>
      <c r="JV11" s="62"/>
      <c r="JW11" s="62"/>
      <c r="JX11" s="62"/>
      <c r="JY11" s="63"/>
      <c r="JZ11" s="1"/>
      <c r="KA11" s="33"/>
      <c r="KB11" s="43">
        <f>+KB9+KB10</f>
        <v>0</v>
      </c>
      <c r="KC11" s="43">
        <f t="shared" ref="KC11:KF11" si="47">+KC9+KC10</f>
        <v>112</v>
      </c>
      <c r="KD11" s="43">
        <f t="shared" si="47"/>
        <v>75</v>
      </c>
      <c r="KE11" s="43">
        <f t="shared" si="47"/>
        <v>26</v>
      </c>
      <c r="KF11" s="43">
        <f t="shared" si="47"/>
        <v>6</v>
      </c>
      <c r="KG11" s="1"/>
      <c r="KH11" s="61"/>
      <c r="KI11" s="62"/>
      <c r="KJ11" s="62"/>
      <c r="KK11" s="62"/>
      <c r="KL11" s="62"/>
      <c r="KM11" s="62"/>
      <c r="KN11" s="63"/>
      <c r="KO11" s="1"/>
      <c r="KP11" s="33"/>
      <c r="KQ11" s="43">
        <f>+KQ9+KQ10</f>
        <v>23</v>
      </c>
      <c r="KR11" s="43">
        <f t="shared" ref="KR11:KU11" si="48">+KR9+KR10</f>
        <v>8</v>
      </c>
      <c r="KS11" s="43">
        <f t="shared" si="48"/>
        <v>15</v>
      </c>
      <c r="KT11" s="43">
        <f t="shared" si="48"/>
        <v>9</v>
      </c>
      <c r="KU11" s="43">
        <f t="shared" si="48"/>
        <v>17</v>
      </c>
      <c r="KV11" s="1"/>
      <c r="KW11" s="61"/>
      <c r="KX11" s="62"/>
      <c r="KY11" s="62"/>
      <c r="KZ11" s="62"/>
      <c r="LA11" s="62"/>
      <c r="LB11" s="62"/>
      <c r="LC11" s="63"/>
      <c r="LD11" s="1"/>
      <c r="LE11" s="33"/>
      <c r="LF11" s="43">
        <f>+LF9+LF10</f>
        <v>17</v>
      </c>
      <c r="LG11" s="43">
        <f t="shared" ref="LG11:LJ11" si="49">+LG9+LG10</f>
        <v>22</v>
      </c>
      <c r="LH11" s="43">
        <f t="shared" si="49"/>
        <v>37</v>
      </c>
      <c r="LI11" s="43">
        <f t="shared" si="49"/>
        <v>83</v>
      </c>
      <c r="LJ11" s="43">
        <f t="shared" si="49"/>
        <v>0</v>
      </c>
      <c r="LK11" s="1"/>
      <c r="LL11" s="61"/>
      <c r="LM11" s="62"/>
      <c r="LN11" s="62"/>
      <c r="LO11" s="62"/>
      <c r="LP11" s="62"/>
      <c r="LQ11" s="62"/>
      <c r="LR11" s="63"/>
      <c r="LS11" s="1"/>
      <c r="LT11" s="33"/>
      <c r="LU11" s="43">
        <f>+LU9+LU10</f>
        <v>0</v>
      </c>
      <c r="LV11" s="43">
        <f t="shared" ref="LV11:LY11" si="50">+LV9+LV10</f>
        <v>0</v>
      </c>
      <c r="LW11" s="43">
        <f t="shared" si="50"/>
        <v>100</v>
      </c>
      <c r="LX11" s="43">
        <f t="shared" si="50"/>
        <v>37</v>
      </c>
      <c r="LY11" s="43">
        <f t="shared" si="50"/>
        <v>14</v>
      </c>
      <c r="LZ11" s="1"/>
      <c r="MA11" s="61"/>
      <c r="MB11" s="62"/>
      <c r="MC11" s="62"/>
      <c r="MD11" s="62"/>
      <c r="ME11" s="62"/>
      <c r="MF11" s="62"/>
      <c r="MG11" s="63"/>
      <c r="MH11" s="1"/>
      <c r="MI11" s="33"/>
      <c r="MJ11" s="43">
        <f>+MJ9+MJ10</f>
        <v>18</v>
      </c>
      <c r="MK11" s="43">
        <f t="shared" ref="MK11:MN11" si="51">+MK9+MK10</f>
        <v>55</v>
      </c>
      <c r="ML11" s="43">
        <f t="shared" si="51"/>
        <v>40</v>
      </c>
      <c r="MM11" s="43">
        <f t="shared" si="51"/>
        <v>35</v>
      </c>
      <c r="MN11" s="43">
        <f t="shared" si="51"/>
        <v>14</v>
      </c>
      <c r="MO11" s="1"/>
      <c r="MP11" s="61"/>
      <c r="MQ11" s="62"/>
      <c r="MR11" s="62"/>
      <c r="MS11" s="62"/>
      <c r="MT11" s="62"/>
      <c r="MU11" s="62"/>
      <c r="MV11" s="63"/>
      <c r="MW11" s="1"/>
      <c r="MX11" s="33"/>
      <c r="MY11" s="43">
        <f>+MY9+MY10</f>
        <v>41</v>
      </c>
      <c r="MZ11" s="43">
        <f t="shared" ref="MZ11:NC11" si="52">+MZ9+MZ10</f>
        <v>15</v>
      </c>
      <c r="NA11" s="43">
        <f t="shared" si="52"/>
        <v>43</v>
      </c>
      <c r="NB11" s="43">
        <f t="shared" si="52"/>
        <v>15</v>
      </c>
      <c r="NC11" s="43">
        <f t="shared" si="52"/>
        <v>11</v>
      </c>
      <c r="ND11" s="1"/>
      <c r="NE11" s="61"/>
      <c r="NF11" s="62"/>
      <c r="NG11" s="62"/>
      <c r="NH11" s="62"/>
      <c r="NI11" s="62"/>
      <c r="NJ11" s="62"/>
      <c r="NK11" s="63"/>
      <c r="NL11" s="1"/>
      <c r="NM11" s="33"/>
      <c r="NN11" s="43">
        <f>+NN9+NN10</f>
        <v>23</v>
      </c>
      <c r="NO11" s="43">
        <f t="shared" ref="NO11:NR11" si="53">+NO9+NO10</f>
        <v>108</v>
      </c>
      <c r="NP11" s="43">
        <f t="shared" si="53"/>
        <v>45</v>
      </c>
      <c r="NQ11" s="43">
        <f t="shared" si="53"/>
        <v>56</v>
      </c>
      <c r="NR11" s="43">
        <f t="shared" si="53"/>
        <v>73</v>
      </c>
      <c r="NS11" s="1"/>
      <c r="NT11" s="61"/>
      <c r="NU11" s="62"/>
      <c r="NV11" s="62"/>
      <c r="NW11" s="62"/>
      <c r="NX11" s="62"/>
      <c r="NY11" s="62"/>
      <c r="NZ11" s="63"/>
      <c r="OA11" s="1"/>
      <c r="OB11" s="33"/>
      <c r="OC11" s="43">
        <f>+OC9+OC10</f>
        <v>65</v>
      </c>
      <c r="OD11" s="43">
        <f t="shared" ref="OD11:OG11" si="54">+OD9+OD10</f>
        <v>21</v>
      </c>
      <c r="OE11" s="43">
        <f t="shared" si="54"/>
        <v>26</v>
      </c>
      <c r="OF11" s="43">
        <f t="shared" si="54"/>
        <v>31</v>
      </c>
      <c r="OG11" s="43">
        <f t="shared" si="54"/>
        <v>15</v>
      </c>
      <c r="OH11" s="1"/>
      <c r="OI11" s="61"/>
      <c r="OJ11" s="62"/>
      <c r="OK11" s="62"/>
      <c r="OL11" s="62"/>
      <c r="OM11" s="62"/>
      <c r="ON11" s="62"/>
      <c r="OO11" s="63"/>
      <c r="OP11" s="1"/>
      <c r="OQ11" s="33"/>
      <c r="OR11" s="43">
        <f>+OR9+OR10</f>
        <v>74</v>
      </c>
      <c r="OS11" s="43">
        <f t="shared" ref="OS11:OV11" si="55">+OS9+OS10</f>
        <v>49</v>
      </c>
      <c r="OT11" s="43">
        <f t="shared" si="55"/>
        <v>0</v>
      </c>
      <c r="OU11" s="43">
        <f t="shared" si="55"/>
        <v>0</v>
      </c>
      <c r="OV11" s="43">
        <f t="shared" si="55"/>
        <v>27</v>
      </c>
      <c r="OW11" s="1"/>
      <c r="OX11" s="61"/>
      <c r="OY11" s="62"/>
      <c r="OZ11" s="62"/>
      <c r="PA11" s="62"/>
      <c r="PB11" s="62"/>
      <c r="PC11" s="62"/>
      <c r="PD11" s="63"/>
      <c r="PE11" s="1"/>
      <c r="PF11" s="33"/>
      <c r="PG11" s="43">
        <f>+PG9+PG10</f>
        <v>0</v>
      </c>
      <c r="PH11" s="43">
        <f t="shared" ref="PH11:PK11" si="56">+PH9+PH10</f>
        <v>57</v>
      </c>
      <c r="PI11" s="43">
        <f t="shared" si="56"/>
        <v>0</v>
      </c>
      <c r="PJ11" s="43">
        <f t="shared" si="56"/>
        <v>0</v>
      </c>
      <c r="PK11" s="43">
        <f t="shared" si="56"/>
        <v>0</v>
      </c>
      <c r="PL11" s="1"/>
      <c r="PM11" s="61"/>
      <c r="PN11" s="62"/>
      <c r="PO11" s="62"/>
      <c r="PP11" s="62"/>
      <c r="PQ11" s="62"/>
      <c r="PR11" s="62"/>
      <c r="PS11" s="63"/>
      <c r="PT11" s="1"/>
      <c r="PU11" s="33"/>
      <c r="PV11" s="43">
        <f>+PV9+PV10</f>
        <v>0</v>
      </c>
      <c r="PW11" s="43">
        <f t="shared" ref="PW11:PZ11" si="57">+PW9+PW10</f>
        <v>0</v>
      </c>
      <c r="PX11" s="43">
        <f t="shared" si="57"/>
        <v>0</v>
      </c>
      <c r="PY11" s="43">
        <f t="shared" si="57"/>
        <v>0</v>
      </c>
      <c r="PZ11" s="43">
        <f t="shared" si="57"/>
        <v>47</v>
      </c>
      <c r="QA11" s="1"/>
      <c r="QB11" s="61"/>
      <c r="QC11" s="62"/>
      <c r="QD11" s="62"/>
      <c r="QE11" s="62"/>
      <c r="QF11" s="62"/>
      <c r="QG11" s="62"/>
      <c r="QH11" s="63"/>
      <c r="QI11" s="1"/>
    </row>
    <row r="12" spans="1:451" ht="17.100000000000001" thickBot="1">
      <c r="A12" s="5"/>
      <c r="B12" s="33"/>
      <c r="C12" s="10"/>
      <c r="D12" s="10"/>
      <c r="E12" s="10"/>
      <c r="F12" s="10"/>
      <c r="G12" s="10"/>
      <c r="H12" s="1"/>
      <c r="I12" s="71"/>
      <c r="J12" s="72"/>
      <c r="K12" s="72"/>
      <c r="L12" s="72"/>
      <c r="M12" s="72"/>
      <c r="N12" s="72"/>
      <c r="O12" s="73"/>
      <c r="P12" s="1"/>
      <c r="Q12" s="33"/>
      <c r="R12" s="10"/>
      <c r="S12" s="10"/>
      <c r="T12" s="10"/>
      <c r="U12" s="10"/>
      <c r="V12" s="10"/>
      <c r="W12" s="1"/>
      <c r="X12" s="71"/>
      <c r="Y12" s="72"/>
      <c r="Z12" s="72"/>
      <c r="AA12" s="72"/>
      <c r="AB12" s="72"/>
      <c r="AC12" s="72"/>
      <c r="AD12" s="73"/>
      <c r="AE12" s="1"/>
      <c r="AF12" s="33"/>
      <c r="AG12" s="10"/>
      <c r="AH12" s="10"/>
      <c r="AI12" s="10"/>
      <c r="AJ12" s="10"/>
      <c r="AK12" s="10"/>
      <c r="AL12" s="1"/>
      <c r="AM12" s="71"/>
      <c r="AN12" s="72"/>
      <c r="AO12" s="72"/>
      <c r="AP12" s="72"/>
      <c r="AQ12" s="72"/>
      <c r="AR12" s="72"/>
      <c r="AS12" s="73"/>
      <c r="AT12" s="1"/>
      <c r="AU12" s="33"/>
      <c r="AV12" s="10"/>
      <c r="AW12" s="10"/>
      <c r="AX12" s="10"/>
      <c r="AY12" s="10"/>
      <c r="AZ12" s="10"/>
      <c r="BA12" s="1"/>
      <c r="BB12" s="61"/>
      <c r="BC12" s="62"/>
      <c r="BD12" s="62"/>
      <c r="BE12" s="62"/>
      <c r="BF12" s="62"/>
      <c r="BG12" s="62"/>
      <c r="BH12" s="63"/>
      <c r="BI12" s="1"/>
      <c r="BJ12" s="33"/>
      <c r="BK12" s="10"/>
      <c r="BL12" s="10"/>
      <c r="BM12" s="10"/>
      <c r="BN12" s="10"/>
      <c r="BO12" s="10"/>
      <c r="BP12" s="1"/>
      <c r="BQ12" s="61"/>
      <c r="BR12" s="62"/>
      <c r="BS12" s="62"/>
      <c r="BT12" s="62"/>
      <c r="BU12" s="62"/>
      <c r="BV12" s="62"/>
      <c r="BW12" s="63"/>
      <c r="BX12" s="1"/>
      <c r="BY12" s="33"/>
      <c r="BZ12" s="10"/>
      <c r="CA12" s="10"/>
      <c r="CB12" s="10"/>
      <c r="CC12" s="10"/>
      <c r="CD12" s="10"/>
      <c r="CE12" s="1"/>
      <c r="CF12" s="61"/>
      <c r="CG12" s="62"/>
      <c r="CH12" s="62"/>
      <c r="CI12" s="62"/>
      <c r="CJ12" s="62"/>
      <c r="CK12" s="62"/>
      <c r="CL12" s="63"/>
      <c r="CM12" s="1"/>
      <c r="CN12" s="33"/>
      <c r="CO12" s="10"/>
      <c r="CP12" s="10"/>
      <c r="CQ12" s="10"/>
      <c r="CR12" s="10"/>
      <c r="CS12" s="10"/>
      <c r="CT12" s="1"/>
      <c r="CU12" s="61"/>
      <c r="CV12" s="62"/>
      <c r="CW12" s="62"/>
      <c r="CX12" s="62"/>
      <c r="CY12" s="62"/>
      <c r="CZ12" s="62"/>
      <c r="DA12" s="63"/>
      <c r="DB12" s="1"/>
      <c r="DC12" s="33"/>
      <c r="DD12" s="10"/>
      <c r="DE12" s="10"/>
      <c r="DF12" s="10"/>
      <c r="DG12" s="10"/>
      <c r="DH12" s="10"/>
      <c r="DI12" s="1"/>
      <c r="DJ12" s="61"/>
      <c r="DK12" s="62"/>
      <c r="DL12" s="62"/>
      <c r="DM12" s="62"/>
      <c r="DN12" s="62"/>
      <c r="DO12" s="62"/>
      <c r="DP12" s="63"/>
      <c r="DQ12" s="1"/>
      <c r="DR12" s="33"/>
      <c r="DS12" s="10"/>
      <c r="DT12" s="10"/>
      <c r="DU12" s="10"/>
      <c r="DV12" s="10"/>
      <c r="DW12" s="10"/>
      <c r="DX12" s="1"/>
      <c r="DY12" s="61"/>
      <c r="DZ12" s="62"/>
      <c r="EA12" s="62"/>
      <c r="EB12" s="62"/>
      <c r="EC12" s="62"/>
      <c r="ED12" s="62"/>
      <c r="EE12" s="63"/>
      <c r="EF12" s="1"/>
      <c r="EG12" s="33"/>
      <c r="EH12" s="10"/>
      <c r="EI12" s="10"/>
      <c r="EJ12" s="10"/>
      <c r="EK12" s="10"/>
      <c r="EL12" s="10"/>
      <c r="EM12" s="1"/>
      <c r="EN12" s="61"/>
      <c r="EO12" s="62"/>
      <c r="EP12" s="62"/>
      <c r="EQ12" s="62"/>
      <c r="ER12" s="62"/>
      <c r="ES12" s="62"/>
      <c r="ET12" s="63"/>
      <c r="EU12" s="1"/>
      <c r="EV12" s="33"/>
      <c r="EW12" s="10"/>
      <c r="EX12" s="10"/>
      <c r="EY12" s="10"/>
      <c r="EZ12" s="10"/>
      <c r="FA12" s="10"/>
      <c r="FB12" s="1"/>
      <c r="FC12" s="61"/>
      <c r="FD12" s="62"/>
      <c r="FE12" s="62"/>
      <c r="FF12" s="62"/>
      <c r="FG12" s="62"/>
      <c r="FH12" s="62"/>
      <c r="FI12" s="63"/>
      <c r="FJ12" s="1"/>
      <c r="FK12" s="33"/>
      <c r="FL12" s="10"/>
      <c r="FM12" s="10"/>
      <c r="FN12" s="10"/>
      <c r="FO12" s="10"/>
      <c r="FP12" s="10"/>
      <c r="FQ12" s="1"/>
      <c r="FR12" s="61"/>
      <c r="FS12" s="62"/>
      <c r="FT12" s="62"/>
      <c r="FU12" s="62"/>
      <c r="FV12" s="62"/>
      <c r="FW12" s="62"/>
      <c r="FX12" s="63"/>
      <c r="FY12" s="1"/>
      <c r="FZ12" s="33"/>
      <c r="GA12" s="10"/>
      <c r="GB12" s="10"/>
      <c r="GC12" s="10"/>
      <c r="GD12" s="10"/>
      <c r="GE12" s="10"/>
      <c r="GF12" s="1"/>
      <c r="GG12" s="61"/>
      <c r="GH12" s="62"/>
      <c r="GI12" s="62"/>
      <c r="GJ12" s="62"/>
      <c r="GK12" s="62"/>
      <c r="GL12" s="62"/>
      <c r="GM12" s="63"/>
      <c r="GN12" s="1"/>
      <c r="GO12" s="33"/>
      <c r="GP12" s="10"/>
      <c r="GQ12" s="10"/>
      <c r="GR12" s="10"/>
      <c r="GS12" s="10"/>
      <c r="GT12" s="10"/>
      <c r="GU12" s="1"/>
      <c r="GV12" s="61"/>
      <c r="GW12" s="62"/>
      <c r="GX12" s="62"/>
      <c r="GY12" s="62"/>
      <c r="GZ12" s="62"/>
      <c r="HA12" s="62"/>
      <c r="HB12" s="63"/>
      <c r="HC12" s="1"/>
      <c r="HD12" s="33"/>
      <c r="HE12" s="10"/>
      <c r="HF12" s="10"/>
      <c r="HG12" s="10"/>
      <c r="HH12" s="10"/>
      <c r="HI12" s="10"/>
      <c r="HJ12" s="1"/>
      <c r="HK12" s="61"/>
      <c r="HL12" s="62"/>
      <c r="HM12" s="62"/>
      <c r="HN12" s="62"/>
      <c r="HO12" s="62"/>
      <c r="HP12" s="62"/>
      <c r="HQ12" s="63"/>
      <c r="HR12" s="1"/>
      <c r="HS12" s="33"/>
      <c r="HT12" s="10"/>
      <c r="HU12" s="10"/>
      <c r="HV12" s="10"/>
      <c r="HW12" s="10"/>
      <c r="HX12" s="10"/>
      <c r="HY12" s="1"/>
      <c r="HZ12" s="61"/>
      <c r="IA12" s="62"/>
      <c r="IB12" s="62"/>
      <c r="IC12" s="62"/>
      <c r="ID12" s="62"/>
      <c r="IE12" s="62"/>
      <c r="IF12" s="63"/>
      <c r="IG12" s="1"/>
      <c r="IH12" s="33"/>
      <c r="II12" s="10"/>
      <c r="IJ12" s="10"/>
      <c r="IK12" s="10"/>
      <c r="IL12" s="10"/>
      <c r="IM12" s="10"/>
      <c r="IN12" s="1"/>
      <c r="IO12" s="61"/>
      <c r="IP12" s="62"/>
      <c r="IQ12" s="62"/>
      <c r="IR12" s="62"/>
      <c r="IS12" s="62"/>
      <c r="IT12" s="62"/>
      <c r="IU12" s="63"/>
      <c r="IV12" s="1"/>
      <c r="IW12" s="33"/>
      <c r="IX12" s="10"/>
      <c r="IY12" s="10"/>
      <c r="IZ12" s="10"/>
      <c r="JA12" s="10"/>
      <c r="JB12" s="10"/>
      <c r="JC12" s="1"/>
      <c r="JD12" s="61"/>
      <c r="JE12" s="62"/>
      <c r="JF12" s="62"/>
      <c r="JG12" s="62"/>
      <c r="JH12" s="62"/>
      <c r="JI12" s="62"/>
      <c r="JJ12" s="63"/>
      <c r="JK12" s="1"/>
      <c r="JL12" s="33"/>
      <c r="JM12" s="10"/>
      <c r="JN12" s="10"/>
      <c r="JO12" s="10"/>
      <c r="JP12" s="10"/>
      <c r="JQ12" s="10"/>
      <c r="JR12" s="1"/>
      <c r="JS12" s="61"/>
      <c r="JT12" s="62"/>
      <c r="JU12" s="62"/>
      <c r="JV12" s="62"/>
      <c r="JW12" s="62"/>
      <c r="JX12" s="62"/>
      <c r="JY12" s="63"/>
      <c r="JZ12" s="1"/>
      <c r="KA12" s="33"/>
      <c r="KB12" s="10"/>
      <c r="KC12" s="10"/>
      <c r="KD12" s="10"/>
      <c r="KE12" s="10"/>
      <c r="KF12" s="10"/>
      <c r="KG12" s="1"/>
      <c r="KH12" s="61"/>
      <c r="KI12" s="62"/>
      <c r="KJ12" s="62"/>
      <c r="KK12" s="62"/>
      <c r="KL12" s="62"/>
      <c r="KM12" s="62"/>
      <c r="KN12" s="63"/>
      <c r="KO12" s="1"/>
      <c r="KP12" s="33"/>
      <c r="KQ12" s="10"/>
      <c r="KR12" s="10"/>
      <c r="KS12" s="10"/>
      <c r="KT12" s="10"/>
      <c r="KU12" s="10"/>
      <c r="KV12" s="1"/>
      <c r="KW12" s="61"/>
      <c r="KX12" s="62"/>
      <c r="KY12" s="62"/>
      <c r="KZ12" s="62"/>
      <c r="LA12" s="62"/>
      <c r="LB12" s="62"/>
      <c r="LC12" s="63"/>
      <c r="LD12" s="1"/>
      <c r="LE12" s="33"/>
      <c r="LF12" s="10"/>
      <c r="LG12" s="10"/>
      <c r="LH12" s="10"/>
      <c r="LI12" s="10"/>
      <c r="LJ12" s="10"/>
      <c r="LK12" s="1"/>
      <c r="LL12" s="61"/>
      <c r="LM12" s="62"/>
      <c r="LN12" s="62"/>
      <c r="LO12" s="62"/>
      <c r="LP12" s="62"/>
      <c r="LQ12" s="62"/>
      <c r="LR12" s="63"/>
      <c r="LS12" s="1"/>
      <c r="LT12" s="33"/>
      <c r="LU12" s="10"/>
      <c r="LV12" s="10"/>
      <c r="LW12" s="10"/>
      <c r="LX12" s="10"/>
      <c r="LY12" s="10"/>
      <c r="LZ12" s="1"/>
      <c r="MA12" s="61"/>
      <c r="MB12" s="62"/>
      <c r="MC12" s="62"/>
      <c r="MD12" s="62"/>
      <c r="ME12" s="62"/>
      <c r="MF12" s="62"/>
      <c r="MG12" s="63"/>
      <c r="MH12" s="1"/>
      <c r="MI12" s="33"/>
      <c r="MJ12" s="10"/>
      <c r="MK12" s="10"/>
      <c r="ML12" s="10"/>
      <c r="MM12" s="10"/>
      <c r="MN12" s="10"/>
      <c r="MO12" s="1"/>
      <c r="MP12" s="61"/>
      <c r="MQ12" s="62"/>
      <c r="MR12" s="62"/>
      <c r="MS12" s="62"/>
      <c r="MT12" s="62"/>
      <c r="MU12" s="62"/>
      <c r="MV12" s="63"/>
      <c r="MW12" s="1"/>
      <c r="MX12" s="33"/>
      <c r="MY12" s="10"/>
      <c r="MZ12" s="10"/>
      <c r="NA12" s="10"/>
      <c r="NB12" s="10"/>
      <c r="NC12" s="10"/>
      <c r="ND12" s="1"/>
      <c r="NE12" s="61"/>
      <c r="NF12" s="62"/>
      <c r="NG12" s="62"/>
      <c r="NH12" s="62"/>
      <c r="NI12" s="62"/>
      <c r="NJ12" s="62"/>
      <c r="NK12" s="63"/>
      <c r="NL12" s="1"/>
      <c r="NM12" s="33"/>
      <c r="NN12" s="10"/>
      <c r="NO12" s="10"/>
      <c r="NP12" s="10"/>
      <c r="NQ12" s="10"/>
      <c r="NR12" s="10"/>
      <c r="NS12" s="1"/>
      <c r="NT12" s="61"/>
      <c r="NU12" s="62"/>
      <c r="NV12" s="62"/>
      <c r="NW12" s="62"/>
      <c r="NX12" s="62"/>
      <c r="NY12" s="62"/>
      <c r="NZ12" s="63"/>
      <c r="OA12" s="1"/>
      <c r="OB12" s="33"/>
      <c r="OC12" s="10"/>
      <c r="OD12" s="10"/>
      <c r="OE12" s="10"/>
      <c r="OF12" s="10"/>
      <c r="OG12" s="10"/>
      <c r="OH12" s="1"/>
      <c r="OI12" s="61"/>
      <c r="OJ12" s="62"/>
      <c r="OK12" s="62"/>
      <c r="OL12" s="62"/>
      <c r="OM12" s="62"/>
      <c r="ON12" s="62"/>
      <c r="OO12" s="63"/>
      <c r="OP12" s="1"/>
      <c r="OQ12" s="33"/>
      <c r="OR12" s="10"/>
      <c r="OS12" s="10"/>
      <c r="OT12" s="10"/>
      <c r="OU12" s="10"/>
      <c r="OV12" s="10"/>
      <c r="OW12" s="1"/>
      <c r="OX12" s="61"/>
      <c r="OY12" s="62"/>
      <c r="OZ12" s="62"/>
      <c r="PA12" s="62"/>
      <c r="PB12" s="62"/>
      <c r="PC12" s="62"/>
      <c r="PD12" s="63"/>
      <c r="PE12" s="1"/>
      <c r="PF12" s="33"/>
      <c r="PG12" s="10"/>
      <c r="PH12" s="10"/>
      <c r="PI12" s="10"/>
      <c r="PJ12" s="10"/>
      <c r="PK12" s="10"/>
      <c r="PL12" s="1"/>
      <c r="PM12" s="61"/>
      <c r="PN12" s="62"/>
      <c r="PO12" s="62"/>
      <c r="PP12" s="62"/>
      <c r="PQ12" s="62"/>
      <c r="PR12" s="62"/>
      <c r="PS12" s="63"/>
      <c r="PT12" s="1"/>
      <c r="PU12" s="33"/>
      <c r="PV12" s="10"/>
      <c r="PW12" s="10"/>
      <c r="PX12" s="10"/>
      <c r="PY12" s="10"/>
      <c r="PZ12" s="10"/>
      <c r="QA12" s="1"/>
      <c r="QB12" s="61"/>
      <c r="QC12" s="62"/>
      <c r="QD12" s="62"/>
      <c r="QE12" s="62"/>
      <c r="QF12" s="62"/>
      <c r="QG12" s="62"/>
      <c r="QH12" s="63"/>
      <c r="QI12" s="1"/>
    </row>
    <row r="13" spans="1:451" ht="17.100000000000001" thickBot="1">
      <c r="A13" s="11" t="s">
        <v>11</v>
      </c>
      <c r="B13" s="34"/>
      <c r="C13" s="12" t="s">
        <v>12</v>
      </c>
      <c r="D13" s="12" t="s">
        <v>13</v>
      </c>
      <c r="E13" s="12" t="s">
        <v>13</v>
      </c>
      <c r="F13" s="12" t="s">
        <v>13</v>
      </c>
      <c r="G13" s="12" t="s">
        <v>13</v>
      </c>
      <c r="H13" s="1"/>
      <c r="I13" s="71"/>
      <c r="J13" s="72"/>
      <c r="K13" s="72"/>
      <c r="L13" s="72"/>
      <c r="M13" s="72"/>
      <c r="N13" s="72"/>
      <c r="O13" s="73"/>
      <c r="P13" s="1"/>
      <c r="Q13" s="34"/>
      <c r="R13" s="12" t="s">
        <v>13</v>
      </c>
      <c r="S13" s="12" t="s">
        <v>13</v>
      </c>
      <c r="T13" s="12" t="s">
        <v>13</v>
      </c>
      <c r="U13" s="12" t="s">
        <v>13</v>
      </c>
      <c r="V13" s="12" t="s">
        <v>13</v>
      </c>
      <c r="W13" s="1"/>
      <c r="X13" s="71"/>
      <c r="Y13" s="72"/>
      <c r="Z13" s="72"/>
      <c r="AA13" s="72"/>
      <c r="AB13" s="72"/>
      <c r="AC13" s="72"/>
      <c r="AD13" s="73"/>
      <c r="AE13" s="1"/>
      <c r="AF13" s="34"/>
      <c r="AG13" s="12" t="s">
        <v>13</v>
      </c>
      <c r="AH13" s="12" t="s">
        <v>13</v>
      </c>
      <c r="AI13" s="12" t="s">
        <v>13</v>
      </c>
      <c r="AJ13" s="12" t="s">
        <v>13</v>
      </c>
      <c r="AK13" s="12" t="s">
        <v>12</v>
      </c>
      <c r="AL13" s="1"/>
      <c r="AM13" s="71"/>
      <c r="AN13" s="72"/>
      <c r="AO13" s="72"/>
      <c r="AP13" s="72"/>
      <c r="AQ13" s="72"/>
      <c r="AR13" s="72"/>
      <c r="AS13" s="73"/>
      <c r="AT13" s="1"/>
      <c r="AU13" s="34"/>
      <c r="AV13" s="12" t="s">
        <v>12</v>
      </c>
      <c r="AW13" s="12" t="s">
        <v>13</v>
      </c>
      <c r="AX13" s="12" t="s">
        <v>12</v>
      </c>
      <c r="AY13" s="12" t="s">
        <v>12</v>
      </c>
      <c r="AZ13" s="12" t="s">
        <v>12</v>
      </c>
      <c r="BA13" s="1"/>
      <c r="BB13" s="61"/>
      <c r="BC13" s="62"/>
      <c r="BD13" s="62"/>
      <c r="BE13" s="62"/>
      <c r="BF13" s="62"/>
      <c r="BG13" s="62"/>
      <c r="BH13" s="63"/>
      <c r="BI13" s="1"/>
      <c r="BJ13" s="34"/>
      <c r="BK13" s="12" t="s">
        <v>12</v>
      </c>
      <c r="BL13" s="12" t="s">
        <v>13</v>
      </c>
      <c r="BM13" s="12" t="s">
        <v>13</v>
      </c>
      <c r="BN13" s="12" t="s">
        <v>14</v>
      </c>
      <c r="BO13" s="12" t="s">
        <v>13</v>
      </c>
      <c r="BP13" s="1"/>
      <c r="BQ13" s="61"/>
      <c r="BR13" s="62"/>
      <c r="BS13" s="62"/>
      <c r="BT13" s="62"/>
      <c r="BU13" s="62"/>
      <c r="BV13" s="62"/>
      <c r="BW13" s="63"/>
      <c r="BX13" s="1"/>
      <c r="BY13" s="34"/>
      <c r="BZ13" s="12" t="s">
        <v>13</v>
      </c>
      <c r="CA13" s="12" t="s">
        <v>13</v>
      </c>
      <c r="CB13" s="12" t="s">
        <v>13</v>
      </c>
      <c r="CC13" s="12" t="s">
        <v>12</v>
      </c>
      <c r="CD13" s="12" t="s">
        <v>12</v>
      </c>
      <c r="CE13" s="1"/>
      <c r="CF13" s="61"/>
      <c r="CG13" s="62"/>
      <c r="CH13" s="62"/>
      <c r="CI13" s="62"/>
      <c r="CJ13" s="62"/>
      <c r="CK13" s="62"/>
      <c r="CL13" s="63"/>
      <c r="CM13" s="1"/>
      <c r="CN13" s="34"/>
      <c r="CO13" s="12" t="s">
        <v>12</v>
      </c>
      <c r="CP13" s="12" t="s">
        <v>13</v>
      </c>
      <c r="CQ13" s="12" t="s">
        <v>13</v>
      </c>
      <c r="CR13" s="12" t="s">
        <v>12</v>
      </c>
      <c r="CS13" s="12" t="s">
        <v>12</v>
      </c>
      <c r="CT13" s="1"/>
      <c r="CU13" s="61"/>
      <c r="CV13" s="62"/>
      <c r="CW13" s="62"/>
      <c r="CX13" s="62"/>
      <c r="CY13" s="62"/>
      <c r="CZ13" s="62"/>
      <c r="DA13" s="63"/>
      <c r="DB13" s="1"/>
      <c r="DC13" s="34"/>
      <c r="DD13" s="12" t="s">
        <v>13</v>
      </c>
      <c r="DE13" s="12" t="s">
        <v>13</v>
      </c>
      <c r="DF13" s="12" t="s">
        <v>12</v>
      </c>
      <c r="DG13" s="12" t="s">
        <v>12</v>
      </c>
      <c r="DH13" s="12" t="s">
        <v>12</v>
      </c>
      <c r="DI13" s="1"/>
      <c r="DJ13" s="61"/>
      <c r="DK13" s="62"/>
      <c r="DL13" s="62"/>
      <c r="DM13" s="62"/>
      <c r="DN13" s="62"/>
      <c r="DO13" s="62"/>
      <c r="DP13" s="63"/>
      <c r="DQ13" s="1"/>
      <c r="DR13" s="34"/>
      <c r="DS13" s="12" t="s">
        <v>12</v>
      </c>
      <c r="DT13" s="12" t="s">
        <v>12</v>
      </c>
      <c r="DU13" s="12" t="s">
        <v>12</v>
      </c>
      <c r="DV13" s="12" t="s">
        <v>13</v>
      </c>
      <c r="DW13" s="12" t="s">
        <v>12</v>
      </c>
      <c r="DX13" s="1"/>
      <c r="DY13" s="61"/>
      <c r="DZ13" s="62"/>
      <c r="EA13" s="62"/>
      <c r="EB13" s="62"/>
      <c r="EC13" s="62"/>
      <c r="ED13" s="62"/>
      <c r="EE13" s="63"/>
      <c r="EF13" s="1"/>
      <c r="EG13" s="34"/>
      <c r="EH13" s="12" t="s">
        <v>13</v>
      </c>
      <c r="EI13" s="12" t="s">
        <v>13</v>
      </c>
      <c r="EJ13" s="12" t="s">
        <v>12</v>
      </c>
      <c r="EK13" s="12" t="s">
        <v>12</v>
      </c>
      <c r="EL13" s="12" t="s">
        <v>12</v>
      </c>
      <c r="EM13" s="1"/>
      <c r="EN13" s="61"/>
      <c r="EO13" s="62"/>
      <c r="EP13" s="62"/>
      <c r="EQ13" s="62"/>
      <c r="ER13" s="62"/>
      <c r="ES13" s="62"/>
      <c r="ET13" s="63"/>
      <c r="EU13" s="1"/>
      <c r="EV13" s="34"/>
      <c r="EW13" s="12" t="s">
        <v>12</v>
      </c>
      <c r="EX13" s="12" t="s">
        <v>13</v>
      </c>
      <c r="EY13" s="12" t="s">
        <v>13</v>
      </c>
      <c r="EZ13" s="12" t="s">
        <v>13</v>
      </c>
      <c r="FA13" s="12" t="s">
        <v>12</v>
      </c>
      <c r="FB13" s="1"/>
      <c r="FC13" s="61"/>
      <c r="FD13" s="62"/>
      <c r="FE13" s="62"/>
      <c r="FF13" s="62"/>
      <c r="FG13" s="62"/>
      <c r="FH13" s="62"/>
      <c r="FI13" s="63"/>
      <c r="FJ13" s="1"/>
      <c r="FK13" s="34"/>
      <c r="FL13" s="12" t="s">
        <v>13</v>
      </c>
      <c r="FM13" s="12" t="s">
        <v>13</v>
      </c>
      <c r="FN13" s="12" t="s">
        <v>13</v>
      </c>
      <c r="FO13" s="12" t="s">
        <v>13</v>
      </c>
      <c r="FP13" s="12" t="s">
        <v>12</v>
      </c>
      <c r="FQ13" s="1"/>
      <c r="FR13" s="61"/>
      <c r="FS13" s="62"/>
      <c r="FT13" s="62"/>
      <c r="FU13" s="62"/>
      <c r="FV13" s="62"/>
      <c r="FW13" s="62"/>
      <c r="FX13" s="63"/>
      <c r="FY13" s="1"/>
      <c r="FZ13" s="34"/>
      <c r="GA13" s="12" t="s">
        <v>13</v>
      </c>
      <c r="GB13" s="12" t="s">
        <v>13</v>
      </c>
      <c r="GC13" s="12" t="s">
        <v>13</v>
      </c>
      <c r="GD13" s="12" t="s">
        <v>13</v>
      </c>
      <c r="GE13" s="12" t="s">
        <v>12</v>
      </c>
      <c r="GF13" s="1"/>
      <c r="GG13" s="61"/>
      <c r="GH13" s="62"/>
      <c r="GI13" s="62"/>
      <c r="GJ13" s="62"/>
      <c r="GK13" s="62"/>
      <c r="GL13" s="62"/>
      <c r="GM13" s="63"/>
      <c r="GN13" s="1"/>
      <c r="GO13" s="34"/>
      <c r="GP13" s="12" t="s">
        <v>13</v>
      </c>
      <c r="GQ13" s="12" t="s">
        <v>13</v>
      </c>
      <c r="GR13" s="12" t="s">
        <v>13</v>
      </c>
      <c r="GS13" s="12" t="s">
        <v>13</v>
      </c>
      <c r="GT13" s="12" t="s">
        <v>13</v>
      </c>
      <c r="GU13" s="1"/>
      <c r="GV13" s="61"/>
      <c r="GW13" s="62"/>
      <c r="GX13" s="62"/>
      <c r="GY13" s="62"/>
      <c r="GZ13" s="62"/>
      <c r="HA13" s="62"/>
      <c r="HB13" s="63"/>
      <c r="HC13" s="1"/>
      <c r="HD13" s="34"/>
      <c r="HE13" s="12" t="s">
        <v>13</v>
      </c>
      <c r="HF13" s="12" t="s">
        <v>13</v>
      </c>
      <c r="HG13" s="12" t="s">
        <v>13</v>
      </c>
      <c r="HH13" s="12" t="s">
        <v>13</v>
      </c>
      <c r="HI13" s="12" t="s">
        <v>13</v>
      </c>
      <c r="HJ13" s="1"/>
      <c r="HK13" s="61"/>
      <c r="HL13" s="62"/>
      <c r="HM13" s="62"/>
      <c r="HN13" s="62"/>
      <c r="HO13" s="62"/>
      <c r="HP13" s="62"/>
      <c r="HQ13" s="63"/>
      <c r="HR13" s="1"/>
      <c r="HS13" s="34"/>
      <c r="HT13" s="12" t="s">
        <v>13</v>
      </c>
      <c r="HU13" s="12" t="s">
        <v>13</v>
      </c>
      <c r="HV13" s="12" t="s">
        <v>13</v>
      </c>
      <c r="HW13" s="12" t="s">
        <v>13</v>
      </c>
      <c r="HX13" s="12" t="s">
        <v>12</v>
      </c>
      <c r="HY13" s="1"/>
      <c r="HZ13" s="61"/>
      <c r="IA13" s="62"/>
      <c r="IB13" s="62"/>
      <c r="IC13" s="62"/>
      <c r="ID13" s="62"/>
      <c r="IE13" s="62"/>
      <c r="IF13" s="63"/>
      <c r="IG13" s="1"/>
      <c r="IH13" s="34"/>
      <c r="II13" s="12" t="s">
        <v>13</v>
      </c>
      <c r="IJ13" s="12" t="s">
        <v>13</v>
      </c>
      <c r="IK13" s="12" t="s">
        <v>13</v>
      </c>
      <c r="IL13" s="12" t="s">
        <v>12</v>
      </c>
      <c r="IM13" s="12" t="s">
        <v>12</v>
      </c>
      <c r="IN13" s="1"/>
      <c r="IO13" s="61"/>
      <c r="IP13" s="62"/>
      <c r="IQ13" s="62"/>
      <c r="IR13" s="62"/>
      <c r="IS13" s="62"/>
      <c r="IT13" s="62"/>
      <c r="IU13" s="63"/>
      <c r="IV13" s="1"/>
      <c r="IW13" s="34"/>
      <c r="IX13" s="12" t="s">
        <v>13</v>
      </c>
      <c r="IY13" s="12" t="s">
        <v>13</v>
      </c>
      <c r="IZ13" s="12" t="s">
        <v>13</v>
      </c>
      <c r="JA13" s="12" t="s">
        <v>13</v>
      </c>
      <c r="JB13" s="12" t="s">
        <v>12</v>
      </c>
      <c r="JC13" s="1"/>
      <c r="JD13" s="61"/>
      <c r="JE13" s="62"/>
      <c r="JF13" s="62"/>
      <c r="JG13" s="62"/>
      <c r="JH13" s="62"/>
      <c r="JI13" s="62"/>
      <c r="JJ13" s="63"/>
      <c r="JK13" s="1"/>
      <c r="JL13" s="34"/>
      <c r="JM13" s="12" t="s">
        <v>13</v>
      </c>
      <c r="JN13" s="12" t="s">
        <v>13</v>
      </c>
      <c r="JO13" s="12" t="s">
        <v>13</v>
      </c>
      <c r="JP13" s="12" t="s">
        <v>13</v>
      </c>
      <c r="JQ13" s="12"/>
      <c r="JR13" s="1"/>
      <c r="JS13" s="61"/>
      <c r="JT13" s="62"/>
      <c r="JU13" s="62"/>
      <c r="JV13" s="62"/>
      <c r="JW13" s="62"/>
      <c r="JX13" s="62"/>
      <c r="JY13" s="63"/>
      <c r="JZ13" s="1"/>
      <c r="KA13" s="34"/>
      <c r="KB13" s="12" t="s">
        <v>12</v>
      </c>
      <c r="KC13" s="12" t="s">
        <v>13</v>
      </c>
      <c r="KD13" s="12" t="s">
        <v>13</v>
      </c>
      <c r="KE13" s="12" t="s">
        <v>13</v>
      </c>
      <c r="KF13" s="12" t="s">
        <v>12</v>
      </c>
      <c r="KG13" s="1"/>
      <c r="KH13" s="61"/>
      <c r="KI13" s="62"/>
      <c r="KJ13" s="62"/>
      <c r="KK13" s="62"/>
      <c r="KL13" s="62"/>
      <c r="KM13" s="62"/>
      <c r="KN13" s="63"/>
      <c r="KO13" s="1"/>
      <c r="KP13" s="34"/>
      <c r="KQ13" s="12" t="s">
        <v>13</v>
      </c>
      <c r="KR13" s="12" t="s">
        <v>13</v>
      </c>
      <c r="KS13" s="12" t="s">
        <v>13</v>
      </c>
      <c r="KT13" s="12" t="s">
        <v>13</v>
      </c>
      <c r="KU13" s="12" t="s">
        <v>12</v>
      </c>
      <c r="KV13" s="1"/>
      <c r="KW13" s="61"/>
      <c r="KX13" s="62"/>
      <c r="KY13" s="62"/>
      <c r="KZ13" s="62"/>
      <c r="LA13" s="62"/>
      <c r="LB13" s="62"/>
      <c r="LC13" s="63"/>
      <c r="LD13" s="1"/>
      <c r="LE13" s="34"/>
      <c r="LF13" s="12" t="s">
        <v>13</v>
      </c>
      <c r="LG13" s="12" t="s">
        <v>13</v>
      </c>
      <c r="LH13" s="12" t="s">
        <v>13</v>
      </c>
      <c r="LI13" s="12" t="s">
        <v>12</v>
      </c>
      <c r="LJ13" s="12" t="s">
        <v>12</v>
      </c>
      <c r="LK13" s="1"/>
      <c r="LL13" s="61"/>
      <c r="LM13" s="62"/>
      <c r="LN13" s="62"/>
      <c r="LO13" s="62"/>
      <c r="LP13" s="62"/>
      <c r="LQ13" s="62"/>
      <c r="LR13" s="63"/>
      <c r="LS13" s="1"/>
      <c r="LT13" s="34"/>
      <c r="LU13" s="12" t="s">
        <v>12</v>
      </c>
      <c r="LV13" s="12" t="s">
        <v>12</v>
      </c>
      <c r="LW13" s="12" t="s">
        <v>13</v>
      </c>
      <c r="LX13" s="12" t="s">
        <v>13</v>
      </c>
      <c r="LY13" s="12" t="s">
        <v>12</v>
      </c>
      <c r="LZ13" s="1"/>
      <c r="MA13" s="61"/>
      <c r="MB13" s="62"/>
      <c r="MC13" s="62"/>
      <c r="MD13" s="62"/>
      <c r="ME13" s="62"/>
      <c r="MF13" s="62"/>
      <c r="MG13" s="63"/>
      <c r="MH13" s="1"/>
      <c r="MI13" s="34"/>
      <c r="MJ13" s="12" t="s">
        <v>13</v>
      </c>
      <c r="MK13" s="12" t="s">
        <v>13</v>
      </c>
      <c r="ML13" s="12" t="s">
        <v>13</v>
      </c>
      <c r="MM13" s="12" t="s">
        <v>13</v>
      </c>
      <c r="MN13" s="12" t="s">
        <v>13</v>
      </c>
      <c r="MO13" s="1"/>
      <c r="MP13" s="61"/>
      <c r="MQ13" s="62"/>
      <c r="MR13" s="62"/>
      <c r="MS13" s="62"/>
      <c r="MT13" s="62"/>
      <c r="MU13" s="62"/>
      <c r="MV13" s="63"/>
      <c r="MW13" s="1"/>
      <c r="MX13" s="34"/>
      <c r="MY13" s="12" t="s">
        <v>13</v>
      </c>
      <c r="MZ13" s="12" t="s">
        <v>13</v>
      </c>
      <c r="NA13" s="12" t="s">
        <v>13</v>
      </c>
      <c r="NB13" s="12" t="s">
        <v>13</v>
      </c>
      <c r="NC13" s="12" t="s">
        <v>13</v>
      </c>
      <c r="ND13" s="1"/>
      <c r="NE13" s="61"/>
      <c r="NF13" s="62"/>
      <c r="NG13" s="62"/>
      <c r="NH13" s="62"/>
      <c r="NI13" s="62"/>
      <c r="NJ13" s="62"/>
      <c r="NK13" s="63"/>
      <c r="NL13" s="1"/>
      <c r="NM13" s="34"/>
      <c r="NN13" s="12" t="s">
        <v>13</v>
      </c>
      <c r="NO13" s="12" t="s">
        <v>13</v>
      </c>
      <c r="NP13" s="12" t="s">
        <v>13</v>
      </c>
      <c r="NQ13" s="12" t="s">
        <v>13</v>
      </c>
      <c r="NR13" s="12" t="s">
        <v>13</v>
      </c>
      <c r="NS13" s="1"/>
      <c r="NT13" s="61"/>
      <c r="NU13" s="62"/>
      <c r="NV13" s="62"/>
      <c r="NW13" s="62"/>
      <c r="NX13" s="62"/>
      <c r="NY13" s="62"/>
      <c r="NZ13" s="63"/>
      <c r="OA13" s="1"/>
      <c r="OB13" s="34"/>
      <c r="OC13" s="12" t="s">
        <v>13</v>
      </c>
      <c r="OD13" s="12" t="s">
        <v>13</v>
      </c>
      <c r="OE13" s="12" t="s">
        <v>14</v>
      </c>
      <c r="OF13" s="12" t="s">
        <v>13</v>
      </c>
      <c r="OG13" s="12" t="s">
        <v>13</v>
      </c>
      <c r="OH13" s="1"/>
      <c r="OI13" s="61"/>
      <c r="OJ13" s="62"/>
      <c r="OK13" s="62"/>
      <c r="OL13" s="62"/>
      <c r="OM13" s="62"/>
      <c r="ON13" s="62"/>
      <c r="OO13" s="63"/>
      <c r="OP13" s="1"/>
      <c r="OQ13" s="34"/>
      <c r="OR13" s="12" t="s">
        <v>13</v>
      </c>
      <c r="OS13" s="12" t="s">
        <v>13</v>
      </c>
      <c r="OT13" s="12" t="s">
        <v>13</v>
      </c>
      <c r="OU13" s="12" t="s">
        <v>13</v>
      </c>
      <c r="OV13" s="12" t="s">
        <v>13</v>
      </c>
      <c r="OW13" s="1"/>
      <c r="OX13" s="61"/>
      <c r="OY13" s="62"/>
      <c r="OZ13" s="62"/>
      <c r="PA13" s="62"/>
      <c r="PB13" s="62"/>
      <c r="PC13" s="62"/>
      <c r="PD13" s="63"/>
      <c r="PE13" s="1"/>
      <c r="PF13" s="34"/>
      <c r="PG13" s="12" t="s">
        <v>13</v>
      </c>
      <c r="PH13" s="12" t="s">
        <v>12</v>
      </c>
      <c r="PI13" s="12" t="s">
        <v>12</v>
      </c>
      <c r="PJ13" s="12" t="s">
        <v>12</v>
      </c>
      <c r="PK13" s="12" t="s">
        <v>12</v>
      </c>
      <c r="PL13" s="1"/>
      <c r="PM13" s="61"/>
      <c r="PN13" s="62"/>
      <c r="PO13" s="62"/>
      <c r="PP13" s="62"/>
      <c r="PQ13" s="62"/>
      <c r="PR13" s="62"/>
      <c r="PS13" s="63"/>
      <c r="PT13" s="1"/>
      <c r="PU13" s="34"/>
      <c r="PV13" s="12" t="s">
        <v>12</v>
      </c>
      <c r="PW13" s="12" t="s">
        <v>12</v>
      </c>
      <c r="PX13" s="12" t="s">
        <v>12</v>
      </c>
      <c r="PY13" s="12" t="s">
        <v>12</v>
      </c>
      <c r="PZ13" s="12" t="s">
        <v>13</v>
      </c>
      <c r="QA13" s="1"/>
      <c r="QB13" s="61"/>
      <c r="QC13" s="62"/>
      <c r="QD13" s="62"/>
      <c r="QE13" s="62"/>
      <c r="QF13" s="62"/>
      <c r="QG13" s="62"/>
      <c r="QH13" s="63"/>
      <c r="QI13" s="1"/>
    </row>
    <row r="14" spans="1:451" ht="17.100000000000001" thickBot="1">
      <c r="A14" s="1"/>
      <c r="B14" s="31"/>
      <c r="C14" s="42"/>
      <c r="D14" s="42"/>
      <c r="E14" s="42"/>
      <c r="F14" s="42"/>
      <c r="G14" s="42"/>
      <c r="H14" s="1"/>
      <c r="I14" s="71"/>
      <c r="J14" s="72"/>
      <c r="K14" s="72"/>
      <c r="L14" s="72"/>
      <c r="M14" s="72"/>
      <c r="N14" s="72"/>
      <c r="O14" s="73"/>
      <c r="P14" s="1"/>
      <c r="Q14" s="31"/>
      <c r="R14" s="42"/>
      <c r="S14" s="42"/>
      <c r="T14" s="42"/>
      <c r="U14" s="42"/>
      <c r="V14" s="42"/>
      <c r="W14" s="1"/>
      <c r="X14" s="71"/>
      <c r="Y14" s="72"/>
      <c r="Z14" s="72"/>
      <c r="AA14" s="72"/>
      <c r="AB14" s="72"/>
      <c r="AC14" s="72"/>
      <c r="AD14" s="73"/>
      <c r="AE14" s="1"/>
      <c r="AF14" s="31"/>
      <c r="AG14" s="42"/>
      <c r="AH14" s="42"/>
      <c r="AI14" s="42"/>
      <c r="AJ14" s="42"/>
      <c r="AK14" s="42"/>
      <c r="AL14" s="1"/>
      <c r="AM14" s="71"/>
      <c r="AN14" s="72"/>
      <c r="AO14" s="72"/>
      <c r="AP14" s="72"/>
      <c r="AQ14" s="72"/>
      <c r="AR14" s="72"/>
      <c r="AS14" s="73"/>
      <c r="AT14" s="1"/>
      <c r="AU14" s="31"/>
      <c r="AV14" s="1"/>
      <c r="AW14" s="1"/>
      <c r="AX14" s="1"/>
      <c r="AY14" s="1"/>
      <c r="AZ14" s="1"/>
      <c r="BA14" s="1"/>
      <c r="BB14" s="61"/>
      <c r="BC14" s="62"/>
      <c r="BD14" s="62"/>
      <c r="BE14" s="62"/>
      <c r="BF14" s="62"/>
      <c r="BG14" s="62"/>
      <c r="BH14" s="63"/>
      <c r="BI14" s="1"/>
      <c r="BJ14" s="31"/>
      <c r="BK14" s="1"/>
      <c r="BL14" s="1"/>
      <c r="BM14" s="1"/>
      <c r="BN14" s="1"/>
      <c r="BO14" s="1"/>
      <c r="BP14" s="1"/>
      <c r="BQ14" s="61"/>
      <c r="BR14" s="62"/>
      <c r="BS14" s="62"/>
      <c r="BT14" s="62"/>
      <c r="BU14" s="62"/>
      <c r="BV14" s="62"/>
      <c r="BW14" s="63"/>
      <c r="BX14" s="1"/>
      <c r="BY14" s="31"/>
      <c r="BZ14" s="1"/>
      <c r="CA14" s="1"/>
      <c r="CB14" s="1"/>
      <c r="CC14" s="1"/>
      <c r="CD14" s="1"/>
      <c r="CE14" s="1"/>
      <c r="CF14" s="61"/>
      <c r="CG14" s="62"/>
      <c r="CH14" s="62"/>
      <c r="CI14" s="62"/>
      <c r="CJ14" s="62"/>
      <c r="CK14" s="62"/>
      <c r="CL14" s="63"/>
      <c r="CM14" s="1"/>
      <c r="CN14" s="31"/>
      <c r="CO14" s="1"/>
      <c r="CP14" s="1"/>
      <c r="CQ14" s="1"/>
      <c r="CR14" s="1"/>
      <c r="CS14" s="1"/>
      <c r="CT14" s="1"/>
      <c r="CU14" s="61"/>
      <c r="CV14" s="62"/>
      <c r="CW14" s="62"/>
      <c r="CX14" s="62"/>
      <c r="CY14" s="62"/>
      <c r="CZ14" s="62"/>
      <c r="DA14" s="63"/>
      <c r="DB14" s="1"/>
      <c r="DC14" s="31"/>
      <c r="DD14" s="1"/>
      <c r="DE14" s="1"/>
      <c r="DF14" s="1"/>
      <c r="DG14" s="1"/>
      <c r="DH14" s="1"/>
      <c r="DI14" s="1"/>
      <c r="DJ14" s="61"/>
      <c r="DK14" s="62"/>
      <c r="DL14" s="62"/>
      <c r="DM14" s="62"/>
      <c r="DN14" s="62"/>
      <c r="DO14" s="62"/>
      <c r="DP14" s="63"/>
      <c r="DQ14" s="1"/>
      <c r="DR14" s="31"/>
      <c r="DS14" s="1"/>
      <c r="DT14" s="1"/>
      <c r="DU14" s="1"/>
      <c r="DV14" s="1"/>
      <c r="DW14" s="1"/>
      <c r="DX14" s="1"/>
      <c r="DY14" s="61"/>
      <c r="DZ14" s="62"/>
      <c r="EA14" s="62"/>
      <c r="EB14" s="62"/>
      <c r="EC14" s="62"/>
      <c r="ED14" s="62"/>
      <c r="EE14" s="63"/>
      <c r="EF14" s="1"/>
      <c r="EG14" s="31"/>
      <c r="EH14" s="1"/>
      <c r="EI14" s="1"/>
      <c r="EJ14" s="1"/>
      <c r="EK14" s="1"/>
      <c r="EL14" s="1"/>
      <c r="EM14" s="1"/>
      <c r="EN14" s="61"/>
      <c r="EO14" s="62"/>
      <c r="EP14" s="62"/>
      <c r="EQ14" s="62"/>
      <c r="ER14" s="62"/>
      <c r="ES14" s="62"/>
      <c r="ET14" s="63"/>
      <c r="EU14" s="1"/>
      <c r="EV14" s="31"/>
      <c r="EW14" s="1"/>
      <c r="EX14" s="1"/>
      <c r="EY14" s="1"/>
      <c r="EZ14" s="1"/>
      <c r="FA14" s="1"/>
      <c r="FB14" s="1"/>
      <c r="FC14" s="61"/>
      <c r="FD14" s="62"/>
      <c r="FE14" s="62"/>
      <c r="FF14" s="62"/>
      <c r="FG14" s="62"/>
      <c r="FH14" s="62"/>
      <c r="FI14" s="63"/>
      <c r="FJ14" s="1"/>
      <c r="FK14" s="31"/>
      <c r="FL14" s="1"/>
      <c r="FM14" s="1"/>
      <c r="FN14" s="1"/>
      <c r="FO14" s="1"/>
      <c r="FP14" s="1"/>
      <c r="FQ14" s="1"/>
      <c r="FR14" s="61"/>
      <c r="FS14" s="62"/>
      <c r="FT14" s="62"/>
      <c r="FU14" s="62"/>
      <c r="FV14" s="62"/>
      <c r="FW14" s="62"/>
      <c r="FX14" s="63"/>
      <c r="FY14" s="1"/>
      <c r="FZ14" s="31"/>
      <c r="GA14" s="1"/>
      <c r="GB14" s="1"/>
      <c r="GC14" s="1"/>
      <c r="GD14" s="1"/>
      <c r="GE14" s="1"/>
      <c r="GF14" s="1"/>
      <c r="GG14" s="61"/>
      <c r="GH14" s="62"/>
      <c r="GI14" s="62"/>
      <c r="GJ14" s="62"/>
      <c r="GK14" s="62"/>
      <c r="GL14" s="62"/>
      <c r="GM14" s="63"/>
      <c r="GN14" s="1"/>
      <c r="GO14" s="31"/>
      <c r="GP14" s="1"/>
      <c r="GQ14" s="1"/>
      <c r="GR14" s="1"/>
      <c r="GS14" s="1"/>
      <c r="GT14" s="1"/>
      <c r="GU14" s="1"/>
      <c r="GV14" s="61"/>
      <c r="GW14" s="62"/>
      <c r="GX14" s="62"/>
      <c r="GY14" s="62"/>
      <c r="GZ14" s="62"/>
      <c r="HA14" s="62"/>
      <c r="HB14" s="63"/>
      <c r="HC14" s="1"/>
      <c r="HD14" s="31"/>
      <c r="HE14" s="1"/>
      <c r="HF14" s="1"/>
      <c r="HG14" s="1"/>
      <c r="HH14" s="1"/>
      <c r="HI14" s="1"/>
      <c r="HJ14" s="1"/>
      <c r="HK14" s="61"/>
      <c r="HL14" s="62"/>
      <c r="HM14" s="62"/>
      <c r="HN14" s="62"/>
      <c r="HO14" s="62"/>
      <c r="HP14" s="62"/>
      <c r="HQ14" s="63"/>
      <c r="HR14" s="1"/>
      <c r="HS14" s="31"/>
      <c r="HT14" s="1"/>
      <c r="HU14" s="1"/>
      <c r="HV14" s="1"/>
      <c r="HW14" s="1"/>
      <c r="HX14" s="1"/>
      <c r="HY14" s="1"/>
      <c r="HZ14" s="61"/>
      <c r="IA14" s="62"/>
      <c r="IB14" s="62"/>
      <c r="IC14" s="62"/>
      <c r="ID14" s="62"/>
      <c r="IE14" s="62"/>
      <c r="IF14" s="63"/>
      <c r="IG14" s="1"/>
      <c r="IH14" s="31"/>
      <c r="II14" s="1"/>
      <c r="IJ14" s="1"/>
      <c r="IK14" s="1"/>
      <c r="IL14" s="1"/>
      <c r="IM14" s="1"/>
      <c r="IN14" s="1"/>
      <c r="IO14" s="61"/>
      <c r="IP14" s="62"/>
      <c r="IQ14" s="62"/>
      <c r="IR14" s="62"/>
      <c r="IS14" s="62"/>
      <c r="IT14" s="62"/>
      <c r="IU14" s="63"/>
      <c r="IV14" s="1"/>
      <c r="IW14" s="31"/>
      <c r="IX14" s="1"/>
      <c r="IY14" s="1"/>
      <c r="IZ14" s="1"/>
      <c r="JA14" s="1"/>
      <c r="JB14" s="1"/>
      <c r="JC14" s="1"/>
      <c r="JD14" s="61"/>
      <c r="JE14" s="62"/>
      <c r="JF14" s="62"/>
      <c r="JG14" s="62"/>
      <c r="JH14" s="62"/>
      <c r="JI14" s="62"/>
      <c r="JJ14" s="63"/>
      <c r="JK14" s="1"/>
      <c r="JL14" s="31"/>
      <c r="JM14" s="1"/>
      <c r="JN14" s="1"/>
      <c r="JO14" s="1"/>
      <c r="JP14" s="1"/>
      <c r="JQ14" s="1"/>
      <c r="JR14" s="1"/>
      <c r="JS14" s="61"/>
      <c r="JT14" s="62"/>
      <c r="JU14" s="62"/>
      <c r="JV14" s="62"/>
      <c r="JW14" s="62"/>
      <c r="JX14" s="62"/>
      <c r="JY14" s="63"/>
      <c r="JZ14" s="1"/>
      <c r="KA14" s="31"/>
      <c r="KB14" s="1"/>
      <c r="KC14" s="1"/>
      <c r="KD14" s="1"/>
      <c r="KE14" s="1"/>
      <c r="KF14" s="1"/>
      <c r="KG14" s="1"/>
      <c r="KH14" s="61"/>
      <c r="KI14" s="62"/>
      <c r="KJ14" s="62"/>
      <c r="KK14" s="62"/>
      <c r="KL14" s="62"/>
      <c r="KM14" s="62"/>
      <c r="KN14" s="63"/>
      <c r="KO14" s="1"/>
      <c r="KP14" s="31"/>
      <c r="KQ14" s="1"/>
      <c r="KR14" s="1"/>
      <c r="KS14" s="1"/>
      <c r="KT14" s="1"/>
      <c r="KU14" s="1"/>
      <c r="KV14" s="1"/>
      <c r="KW14" s="61"/>
      <c r="KX14" s="62"/>
      <c r="KY14" s="62"/>
      <c r="KZ14" s="62"/>
      <c r="LA14" s="62"/>
      <c r="LB14" s="62"/>
      <c r="LC14" s="63"/>
      <c r="LD14" s="1"/>
      <c r="LE14" s="31"/>
      <c r="LF14" s="1"/>
      <c r="LG14" s="1"/>
      <c r="LH14" s="1"/>
      <c r="LI14" s="1"/>
      <c r="LJ14" s="1"/>
      <c r="LK14" s="1"/>
      <c r="LL14" s="61"/>
      <c r="LM14" s="62"/>
      <c r="LN14" s="62"/>
      <c r="LO14" s="62"/>
      <c r="LP14" s="62"/>
      <c r="LQ14" s="62"/>
      <c r="LR14" s="63"/>
      <c r="LS14" s="1"/>
      <c r="LT14" s="31"/>
      <c r="LU14" s="1"/>
      <c r="LV14" s="1"/>
      <c r="LW14" s="1"/>
      <c r="LX14" s="1"/>
      <c r="LY14" s="1"/>
      <c r="LZ14" s="1"/>
      <c r="MA14" s="61"/>
      <c r="MB14" s="62"/>
      <c r="MC14" s="62"/>
      <c r="MD14" s="62"/>
      <c r="ME14" s="62"/>
      <c r="MF14" s="62"/>
      <c r="MG14" s="63"/>
      <c r="MH14" s="1"/>
      <c r="MI14" s="31"/>
      <c r="MJ14" s="1"/>
      <c r="MK14" s="1"/>
      <c r="ML14" s="1"/>
      <c r="MM14" s="1"/>
      <c r="MN14" s="1"/>
      <c r="MO14" s="1"/>
      <c r="MP14" s="61"/>
      <c r="MQ14" s="62"/>
      <c r="MR14" s="62"/>
      <c r="MS14" s="62"/>
      <c r="MT14" s="62"/>
      <c r="MU14" s="62"/>
      <c r="MV14" s="63"/>
      <c r="MW14" s="1"/>
      <c r="MX14" s="31"/>
      <c r="MY14" s="1"/>
      <c r="MZ14" s="1"/>
      <c r="NA14" s="1"/>
      <c r="NB14" s="1"/>
      <c r="NC14" s="1"/>
      <c r="ND14" s="1"/>
      <c r="NE14" s="61"/>
      <c r="NF14" s="62"/>
      <c r="NG14" s="62"/>
      <c r="NH14" s="62"/>
      <c r="NI14" s="62"/>
      <c r="NJ14" s="62"/>
      <c r="NK14" s="63"/>
      <c r="NL14" s="1"/>
      <c r="NM14" s="31"/>
      <c r="NN14" s="1"/>
      <c r="NO14" s="1"/>
      <c r="NP14" s="1"/>
      <c r="NQ14" s="1"/>
      <c r="NR14" s="1"/>
      <c r="NS14" s="1"/>
      <c r="NT14" s="61"/>
      <c r="NU14" s="62"/>
      <c r="NV14" s="62"/>
      <c r="NW14" s="62"/>
      <c r="NX14" s="62"/>
      <c r="NY14" s="62"/>
      <c r="NZ14" s="63"/>
      <c r="OA14" s="1"/>
      <c r="OB14" s="31"/>
      <c r="OC14" s="1"/>
      <c r="OD14" s="1"/>
      <c r="OE14" s="1"/>
      <c r="OF14" s="1"/>
      <c r="OG14" s="1"/>
      <c r="OH14" s="1"/>
      <c r="OI14" s="61"/>
      <c r="OJ14" s="62"/>
      <c r="OK14" s="62"/>
      <c r="OL14" s="62"/>
      <c r="OM14" s="62"/>
      <c r="ON14" s="62"/>
      <c r="OO14" s="63"/>
      <c r="OP14" s="1"/>
      <c r="OQ14" s="31"/>
      <c r="OR14" s="1"/>
      <c r="OS14" s="1"/>
      <c r="OT14" s="1"/>
      <c r="OU14" s="1"/>
      <c r="OV14" s="1"/>
      <c r="OW14" s="1"/>
      <c r="OX14" s="61"/>
      <c r="OY14" s="62"/>
      <c r="OZ14" s="62"/>
      <c r="PA14" s="62"/>
      <c r="PB14" s="62"/>
      <c r="PC14" s="62"/>
      <c r="PD14" s="63"/>
      <c r="PE14" s="1"/>
      <c r="PF14" s="31"/>
      <c r="PG14" s="1"/>
      <c r="PH14" s="1"/>
      <c r="PI14" s="1"/>
      <c r="PJ14" s="1"/>
      <c r="PK14" s="1"/>
      <c r="PL14" s="1"/>
      <c r="PM14" s="61"/>
      <c r="PN14" s="62"/>
      <c r="PO14" s="62"/>
      <c r="PP14" s="62"/>
      <c r="PQ14" s="62"/>
      <c r="PR14" s="62"/>
      <c r="PS14" s="63"/>
      <c r="PT14" s="1"/>
      <c r="PU14" s="31"/>
      <c r="PV14" s="1"/>
      <c r="PW14" s="1"/>
      <c r="PX14" s="1"/>
      <c r="PY14" s="1"/>
      <c r="PZ14" s="1"/>
      <c r="QA14" s="1"/>
      <c r="QB14" s="61"/>
      <c r="QC14" s="62"/>
      <c r="QD14" s="62"/>
      <c r="QE14" s="62"/>
      <c r="QF14" s="62"/>
      <c r="QG14" s="62"/>
      <c r="QH14" s="63"/>
      <c r="QI14" s="1"/>
    </row>
    <row r="15" spans="1:451" ht="17.100000000000001" thickBot="1">
      <c r="A15" s="11" t="s">
        <v>15</v>
      </c>
      <c r="B15" s="34"/>
      <c r="C15" s="12" t="s">
        <v>12</v>
      </c>
      <c r="D15" s="12" t="s">
        <v>14</v>
      </c>
      <c r="E15" s="12" t="s">
        <v>13</v>
      </c>
      <c r="F15" s="12" t="s">
        <v>13</v>
      </c>
      <c r="G15" s="12" t="s">
        <v>13</v>
      </c>
      <c r="H15" s="1"/>
      <c r="I15" s="71"/>
      <c r="J15" s="72"/>
      <c r="K15" s="72"/>
      <c r="L15" s="72"/>
      <c r="M15" s="72"/>
      <c r="N15" s="72"/>
      <c r="O15" s="73"/>
      <c r="P15" s="1"/>
      <c r="Q15" s="34"/>
      <c r="R15" s="12" t="s">
        <v>13</v>
      </c>
      <c r="S15" s="12" t="s">
        <v>13</v>
      </c>
      <c r="T15" s="12" t="s">
        <v>13</v>
      </c>
      <c r="U15" s="12" t="s">
        <v>13</v>
      </c>
      <c r="V15" s="12" t="s">
        <v>13</v>
      </c>
      <c r="W15" s="1"/>
      <c r="X15" s="71"/>
      <c r="Y15" s="72"/>
      <c r="Z15" s="72"/>
      <c r="AA15" s="72"/>
      <c r="AB15" s="72"/>
      <c r="AC15" s="72"/>
      <c r="AD15" s="73"/>
      <c r="AE15" s="1"/>
      <c r="AF15" s="34"/>
      <c r="AG15" s="12" t="s">
        <v>13</v>
      </c>
      <c r="AH15" s="12" t="s">
        <v>13</v>
      </c>
      <c r="AI15" s="12" t="s">
        <v>13</v>
      </c>
      <c r="AJ15" s="12" t="s">
        <v>13</v>
      </c>
      <c r="AK15" s="12" t="s">
        <v>12</v>
      </c>
      <c r="AL15" s="1"/>
      <c r="AM15" s="71"/>
      <c r="AN15" s="72"/>
      <c r="AO15" s="72"/>
      <c r="AP15" s="72"/>
      <c r="AQ15" s="72"/>
      <c r="AR15" s="72"/>
      <c r="AS15" s="73"/>
      <c r="AT15" s="1"/>
      <c r="AU15" s="34"/>
      <c r="AV15" s="12" t="s">
        <v>12</v>
      </c>
      <c r="AW15" s="12" t="s">
        <v>13</v>
      </c>
      <c r="AX15" s="12" t="s">
        <v>12</v>
      </c>
      <c r="AY15" s="12" t="s">
        <v>12</v>
      </c>
      <c r="AZ15" s="12" t="s">
        <v>12</v>
      </c>
      <c r="BA15" s="1"/>
      <c r="BB15" s="61"/>
      <c r="BC15" s="62"/>
      <c r="BD15" s="62"/>
      <c r="BE15" s="62"/>
      <c r="BF15" s="62"/>
      <c r="BG15" s="62"/>
      <c r="BH15" s="63"/>
      <c r="BI15" s="1"/>
      <c r="BJ15" s="34"/>
      <c r="BK15" s="12" t="s">
        <v>12</v>
      </c>
      <c r="BL15" s="12" t="s">
        <v>14</v>
      </c>
      <c r="BM15" s="12" t="s">
        <v>14</v>
      </c>
      <c r="BN15" s="12" t="s">
        <v>13</v>
      </c>
      <c r="BO15" s="12"/>
      <c r="BP15" s="1"/>
      <c r="BQ15" s="61"/>
      <c r="BR15" s="62"/>
      <c r="BS15" s="62"/>
      <c r="BT15" s="62"/>
      <c r="BU15" s="62"/>
      <c r="BV15" s="62"/>
      <c r="BW15" s="63"/>
      <c r="BX15" s="1"/>
      <c r="BY15" s="34"/>
      <c r="BZ15" s="12" t="s">
        <v>14</v>
      </c>
      <c r="CA15" s="12" t="s">
        <v>14</v>
      </c>
      <c r="CB15" s="12" t="s">
        <v>13</v>
      </c>
      <c r="CC15" s="12" t="s">
        <v>12</v>
      </c>
      <c r="CD15" s="12" t="s">
        <v>12</v>
      </c>
      <c r="CE15" s="1"/>
      <c r="CF15" s="61"/>
      <c r="CG15" s="62"/>
      <c r="CH15" s="62"/>
      <c r="CI15" s="62"/>
      <c r="CJ15" s="62"/>
      <c r="CK15" s="62"/>
      <c r="CL15" s="63"/>
      <c r="CM15" s="1"/>
      <c r="CN15" s="34"/>
      <c r="CO15" s="12" t="s">
        <v>12</v>
      </c>
      <c r="CP15" s="12" t="s">
        <v>13</v>
      </c>
      <c r="CQ15" s="12" t="s">
        <v>13</v>
      </c>
      <c r="CR15" s="12" t="s">
        <v>12</v>
      </c>
      <c r="CS15" s="12" t="s">
        <v>12</v>
      </c>
      <c r="CT15" s="1"/>
      <c r="CU15" s="61"/>
      <c r="CV15" s="62"/>
      <c r="CW15" s="62"/>
      <c r="CX15" s="62"/>
      <c r="CY15" s="62"/>
      <c r="CZ15" s="62"/>
      <c r="DA15" s="63"/>
      <c r="DB15" s="1"/>
      <c r="DC15" s="34"/>
      <c r="DD15" s="12" t="s">
        <v>13</v>
      </c>
      <c r="DE15" s="12" t="s">
        <v>13</v>
      </c>
      <c r="DF15" s="12" t="s">
        <v>12</v>
      </c>
      <c r="DG15" s="12" t="s">
        <v>12</v>
      </c>
      <c r="DH15" s="12" t="s">
        <v>12</v>
      </c>
      <c r="DI15" s="1"/>
      <c r="DJ15" s="61"/>
      <c r="DK15" s="62"/>
      <c r="DL15" s="62"/>
      <c r="DM15" s="62"/>
      <c r="DN15" s="62"/>
      <c r="DO15" s="62"/>
      <c r="DP15" s="63"/>
      <c r="DQ15" s="1"/>
      <c r="DR15" s="34"/>
      <c r="DS15" s="12" t="s">
        <v>12</v>
      </c>
      <c r="DT15" s="12" t="s">
        <v>12</v>
      </c>
      <c r="DU15" s="12" t="s">
        <v>12</v>
      </c>
      <c r="DV15" s="12" t="s">
        <v>13</v>
      </c>
      <c r="DW15" s="12" t="s">
        <v>12</v>
      </c>
      <c r="DX15" s="1"/>
      <c r="DY15" s="61"/>
      <c r="DZ15" s="62"/>
      <c r="EA15" s="62"/>
      <c r="EB15" s="62"/>
      <c r="EC15" s="62"/>
      <c r="ED15" s="62"/>
      <c r="EE15" s="63"/>
      <c r="EF15" s="1"/>
      <c r="EG15" s="34"/>
      <c r="EH15" s="12" t="s">
        <v>13</v>
      </c>
      <c r="EI15" s="12" t="s">
        <v>13</v>
      </c>
      <c r="EJ15" s="12" t="s">
        <v>12</v>
      </c>
      <c r="EK15" s="12" t="s">
        <v>12</v>
      </c>
      <c r="EL15" s="12" t="s">
        <v>12</v>
      </c>
      <c r="EM15" s="1"/>
      <c r="EN15" s="61"/>
      <c r="EO15" s="62"/>
      <c r="EP15" s="62"/>
      <c r="EQ15" s="62"/>
      <c r="ER15" s="62"/>
      <c r="ES15" s="62"/>
      <c r="ET15" s="63"/>
      <c r="EU15" s="1"/>
      <c r="EV15" s="34"/>
      <c r="EW15" s="12" t="s">
        <v>12</v>
      </c>
      <c r="EX15" s="12" t="s">
        <v>14</v>
      </c>
      <c r="EY15" s="12" t="s">
        <v>14</v>
      </c>
      <c r="EZ15" s="12" t="s">
        <v>13</v>
      </c>
      <c r="FA15" s="12" t="s">
        <v>12</v>
      </c>
      <c r="FB15" s="1"/>
      <c r="FC15" s="61"/>
      <c r="FD15" s="62"/>
      <c r="FE15" s="62"/>
      <c r="FF15" s="62"/>
      <c r="FG15" s="62"/>
      <c r="FH15" s="62"/>
      <c r="FI15" s="63"/>
      <c r="FJ15" s="1"/>
      <c r="FK15" s="34"/>
      <c r="FL15" s="12" t="s">
        <v>13</v>
      </c>
      <c r="FM15" s="12" t="s">
        <v>13</v>
      </c>
      <c r="FN15" s="12" t="s">
        <v>13</v>
      </c>
      <c r="FO15" s="12" t="s">
        <v>14</v>
      </c>
      <c r="FP15" s="12" t="s">
        <v>12</v>
      </c>
      <c r="FQ15" s="1"/>
      <c r="FR15" s="61"/>
      <c r="FS15" s="62"/>
      <c r="FT15" s="62"/>
      <c r="FU15" s="62"/>
      <c r="FV15" s="62"/>
      <c r="FW15" s="62"/>
      <c r="FX15" s="63"/>
      <c r="FY15" s="1"/>
      <c r="FZ15" s="34"/>
      <c r="GA15" s="12" t="s">
        <v>13</v>
      </c>
      <c r="GB15" s="12" t="s">
        <v>13</v>
      </c>
      <c r="GC15" s="12" t="s">
        <v>13</v>
      </c>
      <c r="GD15" s="12" t="s">
        <v>13</v>
      </c>
      <c r="GE15" s="12" t="s">
        <v>12</v>
      </c>
      <c r="GF15" s="1"/>
      <c r="GG15" s="61"/>
      <c r="GH15" s="62"/>
      <c r="GI15" s="62"/>
      <c r="GJ15" s="62"/>
      <c r="GK15" s="62"/>
      <c r="GL15" s="62"/>
      <c r="GM15" s="63"/>
      <c r="GN15" s="1"/>
      <c r="GO15" s="34"/>
      <c r="GP15" s="12" t="s">
        <v>13</v>
      </c>
      <c r="GQ15" s="12" t="s">
        <v>13</v>
      </c>
      <c r="GR15" s="12" t="s">
        <v>13</v>
      </c>
      <c r="GS15" s="12" t="s">
        <v>13</v>
      </c>
      <c r="GT15" s="12" t="s">
        <v>12</v>
      </c>
      <c r="GU15" s="1"/>
      <c r="GV15" s="61"/>
      <c r="GW15" s="62"/>
      <c r="GX15" s="62"/>
      <c r="GY15" s="62"/>
      <c r="GZ15" s="62"/>
      <c r="HA15" s="62"/>
      <c r="HB15" s="63"/>
      <c r="HC15" s="1"/>
      <c r="HD15" s="34"/>
      <c r="HE15" s="12" t="s">
        <v>13</v>
      </c>
      <c r="HF15" s="12" t="s">
        <v>13</v>
      </c>
      <c r="HG15" s="12" t="s">
        <v>13</v>
      </c>
      <c r="HH15" s="12" t="s">
        <v>13</v>
      </c>
      <c r="HI15" s="12" t="s">
        <v>13</v>
      </c>
      <c r="HJ15" s="1"/>
      <c r="HK15" s="61"/>
      <c r="HL15" s="62"/>
      <c r="HM15" s="62"/>
      <c r="HN15" s="62"/>
      <c r="HO15" s="62"/>
      <c r="HP15" s="62"/>
      <c r="HQ15" s="63"/>
      <c r="HR15" s="1"/>
      <c r="HS15" s="34"/>
      <c r="HT15" s="12" t="s">
        <v>13</v>
      </c>
      <c r="HU15" s="12" t="s">
        <v>13</v>
      </c>
      <c r="HV15" s="12" t="s">
        <v>13</v>
      </c>
      <c r="HW15" s="12" t="s">
        <v>13</v>
      </c>
      <c r="HX15" s="12" t="s">
        <v>12</v>
      </c>
      <c r="HY15" s="1"/>
      <c r="HZ15" s="61"/>
      <c r="IA15" s="62"/>
      <c r="IB15" s="62"/>
      <c r="IC15" s="62"/>
      <c r="ID15" s="62"/>
      <c r="IE15" s="62"/>
      <c r="IF15" s="63"/>
      <c r="IG15" s="1"/>
      <c r="IH15" s="34"/>
      <c r="II15" s="12" t="s">
        <v>13</v>
      </c>
      <c r="IJ15" s="12" t="s">
        <v>13</v>
      </c>
      <c r="IK15" s="12" t="s">
        <v>13</v>
      </c>
      <c r="IL15" s="12" t="s">
        <v>12</v>
      </c>
      <c r="IM15" s="12" t="s">
        <v>12</v>
      </c>
      <c r="IN15" s="1"/>
      <c r="IO15" s="61"/>
      <c r="IP15" s="62"/>
      <c r="IQ15" s="62"/>
      <c r="IR15" s="62"/>
      <c r="IS15" s="62"/>
      <c r="IT15" s="62"/>
      <c r="IU15" s="63"/>
      <c r="IV15" s="1"/>
      <c r="IW15" s="34"/>
      <c r="IX15" s="12" t="s">
        <v>13</v>
      </c>
      <c r="IY15" s="12" t="s">
        <v>13</v>
      </c>
      <c r="IZ15" s="12" t="s">
        <v>13</v>
      </c>
      <c r="JA15" s="12" t="s">
        <v>13</v>
      </c>
      <c r="JB15" s="12" t="s">
        <v>12</v>
      </c>
      <c r="JC15" s="1"/>
      <c r="JD15" s="61"/>
      <c r="JE15" s="62"/>
      <c r="JF15" s="62"/>
      <c r="JG15" s="62"/>
      <c r="JH15" s="62"/>
      <c r="JI15" s="62"/>
      <c r="JJ15" s="63"/>
      <c r="JK15" s="1"/>
      <c r="JL15" s="34"/>
      <c r="JM15" s="12" t="s">
        <v>13</v>
      </c>
      <c r="JN15" s="12" t="s">
        <v>13</v>
      </c>
      <c r="JO15" s="12" t="s">
        <v>13</v>
      </c>
      <c r="JP15" s="12" t="s">
        <v>13</v>
      </c>
      <c r="JQ15" s="12"/>
      <c r="JR15" s="1"/>
      <c r="JS15" s="61"/>
      <c r="JT15" s="62"/>
      <c r="JU15" s="62"/>
      <c r="JV15" s="62"/>
      <c r="JW15" s="62"/>
      <c r="JX15" s="62"/>
      <c r="JY15" s="63"/>
      <c r="JZ15" s="1"/>
      <c r="KA15" s="34"/>
      <c r="KB15" s="12" t="s">
        <v>12</v>
      </c>
      <c r="KC15" s="12" t="s">
        <v>13</v>
      </c>
      <c r="KD15" s="12" t="s">
        <v>13</v>
      </c>
      <c r="KE15" s="12" t="s">
        <v>13</v>
      </c>
      <c r="KF15" s="12" t="s">
        <v>12</v>
      </c>
      <c r="KG15" s="1"/>
      <c r="KH15" s="61"/>
      <c r="KI15" s="62"/>
      <c r="KJ15" s="62"/>
      <c r="KK15" s="62"/>
      <c r="KL15" s="62"/>
      <c r="KM15" s="62"/>
      <c r="KN15" s="63"/>
      <c r="KO15" s="1"/>
      <c r="KP15" s="34"/>
      <c r="KQ15" s="12" t="s">
        <v>13</v>
      </c>
      <c r="KR15" s="12" t="s">
        <v>13</v>
      </c>
      <c r="KS15" s="12" t="s">
        <v>13</v>
      </c>
      <c r="KT15" s="12" t="s">
        <v>13</v>
      </c>
      <c r="KU15" s="12" t="s">
        <v>12</v>
      </c>
      <c r="KV15" s="1"/>
      <c r="KW15" s="61"/>
      <c r="KX15" s="62"/>
      <c r="KY15" s="62"/>
      <c r="KZ15" s="62"/>
      <c r="LA15" s="62"/>
      <c r="LB15" s="62"/>
      <c r="LC15" s="63"/>
      <c r="LD15" s="1"/>
      <c r="LE15" s="34"/>
      <c r="LF15" s="12" t="s">
        <v>13</v>
      </c>
      <c r="LG15" s="12" t="s">
        <v>13</v>
      </c>
      <c r="LH15" s="12" t="s">
        <v>13</v>
      </c>
      <c r="LI15" s="12" t="s">
        <v>12</v>
      </c>
      <c r="LJ15" s="12" t="s">
        <v>12</v>
      </c>
      <c r="LK15" s="1"/>
      <c r="LL15" s="61"/>
      <c r="LM15" s="62"/>
      <c r="LN15" s="62"/>
      <c r="LO15" s="62"/>
      <c r="LP15" s="62"/>
      <c r="LQ15" s="62"/>
      <c r="LR15" s="63"/>
      <c r="LS15" s="1"/>
      <c r="LT15" s="34"/>
      <c r="LU15" s="12" t="s">
        <v>12</v>
      </c>
      <c r="LV15" s="12" t="s">
        <v>12</v>
      </c>
      <c r="LW15" s="12" t="s">
        <v>13</v>
      </c>
      <c r="LX15" s="12" t="s">
        <v>13</v>
      </c>
      <c r="LY15" s="12" t="s">
        <v>12</v>
      </c>
      <c r="LZ15" s="1"/>
      <c r="MA15" s="61"/>
      <c r="MB15" s="62"/>
      <c r="MC15" s="62"/>
      <c r="MD15" s="62"/>
      <c r="ME15" s="62"/>
      <c r="MF15" s="62"/>
      <c r="MG15" s="63"/>
      <c r="MH15" s="1"/>
      <c r="MI15" s="34"/>
      <c r="MJ15" s="12" t="s">
        <v>13</v>
      </c>
      <c r="MK15" s="12" t="s">
        <v>13</v>
      </c>
      <c r="ML15" s="12" t="s">
        <v>13</v>
      </c>
      <c r="MM15" s="12" t="s">
        <v>13</v>
      </c>
      <c r="MN15" s="12" t="s">
        <v>13</v>
      </c>
      <c r="MO15" s="1"/>
      <c r="MP15" s="61"/>
      <c r="MQ15" s="62"/>
      <c r="MR15" s="62"/>
      <c r="MS15" s="62"/>
      <c r="MT15" s="62"/>
      <c r="MU15" s="62"/>
      <c r="MV15" s="63"/>
      <c r="MW15" s="1"/>
      <c r="MX15" s="34"/>
      <c r="MY15" s="12" t="s">
        <v>13</v>
      </c>
      <c r="MZ15" s="12" t="s">
        <v>13</v>
      </c>
      <c r="NA15" s="12" t="s">
        <v>13</v>
      </c>
      <c r="NB15" s="12" t="s">
        <v>13</v>
      </c>
      <c r="NC15" s="12" t="s">
        <v>13</v>
      </c>
      <c r="ND15" s="1"/>
      <c r="NE15" s="61"/>
      <c r="NF15" s="62"/>
      <c r="NG15" s="62"/>
      <c r="NH15" s="62"/>
      <c r="NI15" s="62"/>
      <c r="NJ15" s="62"/>
      <c r="NK15" s="63"/>
      <c r="NL15" s="1"/>
      <c r="NM15" s="34"/>
      <c r="NN15" s="12" t="s">
        <v>13</v>
      </c>
      <c r="NO15" s="12" t="s">
        <v>13</v>
      </c>
      <c r="NP15" s="12" t="s">
        <v>14</v>
      </c>
      <c r="NQ15" s="12" t="s">
        <v>13</v>
      </c>
      <c r="NR15" s="12" t="s">
        <v>14</v>
      </c>
      <c r="NS15" s="1"/>
      <c r="NT15" s="61"/>
      <c r="NU15" s="62"/>
      <c r="NV15" s="62"/>
      <c r="NW15" s="62"/>
      <c r="NX15" s="62"/>
      <c r="NY15" s="62"/>
      <c r="NZ15" s="63"/>
      <c r="OA15" s="1"/>
      <c r="OB15" s="34"/>
      <c r="OC15" s="12" t="s">
        <v>13</v>
      </c>
      <c r="OD15" s="12" t="s">
        <v>14</v>
      </c>
      <c r="OE15" s="12" t="s">
        <v>14</v>
      </c>
      <c r="OF15" s="12" t="s">
        <v>13</v>
      </c>
      <c r="OG15" s="12" t="s">
        <v>13</v>
      </c>
      <c r="OH15" s="1"/>
      <c r="OI15" s="61"/>
      <c r="OJ15" s="62"/>
      <c r="OK15" s="62"/>
      <c r="OL15" s="62"/>
      <c r="OM15" s="62"/>
      <c r="ON15" s="62"/>
      <c r="OO15" s="63"/>
      <c r="OP15" s="1"/>
      <c r="OQ15" s="34"/>
      <c r="OR15" s="12" t="s">
        <v>13</v>
      </c>
      <c r="OS15" s="12" t="s">
        <v>13</v>
      </c>
      <c r="OT15" s="12" t="s">
        <v>13</v>
      </c>
      <c r="OU15" s="12" t="s">
        <v>13</v>
      </c>
      <c r="OV15" s="12" t="s">
        <v>13</v>
      </c>
      <c r="OW15" s="1"/>
      <c r="OX15" s="61"/>
      <c r="OY15" s="62"/>
      <c r="OZ15" s="62"/>
      <c r="PA15" s="62"/>
      <c r="PB15" s="62"/>
      <c r="PC15" s="62"/>
      <c r="PD15" s="63"/>
      <c r="PE15" s="1"/>
      <c r="PF15" s="34"/>
      <c r="PG15" s="12" t="s">
        <v>13</v>
      </c>
      <c r="PH15" s="12" t="s">
        <v>12</v>
      </c>
      <c r="PI15" s="12" t="s">
        <v>12</v>
      </c>
      <c r="PJ15" s="12" t="s">
        <v>12</v>
      </c>
      <c r="PK15" s="12" t="s">
        <v>12</v>
      </c>
      <c r="PL15" s="1"/>
      <c r="PM15" s="61"/>
      <c r="PN15" s="62"/>
      <c r="PO15" s="62"/>
      <c r="PP15" s="62"/>
      <c r="PQ15" s="62"/>
      <c r="PR15" s="62"/>
      <c r="PS15" s="63"/>
      <c r="PT15" s="1"/>
      <c r="PU15" s="34"/>
      <c r="PV15" s="12" t="s">
        <v>12</v>
      </c>
      <c r="PW15" s="12" t="s">
        <v>12</v>
      </c>
      <c r="PX15" s="12" t="s">
        <v>12</v>
      </c>
      <c r="PY15" s="12" t="s">
        <v>12</v>
      </c>
      <c r="PZ15" s="12" t="s">
        <v>13</v>
      </c>
      <c r="QA15" s="1"/>
      <c r="QB15" s="61"/>
      <c r="QC15" s="62"/>
      <c r="QD15" s="62"/>
      <c r="QE15" s="62"/>
      <c r="QF15" s="62"/>
      <c r="QG15" s="62"/>
      <c r="QH15" s="63"/>
      <c r="QI15" s="1"/>
    </row>
    <row r="16" spans="1:451" ht="17.100000000000001" thickBot="1">
      <c r="A16" s="5"/>
      <c r="B16" s="33"/>
      <c r="C16" s="10"/>
      <c r="D16" s="10"/>
      <c r="E16" s="10"/>
      <c r="F16" s="10"/>
      <c r="G16" s="10"/>
      <c r="H16" s="1"/>
      <c r="I16" s="71"/>
      <c r="J16" s="72"/>
      <c r="K16" s="72"/>
      <c r="L16" s="72"/>
      <c r="M16" s="72"/>
      <c r="N16" s="72"/>
      <c r="O16" s="73"/>
      <c r="P16" s="1"/>
      <c r="Q16" s="33"/>
      <c r="R16" s="10"/>
      <c r="S16" s="10"/>
      <c r="T16" s="10"/>
      <c r="U16" s="10"/>
      <c r="V16" s="10"/>
      <c r="W16" s="1"/>
      <c r="X16" s="71"/>
      <c r="Y16" s="72"/>
      <c r="Z16" s="72"/>
      <c r="AA16" s="72"/>
      <c r="AB16" s="72"/>
      <c r="AC16" s="72"/>
      <c r="AD16" s="73"/>
      <c r="AE16" s="1"/>
      <c r="AF16" s="33"/>
      <c r="AG16" s="10"/>
      <c r="AH16" s="10"/>
      <c r="AI16" s="10"/>
      <c r="AJ16" s="10"/>
      <c r="AK16" s="10"/>
      <c r="AL16" s="1"/>
      <c r="AM16" s="71"/>
      <c r="AN16" s="72"/>
      <c r="AO16" s="72"/>
      <c r="AP16" s="72"/>
      <c r="AQ16" s="72"/>
      <c r="AR16" s="72"/>
      <c r="AS16" s="73"/>
      <c r="AT16" s="1"/>
      <c r="AU16" s="33"/>
      <c r="AV16" s="10"/>
      <c r="AW16" s="10"/>
      <c r="AX16" s="10"/>
      <c r="AY16" s="10"/>
      <c r="AZ16" s="10"/>
      <c r="BA16" s="1"/>
      <c r="BB16" s="61"/>
      <c r="BC16" s="62"/>
      <c r="BD16" s="62"/>
      <c r="BE16" s="62"/>
      <c r="BF16" s="62"/>
      <c r="BG16" s="62"/>
      <c r="BH16" s="63"/>
      <c r="BI16" s="1"/>
      <c r="BJ16" s="33"/>
      <c r="BK16" s="10"/>
      <c r="BL16" s="10"/>
      <c r="BM16" s="10"/>
      <c r="BN16" s="10"/>
      <c r="BO16" s="10"/>
      <c r="BP16" s="1"/>
      <c r="BQ16" s="61"/>
      <c r="BR16" s="62"/>
      <c r="BS16" s="62"/>
      <c r="BT16" s="62"/>
      <c r="BU16" s="62"/>
      <c r="BV16" s="62"/>
      <c r="BW16" s="63"/>
      <c r="BX16" s="1"/>
      <c r="BY16" s="33"/>
      <c r="BZ16" s="10"/>
      <c r="CA16" s="10"/>
      <c r="CB16" s="10"/>
      <c r="CC16" s="10"/>
      <c r="CD16" s="10"/>
      <c r="CE16" s="1"/>
      <c r="CF16" s="61"/>
      <c r="CG16" s="62"/>
      <c r="CH16" s="62"/>
      <c r="CI16" s="62"/>
      <c r="CJ16" s="62"/>
      <c r="CK16" s="62"/>
      <c r="CL16" s="63"/>
      <c r="CM16" s="1"/>
      <c r="CN16" s="33"/>
      <c r="CO16" s="10"/>
      <c r="CP16" s="10"/>
      <c r="CQ16" s="10"/>
      <c r="CR16" s="10"/>
      <c r="CS16" s="10"/>
      <c r="CT16" s="1"/>
      <c r="CU16" s="61"/>
      <c r="CV16" s="62"/>
      <c r="CW16" s="62"/>
      <c r="CX16" s="62"/>
      <c r="CY16" s="62"/>
      <c r="CZ16" s="62"/>
      <c r="DA16" s="63"/>
      <c r="DB16" s="1"/>
      <c r="DC16" s="33"/>
      <c r="DD16" s="10"/>
      <c r="DE16" s="10"/>
      <c r="DF16" s="10"/>
      <c r="DG16" s="10"/>
      <c r="DH16" s="10"/>
      <c r="DI16" s="1"/>
      <c r="DJ16" s="61"/>
      <c r="DK16" s="62"/>
      <c r="DL16" s="62"/>
      <c r="DM16" s="62"/>
      <c r="DN16" s="62"/>
      <c r="DO16" s="62"/>
      <c r="DP16" s="63"/>
      <c r="DQ16" s="1"/>
      <c r="DR16" s="33"/>
      <c r="DS16" s="10"/>
      <c r="DT16" s="10"/>
      <c r="DU16" s="10"/>
      <c r="DV16" s="10"/>
      <c r="DW16" s="10"/>
      <c r="DX16" s="1"/>
      <c r="DY16" s="61"/>
      <c r="DZ16" s="62"/>
      <c r="EA16" s="62"/>
      <c r="EB16" s="62"/>
      <c r="EC16" s="62"/>
      <c r="ED16" s="62"/>
      <c r="EE16" s="63"/>
      <c r="EF16" s="1"/>
      <c r="EG16" s="33"/>
      <c r="EH16" s="10"/>
      <c r="EI16" s="10"/>
      <c r="EJ16" s="10"/>
      <c r="EK16" s="10"/>
      <c r="EL16" s="10"/>
      <c r="EM16" s="1"/>
      <c r="EN16" s="61"/>
      <c r="EO16" s="62"/>
      <c r="EP16" s="62"/>
      <c r="EQ16" s="62"/>
      <c r="ER16" s="62"/>
      <c r="ES16" s="62"/>
      <c r="ET16" s="63"/>
      <c r="EU16" s="1"/>
      <c r="EV16" s="33"/>
      <c r="EW16" s="10"/>
      <c r="EX16" s="10"/>
      <c r="EY16" s="10"/>
      <c r="EZ16" s="10"/>
      <c r="FA16" s="10"/>
      <c r="FB16" s="1"/>
      <c r="FC16" s="61"/>
      <c r="FD16" s="62"/>
      <c r="FE16" s="62"/>
      <c r="FF16" s="62"/>
      <c r="FG16" s="62"/>
      <c r="FH16" s="62"/>
      <c r="FI16" s="63"/>
      <c r="FJ16" s="1"/>
      <c r="FK16" s="33"/>
      <c r="FL16" s="10"/>
      <c r="FM16" s="10"/>
      <c r="FN16" s="10"/>
      <c r="FO16" s="10"/>
      <c r="FP16" s="10"/>
      <c r="FQ16" s="1"/>
      <c r="FR16" s="61"/>
      <c r="FS16" s="62"/>
      <c r="FT16" s="62"/>
      <c r="FU16" s="62"/>
      <c r="FV16" s="62"/>
      <c r="FW16" s="62"/>
      <c r="FX16" s="63"/>
      <c r="FY16" s="1"/>
      <c r="FZ16" s="33"/>
      <c r="GA16" s="10"/>
      <c r="GB16" s="10"/>
      <c r="GC16" s="10"/>
      <c r="GD16" s="10"/>
      <c r="GE16" s="10"/>
      <c r="GF16" s="1"/>
      <c r="GG16" s="61"/>
      <c r="GH16" s="62"/>
      <c r="GI16" s="62"/>
      <c r="GJ16" s="62"/>
      <c r="GK16" s="62"/>
      <c r="GL16" s="62"/>
      <c r="GM16" s="63"/>
      <c r="GN16" s="1"/>
      <c r="GO16" s="33"/>
      <c r="GP16" s="10"/>
      <c r="GQ16" s="10"/>
      <c r="GR16" s="10"/>
      <c r="GS16" s="10"/>
      <c r="GT16" s="10"/>
      <c r="GU16" s="1"/>
      <c r="GV16" s="61"/>
      <c r="GW16" s="62"/>
      <c r="GX16" s="62"/>
      <c r="GY16" s="62"/>
      <c r="GZ16" s="62"/>
      <c r="HA16" s="62"/>
      <c r="HB16" s="63"/>
      <c r="HC16" s="1"/>
      <c r="HD16" s="33"/>
      <c r="HE16" s="10"/>
      <c r="HF16" s="10"/>
      <c r="HG16" s="10"/>
      <c r="HH16" s="10"/>
      <c r="HI16" s="10"/>
      <c r="HJ16" s="1"/>
      <c r="HK16" s="61"/>
      <c r="HL16" s="62"/>
      <c r="HM16" s="62"/>
      <c r="HN16" s="62"/>
      <c r="HO16" s="62"/>
      <c r="HP16" s="62"/>
      <c r="HQ16" s="63"/>
      <c r="HR16" s="1"/>
      <c r="HS16" s="33"/>
      <c r="HT16" s="10"/>
      <c r="HU16" s="10"/>
      <c r="HV16" s="10"/>
      <c r="HW16" s="10"/>
      <c r="HX16" s="10"/>
      <c r="HY16" s="1"/>
      <c r="HZ16" s="61"/>
      <c r="IA16" s="62"/>
      <c r="IB16" s="62"/>
      <c r="IC16" s="62"/>
      <c r="ID16" s="62"/>
      <c r="IE16" s="62"/>
      <c r="IF16" s="63"/>
      <c r="IG16" s="1"/>
      <c r="IH16" s="33"/>
      <c r="II16" s="10"/>
      <c r="IJ16" s="10"/>
      <c r="IK16" s="10"/>
      <c r="IL16" s="10"/>
      <c r="IM16" s="10"/>
      <c r="IN16" s="1"/>
      <c r="IO16" s="61"/>
      <c r="IP16" s="62"/>
      <c r="IQ16" s="62"/>
      <c r="IR16" s="62"/>
      <c r="IS16" s="62"/>
      <c r="IT16" s="62"/>
      <c r="IU16" s="63"/>
      <c r="IV16" s="1"/>
      <c r="IW16" s="33"/>
      <c r="IX16" s="10"/>
      <c r="IY16" s="10"/>
      <c r="IZ16" s="10"/>
      <c r="JA16" s="10"/>
      <c r="JB16" s="10"/>
      <c r="JC16" s="1"/>
      <c r="JD16" s="61"/>
      <c r="JE16" s="62"/>
      <c r="JF16" s="62"/>
      <c r="JG16" s="62"/>
      <c r="JH16" s="62"/>
      <c r="JI16" s="62"/>
      <c r="JJ16" s="63"/>
      <c r="JK16" s="1"/>
      <c r="JL16" s="33"/>
      <c r="JM16" s="10"/>
      <c r="JN16" s="10"/>
      <c r="JO16" s="10"/>
      <c r="JP16" s="10"/>
      <c r="JQ16" s="10"/>
      <c r="JR16" s="1"/>
      <c r="JS16" s="61"/>
      <c r="JT16" s="62"/>
      <c r="JU16" s="62"/>
      <c r="JV16" s="62"/>
      <c r="JW16" s="62"/>
      <c r="JX16" s="62"/>
      <c r="JY16" s="63"/>
      <c r="JZ16" s="1"/>
      <c r="KA16" s="33"/>
      <c r="KB16" s="10"/>
      <c r="KC16" s="10"/>
      <c r="KD16" s="10"/>
      <c r="KE16" s="10"/>
      <c r="KF16" s="10"/>
      <c r="KG16" s="1"/>
      <c r="KH16" s="61"/>
      <c r="KI16" s="62"/>
      <c r="KJ16" s="62"/>
      <c r="KK16" s="62"/>
      <c r="KL16" s="62"/>
      <c r="KM16" s="62"/>
      <c r="KN16" s="63"/>
      <c r="KO16" s="1"/>
      <c r="KP16" s="33"/>
      <c r="KQ16" s="10"/>
      <c r="KR16" s="10"/>
      <c r="KS16" s="10"/>
      <c r="KT16" s="10"/>
      <c r="KU16" s="10"/>
      <c r="KV16" s="1"/>
      <c r="KW16" s="61"/>
      <c r="KX16" s="62"/>
      <c r="KY16" s="62"/>
      <c r="KZ16" s="62"/>
      <c r="LA16" s="62"/>
      <c r="LB16" s="62"/>
      <c r="LC16" s="63"/>
      <c r="LD16" s="1"/>
      <c r="LE16" s="33"/>
      <c r="LF16" s="10"/>
      <c r="LG16" s="10"/>
      <c r="LH16" s="10"/>
      <c r="LI16" s="10"/>
      <c r="LJ16" s="10"/>
      <c r="LK16" s="1"/>
      <c r="LL16" s="61"/>
      <c r="LM16" s="62"/>
      <c r="LN16" s="62"/>
      <c r="LO16" s="62"/>
      <c r="LP16" s="62"/>
      <c r="LQ16" s="62"/>
      <c r="LR16" s="63"/>
      <c r="LS16" s="1"/>
      <c r="LT16" s="33"/>
      <c r="LU16" s="10"/>
      <c r="LV16" s="10"/>
      <c r="LW16" s="10"/>
      <c r="LX16" s="10"/>
      <c r="LY16" s="10"/>
      <c r="LZ16" s="1"/>
      <c r="MA16" s="61"/>
      <c r="MB16" s="62"/>
      <c r="MC16" s="62"/>
      <c r="MD16" s="62"/>
      <c r="ME16" s="62"/>
      <c r="MF16" s="62"/>
      <c r="MG16" s="63"/>
      <c r="MH16" s="1"/>
      <c r="MI16" s="33"/>
      <c r="MJ16" s="10"/>
      <c r="MK16" s="10"/>
      <c r="ML16" s="10"/>
      <c r="MM16" s="10"/>
      <c r="MN16" s="10"/>
      <c r="MO16" s="1"/>
      <c r="MP16" s="61"/>
      <c r="MQ16" s="62"/>
      <c r="MR16" s="62"/>
      <c r="MS16" s="62"/>
      <c r="MT16" s="62"/>
      <c r="MU16" s="62"/>
      <c r="MV16" s="63"/>
      <c r="MW16" s="1"/>
      <c r="MX16" s="33"/>
      <c r="MY16" s="10"/>
      <c r="MZ16" s="10"/>
      <c r="NA16" s="10"/>
      <c r="NB16" s="10"/>
      <c r="NC16" s="10"/>
      <c r="ND16" s="1"/>
      <c r="NE16" s="61"/>
      <c r="NF16" s="62"/>
      <c r="NG16" s="62"/>
      <c r="NH16" s="62"/>
      <c r="NI16" s="62"/>
      <c r="NJ16" s="62"/>
      <c r="NK16" s="63"/>
      <c r="NL16" s="1"/>
      <c r="NM16" s="33"/>
      <c r="NN16" s="10"/>
      <c r="NO16" s="10"/>
      <c r="NP16" s="10"/>
      <c r="NQ16" s="10"/>
      <c r="NR16" s="10"/>
      <c r="NS16" s="1"/>
      <c r="NT16" s="61"/>
      <c r="NU16" s="62"/>
      <c r="NV16" s="62"/>
      <c r="NW16" s="62"/>
      <c r="NX16" s="62"/>
      <c r="NY16" s="62"/>
      <c r="NZ16" s="63"/>
      <c r="OA16" s="1"/>
      <c r="OB16" s="33"/>
      <c r="OC16" s="10"/>
      <c r="OD16" s="10"/>
      <c r="OE16" s="10"/>
      <c r="OF16" s="10"/>
      <c r="OG16" s="10"/>
      <c r="OH16" s="1"/>
      <c r="OI16" s="61"/>
      <c r="OJ16" s="62"/>
      <c r="OK16" s="62"/>
      <c r="OL16" s="62"/>
      <c r="OM16" s="62"/>
      <c r="ON16" s="62"/>
      <c r="OO16" s="63"/>
      <c r="OP16" s="1"/>
      <c r="OQ16" s="33"/>
      <c r="OR16" s="10"/>
      <c r="OS16" s="10"/>
      <c r="OT16" s="10"/>
      <c r="OU16" s="10"/>
      <c r="OV16" s="10"/>
      <c r="OW16" s="1"/>
      <c r="OX16" s="61"/>
      <c r="OY16" s="62"/>
      <c r="OZ16" s="62"/>
      <c r="PA16" s="62"/>
      <c r="PB16" s="62"/>
      <c r="PC16" s="62"/>
      <c r="PD16" s="63"/>
      <c r="PE16" s="1"/>
      <c r="PF16" s="33"/>
      <c r="PG16" s="10"/>
      <c r="PH16" s="10"/>
      <c r="PI16" s="10"/>
      <c r="PJ16" s="10"/>
      <c r="PK16" s="10"/>
      <c r="PL16" s="1"/>
      <c r="PM16" s="61"/>
      <c r="PN16" s="62"/>
      <c r="PO16" s="62"/>
      <c r="PP16" s="62"/>
      <c r="PQ16" s="62"/>
      <c r="PR16" s="62"/>
      <c r="PS16" s="63"/>
      <c r="PT16" s="1"/>
      <c r="PU16" s="33"/>
      <c r="PV16" s="10"/>
      <c r="PW16" s="10"/>
      <c r="PX16" s="10"/>
      <c r="PY16" s="10"/>
      <c r="PZ16" s="10"/>
      <c r="QA16" s="1"/>
      <c r="QB16" s="61"/>
      <c r="QC16" s="62"/>
      <c r="QD16" s="62"/>
      <c r="QE16" s="62"/>
      <c r="QF16" s="62"/>
      <c r="QG16" s="62"/>
      <c r="QH16" s="63"/>
      <c r="QI16" s="1"/>
    </row>
    <row r="17" spans="1:451" ht="17.100000000000001" thickBot="1">
      <c r="A17" s="11" t="s">
        <v>16</v>
      </c>
      <c r="B17" s="34"/>
      <c r="C17" s="12" t="s">
        <v>12</v>
      </c>
      <c r="D17" s="12" t="s">
        <v>13</v>
      </c>
      <c r="E17" s="12" t="s">
        <v>13</v>
      </c>
      <c r="F17" s="12" t="s">
        <v>13</v>
      </c>
      <c r="G17" s="12" t="s">
        <v>13</v>
      </c>
      <c r="I17" s="71"/>
      <c r="J17" s="72"/>
      <c r="K17" s="72"/>
      <c r="L17" s="72"/>
      <c r="M17" s="72"/>
      <c r="N17" s="72"/>
      <c r="O17" s="73"/>
      <c r="P17" s="1"/>
      <c r="Q17" s="34"/>
      <c r="R17" s="12" t="s">
        <v>13</v>
      </c>
      <c r="S17" s="12" t="s">
        <v>13</v>
      </c>
      <c r="T17" s="12" t="s">
        <v>13</v>
      </c>
      <c r="U17" s="12" t="s">
        <v>13</v>
      </c>
      <c r="V17" s="12" t="s">
        <v>13</v>
      </c>
      <c r="X17" s="71"/>
      <c r="Y17" s="72"/>
      <c r="Z17" s="72"/>
      <c r="AA17" s="72"/>
      <c r="AB17" s="72"/>
      <c r="AC17" s="72"/>
      <c r="AD17" s="73"/>
      <c r="AE17" s="1"/>
      <c r="AF17" s="34"/>
      <c r="AG17" s="12" t="s">
        <v>13</v>
      </c>
      <c r="AH17" s="12" t="s">
        <v>13</v>
      </c>
      <c r="AI17" s="12" t="s">
        <v>13</v>
      </c>
      <c r="AJ17" s="12" t="s">
        <v>13</v>
      </c>
      <c r="AK17" s="12" t="s">
        <v>12</v>
      </c>
      <c r="AM17" s="71"/>
      <c r="AN17" s="72"/>
      <c r="AO17" s="72"/>
      <c r="AP17" s="72"/>
      <c r="AQ17" s="72"/>
      <c r="AR17" s="72"/>
      <c r="AS17" s="73"/>
      <c r="AT17" s="1"/>
      <c r="AU17" s="34"/>
      <c r="AV17" s="12" t="s">
        <v>12</v>
      </c>
      <c r="AW17" s="12" t="s">
        <v>13</v>
      </c>
      <c r="AX17" s="12" t="s">
        <v>12</v>
      </c>
      <c r="AY17" s="12" t="s">
        <v>12</v>
      </c>
      <c r="AZ17" s="12" t="s">
        <v>12</v>
      </c>
      <c r="BB17" s="61"/>
      <c r="BC17" s="62"/>
      <c r="BD17" s="62"/>
      <c r="BE17" s="62"/>
      <c r="BF17" s="62"/>
      <c r="BG17" s="62"/>
      <c r="BH17" s="63"/>
      <c r="BI17" s="1"/>
      <c r="BJ17" s="34"/>
      <c r="BK17" s="12" t="s">
        <v>12</v>
      </c>
      <c r="BL17" s="12" t="s">
        <v>13</v>
      </c>
      <c r="BM17" s="12" t="s">
        <v>13</v>
      </c>
      <c r="BN17" s="12" t="s">
        <v>13</v>
      </c>
      <c r="BO17" s="12" t="s">
        <v>13</v>
      </c>
      <c r="BQ17" s="61"/>
      <c r="BR17" s="62"/>
      <c r="BS17" s="62"/>
      <c r="BT17" s="62"/>
      <c r="BU17" s="62"/>
      <c r="BV17" s="62"/>
      <c r="BW17" s="63"/>
      <c r="BX17" s="1"/>
      <c r="BY17" s="34"/>
      <c r="BZ17" s="12" t="s">
        <v>13</v>
      </c>
      <c r="CA17" s="12" t="s">
        <v>13</v>
      </c>
      <c r="CB17" s="12" t="s">
        <v>13</v>
      </c>
      <c r="CC17" s="12" t="s">
        <v>12</v>
      </c>
      <c r="CD17" s="12" t="s">
        <v>12</v>
      </c>
      <c r="CF17" s="61"/>
      <c r="CG17" s="62"/>
      <c r="CH17" s="62"/>
      <c r="CI17" s="62"/>
      <c r="CJ17" s="62"/>
      <c r="CK17" s="62"/>
      <c r="CL17" s="63"/>
      <c r="CM17" s="1"/>
      <c r="CN17" s="34"/>
      <c r="CO17" s="12" t="s">
        <v>12</v>
      </c>
      <c r="CP17" s="12" t="s">
        <v>13</v>
      </c>
      <c r="CQ17" s="12" t="s">
        <v>13</v>
      </c>
      <c r="CR17" s="12" t="s">
        <v>12</v>
      </c>
      <c r="CS17" s="12" t="s">
        <v>12</v>
      </c>
      <c r="CU17" s="61"/>
      <c r="CV17" s="62"/>
      <c r="CW17" s="62"/>
      <c r="CX17" s="62"/>
      <c r="CY17" s="62"/>
      <c r="CZ17" s="62"/>
      <c r="DA17" s="63"/>
      <c r="DB17" s="1"/>
      <c r="DC17" s="34"/>
      <c r="DD17" s="12" t="s">
        <v>13</v>
      </c>
      <c r="DE17" s="12" t="s">
        <v>13</v>
      </c>
      <c r="DF17" s="12" t="s">
        <v>12</v>
      </c>
      <c r="DG17" s="12" t="s">
        <v>12</v>
      </c>
      <c r="DH17" s="12" t="s">
        <v>12</v>
      </c>
      <c r="DJ17" s="61"/>
      <c r="DK17" s="62"/>
      <c r="DL17" s="62"/>
      <c r="DM17" s="62"/>
      <c r="DN17" s="62"/>
      <c r="DO17" s="62"/>
      <c r="DP17" s="63"/>
      <c r="DQ17" s="1"/>
      <c r="DR17" s="34"/>
      <c r="DS17" s="12" t="s">
        <v>12</v>
      </c>
      <c r="DT17" s="12" t="s">
        <v>12</v>
      </c>
      <c r="DU17" s="12" t="s">
        <v>12</v>
      </c>
      <c r="DV17" s="12" t="s">
        <v>13</v>
      </c>
      <c r="DW17" s="12" t="s">
        <v>12</v>
      </c>
      <c r="DY17" s="61"/>
      <c r="DZ17" s="62"/>
      <c r="EA17" s="62"/>
      <c r="EB17" s="62"/>
      <c r="EC17" s="62"/>
      <c r="ED17" s="62"/>
      <c r="EE17" s="63"/>
      <c r="EF17" s="1"/>
      <c r="EG17" s="34"/>
      <c r="EH17" s="12" t="s">
        <v>13</v>
      </c>
      <c r="EI17" s="12" t="s">
        <v>13</v>
      </c>
      <c r="EJ17" s="12" t="s">
        <v>12</v>
      </c>
      <c r="EK17" s="12" t="s">
        <v>12</v>
      </c>
      <c r="EL17" s="12" t="s">
        <v>12</v>
      </c>
      <c r="EN17" s="61"/>
      <c r="EO17" s="62"/>
      <c r="EP17" s="62"/>
      <c r="EQ17" s="62"/>
      <c r="ER17" s="62"/>
      <c r="ES17" s="62"/>
      <c r="ET17" s="63"/>
      <c r="EU17" s="1"/>
      <c r="EV17" s="34"/>
      <c r="EW17" s="12" t="s">
        <v>12</v>
      </c>
      <c r="EX17" s="12" t="s">
        <v>13</v>
      </c>
      <c r="EY17" s="12" t="s">
        <v>13</v>
      </c>
      <c r="EZ17" s="12" t="s">
        <v>13</v>
      </c>
      <c r="FA17" s="12" t="s">
        <v>12</v>
      </c>
      <c r="FC17" s="61"/>
      <c r="FD17" s="62"/>
      <c r="FE17" s="62"/>
      <c r="FF17" s="62"/>
      <c r="FG17" s="62"/>
      <c r="FH17" s="62"/>
      <c r="FI17" s="63"/>
      <c r="FJ17" s="1"/>
      <c r="FK17" s="34"/>
      <c r="FL17" s="12" t="s">
        <v>13</v>
      </c>
      <c r="FM17" s="12" t="s">
        <v>13</v>
      </c>
      <c r="FN17" s="12" t="s">
        <v>13</v>
      </c>
      <c r="FO17" s="12" t="s">
        <v>13</v>
      </c>
      <c r="FP17" s="12" t="s">
        <v>12</v>
      </c>
      <c r="FR17" s="61"/>
      <c r="FS17" s="62"/>
      <c r="FT17" s="62"/>
      <c r="FU17" s="62"/>
      <c r="FV17" s="62"/>
      <c r="FW17" s="62"/>
      <c r="FX17" s="63"/>
      <c r="FY17" s="1"/>
      <c r="FZ17" s="34"/>
      <c r="GA17" s="12" t="s">
        <v>13</v>
      </c>
      <c r="GB17" s="12" t="s">
        <v>13</v>
      </c>
      <c r="GC17" s="12" t="s">
        <v>13</v>
      </c>
      <c r="GD17" s="12" t="s">
        <v>13</v>
      </c>
      <c r="GE17" s="12" t="s">
        <v>12</v>
      </c>
      <c r="GG17" s="61"/>
      <c r="GH17" s="62"/>
      <c r="GI17" s="62"/>
      <c r="GJ17" s="62"/>
      <c r="GK17" s="62"/>
      <c r="GL17" s="62"/>
      <c r="GM17" s="63"/>
      <c r="GN17" s="1"/>
      <c r="GO17" s="34"/>
      <c r="GP17" s="12" t="s">
        <v>13</v>
      </c>
      <c r="GQ17" s="12" t="s">
        <v>13</v>
      </c>
      <c r="GR17" s="12" t="s">
        <v>13</v>
      </c>
      <c r="GS17" s="12" t="s">
        <v>13</v>
      </c>
      <c r="GT17" s="12" t="s">
        <v>12</v>
      </c>
      <c r="GV17" s="61"/>
      <c r="GW17" s="62"/>
      <c r="GX17" s="62"/>
      <c r="GY17" s="62"/>
      <c r="GZ17" s="62"/>
      <c r="HA17" s="62"/>
      <c r="HB17" s="63"/>
      <c r="HC17" s="1"/>
      <c r="HD17" s="34"/>
      <c r="HE17" s="12" t="s">
        <v>13</v>
      </c>
      <c r="HF17" s="12" t="s">
        <v>13</v>
      </c>
      <c r="HG17" s="12" t="s">
        <v>13</v>
      </c>
      <c r="HH17" s="12" t="s">
        <v>13</v>
      </c>
      <c r="HI17" s="12" t="s">
        <v>13</v>
      </c>
      <c r="HK17" s="61"/>
      <c r="HL17" s="62"/>
      <c r="HM17" s="62"/>
      <c r="HN17" s="62"/>
      <c r="HO17" s="62"/>
      <c r="HP17" s="62"/>
      <c r="HQ17" s="63"/>
      <c r="HR17" s="1"/>
      <c r="HS17" s="34"/>
      <c r="HT17" s="12" t="s">
        <v>13</v>
      </c>
      <c r="HU17" s="12" t="s">
        <v>13</v>
      </c>
      <c r="HV17" s="12" t="s">
        <v>13</v>
      </c>
      <c r="HW17" s="12" t="s">
        <v>13</v>
      </c>
      <c r="HX17" s="12" t="s">
        <v>12</v>
      </c>
      <c r="HZ17" s="61"/>
      <c r="IA17" s="62"/>
      <c r="IB17" s="62"/>
      <c r="IC17" s="62"/>
      <c r="ID17" s="62"/>
      <c r="IE17" s="62"/>
      <c r="IF17" s="63"/>
      <c r="IG17" s="1"/>
      <c r="IH17" s="34"/>
      <c r="II17" s="12" t="s">
        <v>13</v>
      </c>
      <c r="IJ17" s="12" t="s">
        <v>13</v>
      </c>
      <c r="IK17" s="12" t="s">
        <v>13</v>
      </c>
      <c r="IL17" s="12" t="s">
        <v>12</v>
      </c>
      <c r="IM17" s="12" t="s">
        <v>12</v>
      </c>
      <c r="IO17" s="61"/>
      <c r="IP17" s="62"/>
      <c r="IQ17" s="62"/>
      <c r="IR17" s="62"/>
      <c r="IS17" s="62"/>
      <c r="IT17" s="62"/>
      <c r="IU17" s="63"/>
      <c r="IV17" s="1"/>
      <c r="IW17" s="34"/>
      <c r="IX17" s="12" t="s">
        <v>13</v>
      </c>
      <c r="IY17" s="12" t="s">
        <v>13</v>
      </c>
      <c r="IZ17" s="12" t="s">
        <v>13</v>
      </c>
      <c r="JA17" s="12" t="s">
        <v>13</v>
      </c>
      <c r="JB17" s="12" t="s">
        <v>12</v>
      </c>
      <c r="JD17" s="61"/>
      <c r="JE17" s="62"/>
      <c r="JF17" s="62"/>
      <c r="JG17" s="62"/>
      <c r="JH17" s="62"/>
      <c r="JI17" s="62"/>
      <c r="JJ17" s="63"/>
      <c r="JK17" s="1"/>
      <c r="JL17" s="34"/>
      <c r="JM17" s="12" t="s">
        <v>13</v>
      </c>
      <c r="JN17" s="12" t="s">
        <v>13</v>
      </c>
      <c r="JO17" s="12" t="s">
        <v>13</v>
      </c>
      <c r="JP17" s="12" t="s">
        <v>13</v>
      </c>
      <c r="JQ17" s="12" t="s">
        <v>12</v>
      </c>
      <c r="JS17" s="61"/>
      <c r="JT17" s="62"/>
      <c r="JU17" s="62"/>
      <c r="JV17" s="62"/>
      <c r="JW17" s="62"/>
      <c r="JX17" s="62"/>
      <c r="JY17" s="63"/>
      <c r="JZ17" s="1"/>
      <c r="KA17" s="34"/>
      <c r="KB17" s="12" t="s">
        <v>12</v>
      </c>
      <c r="KC17" s="12" t="s">
        <v>13</v>
      </c>
      <c r="KD17" s="12" t="s">
        <v>13</v>
      </c>
      <c r="KE17" s="12" t="s">
        <v>13</v>
      </c>
      <c r="KF17" s="12" t="s">
        <v>12</v>
      </c>
      <c r="KH17" s="61"/>
      <c r="KI17" s="62"/>
      <c r="KJ17" s="62"/>
      <c r="KK17" s="62"/>
      <c r="KL17" s="62"/>
      <c r="KM17" s="62"/>
      <c r="KN17" s="63"/>
      <c r="KO17" s="1"/>
      <c r="KP17" s="34"/>
      <c r="KQ17" s="12" t="s">
        <v>13</v>
      </c>
      <c r="KR17" s="12" t="s">
        <v>13</v>
      </c>
      <c r="KS17" s="12" t="s">
        <v>13</v>
      </c>
      <c r="KT17" s="12" t="s">
        <v>13</v>
      </c>
      <c r="KU17" s="12" t="s">
        <v>12</v>
      </c>
      <c r="KW17" s="61"/>
      <c r="KX17" s="62"/>
      <c r="KY17" s="62"/>
      <c r="KZ17" s="62"/>
      <c r="LA17" s="62"/>
      <c r="LB17" s="62"/>
      <c r="LC17" s="63"/>
      <c r="LD17" s="1"/>
      <c r="LE17" s="34"/>
      <c r="LF17" s="12" t="s">
        <v>13</v>
      </c>
      <c r="LG17" s="12" t="s">
        <v>13</v>
      </c>
      <c r="LH17" s="12" t="s">
        <v>13</v>
      </c>
      <c r="LI17" s="12" t="s">
        <v>12</v>
      </c>
      <c r="LJ17" s="12" t="s">
        <v>12</v>
      </c>
      <c r="LL17" s="61"/>
      <c r="LM17" s="62"/>
      <c r="LN17" s="62"/>
      <c r="LO17" s="62"/>
      <c r="LP17" s="62"/>
      <c r="LQ17" s="62"/>
      <c r="LR17" s="63"/>
      <c r="LS17" s="1"/>
      <c r="LT17" s="34"/>
      <c r="LU17" s="12" t="s">
        <v>12</v>
      </c>
      <c r="LV17" s="12" t="s">
        <v>12</v>
      </c>
      <c r="LW17" s="12" t="s">
        <v>13</v>
      </c>
      <c r="LX17" s="12" t="s">
        <v>13</v>
      </c>
      <c r="LY17" s="12" t="s">
        <v>12</v>
      </c>
      <c r="MA17" s="61"/>
      <c r="MB17" s="62"/>
      <c r="MC17" s="62"/>
      <c r="MD17" s="62"/>
      <c r="ME17" s="62"/>
      <c r="MF17" s="62"/>
      <c r="MG17" s="63"/>
      <c r="MH17" s="1"/>
      <c r="MI17" s="34"/>
      <c r="MJ17" s="12" t="s">
        <v>13</v>
      </c>
      <c r="MK17" s="12" t="s">
        <v>13</v>
      </c>
      <c r="ML17" s="12" t="s">
        <v>13</v>
      </c>
      <c r="MM17" s="12" t="s">
        <v>13</v>
      </c>
      <c r="MN17" s="12" t="s">
        <v>13</v>
      </c>
      <c r="MP17" s="61"/>
      <c r="MQ17" s="62"/>
      <c r="MR17" s="62"/>
      <c r="MS17" s="62"/>
      <c r="MT17" s="62"/>
      <c r="MU17" s="62"/>
      <c r="MV17" s="63"/>
      <c r="MW17" s="1"/>
      <c r="MX17" s="34"/>
      <c r="MY17" s="12" t="s">
        <v>13</v>
      </c>
      <c r="MZ17" s="12" t="s">
        <v>13</v>
      </c>
      <c r="NA17" s="12" t="s">
        <v>13</v>
      </c>
      <c r="NB17" s="12" t="s">
        <v>13</v>
      </c>
      <c r="NC17" s="12" t="s">
        <v>13</v>
      </c>
      <c r="NE17" s="61"/>
      <c r="NF17" s="62"/>
      <c r="NG17" s="62"/>
      <c r="NH17" s="62"/>
      <c r="NI17" s="62"/>
      <c r="NJ17" s="62"/>
      <c r="NK17" s="63"/>
      <c r="NL17" s="1"/>
      <c r="NM17" s="34"/>
      <c r="NN17" s="12" t="s">
        <v>13</v>
      </c>
      <c r="NO17" s="12" t="s">
        <v>14</v>
      </c>
      <c r="NP17" s="12" t="s">
        <v>13</v>
      </c>
      <c r="NQ17" s="12" t="s">
        <v>13</v>
      </c>
      <c r="NR17" s="12" t="s">
        <v>13</v>
      </c>
      <c r="NT17" s="61"/>
      <c r="NU17" s="62"/>
      <c r="NV17" s="62"/>
      <c r="NW17" s="62"/>
      <c r="NX17" s="62"/>
      <c r="NY17" s="62"/>
      <c r="NZ17" s="63"/>
      <c r="OA17" s="1"/>
      <c r="OB17" s="34"/>
      <c r="OC17" s="12" t="s">
        <v>13</v>
      </c>
      <c r="OD17" s="12" t="s">
        <v>13</v>
      </c>
      <c r="OE17" s="12" t="s">
        <v>13</v>
      </c>
      <c r="OF17" s="12" t="s">
        <v>13</v>
      </c>
      <c r="OG17" s="12" t="s">
        <v>13</v>
      </c>
      <c r="OI17" s="61"/>
      <c r="OJ17" s="62"/>
      <c r="OK17" s="62"/>
      <c r="OL17" s="62"/>
      <c r="OM17" s="62"/>
      <c r="ON17" s="62"/>
      <c r="OO17" s="63"/>
      <c r="OP17" s="1"/>
      <c r="OQ17" s="34"/>
      <c r="OR17" s="12" t="s">
        <v>13</v>
      </c>
      <c r="OS17" s="12" t="s">
        <v>13</v>
      </c>
      <c r="OT17" s="12" t="s">
        <v>13</v>
      </c>
      <c r="OU17" s="12" t="s">
        <v>13</v>
      </c>
      <c r="OV17" s="12" t="s">
        <v>13</v>
      </c>
      <c r="OX17" s="61"/>
      <c r="OY17" s="62"/>
      <c r="OZ17" s="62"/>
      <c r="PA17" s="62"/>
      <c r="PB17" s="62"/>
      <c r="PC17" s="62"/>
      <c r="PD17" s="63"/>
      <c r="PE17" s="1"/>
      <c r="PF17" s="34"/>
      <c r="PG17" s="12" t="s">
        <v>13</v>
      </c>
      <c r="PH17" s="12" t="s">
        <v>12</v>
      </c>
      <c r="PI17" s="12" t="s">
        <v>12</v>
      </c>
      <c r="PJ17" s="12" t="s">
        <v>12</v>
      </c>
      <c r="PK17" s="12" t="s">
        <v>12</v>
      </c>
      <c r="PM17" s="61"/>
      <c r="PN17" s="62"/>
      <c r="PO17" s="62"/>
      <c r="PP17" s="62"/>
      <c r="PQ17" s="62"/>
      <c r="PR17" s="62"/>
      <c r="PS17" s="63"/>
      <c r="PT17" s="1"/>
      <c r="PU17" s="34"/>
      <c r="PV17" s="12" t="s">
        <v>12</v>
      </c>
      <c r="PW17" s="12" t="s">
        <v>12</v>
      </c>
      <c r="PX17" s="12" t="s">
        <v>12</v>
      </c>
      <c r="PY17" s="12" t="s">
        <v>12</v>
      </c>
      <c r="PZ17" s="12" t="s">
        <v>13</v>
      </c>
      <c r="QB17" s="61"/>
      <c r="QC17" s="62"/>
      <c r="QD17" s="62"/>
      <c r="QE17" s="62"/>
      <c r="QF17" s="62"/>
      <c r="QG17" s="62"/>
      <c r="QH17" s="63"/>
      <c r="QI17" s="1"/>
    </row>
    <row r="18" spans="1:451" ht="17.100000000000001" thickBot="1">
      <c r="A18" s="5"/>
      <c r="B18" s="33"/>
      <c r="C18" s="10"/>
      <c r="D18" s="10"/>
      <c r="E18" s="10"/>
      <c r="F18" s="10"/>
      <c r="G18" s="10"/>
      <c r="I18" s="71"/>
      <c r="J18" s="72"/>
      <c r="K18" s="72"/>
      <c r="L18" s="72"/>
      <c r="M18" s="72"/>
      <c r="N18" s="72"/>
      <c r="O18" s="73"/>
      <c r="P18" s="1"/>
      <c r="Q18" s="33"/>
      <c r="R18" s="10"/>
      <c r="S18" s="10"/>
      <c r="T18" s="10"/>
      <c r="U18" s="10"/>
      <c r="V18" s="10"/>
      <c r="X18" s="71"/>
      <c r="Y18" s="72"/>
      <c r="Z18" s="72"/>
      <c r="AA18" s="72"/>
      <c r="AB18" s="72"/>
      <c r="AC18" s="72"/>
      <c r="AD18" s="73"/>
      <c r="AE18" s="1"/>
      <c r="AF18" s="33"/>
      <c r="AG18" s="10"/>
      <c r="AH18" s="10"/>
      <c r="AI18" s="10"/>
      <c r="AJ18" s="10"/>
      <c r="AK18" s="10"/>
      <c r="AM18" s="71"/>
      <c r="AN18" s="72"/>
      <c r="AO18" s="72"/>
      <c r="AP18" s="72"/>
      <c r="AQ18" s="72"/>
      <c r="AR18" s="72"/>
      <c r="AS18" s="73"/>
      <c r="AT18" s="1"/>
      <c r="AU18" s="33"/>
      <c r="AV18" s="10"/>
      <c r="AW18" s="10"/>
      <c r="AX18" s="10"/>
      <c r="AY18" s="10"/>
      <c r="AZ18" s="10"/>
      <c r="BB18" s="61"/>
      <c r="BC18" s="62"/>
      <c r="BD18" s="62"/>
      <c r="BE18" s="62"/>
      <c r="BF18" s="62"/>
      <c r="BG18" s="62"/>
      <c r="BH18" s="63"/>
      <c r="BI18" s="1"/>
      <c r="BJ18" s="33"/>
      <c r="BK18" s="10"/>
      <c r="BL18" s="10"/>
      <c r="BM18" s="10"/>
      <c r="BN18" s="10"/>
      <c r="BO18" s="10"/>
      <c r="BQ18" s="61"/>
      <c r="BR18" s="62"/>
      <c r="BS18" s="62"/>
      <c r="BT18" s="62"/>
      <c r="BU18" s="62"/>
      <c r="BV18" s="62"/>
      <c r="BW18" s="63"/>
      <c r="BX18" s="1"/>
      <c r="BY18" s="33"/>
      <c r="BZ18" s="10"/>
      <c r="CA18" s="10"/>
      <c r="CB18" s="10"/>
      <c r="CC18" s="10"/>
      <c r="CD18" s="10"/>
      <c r="CF18" s="61"/>
      <c r="CG18" s="62"/>
      <c r="CH18" s="62"/>
      <c r="CI18" s="62"/>
      <c r="CJ18" s="62"/>
      <c r="CK18" s="62"/>
      <c r="CL18" s="63"/>
      <c r="CM18" s="1"/>
      <c r="CN18" s="33"/>
      <c r="CO18" s="10"/>
      <c r="CP18" s="10"/>
      <c r="CQ18" s="10"/>
      <c r="CR18" s="10"/>
      <c r="CS18" s="10"/>
      <c r="CU18" s="61"/>
      <c r="CV18" s="62"/>
      <c r="CW18" s="62"/>
      <c r="CX18" s="62"/>
      <c r="CY18" s="62"/>
      <c r="CZ18" s="62"/>
      <c r="DA18" s="63"/>
      <c r="DB18" s="1"/>
      <c r="DC18" s="33"/>
      <c r="DD18" s="10"/>
      <c r="DE18" s="10"/>
      <c r="DF18" s="10"/>
      <c r="DG18" s="10"/>
      <c r="DH18" s="10"/>
      <c r="DJ18" s="61"/>
      <c r="DK18" s="62"/>
      <c r="DL18" s="62"/>
      <c r="DM18" s="62"/>
      <c r="DN18" s="62"/>
      <c r="DO18" s="62"/>
      <c r="DP18" s="63"/>
      <c r="DQ18" s="1"/>
      <c r="DR18" s="33"/>
      <c r="DS18" s="10"/>
      <c r="DT18" s="10"/>
      <c r="DU18" s="10"/>
      <c r="DV18" s="10"/>
      <c r="DW18" s="10"/>
      <c r="DY18" s="61"/>
      <c r="DZ18" s="62"/>
      <c r="EA18" s="62"/>
      <c r="EB18" s="62"/>
      <c r="EC18" s="62"/>
      <c r="ED18" s="62"/>
      <c r="EE18" s="63"/>
      <c r="EF18" s="1"/>
      <c r="EG18" s="33"/>
      <c r="EH18" s="10"/>
      <c r="EI18" s="10"/>
      <c r="EJ18" s="10"/>
      <c r="EK18" s="10"/>
      <c r="EL18" s="10"/>
      <c r="EN18" s="61"/>
      <c r="EO18" s="62"/>
      <c r="EP18" s="62"/>
      <c r="EQ18" s="62"/>
      <c r="ER18" s="62"/>
      <c r="ES18" s="62"/>
      <c r="ET18" s="63"/>
      <c r="EU18" s="1"/>
      <c r="EV18" s="33"/>
      <c r="EW18" s="10"/>
      <c r="EX18" s="10"/>
      <c r="EY18" s="10"/>
      <c r="EZ18" s="10"/>
      <c r="FA18" s="10"/>
      <c r="FC18" s="61"/>
      <c r="FD18" s="62"/>
      <c r="FE18" s="62"/>
      <c r="FF18" s="62"/>
      <c r="FG18" s="62"/>
      <c r="FH18" s="62"/>
      <c r="FI18" s="63"/>
      <c r="FJ18" s="1"/>
      <c r="FK18" s="33"/>
      <c r="FL18" s="10"/>
      <c r="FM18" s="10"/>
      <c r="FN18" s="10"/>
      <c r="FO18" s="10"/>
      <c r="FP18" s="10"/>
      <c r="FR18" s="61"/>
      <c r="FS18" s="62"/>
      <c r="FT18" s="62"/>
      <c r="FU18" s="62"/>
      <c r="FV18" s="62"/>
      <c r="FW18" s="62"/>
      <c r="FX18" s="63"/>
      <c r="FY18" s="1"/>
      <c r="FZ18" s="33"/>
      <c r="GA18" s="10"/>
      <c r="GB18" s="10"/>
      <c r="GC18" s="10"/>
      <c r="GD18" s="10"/>
      <c r="GE18" s="10"/>
      <c r="GG18" s="61"/>
      <c r="GH18" s="62"/>
      <c r="GI18" s="62"/>
      <c r="GJ18" s="62"/>
      <c r="GK18" s="62"/>
      <c r="GL18" s="62"/>
      <c r="GM18" s="63"/>
      <c r="GN18" s="1"/>
      <c r="GO18" s="33"/>
      <c r="GP18" s="10"/>
      <c r="GQ18" s="10"/>
      <c r="GR18" s="10"/>
      <c r="GS18" s="10"/>
      <c r="GT18" s="10"/>
      <c r="GV18" s="61"/>
      <c r="GW18" s="62"/>
      <c r="GX18" s="62"/>
      <c r="GY18" s="62"/>
      <c r="GZ18" s="62"/>
      <c r="HA18" s="62"/>
      <c r="HB18" s="63"/>
      <c r="HC18" s="1"/>
      <c r="HD18" s="33"/>
      <c r="HE18" s="10"/>
      <c r="HF18" s="10"/>
      <c r="HG18" s="10"/>
      <c r="HH18" s="10"/>
      <c r="HI18" s="10"/>
      <c r="HK18" s="61"/>
      <c r="HL18" s="62"/>
      <c r="HM18" s="62"/>
      <c r="HN18" s="62"/>
      <c r="HO18" s="62"/>
      <c r="HP18" s="62"/>
      <c r="HQ18" s="63"/>
      <c r="HR18" s="1"/>
      <c r="HS18" s="33"/>
      <c r="HT18" s="10"/>
      <c r="HU18" s="10"/>
      <c r="HV18" s="10"/>
      <c r="HW18" s="10"/>
      <c r="HX18" s="10"/>
      <c r="HZ18" s="61"/>
      <c r="IA18" s="62"/>
      <c r="IB18" s="62"/>
      <c r="IC18" s="62"/>
      <c r="ID18" s="62"/>
      <c r="IE18" s="62"/>
      <c r="IF18" s="63"/>
      <c r="IG18" s="1"/>
      <c r="IH18" s="33"/>
      <c r="II18" s="10"/>
      <c r="IJ18" s="10"/>
      <c r="IK18" s="10"/>
      <c r="IL18" s="10"/>
      <c r="IM18" s="10"/>
      <c r="IO18" s="61"/>
      <c r="IP18" s="62"/>
      <c r="IQ18" s="62"/>
      <c r="IR18" s="62"/>
      <c r="IS18" s="62"/>
      <c r="IT18" s="62"/>
      <c r="IU18" s="63"/>
      <c r="IV18" s="1"/>
      <c r="IW18" s="33"/>
      <c r="IX18" s="10"/>
      <c r="IY18" s="10"/>
      <c r="IZ18" s="10"/>
      <c r="JA18" s="10"/>
      <c r="JB18" s="10"/>
      <c r="JD18" s="61"/>
      <c r="JE18" s="62"/>
      <c r="JF18" s="62"/>
      <c r="JG18" s="62"/>
      <c r="JH18" s="62"/>
      <c r="JI18" s="62"/>
      <c r="JJ18" s="63"/>
      <c r="JK18" s="1"/>
      <c r="JL18" s="33"/>
      <c r="JM18" s="10"/>
      <c r="JN18" s="10"/>
      <c r="JO18" s="10"/>
      <c r="JP18" s="10"/>
      <c r="JQ18" s="10"/>
      <c r="JS18" s="61"/>
      <c r="JT18" s="62"/>
      <c r="JU18" s="62"/>
      <c r="JV18" s="62"/>
      <c r="JW18" s="62"/>
      <c r="JX18" s="62"/>
      <c r="JY18" s="63"/>
      <c r="JZ18" s="1"/>
      <c r="KA18" s="33"/>
      <c r="KB18" s="10"/>
      <c r="KC18" s="10"/>
      <c r="KD18" s="10"/>
      <c r="KE18" s="10"/>
      <c r="KF18" s="10"/>
      <c r="KH18" s="61"/>
      <c r="KI18" s="62"/>
      <c r="KJ18" s="62"/>
      <c r="KK18" s="62"/>
      <c r="KL18" s="62"/>
      <c r="KM18" s="62"/>
      <c r="KN18" s="63"/>
      <c r="KO18" s="1"/>
      <c r="KP18" s="33"/>
      <c r="KQ18" s="10"/>
      <c r="KR18" s="10"/>
      <c r="KS18" s="10"/>
      <c r="KT18" s="10"/>
      <c r="KU18" s="10"/>
      <c r="KW18" s="61"/>
      <c r="KX18" s="62"/>
      <c r="KY18" s="62"/>
      <c r="KZ18" s="62"/>
      <c r="LA18" s="62"/>
      <c r="LB18" s="62"/>
      <c r="LC18" s="63"/>
      <c r="LD18" s="1"/>
      <c r="LE18" s="33"/>
      <c r="LF18" s="10"/>
      <c r="LG18" s="10"/>
      <c r="LH18" s="10"/>
      <c r="LI18" s="10"/>
      <c r="LJ18" s="10"/>
      <c r="LL18" s="61"/>
      <c r="LM18" s="62"/>
      <c r="LN18" s="62"/>
      <c r="LO18" s="62"/>
      <c r="LP18" s="62"/>
      <c r="LQ18" s="62"/>
      <c r="LR18" s="63"/>
      <c r="LS18" s="1"/>
      <c r="LT18" s="33"/>
      <c r="LU18" s="10"/>
      <c r="LV18" s="10"/>
      <c r="LW18" s="10"/>
      <c r="LX18" s="10"/>
      <c r="LY18" s="10"/>
      <c r="MA18" s="61"/>
      <c r="MB18" s="62"/>
      <c r="MC18" s="62"/>
      <c r="MD18" s="62"/>
      <c r="ME18" s="62"/>
      <c r="MF18" s="62"/>
      <c r="MG18" s="63"/>
      <c r="MH18" s="1"/>
      <c r="MI18" s="33"/>
      <c r="MJ18" s="10"/>
      <c r="MK18" s="10"/>
      <c r="ML18" s="10"/>
      <c r="MM18" s="10"/>
      <c r="MN18" s="10"/>
      <c r="MP18" s="61"/>
      <c r="MQ18" s="62"/>
      <c r="MR18" s="62"/>
      <c r="MS18" s="62"/>
      <c r="MT18" s="62"/>
      <c r="MU18" s="62"/>
      <c r="MV18" s="63"/>
      <c r="MW18" s="1"/>
      <c r="MX18" s="33"/>
      <c r="MY18" s="10"/>
      <c r="MZ18" s="10"/>
      <c r="NA18" s="10"/>
      <c r="NB18" s="10"/>
      <c r="NC18" s="10"/>
      <c r="NE18" s="61"/>
      <c r="NF18" s="62"/>
      <c r="NG18" s="62"/>
      <c r="NH18" s="62"/>
      <c r="NI18" s="62"/>
      <c r="NJ18" s="62"/>
      <c r="NK18" s="63"/>
      <c r="NL18" s="1"/>
      <c r="NM18" s="33"/>
      <c r="NN18" s="10"/>
      <c r="NO18" s="10"/>
      <c r="NP18" s="10"/>
      <c r="NQ18" s="10"/>
      <c r="NR18" s="10"/>
      <c r="NT18" s="61"/>
      <c r="NU18" s="62"/>
      <c r="NV18" s="62"/>
      <c r="NW18" s="62"/>
      <c r="NX18" s="62"/>
      <c r="NY18" s="62"/>
      <c r="NZ18" s="63"/>
      <c r="OA18" s="1"/>
      <c r="OB18" s="33"/>
      <c r="OC18" s="10"/>
      <c r="OD18" s="10"/>
      <c r="OE18" s="10"/>
      <c r="OF18" s="10"/>
      <c r="OG18" s="10"/>
      <c r="OI18" s="61"/>
      <c r="OJ18" s="62"/>
      <c r="OK18" s="62"/>
      <c r="OL18" s="62"/>
      <c r="OM18" s="62"/>
      <c r="ON18" s="62"/>
      <c r="OO18" s="63"/>
      <c r="OP18" s="1"/>
      <c r="OQ18" s="33"/>
      <c r="OR18" s="10"/>
      <c r="OS18" s="10"/>
      <c r="OT18" s="10"/>
      <c r="OU18" s="10"/>
      <c r="OV18" s="10"/>
      <c r="OX18" s="61"/>
      <c r="OY18" s="62"/>
      <c r="OZ18" s="62"/>
      <c r="PA18" s="62"/>
      <c r="PB18" s="62"/>
      <c r="PC18" s="62"/>
      <c r="PD18" s="63"/>
      <c r="PE18" s="1"/>
      <c r="PF18" s="33"/>
      <c r="PG18" s="10"/>
      <c r="PH18" s="10"/>
      <c r="PI18" s="10"/>
      <c r="PJ18" s="10"/>
      <c r="PK18" s="10"/>
      <c r="PM18" s="61"/>
      <c r="PN18" s="62"/>
      <c r="PO18" s="62"/>
      <c r="PP18" s="62"/>
      <c r="PQ18" s="62"/>
      <c r="PR18" s="62"/>
      <c r="PS18" s="63"/>
      <c r="PT18" s="1"/>
      <c r="PU18" s="33"/>
      <c r="PV18" s="10"/>
      <c r="PW18" s="10"/>
      <c r="PX18" s="10"/>
      <c r="PY18" s="10"/>
      <c r="PZ18" s="10"/>
      <c r="QB18" s="61"/>
      <c r="QC18" s="62"/>
      <c r="QD18" s="62"/>
      <c r="QE18" s="62"/>
      <c r="QF18" s="62"/>
      <c r="QG18" s="62"/>
      <c r="QH18" s="63"/>
      <c r="QI18" s="1"/>
    </row>
    <row r="19" spans="1:451" ht="17.100000000000001" thickBot="1">
      <c r="A19" s="11" t="s">
        <v>17</v>
      </c>
      <c r="B19" s="34"/>
      <c r="C19" s="12" t="s">
        <v>12</v>
      </c>
      <c r="D19" s="12" t="s">
        <v>13</v>
      </c>
      <c r="E19" s="12" t="s">
        <v>13</v>
      </c>
      <c r="F19" s="12" t="s">
        <v>13</v>
      </c>
      <c r="G19" s="12" t="s">
        <v>13</v>
      </c>
      <c r="I19" s="71"/>
      <c r="J19" s="72"/>
      <c r="K19" s="72"/>
      <c r="L19" s="72"/>
      <c r="M19" s="72"/>
      <c r="N19" s="72"/>
      <c r="O19" s="73"/>
      <c r="P19" s="1"/>
      <c r="Q19" s="34"/>
      <c r="R19" s="12" t="s">
        <v>13</v>
      </c>
      <c r="S19" s="12" t="s">
        <v>13</v>
      </c>
      <c r="T19" s="12" t="s">
        <v>13</v>
      </c>
      <c r="U19" s="12" t="s">
        <v>13</v>
      </c>
      <c r="V19" s="12" t="s">
        <v>13</v>
      </c>
      <c r="X19" s="71"/>
      <c r="Y19" s="72"/>
      <c r="Z19" s="72"/>
      <c r="AA19" s="72"/>
      <c r="AB19" s="72"/>
      <c r="AC19" s="72"/>
      <c r="AD19" s="73"/>
      <c r="AE19" s="1"/>
      <c r="AF19" s="34"/>
      <c r="AG19" s="12" t="s">
        <v>13</v>
      </c>
      <c r="AH19" s="12" t="s">
        <v>13</v>
      </c>
      <c r="AI19" s="12" t="s">
        <v>13</v>
      </c>
      <c r="AJ19" s="12" t="s">
        <v>13</v>
      </c>
      <c r="AK19" s="12" t="s">
        <v>12</v>
      </c>
      <c r="AM19" s="71"/>
      <c r="AN19" s="72"/>
      <c r="AO19" s="72"/>
      <c r="AP19" s="72"/>
      <c r="AQ19" s="72"/>
      <c r="AR19" s="72"/>
      <c r="AS19" s="73"/>
      <c r="AT19" s="1"/>
      <c r="AU19" s="34"/>
      <c r="AV19" s="12" t="s">
        <v>12</v>
      </c>
      <c r="AW19" s="12" t="s">
        <v>13</v>
      </c>
      <c r="AX19" s="12" t="s">
        <v>12</v>
      </c>
      <c r="AY19" s="12" t="s">
        <v>12</v>
      </c>
      <c r="AZ19" s="12" t="s">
        <v>12</v>
      </c>
      <c r="BB19" s="61"/>
      <c r="BC19" s="62"/>
      <c r="BD19" s="62"/>
      <c r="BE19" s="62"/>
      <c r="BF19" s="62"/>
      <c r="BG19" s="62"/>
      <c r="BH19" s="63"/>
      <c r="BI19" s="1"/>
      <c r="BJ19" s="34"/>
      <c r="BK19" s="12" t="s">
        <v>12</v>
      </c>
      <c r="BL19" s="12" t="s">
        <v>13</v>
      </c>
      <c r="BM19" s="12" t="s">
        <v>13</v>
      </c>
      <c r="BN19" s="12" t="s">
        <v>13</v>
      </c>
      <c r="BO19" s="12" t="s">
        <v>13</v>
      </c>
      <c r="BQ19" s="61"/>
      <c r="BR19" s="62"/>
      <c r="BS19" s="62"/>
      <c r="BT19" s="62"/>
      <c r="BU19" s="62"/>
      <c r="BV19" s="62"/>
      <c r="BW19" s="63"/>
      <c r="BX19" s="1"/>
      <c r="BY19" s="34"/>
      <c r="BZ19" s="12" t="s">
        <v>13</v>
      </c>
      <c r="CA19" s="12" t="s">
        <v>13</v>
      </c>
      <c r="CB19" s="12" t="s">
        <v>13</v>
      </c>
      <c r="CC19" s="12" t="s">
        <v>12</v>
      </c>
      <c r="CD19" s="12" t="s">
        <v>12</v>
      </c>
      <c r="CF19" s="61"/>
      <c r="CG19" s="62"/>
      <c r="CH19" s="62"/>
      <c r="CI19" s="62"/>
      <c r="CJ19" s="62"/>
      <c r="CK19" s="62"/>
      <c r="CL19" s="63"/>
      <c r="CM19" s="1"/>
      <c r="CN19" s="34"/>
      <c r="CO19" s="12" t="s">
        <v>12</v>
      </c>
      <c r="CP19" s="12" t="s">
        <v>12</v>
      </c>
      <c r="CQ19" s="12" t="s">
        <v>12</v>
      </c>
      <c r="CR19" s="12" t="s">
        <v>12</v>
      </c>
      <c r="CS19" s="12" t="s">
        <v>12</v>
      </c>
      <c r="CU19" s="61"/>
      <c r="CV19" s="62"/>
      <c r="CW19" s="62"/>
      <c r="CX19" s="62"/>
      <c r="CY19" s="62"/>
      <c r="CZ19" s="62"/>
      <c r="DA19" s="63"/>
      <c r="DB19" s="1"/>
      <c r="DC19" s="34"/>
      <c r="DD19" s="12" t="s">
        <v>12</v>
      </c>
      <c r="DE19" s="12" t="s">
        <v>12</v>
      </c>
      <c r="DF19" s="12" t="s">
        <v>12</v>
      </c>
      <c r="DG19" s="12" t="s">
        <v>12</v>
      </c>
      <c r="DH19" s="12" t="s">
        <v>12</v>
      </c>
      <c r="DJ19" s="61"/>
      <c r="DK19" s="62"/>
      <c r="DL19" s="62"/>
      <c r="DM19" s="62"/>
      <c r="DN19" s="62"/>
      <c r="DO19" s="62"/>
      <c r="DP19" s="63"/>
      <c r="DQ19" s="1"/>
      <c r="DR19" s="34"/>
      <c r="DS19" s="12" t="s">
        <v>12</v>
      </c>
      <c r="DT19" s="12" t="s">
        <v>12</v>
      </c>
      <c r="DU19" s="12" t="s">
        <v>12</v>
      </c>
      <c r="DV19" s="12" t="s">
        <v>13</v>
      </c>
      <c r="DW19" s="12" t="s">
        <v>12</v>
      </c>
      <c r="DY19" s="61"/>
      <c r="DZ19" s="62"/>
      <c r="EA19" s="62"/>
      <c r="EB19" s="62"/>
      <c r="EC19" s="62"/>
      <c r="ED19" s="62"/>
      <c r="EE19" s="63"/>
      <c r="EF19" s="1"/>
      <c r="EG19" s="34"/>
      <c r="EH19" s="12" t="s">
        <v>13</v>
      </c>
      <c r="EI19" s="12" t="s">
        <v>12</v>
      </c>
      <c r="EJ19" s="12" t="s">
        <v>12</v>
      </c>
      <c r="EK19" s="12" t="s">
        <v>12</v>
      </c>
      <c r="EL19" s="12" t="s">
        <v>12</v>
      </c>
      <c r="EN19" s="61"/>
      <c r="EO19" s="62"/>
      <c r="EP19" s="62"/>
      <c r="EQ19" s="62"/>
      <c r="ER19" s="62"/>
      <c r="ES19" s="62"/>
      <c r="ET19" s="63"/>
      <c r="EU19" s="1"/>
      <c r="EV19" s="34"/>
      <c r="EW19" s="12" t="s">
        <v>12</v>
      </c>
      <c r="EX19" s="12" t="s">
        <v>12</v>
      </c>
      <c r="EY19" s="12" t="s">
        <v>12</v>
      </c>
      <c r="EZ19" s="12" t="s">
        <v>12</v>
      </c>
      <c r="FA19" s="12" t="s">
        <v>12</v>
      </c>
      <c r="FC19" s="61"/>
      <c r="FD19" s="62"/>
      <c r="FE19" s="62"/>
      <c r="FF19" s="62"/>
      <c r="FG19" s="62"/>
      <c r="FH19" s="62"/>
      <c r="FI19" s="63"/>
      <c r="FJ19" s="1"/>
      <c r="FK19" s="34"/>
      <c r="FL19" s="12" t="s">
        <v>12</v>
      </c>
      <c r="FM19" s="12" t="s">
        <v>12</v>
      </c>
      <c r="FN19" s="12" t="s">
        <v>12</v>
      </c>
      <c r="FO19" s="12" t="s">
        <v>12</v>
      </c>
      <c r="FP19" s="12" t="s">
        <v>12</v>
      </c>
      <c r="FR19" s="61"/>
      <c r="FS19" s="62"/>
      <c r="FT19" s="62"/>
      <c r="FU19" s="62"/>
      <c r="FV19" s="62"/>
      <c r="FW19" s="62"/>
      <c r="FX19" s="63"/>
      <c r="FY19" s="1"/>
      <c r="FZ19" s="34"/>
      <c r="GA19" s="12" t="s">
        <v>12</v>
      </c>
      <c r="GB19" s="12" t="s">
        <v>12</v>
      </c>
      <c r="GC19" s="12" t="s">
        <v>12</v>
      </c>
      <c r="GD19" s="12" t="s">
        <v>12</v>
      </c>
      <c r="GE19" s="12" t="s">
        <v>12</v>
      </c>
      <c r="GG19" s="61"/>
      <c r="GH19" s="62"/>
      <c r="GI19" s="62"/>
      <c r="GJ19" s="62"/>
      <c r="GK19" s="62"/>
      <c r="GL19" s="62"/>
      <c r="GM19" s="63"/>
      <c r="GN19" s="1"/>
      <c r="GO19" s="34"/>
      <c r="GP19" s="12" t="s">
        <v>12</v>
      </c>
      <c r="GQ19" s="12" t="s">
        <v>12</v>
      </c>
      <c r="GR19" s="12" t="s">
        <v>12</v>
      </c>
      <c r="GS19" s="12" t="s">
        <v>12</v>
      </c>
      <c r="GT19" s="12" t="s">
        <v>12</v>
      </c>
      <c r="GV19" s="61"/>
      <c r="GW19" s="62"/>
      <c r="GX19" s="62"/>
      <c r="GY19" s="62"/>
      <c r="GZ19" s="62"/>
      <c r="HA19" s="62"/>
      <c r="HB19" s="63"/>
      <c r="HC19" s="1"/>
      <c r="HD19" s="34"/>
      <c r="HE19" s="12" t="s">
        <v>12</v>
      </c>
      <c r="HF19" s="12" t="s">
        <v>12</v>
      </c>
      <c r="HG19" s="12" t="s">
        <v>12</v>
      </c>
      <c r="HH19" s="12" t="s">
        <v>12</v>
      </c>
      <c r="HI19" s="12" t="s">
        <v>12</v>
      </c>
      <c r="HK19" s="61"/>
      <c r="HL19" s="62"/>
      <c r="HM19" s="62"/>
      <c r="HN19" s="62"/>
      <c r="HO19" s="62"/>
      <c r="HP19" s="62"/>
      <c r="HQ19" s="63"/>
      <c r="HR19" s="1"/>
      <c r="HS19" s="34"/>
      <c r="HT19" s="12" t="s">
        <v>12</v>
      </c>
      <c r="HU19" s="12" t="s">
        <v>12</v>
      </c>
      <c r="HV19" s="12" t="s">
        <v>12</v>
      </c>
      <c r="HW19" s="12" t="s">
        <v>12</v>
      </c>
      <c r="HX19" s="12" t="s">
        <v>12</v>
      </c>
      <c r="HZ19" s="61"/>
      <c r="IA19" s="62"/>
      <c r="IB19" s="62"/>
      <c r="IC19" s="62"/>
      <c r="ID19" s="62"/>
      <c r="IE19" s="62"/>
      <c r="IF19" s="63"/>
      <c r="IG19" s="1"/>
      <c r="IH19" s="34"/>
      <c r="II19" s="12" t="s">
        <v>12</v>
      </c>
      <c r="IJ19" s="12" t="s">
        <v>12</v>
      </c>
      <c r="IK19" s="12" t="s">
        <v>12</v>
      </c>
      <c r="IL19" s="12" t="s">
        <v>12</v>
      </c>
      <c r="IM19" s="12" t="s">
        <v>12</v>
      </c>
      <c r="IO19" s="61"/>
      <c r="IP19" s="62"/>
      <c r="IQ19" s="62"/>
      <c r="IR19" s="62"/>
      <c r="IS19" s="62"/>
      <c r="IT19" s="62"/>
      <c r="IU19" s="63"/>
      <c r="IV19" s="1"/>
      <c r="IW19" s="34"/>
      <c r="IX19" s="12" t="s">
        <v>12</v>
      </c>
      <c r="IY19" s="12" t="s">
        <v>12</v>
      </c>
      <c r="IZ19" s="12" t="s">
        <v>12</v>
      </c>
      <c r="JA19" s="12" t="s">
        <v>12</v>
      </c>
      <c r="JB19" s="12" t="s">
        <v>12</v>
      </c>
      <c r="JD19" s="61"/>
      <c r="JE19" s="62"/>
      <c r="JF19" s="62"/>
      <c r="JG19" s="62"/>
      <c r="JH19" s="62"/>
      <c r="JI19" s="62"/>
      <c r="JJ19" s="63"/>
      <c r="JK19" s="1"/>
      <c r="JL19" s="34"/>
      <c r="JM19" s="12" t="s">
        <v>12</v>
      </c>
      <c r="JN19" s="12" t="s">
        <v>12</v>
      </c>
      <c r="JO19" s="12" t="s">
        <v>12</v>
      </c>
      <c r="JP19" s="12" t="s">
        <v>12</v>
      </c>
      <c r="JQ19" s="12" t="s">
        <v>12</v>
      </c>
      <c r="JS19" s="61"/>
      <c r="JT19" s="62"/>
      <c r="JU19" s="62"/>
      <c r="JV19" s="62"/>
      <c r="JW19" s="62"/>
      <c r="JX19" s="62"/>
      <c r="JY19" s="63"/>
      <c r="JZ19" s="1"/>
      <c r="KA19" s="34"/>
      <c r="KB19" s="12" t="s">
        <v>12</v>
      </c>
      <c r="KC19" s="12" t="s">
        <v>12</v>
      </c>
      <c r="KD19" s="12" t="s">
        <v>12</v>
      </c>
      <c r="KE19" s="12" t="s">
        <v>12</v>
      </c>
      <c r="KF19" s="12" t="s">
        <v>12</v>
      </c>
      <c r="KH19" s="61"/>
      <c r="KI19" s="62"/>
      <c r="KJ19" s="62"/>
      <c r="KK19" s="62"/>
      <c r="KL19" s="62"/>
      <c r="KM19" s="62"/>
      <c r="KN19" s="63"/>
      <c r="KO19" s="1"/>
      <c r="KP19" s="34"/>
      <c r="KQ19" s="12" t="s">
        <v>12</v>
      </c>
      <c r="KR19" s="12" t="s">
        <v>12</v>
      </c>
      <c r="KS19" s="12" t="s">
        <v>12</v>
      </c>
      <c r="KT19" s="12" t="s">
        <v>12</v>
      </c>
      <c r="KU19" s="12" t="s">
        <v>12</v>
      </c>
      <c r="KW19" s="61"/>
      <c r="KX19" s="62"/>
      <c r="KY19" s="62"/>
      <c r="KZ19" s="62"/>
      <c r="LA19" s="62"/>
      <c r="LB19" s="62"/>
      <c r="LC19" s="63"/>
      <c r="LD19" s="1"/>
      <c r="LE19" s="34"/>
      <c r="LF19" s="12" t="s">
        <v>12</v>
      </c>
      <c r="LG19" s="12" t="s">
        <v>12</v>
      </c>
      <c r="LH19" s="12" t="s">
        <v>12</v>
      </c>
      <c r="LI19" s="12" t="s">
        <v>12</v>
      </c>
      <c r="LJ19" s="12" t="s">
        <v>12</v>
      </c>
      <c r="LL19" s="61"/>
      <c r="LM19" s="62"/>
      <c r="LN19" s="62"/>
      <c r="LO19" s="62"/>
      <c r="LP19" s="62"/>
      <c r="LQ19" s="62"/>
      <c r="LR19" s="63"/>
      <c r="LS19" s="1"/>
      <c r="LT19" s="34"/>
      <c r="LU19" s="12" t="s">
        <v>12</v>
      </c>
      <c r="LV19" s="12" t="s">
        <v>12</v>
      </c>
      <c r="LW19" s="12" t="s">
        <v>13</v>
      </c>
      <c r="LX19" s="12" t="s">
        <v>13</v>
      </c>
      <c r="LY19" s="12" t="s">
        <v>12</v>
      </c>
      <c r="MA19" s="61"/>
      <c r="MB19" s="62"/>
      <c r="MC19" s="62"/>
      <c r="MD19" s="62"/>
      <c r="ME19" s="62"/>
      <c r="MF19" s="62"/>
      <c r="MG19" s="63"/>
      <c r="MH19" s="1"/>
      <c r="MI19" s="34"/>
      <c r="MJ19" s="12" t="s">
        <v>12</v>
      </c>
      <c r="MK19" s="12" t="s">
        <v>12</v>
      </c>
      <c r="ML19" s="12" t="s">
        <v>12</v>
      </c>
      <c r="MM19" s="12" t="s">
        <v>12</v>
      </c>
      <c r="MN19" s="12" t="s">
        <v>12</v>
      </c>
      <c r="MP19" s="61"/>
      <c r="MQ19" s="62"/>
      <c r="MR19" s="62"/>
      <c r="MS19" s="62"/>
      <c r="MT19" s="62"/>
      <c r="MU19" s="62"/>
      <c r="MV19" s="63"/>
      <c r="MW19" s="1"/>
      <c r="MX19" s="34"/>
      <c r="MY19" s="12" t="s">
        <v>12</v>
      </c>
      <c r="MZ19" s="12" t="s">
        <v>12</v>
      </c>
      <c r="NA19" s="12" t="s">
        <v>12</v>
      </c>
      <c r="NB19" s="12" t="s">
        <v>12</v>
      </c>
      <c r="NC19" s="12" t="s">
        <v>12</v>
      </c>
      <c r="NE19" s="61"/>
      <c r="NF19" s="62"/>
      <c r="NG19" s="62"/>
      <c r="NH19" s="62"/>
      <c r="NI19" s="62"/>
      <c r="NJ19" s="62"/>
      <c r="NK19" s="63"/>
      <c r="NL19" s="1"/>
      <c r="NM19" s="34"/>
      <c r="NN19" s="12" t="s">
        <v>12</v>
      </c>
      <c r="NO19" s="12" t="s">
        <v>12</v>
      </c>
      <c r="NP19" s="12" t="s">
        <v>12</v>
      </c>
      <c r="NQ19" s="12" t="s">
        <v>12</v>
      </c>
      <c r="NR19" s="12" t="s">
        <v>12</v>
      </c>
      <c r="NT19" s="61"/>
      <c r="NU19" s="62"/>
      <c r="NV19" s="62"/>
      <c r="NW19" s="62"/>
      <c r="NX19" s="62"/>
      <c r="NY19" s="62"/>
      <c r="NZ19" s="63"/>
      <c r="OA19" s="1"/>
      <c r="OB19" s="34"/>
      <c r="OC19" s="12" t="s">
        <v>12</v>
      </c>
      <c r="OD19" s="12" t="s">
        <v>12</v>
      </c>
      <c r="OE19" s="12" t="s">
        <v>12</v>
      </c>
      <c r="OF19" s="12" t="s">
        <v>12</v>
      </c>
      <c r="OG19" s="12" t="s">
        <v>12</v>
      </c>
      <c r="OI19" s="61"/>
      <c r="OJ19" s="62"/>
      <c r="OK19" s="62"/>
      <c r="OL19" s="62"/>
      <c r="OM19" s="62"/>
      <c r="ON19" s="62"/>
      <c r="OO19" s="63"/>
      <c r="OP19" s="1"/>
      <c r="OQ19" s="34"/>
      <c r="OR19" s="12" t="s">
        <v>12</v>
      </c>
      <c r="OS19" s="12" t="s">
        <v>12</v>
      </c>
      <c r="OT19" s="12" t="s">
        <v>12</v>
      </c>
      <c r="OU19" s="12" t="s">
        <v>12</v>
      </c>
      <c r="OV19" s="12" t="s">
        <v>12</v>
      </c>
      <c r="OX19" s="61"/>
      <c r="OY19" s="62"/>
      <c r="OZ19" s="62"/>
      <c r="PA19" s="62"/>
      <c r="PB19" s="62"/>
      <c r="PC19" s="62"/>
      <c r="PD19" s="63"/>
      <c r="PE19" s="1"/>
      <c r="PF19" s="34"/>
      <c r="PG19" s="12" t="s">
        <v>12</v>
      </c>
      <c r="PH19" s="12" t="s">
        <v>12</v>
      </c>
      <c r="PI19" s="12" t="s">
        <v>12</v>
      </c>
      <c r="PJ19" s="12" t="s">
        <v>12</v>
      </c>
      <c r="PK19" s="12" t="s">
        <v>12</v>
      </c>
      <c r="PM19" s="61"/>
      <c r="PN19" s="62"/>
      <c r="PO19" s="62"/>
      <c r="PP19" s="62"/>
      <c r="PQ19" s="62"/>
      <c r="PR19" s="62"/>
      <c r="PS19" s="63"/>
      <c r="PT19" s="1"/>
      <c r="PU19" s="34"/>
      <c r="PV19" s="12" t="s">
        <v>12</v>
      </c>
      <c r="PW19" s="12" t="s">
        <v>12</v>
      </c>
      <c r="PX19" s="12" t="s">
        <v>12</v>
      </c>
      <c r="PY19" s="12" t="s">
        <v>12</v>
      </c>
      <c r="PZ19" s="12" t="s">
        <v>12</v>
      </c>
      <c r="QB19" s="61"/>
      <c r="QC19" s="62"/>
      <c r="QD19" s="62"/>
      <c r="QE19" s="62"/>
      <c r="QF19" s="62"/>
      <c r="QG19" s="62"/>
      <c r="QH19" s="63"/>
      <c r="QI19" s="1"/>
    </row>
    <row r="20" spans="1:451">
      <c r="A20" s="5"/>
      <c r="B20" s="33"/>
      <c r="C20" s="10"/>
      <c r="D20" s="10"/>
      <c r="E20" s="10"/>
      <c r="F20" s="10"/>
      <c r="G20" s="10"/>
      <c r="H20" s="1"/>
      <c r="I20" s="71"/>
      <c r="J20" s="72"/>
      <c r="K20" s="72"/>
      <c r="L20" s="72"/>
      <c r="M20" s="72"/>
      <c r="N20" s="72"/>
      <c r="O20" s="73"/>
      <c r="P20" s="1"/>
      <c r="Q20" s="33"/>
      <c r="R20" s="10"/>
      <c r="S20" s="10"/>
      <c r="T20" s="10"/>
      <c r="U20" s="10"/>
      <c r="V20" s="10"/>
      <c r="W20" s="1"/>
      <c r="X20" s="71"/>
      <c r="Y20" s="72"/>
      <c r="Z20" s="72"/>
      <c r="AA20" s="72"/>
      <c r="AB20" s="72"/>
      <c r="AC20" s="72"/>
      <c r="AD20" s="73"/>
      <c r="AE20" s="1"/>
      <c r="AF20" s="33"/>
      <c r="AG20" s="10"/>
      <c r="AH20" s="10"/>
      <c r="AI20" s="10"/>
      <c r="AJ20" s="10"/>
      <c r="AK20" s="10"/>
      <c r="AL20" s="1"/>
      <c r="AM20" s="71"/>
      <c r="AN20" s="72"/>
      <c r="AO20" s="72"/>
      <c r="AP20" s="72"/>
      <c r="AQ20" s="72"/>
      <c r="AR20" s="72"/>
      <c r="AS20" s="73"/>
      <c r="AT20" s="1"/>
      <c r="AU20" s="33"/>
      <c r="AV20" s="10"/>
      <c r="AW20" s="10"/>
      <c r="AX20" s="10"/>
      <c r="AY20" s="10"/>
      <c r="AZ20" s="10"/>
      <c r="BA20" s="1"/>
      <c r="BB20" s="61"/>
      <c r="BC20" s="62"/>
      <c r="BD20" s="62"/>
      <c r="BE20" s="62"/>
      <c r="BF20" s="62"/>
      <c r="BG20" s="62"/>
      <c r="BH20" s="63"/>
      <c r="BI20" s="1"/>
      <c r="BJ20" s="33"/>
      <c r="BK20" s="10"/>
      <c r="BL20" s="10"/>
      <c r="BM20" s="10"/>
      <c r="BN20" s="10"/>
      <c r="BO20" s="10"/>
      <c r="BP20" s="1"/>
      <c r="BQ20" s="61"/>
      <c r="BR20" s="62"/>
      <c r="BS20" s="62"/>
      <c r="BT20" s="62"/>
      <c r="BU20" s="62"/>
      <c r="BV20" s="62"/>
      <c r="BW20" s="63"/>
      <c r="BX20" s="1"/>
      <c r="BY20" s="33"/>
      <c r="BZ20" s="10"/>
      <c r="CA20" s="10"/>
      <c r="CB20" s="10"/>
      <c r="CC20" s="10"/>
      <c r="CD20" s="10"/>
      <c r="CE20" s="1"/>
      <c r="CF20" s="61"/>
      <c r="CG20" s="62"/>
      <c r="CH20" s="62"/>
      <c r="CI20" s="62"/>
      <c r="CJ20" s="62"/>
      <c r="CK20" s="62"/>
      <c r="CL20" s="63"/>
      <c r="CM20" s="1"/>
      <c r="CN20" s="33"/>
      <c r="CO20" s="10"/>
      <c r="CP20" s="10"/>
      <c r="CQ20" s="10"/>
      <c r="CR20" s="10"/>
      <c r="CS20" s="10"/>
      <c r="CT20" s="1"/>
      <c r="CU20" s="61"/>
      <c r="CV20" s="62"/>
      <c r="CW20" s="62"/>
      <c r="CX20" s="62"/>
      <c r="CY20" s="62"/>
      <c r="CZ20" s="62"/>
      <c r="DA20" s="63"/>
      <c r="DB20" s="1"/>
      <c r="DC20" s="33"/>
      <c r="DD20" s="10"/>
      <c r="DE20" s="10"/>
      <c r="DF20" s="10"/>
      <c r="DG20" s="10"/>
      <c r="DH20" s="10"/>
      <c r="DI20" s="1"/>
      <c r="DJ20" s="61"/>
      <c r="DK20" s="62"/>
      <c r="DL20" s="62"/>
      <c r="DM20" s="62"/>
      <c r="DN20" s="62"/>
      <c r="DO20" s="62"/>
      <c r="DP20" s="63"/>
      <c r="DQ20" s="1"/>
      <c r="DR20" s="33"/>
      <c r="DS20" s="10"/>
      <c r="DT20" s="10"/>
      <c r="DU20" s="10"/>
      <c r="DV20" s="10"/>
      <c r="DW20" s="10"/>
      <c r="DX20" s="1"/>
      <c r="DY20" s="61"/>
      <c r="DZ20" s="62"/>
      <c r="EA20" s="62"/>
      <c r="EB20" s="62"/>
      <c r="EC20" s="62"/>
      <c r="ED20" s="62"/>
      <c r="EE20" s="63"/>
      <c r="EF20" s="1"/>
      <c r="EG20" s="33"/>
      <c r="EH20" s="10"/>
      <c r="EI20" s="10"/>
      <c r="EJ20" s="10"/>
      <c r="EK20" s="10"/>
      <c r="EL20" s="10"/>
      <c r="EM20" s="1"/>
      <c r="EN20" s="61"/>
      <c r="EO20" s="62"/>
      <c r="EP20" s="62"/>
      <c r="EQ20" s="62"/>
      <c r="ER20" s="62"/>
      <c r="ES20" s="62"/>
      <c r="ET20" s="63"/>
      <c r="EU20" s="1"/>
      <c r="EV20" s="33"/>
      <c r="EW20" s="10"/>
      <c r="EX20" s="10"/>
      <c r="EY20" s="10"/>
      <c r="EZ20" s="10"/>
      <c r="FA20" s="10"/>
      <c r="FB20" s="1"/>
      <c r="FC20" s="61"/>
      <c r="FD20" s="62"/>
      <c r="FE20" s="62"/>
      <c r="FF20" s="62"/>
      <c r="FG20" s="62"/>
      <c r="FH20" s="62"/>
      <c r="FI20" s="63"/>
      <c r="FJ20" s="1"/>
      <c r="FK20" s="33"/>
      <c r="FL20" s="10"/>
      <c r="FM20" s="10"/>
      <c r="FN20" s="10"/>
      <c r="FO20" s="10"/>
      <c r="FP20" s="10"/>
      <c r="FQ20" s="1"/>
      <c r="FR20" s="61"/>
      <c r="FS20" s="62"/>
      <c r="FT20" s="62"/>
      <c r="FU20" s="62"/>
      <c r="FV20" s="62"/>
      <c r="FW20" s="62"/>
      <c r="FX20" s="63"/>
      <c r="FY20" s="1"/>
      <c r="FZ20" s="33"/>
      <c r="GA20" s="10"/>
      <c r="GB20" s="10"/>
      <c r="GC20" s="10"/>
      <c r="GD20" s="10"/>
      <c r="GE20" s="10"/>
      <c r="GF20" s="1"/>
      <c r="GG20" s="61"/>
      <c r="GH20" s="62"/>
      <c r="GI20" s="62"/>
      <c r="GJ20" s="62"/>
      <c r="GK20" s="62"/>
      <c r="GL20" s="62"/>
      <c r="GM20" s="63"/>
      <c r="GN20" s="1"/>
      <c r="GO20" s="33"/>
      <c r="GP20" s="10"/>
      <c r="GQ20" s="10"/>
      <c r="GR20" s="10"/>
      <c r="GS20" s="10"/>
      <c r="GT20" s="10"/>
      <c r="GU20" s="1"/>
      <c r="GV20" s="61"/>
      <c r="GW20" s="62"/>
      <c r="GX20" s="62"/>
      <c r="GY20" s="62"/>
      <c r="GZ20" s="62"/>
      <c r="HA20" s="62"/>
      <c r="HB20" s="63"/>
      <c r="HC20" s="1"/>
      <c r="HD20" s="33"/>
      <c r="HE20" s="10"/>
      <c r="HF20" s="10"/>
      <c r="HG20" s="10"/>
      <c r="HH20" s="10"/>
      <c r="HI20" s="10"/>
      <c r="HJ20" s="1"/>
      <c r="HK20" s="61"/>
      <c r="HL20" s="62"/>
      <c r="HM20" s="62"/>
      <c r="HN20" s="62"/>
      <c r="HO20" s="62"/>
      <c r="HP20" s="62"/>
      <c r="HQ20" s="63"/>
      <c r="HR20" s="1"/>
      <c r="HS20" s="33"/>
      <c r="HT20" s="10"/>
      <c r="HU20" s="10"/>
      <c r="HV20" s="10"/>
      <c r="HW20" s="10"/>
      <c r="HX20" s="10"/>
      <c r="HY20" s="1"/>
      <c r="HZ20" s="61"/>
      <c r="IA20" s="62"/>
      <c r="IB20" s="62"/>
      <c r="IC20" s="62"/>
      <c r="ID20" s="62"/>
      <c r="IE20" s="62"/>
      <c r="IF20" s="63"/>
      <c r="IG20" s="1"/>
      <c r="IH20" s="33"/>
      <c r="II20" s="10"/>
      <c r="IJ20" s="10"/>
      <c r="IK20" s="10"/>
      <c r="IL20" s="10"/>
      <c r="IM20" s="10"/>
      <c r="IN20" s="1"/>
      <c r="IO20" s="61"/>
      <c r="IP20" s="62"/>
      <c r="IQ20" s="62"/>
      <c r="IR20" s="62"/>
      <c r="IS20" s="62"/>
      <c r="IT20" s="62"/>
      <c r="IU20" s="63"/>
      <c r="IV20" s="1"/>
      <c r="IW20" s="33"/>
      <c r="IX20" s="10"/>
      <c r="IY20" s="10"/>
      <c r="IZ20" s="10"/>
      <c r="JA20" s="10"/>
      <c r="JB20" s="10"/>
      <c r="JC20" s="1"/>
      <c r="JD20" s="61"/>
      <c r="JE20" s="62"/>
      <c r="JF20" s="62"/>
      <c r="JG20" s="62"/>
      <c r="JH20" s="62"/>
      <c r="JI20" s="62"/>
      <c r="JJ20" s="63"/>
      <c r="JK20" s="1"/>
      <c r="JL20" s="33"/>
      <c r="JM20" s="10"/>
      <c r="JN20" s="10"/>
      <c r="JO20" s="10"/>
      <c r="JP20" s="10"/>
      <c r="JQ20" s="10"/>
      <c r="JR20" s="1"/>
      <c r="JS20" s="61"/>
      <c r="JT20" s="62"/>
      <c r="JU20" s="62"/>
      <c r="JV20" s="62"/>
      <c r="JW20" s="62"/>
      <c r="JX20" s="62"/>
      <c r="JY20" s="63"/>
      <c r="JZ20" s="1"/>
      <c r="KA20" s="33"/>
      <c r="KB20" s="10"/>
      <c r="KC20" s="10"/>
      <c r="KD20" s="10"/>
      <c r="KE20" s="10"/>
      <c r="KF20" s="10"/>
      <c r="KG20" s="1"/>
      <c r="KH20" s="61"/>
      <c r="KI20" s="62"/>
      <c r="KJ20" s="62"/>
      <c r="KK20" s="62"/>
      <c r="KL20" s="62"/>
      <c r="KM20" s="62"/>
      <c r="KN20" s="63"/>
      <c r="KO20" s="1"/>
      <c r="KP20" s="33"/>
      <c r="KQ20" s="10"/>
      <c r="KR20" s="10"/>
      <c r="KS20" s="10"/>
      <c r="KT20" s="10"/>
      <c r="KU20" s="10"/>
      <c r="KV20" s="1"/>
      <c r="KW20" s="61"/>
      <c r="KX20" s="62"/>
      <c r="KY20" s="62"/>
      <c r="KZ20" s="62"/>
      <c r="LA20" s="62"/>
      <c r="LB20" s="62"/>
      <c r="LC20" s="63"/>
      <c r="LD20" s="1"/>
      <c r="LE20" s="33"/>
      <c r="LF20" s="10"/>
      <c r="LG20" s="10"/>
      <c r="LH20" s="10"/>
      <c r="LI20" s="10"/>
      <c r="LJ20" s="10"/>
      <c r="LK20" s="1"/>
      <c r="LL20" s="61"/>
      <c r="LM20" s="62"/>
      <c r="LN20" s="62"/>
      <c r="LO20" s="62"/>
      <c r="LP20" s="62"/>
      <c r="LQ20" s="62"/>
      <c r="LR20" s="63"/>
      <c r="LS20" s="1"/>
      <c r="LT20" s="33"/>
      <c r="LU20" s="10"/>
      <c r="LV20" s="10"/>
      <c r="LW20" s="10"/>
      <c r="LX20" s="10"/>
      <c r="LY20" s="10"/>
      <c r="LZ20" s="1"/>
      <c r="MA20" s="61"/>
      <c r="MB20" s="62"/>
      <c r="MC20" s="62"/>
      <c r="MD20" s="62"/>
      <c r="ME20" s="62"/>
      <c r="MF20" s="62"/>
      <c r="MG20" s="63"/>
      <c r="MH20" s="1"/>
      <c r="MI20" s="33"/>
      <c r="MJ20" s="10"/>
      <c r="MK20" s="10"/>
      <c r="ML20" s="10"/>
      <c r="MM20" s="10"/>
      <c r="MN20" s="10"/>
      <c r="MO20" s="1"/>
      <c r="MP20" s="61"/>
      <c r="MQ20" s="62"/>
      <c r="MR20" s="62"/>
      <c r="MS20" s="62"/>
      <c r="MT20" s="62"/>
      <c r="MU20" s="62"/>
      <c r="MV20" s="63"/>
      <c r="MW20" s="1"/>
      <c r="MX20" s="33"/>
      <c r="MY20" s="10"/>
      <c r="MZ20" s="10"/>
      <c r="NA20" s="10"/>
      <c r="NB20" s="10"/>
      <c r="NC20" s="10"/>
      <c r="ND20" s="1"/>
      <c r="NE20" s="61"/>
      <c r="NF20" s="62"/>
      <c r="NG20" s="62"/>
      <c r="NH20" s="62"/>
      <c r="NI20" s="62"/>
      <c r="NJ20" s="62"/>
      <c r="NK20" s="63"/>
      <c r="NL20" s="1"/>
      <c r="NM20" s="33"/>
      <c r="NN20" s="10"/>
      <c r="NO20" s="10"/>
      <c r="NP20" s="10"/>
      <c r="NQ20" s="10"/>
      <c r="NR20" s="10"/>
      <c r="NS20" s="1"/>
      <c r="NT20" s="61"/>
      <c r="NU20" s="62"/>
      <c r="NV20" s="62"/>
      <c r="NW20" s="62"/>
      <c r="NX20" s="62"/>
      <c r="NY20" s="62"/>
      <c r="NZ20" s="63"/>
      <c r="OA20" s="1"/>
      <c r="OB20" s="33"/>
      <c r="OC20" s="10"/>
      <c r="OD20" s="10"/>
      <c r="OE20" s="10"/>
      <c r="OF20" s="10"/>
      <c r="OG20" s="10"/>
      <c r="OH20" s="1"/>
      <c r="OI20" s="61"/>
      <c r="OJ20" s="62"/>
      <c r="OK20" s="62"/>
      <c r="OL20" s="62"/>
      <c r="OM20" s="62"/>
      <c r="ON20" s="62"/>
      <c r="OO20" s="63"/>
      <c r="OP20" s="1"/>
      <c r="OQ20" s="33"/>
      <c r="OR20" s="10"/>
      <c r="OS20" s="10"/>
      <c r="OT20" s="10"/>
      <c r="OU20" s="10"/>
      <c r="OV20" s="10"/>
      <c r="OW20" s="1"/>
      <c r="OX20" s="61"/>
      <c r="OY20" s="62"/>
      <c r="OZ20" s="62"/>
      <c r="PA20" s="62"/>
      <c r="PB20" s="62"/>
      <c r="PC20" s="62"/>
      <c r="PD20" s="63"/>
      <c r="PE20" s="1"/>
      <c r="PF20" s="33"/>
      <c r="PG20" s="10"/>
      <c r="PH20" s="10"/>
      <c r="PI20" s="10"/>
      <c r="PJ20" s="10"/>
      <c r="PK20" s="10"/>
      <c r="PL20" s="1"/>
      <c r="PM20" s="61"/>
      <c r="PN20" s="62"/>
      <c r="PO20" s="62"/>
      <c r="PP20" s="62"/>
      <c r="PQ20" s="62"/>
      <c r="PR20" s="62"/>
      <c r="PS20" s="63"/>
      <c r="PT20" s="1"/>
      <c r="PU20" s="33"/>
      <c r="PV20" s="10"/>
      <c r="PW20" s="10"/>
      <c r="PX20" s="10"/>
      <c r="PY20" s="10"/>
      <c r="PZ20" s="10"/>
      <c r="QA20" s="1"/>
      <c r="QB20" s="61"/>
      <c r="QC20" s="62"/>
      <c r="QD20" s="62"/>
      <c r="QE20" s="62"/>
      <c r="QF20" s="62"/>
      <c r="QG20" s="62"/>
      <c r="QH20" s="63"/>
      <c r="QI20" s="1"/>
    </row>
    <row r="21" spans="1:451">
      <c r="A21" s="5"/>
      <c r="B21" s="33"/>
      <c r="C21" s="10"/>
      <c r="D21" s="10"/>
      <c r="E21" s="10"/>
      <c r="F21" s="10"/>
      <c r="G21" s="10"/>
      <c r="H21" s="1"/>
      <c r="I21" s="71"/>
      <c r="J21" s="72"/>
      <c r="K21" s="72"/>
      <c r="L21" s="72"/>
      <c r="M21" s="72"/>
      <c r="N21" s="72"/>
      <c r="O21" s="73"/>
      <c r="P21" s="1"/>
      <c r="Q21" s="33"/>
      <c r="R21" s="10"/>
      <c r="S21" s="10"/>
      <c r="T21" s="10"/>
      <c r="U21" s="10"/>
      <c r="V21" s="10"/>
      <c r="W21" s="1"/>
      <c r="X21" s="71"/>
      <c r="Y21" s="72"/>
      <c r="Z21" s="72"/>
      <c r="AA21" s="72"/>
      <c r="AB21" s="72"/>
      <c r="AC21" s="72"/>
      <c r="AD21" s="73"/>
      <c r="AE21" s="1"/>
      <c r="AF21" s="33"/>
      <c r="AG21" s="10"/>
      <c r="AH21" s="10"/>
      <c r="AI21" s="10"/>
      <c r="AJ21" s="10"/>
      <c r="AK21" s="10"/>
      <c r="AL21" s="1"/>
      <c r="AM21" s="71"/>
      <c r="AN21" s="72"/>
      <c r="AO21" s="72"/>
      <c r="AP21" s="72"/>
      <c r="AQ21" s="72"/>
      <c r="AR21" s="72"/>
      <c r="AS21" s="73"/>
      <c r="AT21" s="1"/>
      <c r="AU21" s="33"/>
      <c r="AV21" s="10"/>
      <c r="AW21" s="10"/>
      <c r="AX21" s="10"/>
      <c r="AY21" s="10"/>
      <c r="AZ21" s="10"/>
      <c r="BA21" s="1"/>
      <c r="BB21" s="61"/>
      <c r="BC21" s="62"/>
      <c r="BD21" s="62"/>
      <c r="BE21" s="62"/>
      <c r="BF21" s="62"/>
      <c r="BG21" s="62"/>
      <c r="BH21" s="63"/>
      <c r="BI21" s="1"/>
      <c r="BJ21" s="33"/>
      <c r="BK21" s="10"/>
      <c r="BL21" s="10"/>
      <c r="BM21" s="10"/>
      <c r="BN21" s="10"/>
      <c r="BO21" s="10"/>
      <c r="BP21" s="1"/>
      <c r="BQ21" s="61"/>
      <c r="BR21" s="62"/>
      <c r="BS21" s="62"/>
      <c r="BT21" s="62"/>
      <c r="BU21" s="62"/>
      <c r="BV21" s="62"/>
      <c r="BW21" s="63"/>
      <c r="BX21" s="1"/>
      <c r="BY21" s="33"/>
      <c r="BZ21" s="10"/>
      <c r="CA21" s="10"/>
      <c r="CB21" s="10"/>
      <c r="CC21" s="10"/>
      <c r="CD21" s="10"/>
      <c r="CE21" s="1"/>
      <c r="CF21" s="61"/>
      <c r="CG21" s="62"/>
      <c r="CH21" s="62"/>
      <c r="CI21" s="62"/>
      <c r="CJ21" s="62"/>
      <c r="CK21" s="62"/>
      <c r="CL21" s="63"/>
      <c r="CM21" s="1"/>
      <c r="CN21" s="33"/>
      <c r="CO21" s="10"/>
      <c r="CP21" s="10"/>
      <c r="CQ21" s="10"/>
      <c r="CR21" s="10"/>
      <c r="CS21" s="10"/>
      <c r="CT21" s="1"/>
      <c r="CU21" s="61"/>
      <c r="CV21" s="62"/>
      <c r="CW21" s="62"/>
      <c r="CX21" s="62"/>
      <c r="CY21" s="62"/>
      <c r="CZ21" s="62"/>
      <c r="DA21" s="63"/>
      <c r="DB21" s="1"/>
      <c r="DC21" s="33"/>
      <c r="DD21" s="10"/>
      <c r="DE21" s="10"/>
      <c r="DF21" s="10"/>
      <c r="DG21" s="10"/>
      <c r="DH21" s="10"/>
      <c r="DI21" s="1"/>
      <c r="DJ21" s="61"/>
      <c r="DK21" s="62"/>
      <c r="DL21" s="62"/>
      <c r="DM21" s="62"/>
      <c r="DN21" s="62"/>
      <c r="DO21" s="62"/>
      <c r="DP21" s="63"/>
      <c r="DQ21" s="1"/>
      <c r="DR21" s="33"/>
      <c r="DS21" s="10"/>
      <c r="DT21" s="10"/>
      <c r="DU21" s="10"/>
      <c r="DV21" s="10"/>
      <c r="DW21" s="10"/>
      <c r="DX21" s="1"/>
      <c r="DY21" s="61"/>
      <c r="DZ21" s="62"/>
      <c r="EA21" s="62"/>
      <c r="EB21" s="62"/>
      <c r="EC21" s="62"/>
      <c r="ED21" s="62"/>
      <c r="EE21" s="63"/>
      <c r="EF21" s="1"/>
      <c r="EG21" s="33"/>
      <c r="EH21" s="10"/>
      <c r="EI21" s="10"/>
      <c r="EJ21" s="10"/>
      <c r="EK21" s="10"/>
      <c r="EL21" s="10"/>
      <c r="EM21" s="1"/>
      <c r="EN21" s="61"/>
      <c r="EO21" s="62"/>
      <c r="EP21" s="62"/>
      <c r="EQ21" s="62"/>
      <c r="ER21" s="62"/>
      <c r="ES21" s="62"/>
      <c r="ET21" s="63"/>
      <c r="EU21" s="1"/>
      <c r="EV21" s="33"/>
      <c r="EW21" s="10"/>
      <c r="EX21" s="10"/>
      <c r="EY21" s="10"/>
      <c r="EZ21" s="10"/>
      <c r="FA21" s="10"/>
      <c r="FB21" s="1"/>
      <c r="FC21" s="61"/>
      <c r="FD21" s="62"/>
      <c r="FE21" s="62"/>
      <c r="FF21" s="62"/>
      <c r="FG21" s="62"/>
      <c r="FH21" s="62"/>
      <c r="FI21" s="63"/>
      <c r="FJ21" s="1"/>
      <c r="FK21" s="33"/>
      <c r="FL21" s="10"/>
      <c r="FM21" s="10"/>
      <c r="FN21" s="10"/>
      <c r="FO21" s="10"/>
      <c r="FP21" s="10"/>
      <c r="FQ21" s="1"/>
      <c r="FR21" s="61"/>
      <c r="FS21" s="62"/>
      <c r="FT21" s="62"/>
      <c r="FU21" s="62"/>
      <c r="FV21" s="62"/>
      <c r="FW21" s="62"/>
      <c r="FX21" s="63"/>
      <c r="FY21" s="1"/>
      <c r="FZ21" s="33"/>
      <c r="GA21" s="10"/>
      <c r="GB21" s="10"/>
      <c r="GC21" s="10"/>
      <c r="GD21" s="10"/>
      <c r="GE21" s="10"/>
      <c r="GF21" s="1"/>
      <c r="GG21" s="61"/>
      <c r="GH21" s="62"/>
      <c r="GI21" s="62"/>
      <c r="GJ21" s="62"/>
      <c r="GK21" s="62"/>
      <c r="GL21" s="62"/>
      <c r="GM21" s="63"/>
      <c r="GN21" s="1"/>
      <c r="GO21" s="33"/>
      <c r="GP21" s="10"/>
      <c r="GQ21" s="10"/>
      <c r="GR21" s="10"/>
      <c r="GS21" s="10"/>
      <c r="GT21" s="10"/>
      <c r="GU21" s="1"/>
      <c r="GV21" s="61"/>
      <c r="GW21" s="62"/>
      <c r="GX21" s="62"/>
      <c r="GY21" s="62"/>
      <c r="GZ21" s="62"/>
      <c r="HA21" s="62"/>
      <c r="HB21" s="63"/>
      <c r="HC21" s="1"/>
      <c r="HD21" s="33"/>
      <c r="HE21" s="10"/>
      <c r="HF21" s="10"/>
      <c r="HG21" s="10"/>
      <c r="HH21" s="10"/>
      <c r="HI21" s="10"/>
      <c r="HJ21" s="1"/>
      <c r="HK21" s="61"/>
      <c r="HL21" s="62"/>
      <c r="HM21" s="62"/>
      <c r="HN21" s="62"/>
      <c r="HO21" s="62"/>
      <c r="HP21" s="62"/>
      <c r="HQ21" s="63"/>
      <c r="HR21" s="1"/>
      <c r="HS21" s="33"/>
      <c r="HT21" s="10"/>
      <c r="HU21" s="10"/>
      <c r="HV21" s="10"/>
      <c r="HW21" s="10"/>
      <c r="HX21" s="10"/>
      <c r="HY21" s="1"/>
      <c r="HZ21" s="61"/>
      <c r="IA21" s="62"/>
      <c r="IB21" s="62"/>
      <c r="IC21" s="62"/>
      <c r="ID21" s="62"/>
      <c r="IE21" s="62"/>
      <c r="IF21" s="63"/>
      <c r="IG21" s="1"/>
      <c r="IH21" s="33"/>
      <c r="II21" s="10"/>
      <c r="IJ21" s="10"/>
      <c r="IK21" s="10"/>
      <c r="IL21" s="10"/>
      <c r="IM21" s="10"/>
      <c r="IN21" s="1"/>
      <c r="IO21" s="61"/>
      <c r="IP21" s="62"/>
      <c r="IQ21" s="62"/>
      <c r="IR21" s="62"/>
      <c r="IS21" s="62"/>
      <c r="IT21" s="62"/>
      <c r="IU21" s="63"/>
      <c r="IV21" s="1"/>
      <c r="IW21" s="33"/>
      <c r="IX21" s="10"/>
      <c r="IY21" s="10"/>
      <c r="IZ21" s="10"/>
      <c r="JA21" s="10"/>
      <c r="JB21" s="10"/>
      <c r="JC21" s="1"/>
      <c r="JD21" s="61"/>
      <c r="JE21" s="62"/>
      <c r="JF21" s="62"/>
      <c r="JG21" s="62"/>
      <c r="JH21" s="62"/>
      <c r="JI21" s="62"/>
      <c r="JJ21" s="63"/>
      <c r="JK21" s="1"/>
      <c r="JL21" s="33"/>
      <c r="JM21" s="10"/>
      <c r="JN21" s="10"/>
      <c r="JO21" s="10"/>
      <c r="JP21" s="10"/>
      <c r="JQ21" s="10"/>
      <c r="JR21" s="1"/>
      <c r="JS21" s="61"/>
      <c r="JT21" s="62"/>
      <c r="JU21" s="62"/>
      <c r="JV21" s="62"/>
      <c r="JW21" s="62"/>
      <c r="JX21" s="62"/>
      <c r="JY21" s="63"/>
      <c r="JZ21" s="1"/>
      <c r="KA21" s="33"/>
      <c r="KB21" s="10"/>
      <c r="KC21" s="10"/>
      <c r="KD21" s="10"/>
      <c r="KE21" s="10"/>
      <c r="KF21" s="10"/>
      <c r="KG21" s="1"/>
      <c r="KH21" s="61"/>
      <c r="KI21" s="62"/>
      <c r="KJ21" s="62"/>
      <c r="KK21" s="62"/>
      <c r="KL21" s="62"/>
      <c r="KM21" s="62"/>
      <c r="KN21" s="63"/>
      <c r="KO21" s="1"/>
      <c r="KP21" s="33"/>
      <c r="KQ21" s="10"/>
      <c r="KR21" s="10"/>
      <c r="KS21" s="10"/>
      <c r="KT21" s="10"/>
      <c r="KU21" s="10"/>
      <c r="KV21" s="1"/>
      <c r="KW21" s="61"/>
      <c r="KX21" s="62"/>
      <c r="KY21" s="62"/>
      <c r="KZ21" s="62"/>
      <c r="LA21" s="62"/>
      <c r="LB21" s="62"/>
      <c r="LC21" s="63"/>
      <c r="LD21" s="1"/>
      <c r="LE21" s="33"/>
      <c r="LF21" s="10"/>
      <c r="LG21" s="10"/>
      <c r="LH21" s="10"/>
      <c r="LI21" s="10"/>
      <c r="LJ21" s="10"/>
      <c r="LK21" s="1"/>
      <c r="LL21" s="61"/>
      <c r="LM21" s="62"/>
      <c r="LN21" s="62"/>
      <c r="LO21" s="62"/>
      <c r="LP21" s="62"/>
      <c r="LQ21" s="62"/>
      <c r="LR21" s="63"/>
      <c r="LS21" s="1"/>
      <c r="LT21" s="33"/>
      <c r="LU21" s="10"/>
      <c r="LV21" s="10"/>
      <c r="LW21" s="10"/>
      <c r="LX21" s="10"/>
      <c r="LY21" s="10"/>
      <c r="LZ21" s="1"/>
      <c r="MA21" s="61"/>
      <c r="MB21" s="62"/>
      <c r="MC21" s="62"/>
      <c r="MD21" s="62"/>
      <c r="ME21" s="62"/>
      <c r="MF21" s="62"/>
      <c r="MG21" s="63"/>
      <c r="MH21" s="1"/>
      <c r="MI21" s="33"/>
      <c r="MJ21" s="10"/>
      <c r="MK21" s="10"/>
      <c r="ML21" s="10"/>
      <c r="MM21" s="10"/>
      <c r="MN21" s="10"/>
      <c r="MO21" s="1"/>
      <c r="MP21" s="61"/>
      <c r="MQ21" s="62"/>
      <c r="MR21" s="62"/>
      <c r="MS21" s="62"/>
      <c r="MT21" s="62"/>
      <c r="MU21" s="62"/>
      <c r="MV21" s="63"/>
      <c r="MW21" s="1"/>
      <c r="MX21" s="33"/>
      <c r="MY21" s="10"/>
      <c r="MZ21" s="10"/>
      <c r="NA21" s="10"/>
      <c r="NB21" s="10"/>
      <c r="NC21" s="10"/>
      <c r="ND21" s="1"/>
      <c r="NE21" s="61"/>
      <c r="NF21" s="62"/>
      <c r="NG21" s="62"/>
      <c r="NH21" s="62"/>
      <c r="NI21" s="62"/>
      <c r="NJ21" s="62"/>
      <c r="NK21" s="63"/>
      <c r="NL21" s="1"/>
      <c r="NM21" s="33"/>
      <c r="NN21" s="10"/>
      <c r="NO21" s="10"/>
      <c r="NP21" s="10"/>
      <c r="NQ21" s="10"/>
      <c r="NR21" s="10"/>
      <c r="NS21" s="1"/>
      <c r="NT21" s="61"/>
      <c r="NU21" s="62"/>
      <c r="NV21" s="62"/>
      <c r="NW21" s="62"/>
      <c r="NX21" s="62"/>
      <c r="NY21" s="62"/>
      <c r="NZ21" s="63"/>
      <c r="OA21" s="1"/>
      <c r="OB21" s="33"/>
      <c r="OC21" s="10"/>
      <c r="OD21" s="10"/>
      <c r="OE21" s="10"/>
      <c r="OF21" s="10"/>
      <c r="OG21" s="10"/>
      <c r="OH21" s="1"/>
      <c r="OI21" s="61"/>
      <c r="OJ21" s="62"/>
      <c r="OK21" s="62"/>
      <c r="OL21" s="62"/>
      <c r="OM21" s="62"/>
      <c r="ON21" s="62"/>
      <c r="OO21" s="63"/>
      <c r="OP21" s="1"/>
      <c r="OQ21" s="33"/>
      <c r="OR21" s="10"/>
      <c r="OS21" s="10"/>
      <c r="OT21" s="10"/>
      <c r="OU21" s="10"/>
      <c r="OV21" s="10"/>
      <c r="OW21" s="1"/>
      <c r="OX21" s="61"/>
      <c r="OY21" s="62"/>
      <c r="OZ21" s="62"/>
      <c r="PA21" s="62"/>
      <c r="PB21" s="62"/>
      <c r="PC21" s="62"/>
      <c r="PD21" s="63"/>
      <c r="PE21" s="1"/>
      <c r="PF21" s="33"/>
      <c r="PG21" s="10"/>
      <c r="PH21" s="10"/>
      <c r="PI21" s="10"/>
      <c r="PJ21" s="10"/>
      <c r="PK21" s="10"/>
      <c r="PL21" s="1"/>
      <c r="PM21" s="61"/>
      <c r="PN21" s="62"/>
      <c r="PO21" s="62"/>
      <c r="PP21" s="62"/>
      <c r="PQ21" s="62"/>
      <c r="PR21" s="62"/>
      <c r="PS21" s="63"/>
      <c r="PT21" s="1"/>
      <c r="PU21" s="33"/>
      <c r="PV21" s="10"/>
      <c r="PW21" s="10"/>
      <c r="PX21" s="10"/>
      <c r="PY21" s="10"/>
      <c r="PZ21" s="10"/>
      <c r="QA21" s="1"/>
      <c r="QB21" s="61"/>
      <c r="QC21" s="62"/>
      <c r="QD21" s="62"/>
      <c r="QE21" s="62"/>
      <c r="QF21" s="62"/>
      <c r="QG21" s="62"/>
      <c r="QH21" s="63"/>
      <c r="QI21" s="1"/>
    </row>
    <row r="22" spans="1:451" ht="17.100000000000001" thickBot="1">
      <c r="A22" s="5"/>
      <c r="B22" s="33"/>
      <c r="C22" s="10"/>
      <c r="D22" s="10"/>
      <c r="E22" s="10"/>
      <c r="F22" s="10"/>
      <c r="G22" s="10"/>
      <c r="H22" s="1"/>
      <c r="I22" s="74"/>
      <c r="J22" s="75"/>
      <c r="K22" s="75"/>
      <c r="L22" s="75"/>
      <c r="M22" s="75"/>
      <c r="N22" s="75"/>
      <c r="O22" s="76"/>
      <c r="P22" s="1"/>
      <c r="Q22" s="33"/>
      <c r="R22" s="10"/>
      <c r="S22" s="10"/>
      <c r="T22" s="10"/>
      <c r="U22" s="10"/>
      <c r="V22" s="10"/>
      <c r="W22" s="1"/>
      <c r="X22" s="74"/>
      <c r="Y22" s="75"/>
      <c r="Z22" s="75"/>
      <c r="AA22" s="75"/>
      <c r="AB22" s="75"/>
      <c r="AC22" s="75"/>
      <c r="AD22" s="76"/>
      <c r="AE22" s="1"/>
      <c r="AF22" s="33"/>
      <c r="AG22" s="10"/>
      <c r="AH22" s="10"/>
      <c r="AI22" s="10"/>
      <c r="AJ22" s="10"/>
      <c r="AK22" s="10"/>
      <c r="AL22" s="1"/>
      <c r="AM22" s="74"/>
      <c r="AN22" s="75"/>
      <c r="AO22" s="75"/>
      <c r="AP22" s="75"/>
      <c r="AQ22" s="75"/>
      <c r="AR22" s="75"/>
      <c r="AS22" s="76"/>
      <c r="AT22" s="1"/>
      <c r="AU22" s="33"/>
      <c r="AV22" s="10"/>
      <c r="AW22" s="10"/>
      <c r="AX22" s="10"/>
      <c r="AY22" s="10"/>
      <c r="AZ22" s="10"/>
      <c r="BA22" s="1"/>
      <c r="BB22" s="64"/>
      <c r="BC22" s="65"/>
      <c r="BD22" s="65"/>
      <c r="BE22" s="65"/>
      <c r="BF22" s="65"/>
      <c r="BG22" s="65"/>
      <c r="BH22" s="66"/>
      <c r="BI22" s="1"/>
      <c r="BJ22" s="33"/>
      <c r="BK22" s="10"/>
      <c r="BL22" s="10"/>
      <c r="BM22" s="10"/>
      <c r="BN22" s="10"/>
      <c r="BO22" s="10"/>
      <c r="BP22" s="1"/>
      <c r="BQ22" s="64"/>
      <c r="BR22" s="65"/>
      <c r="BS22" s="65"/>
      <c r="BT22" s="65"/>
      <c r="BU22" s="65"/>
      <c r="BV22" s="65"/>
      <c r="BW22" s="66"/>
      <c r="BX22" s="1"/>
      <c r="BY22" s="33"/>
      <c r="BZ22" s="10"/>
      <c r="CA22" s="10"/>
      <c r="CB22" s="10"/>
      <c r="CC22" s="10"/>
      <c r="CD22" s="10"/>
      <c r="CE22" s="1"/>
      <c r="CF22" s="64"/>
      <c r="CG22" s="65"/>
      <c r="CH22" s="65"/>
      <c r="CI22" s="65"/>
      <c r="CJ22" s="65"/>
      <c r="CK22" s="65"/>
      <c r="CL22" s="66"/>
      <c r="CM22" s="1"/>
      <c r="CN22" s="33"/>
      <c r="CO22" s="10"/>
      <c r="CP22" s="10"/>
      <c r="CQ22" s="10"/>
      <c r="CR22" s="10"/>
      <c r="CS22" s="10"/>
      <c r="CT22" s="1"/>
      <c r="CU22" s="64"/>
      <c r="CV22" s="65"/>
      <c r="CW22" s="65"/>
      <c r="CX22" s="65"/>
      <c r="CY22" s="65"/>
      <c r="CZ22" s="65"/>
      <c r="DA22" s="66"/>
      <c r="DB22" s="1"/>
      <c r="DC22" s="33"/>
      <c r="DD22" s="10"/>
      <c r="DE22" s="10"/>
      <c r="DF22" s="10"/>
      <c r="DG22" s="10"/>
      <c r="DH22" s="10"/>
      <c r="DI22" s="1"/>
      <c r="DJ22" s="64"/>
      <c r="DK22" s="65"/>
      <c r="DL22" s="65"/>
      <c r="DM22" s="65"/>
      <c r="DN22" s="65"/>
      <c r="DO22" s="65"/>
      <c r="DP22" s="66"/>
      <c r="DQ22" s="1"/>
      <c r="DR22" s="33"/>
      <c r="DS22" s="10"/>
      <c r="DT22" s="10"/>
      <c r="DU22" s="10"/>
      <c r="DV22" s="10"/>
      <c r="DW22" s="10"/>
      <c r="DX22" s="1"/>
      <c r="DY22" s="64"/>
      <c r="DZ22" s="65"/>
      <c r="EA22" s="65"/>
      <c r="EB22" s="65"/>
      <c r="EC22" s="65"/>
      <c r="ED22" s="65"/>
      <c r="EE22" s="66"/>
      <c r="EF22" s="1"/>
      <c r="EG22" s="33"/>
      <c r="EH22" s="10"/>
      <c r="EI22" s="10"/>
      <c r="EJ22" s="10"/>
      <c r="EK22" s="10"/>
      <c r="EL22" s="10"/>
      <c r="EM22" s="1"/>
      <c r="EN22" s="64"/>
      <c r="EO22" s="65"/>
      <c r="EP22" s="65"/>
      <c r="EQ22" s="65"/>
      <c r="ER22" s="65"/>
      <c r="ES22" s="65"/>
      <c r="ET22" s="66"/>
      <c r="EU22" s="1"/>
      <c r="EV22" s="33"/>
      <c r="EW22" s="10"/>
      <c r="EX22" s="10"/>
      <c r="EY22" s="10"/>
      <c r="EZ22" s="10"/>
      <c r="FA22" s="10"/>
      <c r="FB22" s="1"/>
      <c r="FC22" s="64"/>
      <c r="FD22" s="65"/>
      <c r="FE22" s="65"/>
      <c r="FF22" s="65"/>
      <c r="FG22" s="65"/>
      <c r="FH22" s="65"/>
      <c r="FI22" s="66"/>
      <c r="FJ22" s="1"/>
      <c r="FK22" s="33"/>
      <c r="FL22" s="10"/>
      <c r="FM22" s="10"/>
      <c r="FN22" s="10"/>
      <c r="FO22" s="10"/>
      <c r="FP22" s="10"/>
      <c r="FQ22" s="1"/>
      <c r="FR22" s="64"/>
      <c r="FS22" s="65"/>
      <c r="FT22" s="65"/>
      <c r="FU22" s="65"/>
      <c r="FV22" s="65"/>
      <c r="FW22" s="65"/>
      <c r="FX22" s="66"/>
      <c r="FY22" s="1"/>
      <c r="FZ22" s="33"/>
      <c r="GA22" s="10"/>
      <c r="GB22" s="10"/>
      <c r="GC22" s="10"/>
      <c r="GD22" s="10"/>
      <c r="GE22" s="10"/>
      <c r="GF22" s="1"/>
      <c r="GG22" s="64"/>
      <c r="GH22" s="65"/>
      <c r="GI22" s="65"/>
      <c r="GJ22" s="65"/>
      <c r="GK22" s="65"/>
      <c r="GL22" s="65"/>
      <c r="GM22" s="66"/>
      <c r="GN22" s="1"/>
      <c r="GO22" s="33"/>
      <c r="GP22" s="10"/>
      <c r="GQ22" s="10"/>
      <c r="GR22" s="10"/>
      <c r="GS22" s="10"/>
      <c r="GT22" s="10"/>
      <c r="GU22" s="1"/>
      <c r="GV22" s="64"/>
      <c r="GW22" s="65"/>
      <c r="GX22" s="65"/>
      <c r="GY22" s="65"/>
      <c r="GZ22" s="65"/>
      <c r="HA22" s="65"/>
      <c r="HB22" s="66"/>
      <c r="HC22" s="1"/>
      <c r="HD22" s="33"/>
      <c r="HE22" s="10"/>
      <c r="HF22" s="10"/>
      <c r="HG22" s="10"/>
      <c r="HH22" s="10"/>
      <c r="HI22" s="10"/>
      <c r="HJ22" s="1"/>
      <c r="HK22" s="64"/>
      <c r="HL22" s="65"/>
      <c r="HM22" s="65"/>
      <c r="HN22" s="65"/>
      <c r="HO22" s="65"/>
      <c r="HP22" s="65"/>
      <c r="HQ22" s="66"/>
      <c r="HR22" s="1"/>
      <c r="HS22" s="33"/>
      <c r="HT22" s="10"/>
      <c r="HU22" s="10"/>
      <c r="HV22" s="10"/>
      <c r="HW22" s="10"/>
      <c r="HX22" s="10"/>
      <c r="HY22" s="1"/>
      <c r="HZ22" s="64"/>
      <c r="IA22" s="65"/>
      <c r="IB22" s="65"/>
      <c r="IC22" s="65"/>
      <c r="ID22" s="65"/>
      <c r="IE22" s="65"/>
      <c r="IF22" s="66"/>
      <c r="IG22" s="1"/>
      <c r="IH22" s="33"/>
      <c r="II22" s="10"/>
      <c r="IJ22" s="10"/>
      <c r="IK22" s="10"/>
      <c r="IL22" s="10"/>
      <c r="IM22" s="10"/>
      <c r="IN22" s="1"/>
      <c r="IO22" s="64"/>
      <c r="IP22" s="65"/>
      <c r="IQ22" s="65"/>
      <c r="IR22" s="65"/>
      <c r="IS22" s="65"/>
      <c r="IT22" s="65"/>
      <c r="IU22" s="66"/>
      <c r="IV22" s="1"/>
      <c r="IW22" s="33"/>
      <c r="IX22" s="10"/>
      <c r="IY22" s="10"/>
      <c r="IZ22" s="10"/>
      <c r="JA22" s="10"/>
      <c r="JB22" s="10"/>
      <c r="JC22" s="1"/>
      <c r="JD22" s="64"/>
      <c r="JE22" s="65"/>
      <c r="JF22" s="65"/>
      <c r="JG22" s="65"/>
      <c r="JH22" s="65"/>
      <c r="JI22" s="65"/>
      <c r="JJ22" s="66"/>
      <c r="JK22" s="1"/>
      <c r="JL22" s="33"/>
      <c r="JM22" s="10"/>
      <c r="JN22" s="10"/>
      <c r="JO22" s="10"/>
      <c r="JP22" s="10"/>
      <c r="JQ22" s="10"/>
      <c r="JR22" s="1"/>
      <c r="JS22" s="64"/>
      <c r="JT22" s="65"/>
      <c r="JU22" s="65"/>
      <c r="JV22" s="65"/>
      <c r="JW22" s="65"/>
      <c r="JX22" s="65"/>
      <c r="JY22" s="66"/>
      <c r="JZ22" s="1"/>
      <c r="KA22" s="33"/>
      <c r="KB22" s="10"/>
      <c r="KC22" s="10"/>
      <c r="KD22" s="10"/>
      <c r="KE22" s="10"/>
      <c r="KF22" s="10"/>
      <c r="KG22" s="1"/>
      <c r="KH22" s="64"/>
      <c r="KI22" s="65"/>
      <c r="KJ22" s="65"/>
      <c r="KK22" s="65"/>
      <c r="KL22" s="65"/>
      <c r="KM22" s="65"/>
      <c r="KN22" s="66"/>
      <c r="KO22" s="1"/>
      <c r="KP22" s="33"/>
      <c r="KQ22" s="10"/>
      <c r="KR22" s="10"/>
      <c r="KS22" s="10"/>
      <c r="KT22" s="10"/>
      <c r="KU22" s="10"/>
      <c r="KV22" s="1"/>
      <c r="KW22" s="64"/>
      <c r="KX22" s="65"/>
      <c r="KY22" s="65"/>
      <c r="KZ22" s="65"/>
      <c r="LA22" s="65"/>
      <c r="LB22" s="65"/>
      <c r="LC22" s="66"/>
      <c r="LD22" s="1"/>
      <c r="LE22" s="33"/>
      <c r="LF22" s="10"/>
      <c r="LG22" s="10"/>
      <c r="LH22" s="10"/>
      <c r="LI22" s="10"/>
      <c r="LJ22" s="10"/>
      <c r="LK22" s="1"/>
      <c r="LL22" s="64"/>
      <c r="LM22" s="65"/>
      <c r="LN22" s="65"/>
      <c r="LO22" s="65"/>
      <c r="LP22" s="65"/>
      <c r="LQ22" s="65"/>
      <c r="LR22" s="66"/>
      <c r="LS22" s="1"/>
      <c r="LT22" s="33"/>
      <c r="LU22" s="10"/>
      <c r="LV22" s="10"/>
      <c r="LW22" s="10"/>
      <c r="LX22" s="10"/>
      <c r="LY22" s="10"/>
      <c r="LZ22" s="1"/>
      <c r="MA22" s="64"/>
      <c r="MB22" s="65"/>
      <c r="MC22" s="65"/>
      <c r="MD22" s="65"/>
      <c r="ME22" s="65"/>
      <c r="MF22" s="65"/>
      <c r="MG22" s="66"/>
      <c r="MH22" s="1"/>
      <c r="MI22" s="33"/>
      <c r="MJ22" s="10"/>
      <c r="MK22" s="10"/>
      <c r="ML22" s="10"/>
      <c r="MM22" s="10"/>
      <c r="MN22" s="10"/>
      <c r="MO22" s="1"/>
      <c r="MP22" s="64"/>
      <c r="MQ22" s="65"/>
      <c r="MR22" s="65"/>
      <c r="MS22" s="65"/>
      <c r="MT22" s="65"/>
      <c r="MU22" s="65"/>
      <c r="MV22" s="66"/>
      <c r="MW22" s="1"/>
      <c r="MX22" s="33"/>
      <c r="MY22" s="10"/>
      <c r="MZ22" s="10"/>
      <c r="NA22" s="10"/>
      <c r="NB22" s="10"/>
      <c r="NC22" s="10"/>
      <c r="ND22" s="1"/>
      <c r="NE22" s="64"/>
      <c r="NF22" s="65"/>
      <c r="NG22" s="65"/>
      <c r="NH22" s="65"/>
      <c r="NI22" s="65"/>
      <c r="NJ22" s="65"/>
      <c r="NK22" s="66"/>
      <c r="NL22" s="1"/>
      <c r="NM22" s="33"/>
      <c r="NN22" s="10"/>
      <c r="NO22" s="10"/>
      <c r="NP22" s="10"/>
      <c r="NQ22" s="10"/>
      <c r="NR22" s="10"/>
      <c r="NS22" s="1"/>
      <c r="NT22" s="64"/>
      <c r="NU22" s="65"/>
      <c r="NV22" s="65"/>
      <c r="NW22" s="65"/>
      <c r="NX22" s="65"/>
      <c r="NY22" s="65"/>
      <c r="NZ22" s="66"/>
      <c r="OA22" s="1"/>
      <c r="OB22" s="33"/>
      <c r="OC22" s="10"/>
      <c r="OD22" s="10"/>
      <c r="OE22" s="10"/>
      <c r="OF22" s="10"/>
      <c r="OG22" s="10"/>
      <c r="OH22" s="1"/>
      <c r="OI22" s="64"/>
      <c r="OJ22" s="65"/>
      <c r="OK22" s="65"/>
      <c r="OL22" s="65"/>
      <c r="OM22" s="65"/>
      <c r="ON22" s="65"/>
      <c r="OO22" s="66"/>
      <c r="OP22" s="1"/>
      <c r="OQ22" s="33"/>
      <c r="OR22" s="10"/>
      <c r="OS22" s="10"/>
      <c r="OT22" s="10"/>
      <c r="OU22" s="10"/>
      <c r="OV22" s="10"/>
      <c r="OW22" s="1"/>
      <c r="OX22" s="64"/>
      <c r="OY22" s="65"/>
      <c r="OZ22" s="65"/>
      <c r="PA22" s="65"/>
      <c r="PB22" s="65"/>
      <c r="PC22" s="65"/>
      <c r="PD22" s="66"/>
      <c r="PE22" s="1"/>
      <c r="PF22" s="33"/>
      <c r="PG22" s="10"/>
      <c r="PH22" s="10"/>
      <c r="PI22" s="10"/>
      <c r="PJ22" s="10"/>
      <c r="PK22" s="10"/>
      <c r="PL22" s="1"/>
      <c r="PM22" s="64"/>
      <c r="PN22" s="65"/>
      <c r="PO22" s="65"/>
      <c r="PP22" s="65"/>
      <c r="PQ22" s="65"/>
      <c r="PR22" s="65"/>
      <c r="PS22" s="66"/>
      <c r="PT22" s="1"/>
      <c r="PU22" s="33"/>
      <c r="PV22" s="10"/>
      <c r="PW22" s="10"/>
      <c r="PX22" s="10"/>
      <c r="PY22" s="10"/>
      <c r="PZ22" s="10"/>
      <c r="QA22" s="1"/>
      <c r="QB22" s="64"/>
      <c r="QC22" s="65"/>
      <c r="QD22" s="65"/>
      <c r="QE22" s="65"/>
      <c r="QF22" s="65"/>
      <c r="QG22" s="65"/>
      <c r="QH22" s="66"/>
      <c r="QI22" s="1"/>
    </row>
    <row r="23" spans="1:451" ht="18" customHeight="1" thickBot="1">
      <c r="A23" s="1"/>
      <c r="B23" s="3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3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3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3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3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3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3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3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3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3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3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3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3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3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3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3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3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3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3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3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3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3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3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3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3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3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3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3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3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</row>
    <row r="24" spans="1:451" ht="51">
      <c r="A24" s="15" t="s">
        <v>18</v>
      </c>
      <c r="B24" s="35"/>
      <c r="C24" s="16" t="s">
        <v>19</v>
      </c>
      <c r="D24" s="16" t="s">
        <v>20</v>
      </c>
      <c r="E24" s="16" t="s">
        <v>21</v>
      </c>
      <c r="F24" s="16" t="s">
        <v>22</v>
      </c>
      <c r="G24" s="16" t="s">
        <v>23</v>
      </c>
      <c r="H24" s="17" t="s">
        <v>24</v>
      </c>
      <c r="I24" s="17" t="s">
        <v>25</v>
      </c>
      <c r="J24" s="18" t="s">
        <v>26</v>
      </c>
      <c r="K24" s="18" t="s">
        <v>27</v>
      </c>
      <c r="L24" s="17" t="s">
        <v>28</v>
      </c>
      <c r="M24" s="17" t="s">
        <v>29</v>
      </c>
      <c r="N24" s="19" t="s">
        <v>30</v>
      </c>
      <c r="O24" s="17" t="s">
        <v>31</v>
      </c>
      <c r="P24" s="20" t="s">
        <v>32</v>
      </c>
      <c r="Q24" s="35"/>
      <c r="R24" s="16" t="s">
        <v>19</v>
      </c>
      <c r="S24" s="16" t="s">
        <v>20</v>
      </c>
      <c r="T24" s="16" t="s">
        <v>21</v>
      </c>
      <c r="U24" s="16" t="s">
        <v>22</v>
      </c>
      <c r="V24" s="16" t="s">
        <v>23</v>
      </c>
      <c r="W24" s="17" t="s">
        <v>24</v>
      </c>
      <c r="X24" s="17" t="s">
        <v>25</v>
      </c>
      <c r="Y24" s="18" t="s">
        <v>26</v>
      </c>
      <c r="Z24" s="18" t="s">
        <v>27</v>
      </c>
      <c r="AA24" s="17" t="s">
        <v>28</v>
      </c>
      <c r="AB24" s="17" t="s">
        <v>29</v>
      </c>
      <c r="AC24" s="19" t="s">
        <v>30</v>
      </c>
      <c r="AD24" s="17" t="s">
        <v>31</v>
      </c>
      <c r="AE24" s="20" t="s">
        <v>32</v>
      </c>
      <c r="AF24" s="35"/>
      <c r="AG24" s="16" t="s">
        <v>19</v>
      </c>
      <c r="AH24" s="16" t="s">
        <v>20</v>
      </c>
      <c r="AI24" s="16" t="s">
        <v>21</v>
      </c>
      <c r="AJ24" s="16" t="s">
        <v>22</v>
      </c>
      <c r="AK24" s="16" t="s">
        <v>23</v>
      </c>
      <c r="AL24" s="17" t="s">
        <v>24</v>
      </c>
      <c r="AM24" s="17" t="s">
        <v>25</v>
      </c>
      <c r="AN24" s="18" t="s">
        <v>26</v>
      </c>
      <c r="AO24" s="18" t="s">
        <v>27</v>
      </c>
      <c r="AP24" s="17" t="s">
        <v>28</v>
      </c>
      <c r="AQ24" s="17" t="s">
        <v>29</v>
      </c>
      <c r="AR24" s="19" t="s">
        <v>30</v>
      </c>
      <c r="AS24" s="17" t="s">
        <v>31</v>
      </c>
      <c r="AT24" s="20" t="s">
        <v>32</v>
      </c>
      <c r="AU24" s="35"/>
      <c r="AV24" s="16" t="s">
        <v>19</v>
      </c>
      <c r="AW24" s="16" t="s">
        <v>20</v>
      </c>
      <c r="AX24" s="16" t="s">
        <v>21</v>
      </c>
      <c r="AY24" s="16" t="s">
        <v>22</v>
      </c>
      <c r="AZ24" s="16" t="s">
        <v>23</v>
      </c>
      <c r="BA24" s="17" t="s">
        <v>24</v>
      </c>
      <c r="BB24" s="17" t="s">
        <v>25</v>
      </c>
      <c r="BC24" s="18" t="s">
        <v>26</v>
      </c>
      <c r="BD24" s="18" t="s">
        <v>27</v>
      </c>
      <c r="BE24" s="17" t="s">
        <v>28</v>
      </c>
      <c r="BF24" s="17" t="s">
        <v>29</v>
      </c>
      <c r="BG24" s="19" t="s">
        <v>30</v>
      </c>
      <c r="BH24" s="17" t="s">
        <v>31</v>
      </c>
      <c r="BI24" s="20" t="s">
        <v>32</v>
      </c>
      <c r="BJ24" s="35"/>
      <c r="BK24" s="16" t="s">
        <v>19</v>
      </c>
      <c r="BL24" s="16" t="s">
        <v>20</v>
      </c>
      <c r="BM24" s="16" t="s">
        <v>21</v>
      </c>
      <c r="BN24" s="16" t="s">
        <v>22</v>
      </c>
      <c r="BO24" s="16" t="s">
        <v>23</v>
      </c>
      <c r="BP24" s="17" t="s">
        <v>24</v>
      </c>
      <c r="BQ24" s="17" t="s">
        <v>25</v>
      </c>
      <c r="BR24" s="18" t="s">
        <v>26</v>
      </c>
      <c r="BS24" s="18" t="s">
        <v>27</v>
      </c>
      <c r="BT24" s="17" t="s">
        <v>28</v>
      </c>
      <c r="BU24" s="17" t="s">
        <v>29</v>
      </c>
      <c r="BV24" s="19" t="s">
        <v>30</v>
      </c>
      <c r="BW24" s="17" t="s">
        <v>31</v>
      </c>
      <c r="BX24" s="20" t="s">
        <v>32</v>
      </c>
      <c r="BY24" s="35"/>
      <c r="BZ24" s="16" t="s">
        <v>19</v>
      </c>
      <c r="CA24" s="16" t="s">
        <v>20</v>
      </c>
      <c r="CB24" s="16" t="s">
        <v>21</v>
      </c>
      <c r="CC24" s="16" t="s">
        <v>22</v>
      </c>
      <c r="CD24" s="16" t="s">
        <v>23</v>
      </c>
      <c r="CE24" s="17" t="s">
        <v>24</v>
      </c>
      <c r="CF24" s="17" t="s">
        <v>25</v>
      </c>
      <c r="CG24" s="18" t="s">
        <v>26</v>
      </c>
      <c r="CH24" s="18" t="s">
        <v>27</v>
      </c>
      <c r="CI24" s="17" t="s">
        <v>28</v>
      </c>
      <c r="CJ24" s="17" t="s">
        <v>29</v>
      </c>
      <c r="CK24" s="19" t="s">
        <v>30</v>
      </c>
      <c r="CL24" s="17" t="s">
        <v>31</v>
      </c>
      <c r="CM24" s="20" t="s">
        <v>32</v>
      </c>
      <c r="CN24" s="35"/>
      <c r="CO24" s="16" t="s">
        <v>19</v>
      </c>
      <c r="CP24" s="16" t="s">
        <v>20</v>
      </c>
      <c r="CQ24" s="16" t="s">
        <v>21</v>
      </c>
      <c r="CR24" s="16" t="s">
        <v>22</v>
      </c>
      <c r="CS24" s="16" t="s">
        <v>23</v>
      </c>
      <c r="CT24" s="17" t="s">
        <v>24</v>
      </c>
      <c r="CU24" s="17" t="s">
        <v>25</v>
      </c>
      <c r="CV24" s="18" t="s">
        <v>26</v>
      </c>
      <c r="CW24" s="18" t="s">
        <v>27</v>
      </c>
      <c r="CX24" s="17" t="s">
        <v>28</v>
      </c>
      <c r="CY24" s="17" t="s">
        <v>29</v>
      </c>
      <c r="CZ24" s="19" t="s">
        <v>30</v>
      </c>
      <c r="DA24" s="17" t="s">
        <v>31</v>
      </c>
      <c r="DB24" s="20" t="s">
        <v>32</v>
      </c>
      <c r="DC24" s="35"/>
      <c r="DD24" s="16" t="s">
        <v>19</v>
      </c>
      <c r="DE24" s="16" t="s">
        <v>20</v>
      </c>
      <c r="DF24" s="16" t="s">
        <v>21</v>
      </c>
      <c r="DG24" s="16" t="s">
        <v>22</v>
      </c>
      <c r="DH24" s="16" t="s">
        <v>23</v>
      </c>
      <c r="DI24" s="17" t="s">
        <v>24</v>
      </c>
      <c r="DJ24" s="17" t="s">
        <v>25</v>
      </c>
      <c r="DK24" s="18" t="s">
        <v>26</v>
      </c>
      <c r="DL24" s="18" t="s">
        <v>27</v>
      </c>
      <c r="DM24" s="17" t="s">
        <v>28</v>
      </c>
      <c r="DN24" s="17" t="s">
        <v>29</v>
      </c>
      <c r="DO24" s="19" t="s">
        <v>30</v>
      </c>
      <c r="DP24" s="17" t="s">
        <v>31</v>
      </c>
      <c r="DQ24" s="20" t="s">
        <v>32</v>
      </c>
      <c r="DR24" s="35"/>
      <c r="DS24" s="16" t="s">
        <v>19</v>
      </c>
      <c r="DT24" s="16" t="s">
        <v>20</v>
      </c>
      <c r="DU24" s="16" t="s">
        <v>21</v>
      </c>
      <c r="DV24" s="16" t="s">
        <v>22</v>
      </c>
      <c r="DW24" s="16" t="s">
        <v>23</v>
      </c>
      <c r="DX24" s="17" t="s">
        <v>24</v>
      </c>
      <c r="DY24" s="17" t="s">
        <v>25</v>
      </c>
      <c r="DZ24" s="18" t="s">
        <v>26</v>
      </c>
      <c r="EA24" s="18" t="s">
        <v>27</v>
      </c>
      <c r="EB24" s="17" t="s">
        <v>28</v>
      </c>
      <c r="EC24" s="17" t="s">
        <v>29</v>
      </c>
      <c r="ED24" s="19" t="s">
        <v>30</v>
      </c>
      <c r="EE24" s="17" t="s">
        <v>31</v>
      </c>
      <c r="EF24" s="20" t="s">
        <v>32</v>
      </c>
      <c r="EG24" s="35"/>
      <c r="EH24" s="16" t="s">
        <v>19</v>
      </c>
      <c r="EI24" s="16" t="s">
        <v>20</v>
      </c>
      <c r="EJ24" s="16" t="s">
        <v>21</v>
      </c>
      <c r="EK24" s="16" t="s">
        <v>22</v>
      </c>
      <c r="EL24" s="16" t="s">
        <v>23</v>
      </c>
      <c r="EM24" s="17" t="s">
        <v>24</v>
      </c>
      <c r="EN24" s="17" t="s">
        <v>25</v>
      </c>
      <c r="EO24" s="18" t="s">
        <v>26</v>
      </c>
      <c r="EP24" s="18" t="s">
        <v>27</v>
      </c>
      <c r="EQ24" s="17" t="s">
        <v>28</v>
      </c>
      <c r="ER24" s="17" t="s">
        <v>29</v>
      </c>
      <c r="ES24" s="19" t="s">
        <v>30</v>
      </c>
      <c r="ET24" s="17" t="s">
        <v>31</v>
      </c>
      <c r="EU24" s="20" t="s">
        <v>32</v>
      </c>
      <c r="EV24" s="35"/>
      <c r="EW24" s="16" t="s">
        <v>19</v>
      </c>
      <c r="EX24" s="16" t="s">
        <v>20</v>
      </c>
      <c r="EY24" s="16" t="s">
        <v>21</v>
      </c>
      <c r="EZ24" s="16" t="s">
        <v>22</v>
      </c>
      <c r="FA24" s="16" t="s">
        <v>23</v>
      </c>
      <c r="FB24" s="17" t="s">
        <v>24</v>
      </c>
      <c r="FC24" s="17" t="s">
        <v>25</v>
      </c>
      <c r="FD24" s="18" t="s">
        <v>26</v>
      </c>
      <c r="FE24" s="18" t="s">
        <v>27</v>
      </c>
      <c r="FF24" s="17" t="s">
        <v>28</v>
      </c>
      <c r="FG24" s="17" t="s">
        <v>29</v>
      </c>
      <c r="FH24" s="19" t="s">
        <v>30</v>
      </c>
      <c r="FI24" s="17" t="s">
        <v>31</v>
      </c>
      <c r="FJ24" s="20" t="s">
        <v>32</v>
      </c>
      <c r="FK24" s="35"/>
      <c r="FL24" s="16" t="s">
        <v>19</v>
      </c>
      <c r="FM24" s="16" t="s">
        <v>20</v>
      </c>
      <c r="FN24" s="16" t="s">
        <v>21</v>
      </c>
      <c r="FO24" s="16" t="s">
        <v>22</v>
      </c>
      <c r="FP24" s="16" t="s">
        <v>23</v>
      </c>
      <c r="FQ24" s="17" t="s">
        <v>24</v>
      </c>
      <c r="FR24" s="17" t="s">
        <v>25</v>
      </c>
      <c r="FS24" s="18" t="s">
        <v>26</v>
      </c>
      <c r="FT24" s="18" t="s">
        <v>27</v>
      </c>
      <c r="FU24" s="17" t="s">
        <v>28</v>
      </c>
      <c r="FV24" s="17" t="s">
        <v>29</v>
      </c>
      <c r="FW24" s="19" t="s">
        <v>30</v>
      </c>
      <c r="FX24" s="17" t="s">
        <v>31</v>
      </c>
      <c r="FY24" s="20" t="s">
        <v>32</v>
      </c>
      <c r="FZ24" s="35"/>
      <c r="GA24" s="16" t="s">
        <v>19</v>
      </c>
      <c r="GB24" s="16" t="s">
        <v>20</v>
      </c>
      <c r="GC24" s="16" t="s">
        <v>21</v>
      </c>
      <c r="GD24" s="16" t="s">
        <v>22</v>
      </c>
      <c r="GE24" s="16" t="s">
        <v>23</v>
      </c>
      <c r="GF24" s="17" t="s">
        <v>24</v>
      </c>
      <c r="GG24" s="17" t="s">
        <v>25</v>
      </c>
      <c r="GH24" s="18" t="s">
        <v>26</v>
      </c>
      <c r="GI24" s="18" t="s">
        <v>27</v>
      </c>
      <c r="GJ24" s="17" t="s">
        <v>28</v>
      </c>
      <c r="GK24" s="17" t="s">
        <v>29</v>
      </c>
      <c r="GL24" s="19" t="s">
        <v>30</v>
      </c>
      <c r="GM24" s="17" t="s">
        <v>31</v>
      </c>
      <c r="GN24" s="20" t="s">
        <v>32</v>
      </c>
      <c r="GO24" s="35"/>
      <c r="GP24" s="16" t="s">
        <v>19</v>
      </c>
      <c r="GQ24" s="16" t="s">
        <v>20</v>
      </c>
      <c r="GR24" s="16" t="s">
        <v>21</v>
      </c>
      <c r="GS24" s="16" t="s">
        <v>22</v>
      </c>
      <c r="GT24" s="16" t="s">
        <v>23</v>
      </c>
      <c r="GU24" s="17" t="s">
        <v>24</v>
      </c>
      <c r="GV24" s="17" t="s">
        <v>25</v>
      </c>
      <c r="GW24" s="18" t="s">
        <v>26</v>
      </c>
      <c r="GX24" s="18" t="s">
        <v>27</v>
      </c>
      <c r="GY24" s="17" t="s">
        <v>28</v>
      </c>
      <c r="GZ24" s="17" t="s">
        <v>29</v>
      </c>
      <c r="HA24" s="19" t="s">
        <v>30</v>
      </c>
      <c r="HB24" s="17" t="s">
        <v>31</v>
      </c>
      <c r="HC24" s="20" t="s">
        <v>32</v>
      </c>
      <c r="HD24" s="35"/>
      <c r="HE24" s="16" t="s">
        <v>19</v>
      </c>
      <c r="HF24" s="16" t="s">
        <v>20</v>
      </c>
      <c r="HG24" s="16" t="s">
        <v>21</v>
      </c>
      <c r="HH24" s="16" t="s">
        <v>22</v>
      </c>
      <c r="HI24" s="16" t="s">
        <v>23</v>
      </c>
      <c r="HJ24" s="17" t="s">
        <v>24</v>
      </c>
      <c r="HK24" s="17" t="s">
        <v>25</v>
      </c>
      <c r="HL24" s="18" t="s">
        <v>26</v>
      </c>
      <c r="HM24" s="18" t="s">
        <v>27</v>
      </c>
      <c r="HN24" s="17" t="s">
        <v>28</v>
      </c>
      <c r="HO24" s="17" t="s">
        <v>29</v>
      </c>
      <c r="HP24" s="19" t="s">
        <v>30</v>
      </c>
      <c r="HQ24" s="17" t="s">
        <v>31</v>
      </c>
      <c r="HR24" s="20" t="s">
        <v>32</v>
      </c>
      <c r="HS24" s="35"/>
      <c r="HT24" s="16" t="s">
        <v>19</v>
      </c>
      <c r="HU24" s="16" t="s">
        <v>20</v>
      </c>
      <c r="HV24" s="16" t="s">
        <v>21</v>
      </c>
      <c r="HW24" s="16" t="s">
        <v>22</v>
      </c>
      <c r="HX24" s="16" t="s">
        <v>23</v>
      </c>
      <c r="HY24" s="17" t="s">
        <v>24</v>
      </c>
      <c r="HZ24" s="17" t="s">
        <v>25</v>
      </c>
      <c r="IA24" s="18" t="s">
        <v>26</v>
      </c>
      <c r="IB24" s="18" t="s">
        <v>27</v>
      </c>
      <c r="IC24" s="17" t="s">
        <v>28</v>
      </c>
      <c r="ID24" s="17" t="s">
        <v>29</v>
      </c>
      <c r="IE24" s="19" t="s">
        <v>30</v>
      </c>
      <c r="IF24" s="17" t="s">
        <v>31</v>
      </c>
      <c r="IG24" s="20" t="s">
        <v>32</v>
      </c>
      <c r="IH24" s="35"/>
      <c r="II24" s="16" t="s">
        <v>19</v>
      </c>
      <c r="IJ24" s="16" t="s">
        <v>20</v>
      </c>
      <c r="IK24" s="16" t="s">
        <v>21</v>
      </c>
      <c r="IL24" s="16" t="s">
        <v>22</v>
      </c>
      <c r="IM24" s="16" t="s">
        <v>23</v>
      </c>
      <c r="IN24" s="17" t="s">
        <v>24</v>
      </c>
      <c r="IO24" s="17" t="s">
        <v>25</v>
      </c>
      <c r="IP24" s="18" t="s">
        <v>26</v>
      </c>
      <c r="IQ24" s="18" t="s">
        <v>27</v>
      </c>
      <c r="IR24" s="17" t="s">
        <v>28</v>
      </c>
      <c r="IS24" s="17" t="s">
        <v>29</v>
      </c>
      <c r="IT24" s="19" t="s">
        <v>30</v>
      </c>
      <c r="IU24" s="17" t="s">
        <v>31</v>
      </c>
      <c r="IV24" s="20" t="s">
        <v>32</v>
      </c>
      <c r="IW24" s="35"/>
      <c r="IX24" s="16" t="s">
        <v>19</v>
      </c>
      <c r="IY24" s="16" t="s">
        <v>20</v>
      </c>
      <c r="IZ24" s="16" t="s">
        <v>21</v>
      </c>
      <c r="JA24" s="16" t="s">
        <v>22</v>
      </c>
      <c r="JB24" s="16" t="s">
        <v>23</v>
      </c>
      <c r="JC24" s="17" t="s">
        <v>24</v>
      </c>
      <c r="JD24" s="17" t="s">
        <v>25</v>
      </c>
      <c r="JE24" s="18" t="s">
        <v>26</v>
      </c>
      <c r="JF24" s="18" t="s">
        <v>27</v>
      </c>
      <c r="JG24" s="17" t="s">
        <v>28</v>
      </c>
      <c r="JH24" s="17" t="s">
        <v>29</v>
      </c>
      <c r="JI24" s="19" t="s">
        <v>30</v>
      </c>
      <c r="JJ24" s="17" t="s">
        <v>31</v>
      </c>
      <c r="JK24" s="20" t="s">
        <v>32</v>
      </c>
      <c r="JL24" s="35"/>
      <c r="JM24" s="16" t="s">
        <v>19</v>
      </c>
      <c r="JN24" s="16" t="s">
        <v>20</v>
      </c>
      <c r="JO24" s="16" t="s">
        <v>21</v>
      </c>
      <c r="JP24" s="16" t="s">
        <v>22</v>
      </c>
      <c r="JQ24" s="16" t="s">
        <v>23</v>
      </c>
      <c r="JR24" s="17" t="s">
        <v>24</v>
      </c>
      <c r="JS24" s="17" t="s">
        <v>25</v>
      </c>
      <c r="JT24" s="18" t="s">
        <v>26</v>
      </c>
      <c r="JU24" s="18" t="s">
        <v>27</v>
      </c>
      <c r="JV24" s="17" t="s">
        <v>28</v>
      </c>
      <c r="JW24" s="17" t="s">
        <v>29</v>
      </c>
      <c r="JX24" s="19" t="s">
        <v>30</v>
      </c>
      <c r="JY24" s="17" t="s">
        <v>31</v>
      </c>
      <c r="JZ24" s="20" t="s">
        <v>32</v>
      </c>
      <c r="KA24" s="35"/>
      <c r="KB24" s="16" t="s">
        <v>19</v>
      </c>
      <c r="KC24" s="16" t="s">
        <v>20</v>
      </c>
      <c r="KD24" s="16" t="s">
        <v>21</v>
      </c>
      <c r="KE24" s="16" t="s">
        <v>22</v>
      </c>
      <c r="KF24" s="16" t="s">
        <v>23</v>
      </c>
      <c r="KG24" s="17" t="s">
        <v>24</v>
      </c>
      <c r="KH24" s="17" t="s">
        <v>25</v>
      </c>
      <c r="KI24" s="18" t="s">
        <v>26</v>
      </c>
      <c r="KJ24" s="18" t="s">
        <v>27</v>
      </c>
      <c r="KK24" s="17" t="s">
        <v>28</v>
      </c>
      <c r="KL24" s="17" t="s">
        <v>29</v>
      </c>
      <c r="KM24" s="19" t="s">
        <v>30</v>
      </c>
      <c r="KN24" s="17" t="s">
        <v>31</v>
      </c>
      <c r="KO24" s="20" t="s">
        <v>32</v>
      </c>
      <c r="KP24" s="35"/>
      <c r="KQ24" s="16" t="s">
        <v>19</v>
      </c>
      <c r="KR24" s="16" t="s">
        <v>20</v>
      </c>
      <c r="KS24" s="16" t="s">
        <v>21</v>
      </c>
      <c r="KT24" s="16" t="s">
        <v>22</v>
      </c>
      <c r="KU24" s="16" t="s">
        <v>23</v>
      </c>
      <c r="KV24" s="17" t="s">
        <v>24</v>
      </c>
      <c r="KW24" s="17" t="s">
        <v>25</v>
      </c>
      <c r="KX24" s="18" t="s">
        <v>26</v>
      </c>
      <c r="KY24" s="18" t="s">
        <v>27</v>
      </c>
      <c r="KZ24" s="17" t="s">
        <v>28</v>
      </c>
      <c r="LA24" s="17" t="s">
        <v>29</v>
      </c>
      <c r="LB24" s="19" t="s">
        <v>30</v>
      </c>
      <c r="LC24" s="17" t="s">
        <v>31</v>
      </c>
      <c r="LD24" s="20" t="s">
        <v>32</v>
      </c>
      <c r="LE24" s="35"/>
      <c r="LF24" s="16" t="s">
        <v>19</v>
      </c>
      <c r="LG24" s="16" t="s">
        <v>20</v>
      </c>
      <c r="LH24" s="16" t="s">
        <v>21</v>
      </c>
      <c r="LI24" s="16" t="s">
        <v>22</v>
      </c>
      <c r="LJ24" s="16" t="s">
        <v>23</v>
      </c>
      <c r="LK24" s="17" t="s">
        <v>24</v>
      </c>
      <c r="LL24" s="17" t="s">
        <v>25</v>
      </c>
      <c r="LM24" s="18" t="s">
        <v>26</v>
      </c>
      <c r="LN24" s="18" t="s">
        <v>27</v>
      </c>
      <c r="LO24" s="17" t="s">
        <v>28</v>
      </c>
      <c r="LP24" s="17" t="s">
        <v>29</v>
      </c>
      <c r="LQ24" s="19" t="s">
        <v>30</v>
      </c>
      <c r="LR24" s="17" t="s">
        <v>31</v>
      </c>
      <c r="LS24" s="20" t="s">
        <v>32</v>
      </c>
      <c r="LT24" s="35"/>
      <c r="LU24" s="16" t="s">
        <v>19</v>
      </c>
      <c r="LV24" s="16" t="s">
        <v>20</v>
      </c>
      <c r="LW24" s="16" t="s">
        <v>21</v>
      </c>
      <c r="LX24" s="16" t="s">
        <v>22</v>
      </c>
      <c r="LY24" s="16" t="s">
        <v>23</v>
      </c>
      <c r="LZ24" s="17" t="s">
        <v>24</v>
      </c>
      <c r="MA24" s="17" t="s">
        <v>25</v>
      </c>
      <c r="MB24" s="18" t="s">
        <v>26</v>
      </c>
      <c r="MC24" s="18" t="s">
        <v>27</v>
      </c>
      <c r="MD24" s="17" t="s">
        <v>28</v>
      </c>
      <c r="ME24" s="17" t="s">
        <v>29</v>
      </c>
      <c r="MF24" s="19" t="s">
        <v>30</v>
      </c>
      <c r="MG24" s="17" t="s">
        <v>31</v>
      </c>
      <c r="MH24" s="20" t="s">
        <v>32</v>
      </c>
      <c r="MI24" s="35"/>
      <c r="MJ24" s="16" t="s">
        <v>19</v>
      </c>
      <c r="MK24" s="16" t="s">
        <v>20</v>
      </c>
      <c r="ML24" s="16" t="s">
        <v>21</v>
      </c>
      <c r="MM24" s="16" t="s">
        <v>22</v>
      </c>
      <c r="MN24" s="16" t="s">
        <v>23</v>
      </c>
      <c r="MO24" s="17" t="s">
        <v>24</v>
      </c>
      <c r="MP24" s="17" t="s">
        <v>25</v>
      </c>
      <c r="MQ24" s="18" t="s">
        <v>26</v>
      </c>
      <c r="MR24" s="18" t="s">
        <v>27</v>
      </c>
      <c r="MS24" s="17" t="s">
        <v>28</v>
      </c>
      <c r="MT24" s="17" t="s">
        <v>29</v>
      </c>
      <c r="MU24" s="19" t="s">
        <v>30</v>
      </c>
      <c r="MV24" s="17" t="s">
        <v>31</v>
      </c>
      <c r="MW24" s="20" t="s">
        <v>32</v>
      </c>
      <c r="MX24" s="35"/>
      <c r="MY24" s="16" t="s">
        <v>19</v>
      </c>
      <c r="MZ24" s="16" t="s">
        <v>20</v>
      </c>
      <c r="NA24" s="16" t="s">
        <v>21</v>
      </c>
      <c r="NB24" s="16" t="s">
        <v>22</v>
      </c>
      <c r="NC24" s="16" t="s">
        <v>23</v>
      </c>
      <c r="ND24" s="17" t="s">
        <v>24</v>
      </c>
      <c r="NE24" s="17" t="s">
        <v>25</v>
      </c>
      <c r="NF24" s="18" t="s">
        <v>26</v>
      </c>
      <c r="NG24" s="18" t="s">
        <v>27</v>
      </c>
      <c r="NH24" s="17" t="s">
        <v>28</v>
      </c>
      <c r="NI24" s="17" t="s">
        <v>29</v>
      </c>
      <c r="NJ24" s="19" t="s">
        <v>30</v>
      </c>
      <c r="NK24" s="17" t="s">
        <v>31</v>
      </c>
      <c r="NL24" s="20" t="s">
        <v>32</v>
      </c>
      <c r="NM24" s="35"/>
      <c r="NN24" s="16" t="s">
        <v>19</v>
      </c>
      <c r="NO24" s="16" t="s">
        <v>20</v>
      </c>
      <c r="NP24" s="16" t="s">
        <v>21</v>
      </c>
      <c r="NQ24" s="16" t="s">
        <v>22</v>
      </c>
      <c r="NR24" s="16" t="s">
        <v>23</v>
      </c>
      <c r="NS24" s="17" t="s">
        <v>24</v>
      </c>
      <c r="NT24" s="17" t="s">
        <v>25</v>
      </c>
      <c r="NU24" s="18" t="s">
        <v>26</v>
      </c>
      <c r="NV24" s="18" t="s">
        <v>27</v>
      </c>
      <c r="NW24" s="17" t="s">
        <v>28</v>
      </c>
      <c r="NX24" s="17" t="s">
        <v>29</v>
      </c>
      <c r="NY24" s="19" t="s">
        <v>30</v>
      </c>
      <c r="NZ24" s="17" t="s">
        <v>31</v>
      </c>
      <c r="OA24" s="20" t="s">
        <v>32</v>
      </c>
      <c r="OB24" s="35"/>
      <c r="OC24" s="16" t="s">
        <v>19</v>
      </c>
      <c r="OD24" s="16" t="s">
        <v>20</v>
      </c>
      <c r="OE24" s="16" t="s">
        <v>21</v>
      </c>
      <c r="OF24" s="16" t="s">
        <v>22</v>
      </c>
      <c r="OG24" s="16" t="s">
        <v>23</v>
      </c>
      <c r="OH24" s="17" t="s">
        <v>24</v>
      </c>
      <c r="OI24" s="17" t="s">
        <v>25</v>
      </c>
      <c r="OJ24" s="18" t="s">
        <v>26</v>
      </c>
      <c r="OK24" s="18" t="s">
        <v>27</v>
      </c>
      <c r="OL24" s="17" t="s">
        <v>28</v>
      </c>
      <c r="OM24" s="17" t="s">
        <v>29</v>
      </c>
      <c r="ON24" s="19" t="s">
        <v>30</v>
      </c>
      <c r="OO24" s="17" t="s">
        <v>31</v>
      </c>
      <c r="OP24" s="20" t="s">
        <v>32</v>
      </c>
      <c r="OQ24" s="35"/>
      <c r="OR24" s="16" t="s">
        <v>19</v>
      </c>
      <c r="OS24" s="16" t="s">
        <v>20</v>
      </c>
      <c r="OT24" s="16" t="s">
        <v>21</v>
      </c>
      <c r="OU24" s="16" t="s">
        <v>22</v>
      </c>
      <c r="OV24" s="16" t="s">
        <v>23</v>
      </c>
      <c r="OW24" s="17" t="s">
        <v>24</v>
      </c>
      <c r="OX24" s="17" t="s">
        <v>25</v>
      </c>
      <c r="OY24" s="18" t="s">
        <v>26</v>
      </c>
      <c r="OZ24" s="18" t="s">
        <v>27</v>
      </c>
      <c r="PA24" s="17" t="s">
        <v>28</v>
      </c>
      <c r="PB24" s="17" t="s">
        <v>29</v>
      </c>
      <c r="PC24" s="19" t="s">
        <v>30</v>
      </c>
      <c r="PD24" s="17" t="s">
        <v>31</v>
      </c>
      <c r="PE24" s="20" t="s">
        <v>32</v>
      </c>
      <c r="PF24" s="35"/>
      <c r="PG24" s="16" t="s">
        <v>19</v>
      </c>
      <c r="PH24" s="16" t="s">
        <v>20</v>
      </c>
      <c r="PI24" s="16" t="s">
        <v>21</v>
      </c>
      <c r="PJ24" s="16" t="s">
        <v>22</v>
      </c>
      <c r="PK24" s="16" t="s">
        <v>23</v>
      </c>
      <c r="PL24" s="17" t="s">
        <v>24</v>
      </c>
      <c r="PM24" s="17" t="s">
        <v>25</v>
      </c>
      <c r="PN24" s="18" t="s">
        <v>26</v>
      </c>
      <c r="PO24" s="18" t="s">
        <v>27</v>
      </c>
      <c r="PP24" s="17" t="s">
        <v>28</v>
      </c>
      <c r="PQ24" s="17" t="s">
        <v>29</v>
      </c>
      <c r="PR24" s="19" t="s">
        <v>30</v>
      </c>
      <c r="PS24" s="17" t="s">
        <v>31</v>
      </c>
      <c r="PT24" s="20" t="s">
        <v>32</v>
      </c>
      <c r="PU24" s="35"/>
      <c r="PV24" s="16" t="s">
        <v>19</v>
      </c>
      <c r="PW24" s="16" t="s">
        <v>20</v>
      </c>
      <c r="PX24" s="16" t="s">
        <v>21</v>
      </c>
      <c r="PY24" s="16" t="s">
        <v>22</v>
      </c>
      <c r="PZ24" s="16" t="s">
        <v>23</v>
      </c>
      <c r="QA24" s="17" t="s">
        <v>24</v>
      </c>
      <c r="QB24" s="17" t="s">
        <v>25</v>
      </c>
      <c r="QC24" s="18" t="s">
        <v>26</v>
      </c>
      <c r="QD24" s="18" t="s">
        <v>27</v>
      </c>
      <c r="QE24" s="17" t="s">
        <v>28</v>
      </c>
      <c r="QF24" s="17" t="s">
        <v>29</v>
      </c>
      <c r="QG24" s="19" t="s">
        <v>30</v>
      </c>
      <c r="QH24" s="17" t="s">
        <v>31</v>
      </c>
      <c r="QI24" s="20" t="s">
        <v>32</v>
      </c>
    </row>
    <row r="25" spans="1:451" ht="18">
      <c r="A25" s="50" t="s">
        <v>33</v>
      </c>
      <c r="B25" s="36"/>
      <c r="C25" s="21" t="s">
        <v>34</v>
      </c>
      <c r="D25" s="21">
        <v>1003.71</v>
      </c>
      <c r="E25" s="21">
        <v>1128.07</v>
      </c>
      <c r="F25" s="21">
        <v>951.97</v>
      </c>
      <c r="G25" s="21">
        <v>1108.83</v>
      </c>
      <c r="H25" s="44">
        <f>$A$5</f>
        <v>950</v>
      </c>
      <c r="I25" s="44">
        <v>5</v>
      </c>
      <c r="J25" s="45">
        <f>SUMIF(C25:G25,"og")+COUNTIF(C25:G25,"og")</f>
        <v>0</v>
      </c>
      <c r="K25" s="45">
        <f>SUMIF(C25:G25,"ov")+COUNTIF(C25:G25,"ov")</f>
        <v>0</v>
      </c>
      <c r="L25" s="45">
        <f>SUMIF(C25:G25,"z")+COUNTIF(C25:G25,"z")</f>
        <v>0</v>
      </c>
      <c r="M25" s="45">
        <f>SUMIF(C25:G25,"v")+COUNTIF(C25:G25,"v")</f>
        <v>0</v>
      </c>
      <c r="N25" s="46">
        <f>I25-M25-K25</f>
        <v>5</v>
      </c>
      <c r="O25" s="47">
        <f>IF(J25=0,H25*N25,H25*(N25-J25)+(550*J25))</f>
        <v>4750</v>
      </c>
      <c r="P25" s="48">
        <f>SUM(C25:G25)</f>
        <v>4192.58</v>
      </c>
      <c r="Q25" s="36"/>
      <c r="R25" s="21">
        <v>1213.1400000000001</v>
      </c>
      <c r="S25" s="21">
        <v>1116.44</v>
      </c>
      <c r="T25" s="21">
        <v>1037.31</v>
      </c>
      <c r="U25" s="21">
        <v>1012.5</v>
      </c>
      <c r="V25" s="21">
        <v>1024.31</v>
      </c>
      <c r="W25" s="44">
        <f>$A$5</f>
        <v>950</v>
      </c>
      <c r="X25" s="44">
        <v>5</v>
      </c>
      <c r="Y25" s="45">
        <f>SUMIF(R25:V25,"og")+COUNTIF(R25:V25,"og")</f>
        <v>0</v>
      </c>
      <c r="Z25" s="45">
        <f>SUMIF(R25:V25,"ov")+COUNTIF(R25:V25,"ov")</f>
        <v>0</v>
      </c>
      <c r="AA25" s="45">
        <f>SUMIF(R25:V25,"z")+COUNTIF(R25:V25,"z")</f>
        <v>0</v>
      </c>
      <c r="AB25" s="45">
        <f>SUMIF(R25:V25,"v")+COUNTIF(R25:V25,"v")</f>
        <v>0</v>
      </c>
      <c r="AC25" s="46">
        <f>X25-AB25-Z25</f>
        <v>5</v>
      </c>
      <c r="AD25" s="47">
        <f>IF(Y25=0,W25*AC25,W25*(AC25-Y25)+(550*Y25))</f>
        <v>4750</v>
      </c>
      <c r="AE25" s="48">
        <f>SUM(R25:V25)</f>
        <v>5403.6999999999989</v>
      </c>
      <c r="AF25" s="36"/>
      <c r="AG25" s="21">
        <v>1310.43</v>
      </c>
      <c r="AH25" s="21">
        <v>967.57</v>
      </c>
      <c r="AI25" s="21">
        <v>776</v>
      </c>
      <c r="AJ25" s="21">
        <v>1232.0999999999999</v>
      </c>
      <c r="AK25" s="21">
        <v>1040.19</v>
      </c>
      <c r="AL25" s="44">
        <f>$A$5</f>
        <v>950</v>
      </c>
      <c r="AM25" s="44">
        <v>5</v>
      </c>
      <c r="AN25" s="45">
        <f>SUMIF(AG25:AK25,"og")+COUNTIF(AG25:AK25,"og")</f>
        <v>0</v>
      </c>
      <c r="AO25" s="45">
        <f>SUMIF(AG25:AK25,"ov")+COUNTIF(AG25:AK25,"ov")</f>
        <v>0</v>
      </c>
      <c r="AP25" s="45">
        <f>SUMIF(AG25:AK25,"z")+COUNTIF(AG25:AK25,"z")</f>
        <v>0</v>
      </c>
      <c r="AQ25" s="45">
        <f>SUMIF(AG25:AK25,"v")+COUNTIF(AG25:AK25,"v")</f>
        <v>0</v>
      </c>
      <c r="AR25" s="46">
        <f>AM25-AQ25-AO25</f>
        <v>5</v>
      </c>
      <c r="AS25" s="47">
        <f>IF(AN25=0,AL25*AR25,AL25*(AR25-AN25)+(550*AN25))</f>
        <v>4750</v>
      </c>
      <c r="AT25" s="48">
        <f>SUM(AG25:AK25)</f>
        <v>5326.2900000000009</v>
      </c>
      <c r="AU25" s="36"/>
      <c r="AV25" s="21">
        <v>1070.42</v>
      </c>
      <c r="AW25" s="21">
        <v>1023.92</v>
      </c>
      <c r="AX25" s="21">
        <v>928.39</v>
      </c>
      <c r="AY25" s="21">
        <v>1113.27</v>
      </c>
      <c r="AZ25" s="21">
        <v>1017.37</v>
      </c>
      <c r="BA25" s="44">
        <f>$A$5</f>
        <v>950</v>
      </c>
      <c r="BB25" s="44">
        <v>5</v>
      </c>
      <c r="BC25" s="45">
        <f>SUMIF(AV25:AZ25,"og")+COUNTIF(AV25:AZ25,"og")</f>
        <v>0</v>
      </c>
      <c r="BD25" s="45">
        <f>SUMIF(AV25:AZ25,"ov")+COUNTIF(AV25:AZ25,"ov")</f>
        <v>0</v>
      </c>
      <c r="BE25" s="45">
        <f>SUMIF(AV25:AZ25,"z")+COUNTIF(AV25:AZ25,"z")</f>
        <v>0</v>
      </c>
      <c r="BF25" s="45">
        <f>SUMIF(AV25:AZ25,"v")+COUNTIF(AV25:AZ25,"v")</f>
        <v>0</v>
      </c>
      <c r="BG25" s="46">
        <f>BB25-BF25-BD25</f>
        <v>5</v>
      </c>
      <c r="BH25" s="47">
        <f>IF(BC25=0,BA25*BG25,BA25*(BG25-BC25)+(550*BC25))</f>
        <v>4750</v>
      </c>
      <c r="BI25" s="48">
        <f>SUM(AV25:AZ25)</f>
        <v>5153.37</v>
      </c>
      <c r="BJ25" s="36"/>
      <c r="BK25" s="21">
        <v>999.34</v>
      </c>
      <c r="BL25" s="21">
        <v>1066.3499999999999</v>
      </c>
      <c r="BM25" s="21">
        <v>919.86</v>
      </c>
      <c r="BN25" s="21">
        <v>955.23</v>
      </c>
      <c r="BO25" s="21">
        <v>1026.81</v>
      </c>
      <c r="BP25" s="44">
        <f>$A$5</f>
        <v>950</v>
      </c>
      <c r="BQ25" s="44">
        <v>5</v>
      </c>
      <c r="BR25" s="45">
        <f>SUMIF(BK25:BO25,"og")+COUNTIF(BK25:BO25,"og")</f>
        <v>0</v>
      </c>
      <c r="BS25" s="45">
        <f>SUMIF(BK25:BO25,"ov")+COUNTIF(BK25:BO25,"ov")</f>
        <v>0</v>
      </c>
      <c r="BT25" s="45">
        <f>SUMIF(BK25:BO25,"z")+COUNTIF(BK25:BO25,"z")</f>
        <v>0</v>
      </c>
      <c r="BU25" s="45">
        <f>SUMIF(BK25:BO25,"v")+COUNTIF(BK25:BO25,"v")</f>
        <v>0</v>
      </c>
      <c r="BV25" s="46">
        <f>BQ25-BU25-BS25</f>
        <v>5</v>
      </c>
      <c r="BW25" s="47">
        <f>IF(BR25=0,BP25*BV25,BP25*(BV25-BR25)+(550*BR25))</f>
        <v>4750</v>
      </c>
      <c r="BX25" s="48">
        <f>SUM(BK25:BO25)</f>
        <v>4967.59</v>
      </c>
      <c r="BY25" s="36"/>
      <c r="BZ25" s="21">
        <v>1225</v>
      </c>
      <c r="CA25" s="21">
        <v>1244.21</v>
      </c>
      <c r="CB25" s="21">
        <v>924.98</v>
      </c>
      <c r="CC25" s="21">
        <v>1081.3599999999999</v>
      </c>
      <c r="CD25" s="21">
        <v>1194.0899999999999</v>
      </c>
      <c r="CE25" s="44">
        <f>$A$5</f>
        <v>950</v>
      </c>
      <c r="CF25" s="44">
        <v>5</v>
      </c>
      <c r="CG25" s="45">
        <f>SUMIF(BZ25:CD25,"og")+COUNTIF(BZ25:CD25,"og")</f>
        <v>0</v>
      </c>
      <c r="CH25" s="45">
        <f>SUMIF(BZ25:CD25,"ov")+COUNTIF(BZ25:CD25,"ov")</f>
        <v>0</v>
      </c>
      <c r="CI25" s="45">
        <f>SUMIF(BZ25:CD25,"z")+COUNTIF(BZ25:CD25,"z")</f>
        <v>0</v>
      </c>
      <c r="CJ25" s="45">
        <f>SUMIF(BZ25:CD25,"v")+COUNTIF(BZ25:CD25,"v")</f>
        <v>0</v>
      </c>
      <c r="CK25" s="46">
        <f>CF25-CJ25-CH25</f>
        <v>5</v>
      </c>
      <c r="CL25" s="47">
        <f>IF(CG25=0,CE25*CK25,CE25*(CK25-CG25)+(550*CG25))</f>
        <v>4750</v>
      </c>
      <c r="CM25" s="48">
        <f>SUM(BZ25:CD25)</f>
        <v>5669.64</v>
      </c>
      <c r="CN25" s="36"/>
      <c r="CO25" s="21" t="s">
        <v>34</v>
      </c>
      <c r="CP25" s="21">
        <v>1166.27</v>
      </c>
      <c r="CQ25" s="21">
        <v>1038.55</v>
      </c>
      <c r="CR25" s="21">
        <v>1090.8499999999999</v>
      </c>
      <c r="CS25" s="21">
        <v>1075.8499999999999</v>
      </c>
      <c r="CT25" s="44">
        <f>$A$5</f>
        <v>950</v>
      </c>
      <c r="CU25" s="44">
        <v>5</v>
      </c>
      <c r="CV25" s="45">
        <f>SUMIF(CO25:CS25,"og")+COUNTIF(CO25:CS25,"og")</f>
        <v>0</v>
      </c>
      <c r="CW25" s="45">
        <f>SUMIF(CO25:CS25,"ov")+COUNTIF(CO25:CS25,"ov")</f>
        <v>0</v>
      </c>
      <c r="CX25" s="45">
        <f>SUMIF(CO25:CS25,"z")+COUNTIF(CO25:CS25,"z")</f>
        <v>0</v>
      </c>
      <c r="CY25" s="45">
        <f>SUMIF(CO25:CS25,"v")+COUNTIF(CO25:CS25,"v")</f>
        <v>0</v>
      </c>
      <c r="CZ25" s="46">
        <f>CU25-CY25-CW25</f>
        <v>5</v>
      </c>
      <c r="DA25" s="47">
        <f>IF(CV25=0,CT25*CZ25,CT25*(CZ25-CV25)+(550*CV25))</f>
        <v>4750</v>
      </c>
      <c r="DB25" s="48">
        <f>SUM(CO25:CS25)</f>
        <v>4371.5199999999995</v>
      </c>
      <c r="DC25" s="36"/>
      <c r="DD25" s="21">
        <v>969.11</v>
      </c>
      <c r="DE25" s="21">
        <v>1071.17</v>
      </c>
      <c r="DF25" s="21">
        <v>1495.41</v>
      </c>
      <c r="DG25" s="21">
        <v>1107.69</v>
      </c>
      <c r="DH25" s="21">
        <v>1211.45</v>
      </c>
      <c r="DI25" s="44">
        <f>$A$5</f>
        <v>950</v>
      </c>
      <c r="DJ25" s="44">
        <v>5</v>
      </c>
      <c r="DK25" s="45">
        <f>SUMIF(DD25:DH25,"og")+COUNTIF(DD25:DH25,"og")</f>
        <v>0</v>
      </c>
      <c r="DL25" s="45">
        <f>SUMIF(DD25:DH25,"ov")+COUNTIF(DD25:DH25,"ov")</f>
        <v>0</v>
      </c>
      <c r="DM25" s="45">
        <f>SUMIF(DD25:DH25,"z")+COUNTIF(DD25:DH25,"z")</f>
        <v>0</v>
      </c>
      <c r="DN25" s="45">
        <f>SUMIF(DD25:DH25,"v")+COUNTIF(DD25:DH25,"v")</f>
        <v>0</v>
      </c>
      <c r="DO25" s="46">
        <f>DJ25-DN25-DL25</f>
        <v>5</v>
      </c>
      <c r="DP25" s="47">
        <f>IF(DK25=0,DI25*DO25,DI25*(DO25-DK25)+(550*DK25))</f>
        <v>4750</v>
      </c>
      <c r="DQ25" s="48">
        <f>SUM(DD25:DH25)</f>
        <v>5854.8300000000008</v>
      </c>
      <c r="DR25" s="36"/>
      <c r="DS25" s="21">
        <v>1006.71</v>
      </c>
      <c r="DT25" s="21">
        <v>984.68</v>
      </c>
      <c r="DU25" s="21">
        <v>1098.0999999999999</v>
      </c>
      <c r="DV25" s="21">
        <v>915.1</v>
      </c>
      <c r="DW25" s="21">
        <v>1066.26</v>
      </c>
      <c r="DX25" s="44">
        <f>$A$5</f>
        <v>950</v>
      </c>
      <c r="DY25" s="44">
        <v>5</v>
      </c>
      <c r="DZ25" s="45">
        <f>SUMIF(DS25:DW25,"og")+COUNTIF(DS25:DW25,"og")</f>
        <v>0</v>
      </c>
      <c r="EA25" s="45">
        <f>SUMIF(DS25:DW25,"ov")+COUNTIF(DS25:DW25,"ov")</f>
        <v>0</v>
      </c>
      <c r="EB25" s="45">
        <f>SUMIF(DS25:DW25,"z")+COUNTIF(DS25:DW25,"z")</f>
        <v>0</v>
      </c>
      <c r="EC25" s="45">
        <f>SUMIF(DS25:DW25,"v")+COUNTIF(DS25:DW25,"v")</f>
        <v>0</v>
      </c>
      <c r="ED25" s="46">
        <f>DY25-EC25-EA25</f>
        <v>5</v>
      </c>
      <c r="EE25" s="47">
        <f>IF(DZ25=0,DX25*ED25,DX25*(ED25-DZ25)+(550*DZ25))</f>
        <v>4750</v>
      </c>
      <c r="EF25" s="48">
        <f>SUM(DS25:DW25)</f>
        <v>5070.8499999999995</v>
      </c>
      <c r="EG25" s="36"/>
      <c r="EH25" s="21">
        <v>1051.8</v>
      </c>
      <c r="EI25" s="21">
        <v>1113.4000000000001</v>
      </c>
      <c r="EJ25" s="21">
        <v>1094.6199999999999</v>
      </c>
      <c r="EK25" s="21">
        <v>1133.5</v>
      </c>
      <c r="EL25" s="21" t="s">
        <v>34</v>
      </c>
      <c r="EM25" s="44">
        <f>$A$5</f>
        <v>950</v>
      </c>
      <c r="EN25" s="44">
        <v>5</v>
      </c>
      <c r="EO25" s="45">
        <f>SUMIF(EH25:EL25,"og")+COUNTIF(EH25:EL25,"og")</f>
        <v>0</v>
      </c>
      <c r="EP25" s="45">
        <f>SUMIF(EH25:EL25,"ov")+COUNTIF(EH25:EL25,"ov")</f>
        <v>0</v>
      </c>
      <c r="EQ25" s="45">
        <f>SUMIF(EH25:EL25,"z")+COUNTIF(EH25:EL25,"z")</f>
        <v>0</v>
      </c>
      <c r="ER25" s="45">
        <f>SUMIF(EH25:EL25,"v")+COUNTIF(EH25:EL25,"v")</f>
        <v>0</v>
      </c>
      <c r="ES25" s="46">
        <f>EN25-ER25-EP25</f>
        <v>5</v>
      </c>
      <c r="ET25" s="47">
        <f>IF(EO25=0,EM25*ES25,EM25*(ES25-EO25)+(550*EO25))</f>
        <v>4750</v>
      </c>
      <c r="EU25" s="48">
        <f>SUM(EH25:EL25)</f>
        <v>4393.32</v>
      </c>
      <c r="EV25" s="36"/>
      <c r="EW25" s="21">
        <v>1045.8699999999999</v>
      </c>
      <c r="EX25" s="21">
        <v>1132.78</v>
      </c>
      <c r="EY25" s="21">
        <v>973.66</v>
      </c>
      <c r="EZ25" s="21">
        <v>1106.9100000000001</v>
      </c>
      <c r="FA25" s="21">
        <v>998.45</v>
      </c>
      <c r="FB25" s="44">
        <f>$A$5</f>
        <v>950</v>
      </c>
      <c r="FC25" s="44">
        <v>5</v>
      </c>
      <c r="FD25" s="45">
        <f>SUMIF(EW25:FA25,"og")+COUNTIF(EW25:FA25,"og")</f>
        <v>0</v>
      </c>
      <c r="FE25" s="45">
        <f>SUMIF(EW25:FA25,"ov")+COUNTIF(EW25:FA25,"ov")</f>
        <v>0</v>
      </c>
      <c r="FF25" s="45">
        <f>SUMIF(EW25:FA25,"z")+COUNTIF(EW25:FA25,"z")</f>
        <v>0</v>
      </c>
      <c r="FG25" s="45">
        <f>SUMIF(EW25:FA25,"v")+COUNTIF(EW25:FA25,"v")</f>
        <v>0</v>
      </c>
      <c r="FH25" s="46">
        <f>FC25-FG25-FE25</f>
        <v>5</v>
      </c>
      <c r="FI25" s="47">
        <f>IF(FD25=0,FB25*FH25,FB25*(FH25-FD25)+(550*FD25))</f>
        <v>4750</v>
      </c>
      <c r="FJ25" s="48">
        <f>SUM(EW25:FA25)</f>
        <v>5257.6699999999992</v>
      </c>
      <c r="FK25" s="36"/>
      <c r="FL25" s="21">
        <v>1147.01</v>
      </c>
      <c r="FM25" s="21">
        <v>993.92</v>
      </c>
      <c r="FN25" s="21">
        <v>1627.83</v>
      </c>
      <c r="FO25" s="21">
        <v>1003.73</v>
      </c>
      <c r="FP25" s="21">
        <v>1134.73</v>
      </c>
      <c r="FQ25" s="44">
        <f>$A$5</f>
        <v>950</v>
      </c>
      <c r="FR25" s="44">
        <v>5</v>
      </c>
      <c r="FS25" s="45">
        <f>SUMIF(FL25:FP25,"og")+COUNTIF(FL25:FP25,"og")</f>
        <v>0</v>
      </c>
      <c r="FT25" s="45">
        <f>SUMIF(FL25:FP25,"ov")+COUNTIF(FL25:FP25,"ov")</f>
        <v>0</v>
      </c>
      <c r="FU25" s="45">
        <f>SUMIF(FL25:FP25,"z")+COUNTIF(FL25:FP25,"z")</f>
        <v>0</v>
      </c>
      <c r="FV25" s="45">
        <f>SUMIF(FL25:FP25,"v")+COUNTIF(FL25:FP25,"v")</f>
        <v>0</v>
      </c>
      <c r="FW25" s="46">
        <f>FR25-FV25-FT25</f>
        <v>5</v>
      </c>
      <c r="FX25" s="47">
        <f>IF(FS25=0,FQ25*FW25,FQ25*(FW25-FS25)+(550*FS25))</f>
        <v>4750</v>
      </c>
      <c r="FY25" s="48">
        <f>SUM(FL25:FP25)</f>
        <v>5907.2199999999993</v>
      </c>
      <c r="FZ25" s="36"/>
      <c r="GA25" s="21">
        <v>1018.91</v>
      </c>
      <c r="GB25" s="21">
        <v>966.03</v>
      </c>
      <c r="GC25" s="21">
        <v>991.9</v>
      </c>
      <c r="GD25" s="21">
        <v>1092.81</v>
      </c>
      <c r="GE25" s="21">
        <v>964.05</v>
      </c>
      <c r="GF25" s="44">
        <f>$A$5</f>
        <v>950</v>
      </c>
      <c r="GG25" s="44">
        <v>5</v>
      </c>
      <c r="GH25" s="45">
        <f>SUMIF(GA25:GE25,"og")+COUNTIF(GA25:GE25,"og")</f>
        <v>0</v>
      </c>
      <c r="GI25" s="45">
        <f>SUMIF(GA25:GE25,"ov")+COUNTIF(GA25:GE25,"ov")</f>
        <v>0</v>
      </c>
      <c r="GJ25" s="45">
        <f>SUMIF(GA25:GE25,"z")+COUNTIF(GA25:GE25,"z")</f>
        <v>0</v>
      </c>
      <c r="GK25" s="45">
        <f>SUMIF(GA25:GE25,"v")+COUNTIF(GA25:GE25,"v")</f>
        <v>0</v>
      </c>
      <c r="GL25" s="46">
        <f>GG25-GK25-GI25</f>
        <v>5</v>
      </c>
      <c r="GM25" s="47">
        <f>IF(GH25=0,GF25*GL25,GF25*(GL25-GH25)+(550*GH25))</f>
        <v>4750</v>
      </c>
      <c r="GN25" s="48">
        <f>SUM(GA25:GE25)</f>
        <v>5033.7</v>
      </c>
      <c r="GO25" s="36"/>
      <c r="GP25" s="21">
        <v>1025.44</v>
      </c>
      <c r="GQ25" s="21">
        <v>1019</v>
      </c>
      <c r="GR25" s="53">
        <v>977.74</v>
      </c>
      <c r="GS25" s="21">
        <v>964.46</v>
      </c>
      <c r="GT25" s="21">
        <v>1209.52</v>
      </c>
      <c r="GU25" s="44">
        <f>$A$5</f>
        <v>950</v>
      </c>
      <c r="GV25" s="44">
        <v>5</v>
      </c>
      <c r="GW25" s="45">
        <f>SUMIF(GP25:GT25,"og")+COUNTIF(GP25:GT25,"og")</f>
        <v>0</v>
      </c>
      <c r="GX25" s="45">
        <f>SUMIF(GP25:GT25,"ov")+COUNTIF(GP25:GT25,"ov")</f>
        <v>0</v>
      </c>
      <c r="GY25" s="45">
        <f>SUMIF(GP25:GT25,"z")+COUNTIF(GP25:GT25,"z")</f>
        <v>0</v>
      </c>
      <c r="GZ25" s="45">
        <f>SUMIF(GP25:GT25,"v")+COUNTIF(GP25:GT25,"v")</f>
        <v>0</v>
      </c>
      <c r="HA25" s="46">
        <f>GV25-GZ25-GX25</f>
        <v>5</v>
      </c>
      <c r="HB25" s="47">
        <f>IF(GW25=0,GU25*HA25,GU25*(HA25-GW25)+(550*GW25))</f>
        <v>4750</v>
      </c>
      <c r="HC25" s="48">
        <f>SUM(GP25:GT25)</f>
        <v>5196.16</v>
      </c>
      <c r="HD25" s="36"/>
      <c r="HE25" s="21">
        <v>943.24</v>
      </c>
      <c r="HF25" s="21">
        <v>1081.03</v>
      </c>
      <c r="HG25" s="21">
        <v>1238.79</v>
      </c>
      <c r="HH25" s="21">
        <v>1045.83</v>
      </c>
      <c r="HI25" s="21" t="s">
        <v>35</v>
      </c>
      <c r="HJ25" s="44">
        <f>$A$5</f>
        <v>950</v>
      </c>
      <c r="HK25" s="44">
        <v>5</v>
      </c>
      <c r="HL25" s="45">
        <f>SUMIF(HE25:HI25,"og")+COUNTIF(HE25:HI25,"og")</f>
        <v>0</v>
      </c>
      <c r="HM25" s="45">
        <f>SUMIF(HE25:HI25,"ov")+COUNTIF(HE25:HI25,"ov")</f>
        <v>0</v>
      </c>
      <c r="HN25" s="45">
        <f>SUMIF(HE25:HI25,"z")+COUNTIF(HE25:HI25,"z")</f>
        <v>0</v>
      </c>
      <c r="HO25" s="45">
        <f>SUMIF(HE25:HI25,"v")+COUNTIF(HE25:HI25,"v")</f>
        <v>1</v>
      </c>
      <c r="HP25" s="46">
        <f>HK25-HO25-HM25</f>
        <v>4</v>
      </c>
      <c r="HQ25" s="47">
        <f>IF(HL25=0,HJ25*HP25,HJ25*(HP25-HL25)+(550*HL25))</f>
        <v>3800</v>
      </c>
      <c r="HR25" s="48">
        <f>SUM(HE25:HI25)</f>
        <v>4308.8899999999994</v>
      </c>
      <c r="HS25" s="36"/>
      <c r="HT25" s="21" t="s">
        <v>35</v>
      </c>
      <c r="HU25" s="21" t="s">
        <v>35</v>
      </c>
      <c r="HV25" s="21" t="s">
        <v>35</v>
      </c>
      <c r="HW25" s="21" t="s">
        <v>35</v>
      </c>
      <c r="HX25" s="21" t="s">
        <v>35</v>
      </c>
      <c r="HY25" s="44">
        <f>$A$5</f>
        <v>950</v>
      </c>
      <c r="HZ25" s="44">
        <v>5</v>
      </c>
      <c r="IA25" s="45">
        <f>SUMIF(HT25:HX25,"og")+COUNTIF(HT25:HX25,"og")</f>
        <v>0</v>
      </c>
      <c r="IB25" s="45">
        <f>SUMIF(HT25:HX25,"ov")+COUNTIF(HT25:HX25,"ov")</f>
        <v>0</v>
      </c>
      <c r="IC25" s="45">
        <f>SUMIF(HT25:HX25,"z")+COUNTIF(HT25:HX25,"z")</f>
        <v>0</v>
      </c>
      <c r="ID25" s="45">
        <f>SUMIF(HT25:HX25,"v")+COUNTIF(HT25:HX25,"v")</f>
        <v>5</v>
      </c>
      <c r="IE25" s="46">
        <f>HZ25-ID25-IB25</f>
        <v>0</v>
      </c>
      <c r="IF25" s="47">
        <f>IF(IA25=0,HY25*IE25,HY25*(IE25-IA25)+(550*IA25))</f>
        <v>0</v>
      </c>
      <c r="IG25" s="48">
        <f>SUM(HT25:HX25)</f>
        <v>0</v>
      </c>
      <c r="IH25" s="36"/>
      <c r="II25" s="21">
        <v>1085.72</v>
      </c>
      <c r="IJ25" s="21">
        <v>867.16</v>
      </c>
      <c r="IK25" s="21">
        <v>1051.1099999999999</v>
      </c>
      <c r="IL25" s="21">
        <v>961.02</v>
      </c>
      <c r="IM25" s="21">
        <v>1015.68</v>
      </c>
      <c r="IN25" s="44">
        <f>$A$5</f>
        <v>950</v>
      </c>
      <c r="IO25" s="44">
        <v>5</v>
      </c>
      <c r="IP25" s="45">
        <f>SUMIF(II25:IM25,"og")+COUNTIF(II25:IM25,"og")</f>
        <v>0</v>
      </c>
      <c r="IQ25" s="45">
        <f>SUMIF(II25:IM25,"ov")+COUNTIF(II25:IM25,"ov")</f>
        <v>0</v>
      </c>
      <c r="IR25" s="45">
        <f>SUMIF(II25:IM25,"z")+COUNTIF(II25:IM25,"z")</f>
        <v>0</v>
      </c>
      <c r="IS25" s="45">
        <f>SUMIF(II25:IM25,"v")+COUNTIF(II25:IM25,"v")</f>
        <v>0</v>
      </c>
      <c r="IT25" s="46">
        <f>IO25-IS25-IQ25</f>
        <v>5</v>
      </c>
      <c r="IU25" s="47">
        <f>IF(IP25=0,IN25*IT25,IN25*(IT25-IP25)+(550*IP25))</f>
        <v>4750</v>
      </c>
      <c r="IV25" s="48">
        <f>SUM(II25:IM25)</f>
        <v>4980.6899999999996</v>
      </c>
      <c r="IW25" s="36"/>
      <c r="IX25" s="21">
        <v>962.76</v>
      </c>
      <c r="IY25" s="21">
        <v>1074.3599999999999</v>
      </c>
      <c r="IZ25" s="21">
        <v>866.57</v>
      </c>
      <c r="JA25" s="21">
        <v>905.82</v>
      </c>
      <c r="JB25" s="21">
        <v>1003.16</v>
      </c>
      <c r="JC25" s="44">
        <f>$A$5</f>
        <v>950</v>
      </c>
      <c r="JD25" s="44">
        <v>5</v>
      </c>
      <c r="JE25" s="45">
        <f>SUMIF(IX25:JB25,"og")+COUNTIF(IX25:JB25,"og")</f>
        <v>0</v>
      </c>
      <c r="JF25" s="45">
        <f>SUMIF(IX25:JB25,"ov")+COUNTIF(IX25:JB25,"ov")</f>
        <v>0</v>
      </c>
      <c r="JG25" s="45">
        <f>SUMIF(IX25:JB25,"z")+COUNTIF(IX25:JB25,"z")</f>
        <v>0</v>
      </c>
      <c r="JH25" s="45">
        <f>SUMIF(IX25:JB25,"v")+COUNTIF(IX25:JB25,"v")</f>
        <v>0</v>
      </c>
      <c r="JI25" s="46">
        <f>JD25-JH25-JF25</f>
        <v>5</v>
      </c>
      <c r="JJ25" s="47">
        <f>IF(JE25=0,JC25*JI25,JC25*(JI25-JE25)+(550*JE25))</f>
        <v>4750</v>
      </c>
      <c r="JK25" s="48">
        <f>SUM(IX25:JB25)</f>
        <v>4812.67</v>
      </c>
      <c r="JL25" s="36"/>
      <c r="JM25" s="21">
        <v>1151.77</v>
      </c>
      <c r="JN25" s="21">
        <v>952.94</v>
      </c>
      <c r="JO25" s="21">
        <v>1278.72</v>
      </c>
      <c r="JP25" s="21">
        <v>989.01</v>
      </c>
      <c r="JQ25" s="21">
        <v>984.47</v>
      </c>
      <c r="JR25" s="44">
        <f>$A$5</f>
        <v>950</v>
      </c>
      <c r="JS25" s="44">
        <v>5</v>
      </c>
      <c r="JT25" s="45">
        <f>SUMIF(JM25:JQ25,"og")+COUNTIF(JM25:JQ25,"og")</f>
        <v>0</v>
      </c>
      <c r="JU25" s="45">
        <f>SUMIF(JM25:JQ25,"ov")+COUNTIF(JM25:JQ25,"ov")</f>
        <v>0</v>
      </c>
      <c r="JV25" s="45">
        <f>SUMIF(JM25:JQ25,"z")+COUNTIF(JM25:JQ25,"z")</f>
        <v>0</v>
      </c>
      <c r="JW25" s="45">
        <f>SUMIF(JM25:JQ25,"v")+COUNTIF(JM25:JQ25,"v")</f>
        <v>0</v>
      </c>
      <c r="JX25" s="46">
        <f>JS25-JW25-JU25</f>
        <v>5</v>
      </c>
      <c r="JY25" s="47">
        <f>IF(JT25=0,JR25*JX25,JR25*(JX25-JT25)+(550*JT25))</f>
        <v>4750</v>
      </c>
      <c r="JZ25" s="48">
        <f>SUM(JM25:JQ25)</f>
        <v>5356.9100000000008</v>
      </c>
      <c r="KA25" s="36"/>
      <c r="KB25" s="21">
        <v>1061.6199999999999</v>
      </c>
      <c r="KC25" s="21">
        <v>965.89</v>
      </c>
      <c r="KD25" s="21">
        <v>1214.17</v>
      </c>
      <c r="KE25" s="21">
        <v>343.93</v>
      </c>
      <c r="KF25" s="21">
        <v>989.34</v>
      </c>
      <c r="KG25" s="44">
        <f>$A$5</f>
        <v>950</v>
      </c>
      <c r="KH25" s="44">
        <v>5</v>
      </c>
      <c r="KI25" s="45">
        <f>SUMIF(KB25:KF25,"og")+COUNTIF(KB25:KF25,"og")</f>
        <v>0</v>
      </c>
      <c r="KJ25" s="45">
        <f>SUMIF(KB25:KF25,"ov")+COUNTIF(KB25:KF25,"ov")</f>
        <v>0</v>
      </c>
      <c r="KK25" s="45">
        <f>SUMIF(KB25:KF25,"z")+COUNTIF(KB25:KF25,"z")</f>
        <v>0</v>
      </c>
      <c r="KL25" s="45">
        <f>SUMIF(KB25:KF25,"v")+COUNTIF(KB25:KF25,"v")</f>
        <v>0</v>
      </c>
      <c r="KM25" s="46">
        <f>KH25-KL25-KJ25</f>
        <v>5</v>
      </c>
      <c r="KN25" s="47">
        <f>IF(KI25=0,KG25*KM25,KG25*(KM25-KI25)+(550*KI25))</f>
        <v>4750</v>
      </c>
      <c r="KO25" s="48">
        <f>SUM(KB25:KF25)</f>
        <v>4574.95</v>
      </c>
      <c r="KP25" s="36"/>
      <c r="KQ25" s="21">
        <v>1141.71</v>
      </c>
      <c r="KR25" s="21">
        <v>1039.18</v>
      </c>
      <c r="KS25" s="21">
        <v>988.3</v>
      </c>
      <c r="KT25" s="21">
        <v>980.29</v>
      </c>
      <c r="KU25" s="21">
        <v>1189.22</v>
      </c>
      <c r="KV25" s="44">
        <f>$A$5</f>
        <v>950</v>
      </c>
      <c r="KW25" s="44">
        <v>5</v>
      </c>
      <c r="KX25" s="45">
        <f>SUMIF(KQ25:KU25,"og")+COUNTIF(KQ25:KU25,"og")</f>
        <v>0</v>
      </c>
      <c r="KY25" s="45">
        <f>SUMIF(KQ25:KU25,"ov")+COUNTIF(KQ25:KU25,"ov")</f>
        <v>0</v>
      </c>
      <c r="KZ25" s="45">
        <f>SUMIF(KQ25:KU25,"z")+COUNTIF(KQ25:KU25,"z")</f>
        <v>0</v>
      </c>
      <c r="LA25" s="45">
        <f>SUMIF(KQ25:KU25,"v")+COUNTIF(KQ25:KU25,"v")</f>
        <v>0</v>
      </c>
      <c r="LB25" s="46">
        <f>KW25-LA25-KY25</f>
        <v>5</v>
      </c>
      <c r="LC25" s="47">
        <f>IF(KX25=0,KV25*LB25,KV25*(LB25-KX25)+(550*KX25))</f>
        <v>4750</v>
      </c>
      <c r="LD25" s="48">
        <f>SUM(KQ25:KU25)</f>
        <v>5338.7000000000007</v>
      </c>
      <c r="LE25" s="36"/>
      <c r="LF25" s="21">
        <v>1106.97</v>
      </c>
      <c r="LG25" s="21">
        <v>1036.3900000000001</v>
      </c>
      <c r="LH25" s="21">
        <v>999.01</v>
      </c>
      <c r="LI25" s="21">
        <v>1035.6300000000001</v>
      </c>
      <c r="LJ25" s="21">
        <v>1143.3699999999999</v>
      </c>
      <c r="LK25" s="44">
        <f>$A$5</f>
        <v>950</v>
      </c>
      <c r="LL25" s="44">
        <v>5</v>
      </c>
      <c r="LM25" s="45">
        <f>SUMIF(LF25:LJ25,"og")+COUNTIF(LF25:LJ25,"og")</f>
        <v>0</v>
      </c>
      <c r="LN25" s="45">
        <f>SUMIF(LF25:LJ25,"ov")+COUNTIF(LF25:LJ25,"ov")</f>
        <v>0</v>
      </c>
      <c r="LO25" s="45">
        <f>SUMIF(LF25:LJ25,"z")+COUNTIF(LF25:LJ25,"z")</f>
        <v>0</v>
      </c>
      <c r="LP25" s="45">
        <f>SUMIF(LF25:LJ25,"v")+COUNTIF(LF25:LJ25,"v")</f>
        <v>0</v>
      </c>
      <c r="LQ25" s="46">
        <f>LL25-LP25-LN25</f>
        <v>5</v>
      </c>
      <c r="LR25" s="47">
        <f>IF(LM25=0,LK25*LQ25,LK25*(LQ25-LM25)+(550*LM25))</f>
        <v>4750</v>
      </c>
      <c r="LS25" s="48">
        <f>SUM(LF25:LJ25)</f>
        <v>5321.37</v>
      </c>
      <c r="LT25" s="36"/>
      <c r="LU25" s="21" t="s">
        <v>35</v>
      </c>
      <c r="LV25" s="21" t="s">
        <v>34</v>
      </c>
      <c r="LW25" s="21">
        <v>1301.0999999999999</v>
      </c>
      <c r="LX25" s="21">
        <v>1068.48</v>
      </c>
      <c r="LY25" s="21">
        <v>973.46</v>
      </c>
      <c r="LZ25" s="44">
        <f>$A$5</f>
        <v>950</v>
      </c>
      <c r="MA25" s="44">
        <v>5</v>
      </c>
      <c r="MB25" s="45">
        <f>SUMIF(LU25:LY25,"og")+COUNTIF(LU25:LY25,"og")</f>
        <v>0</v>
      </c>
      <c r="MC25" s="45">
        <f>SUMIF(LU25:LY25,"ov")+COUNTIF(LU25:LY25,"ov")</f>
        <v>0</v>
      </c>
      <c r="MD25" s="45">
        <f>SUMIF(LU25:LY25,"z")+COUNTIF(LU25:LY25,"z")</f>
        <v>0</v>
      </c>
      <c r="ME25" s="45">
        <f>SUMIF(LU25:LY25,"v")+COUNTIF(LU25:LY25,"v")</f>
        <v>1</v>
      </c>
      <c r="MF25" s="46">
        <f>MA25-ME25-MC25</f>
        <v>4</v>
      </c>
      <c r="MG25" s="47">
        <f>IF(MB25=0,LZ25*MF25,LZ25*(MF25-MB25)+(550*MB25))</f>
        <v>3800</v>
      </c>
      <c r="MH25" s="48">
        <f>SUM(LU25:LY25)</f>
        <v>3343.04</v>
      </c>
      <c r="MI25" s="36"/>
      <c r="MJ25" s="21">
        <v>1138.2</v>
      </c>
      <c r="MK25" s="21">
        <v>1103.8900000000001</v>
      </c>
      <c r="ML25" s="21">
        <v>1091.24</v>
      </c>
      <c r="MM25" s="21">
        <v>1017.26</v>
      </c>
      <c r="MN25" s="21" t="s">
        <v>35</v>
      </c>
      <c r="MO25" s="44">
        <f>$A$5</f>
        <v>950</v>
      </c>
      <c r="MP25" s="44">
        <v>5</v>
      </c>
      <c r="MQ25" s="45">
        <f>SUMIF(MJ25:MN25,"og")+COUNTIF(MJ25:MN25,"og")</f>
        <v>0</v>
      </c>
      <c r="MR25" s="45">
        <f>SUMIF(MJ25:MN25,"ov")+COUNTIF(MJ25:MN25,"ov")</f>
        <v>0</v>
      </c>
      <c r="MS25" s="45">
        <f>SUMIF(MJ25:MN25,"z")+COUNTIF(MJ25:MN25,"z")</f>
        <v>0</v>
      </c>
      <c r="MT25" s="45">
        <f>SUMIF(MJ25:MN25,"v")+COUNTIF(MJ25:MN25,"v")</f>
        <v>1</v>
      </c>
      <c r="MU25" s="46">
        <f>MP25-MT25-MR25</f>
        <v>4</v>
      </c>
      <c r="MV25" s="47">
        <f>IF(MQ25=0,MO25*MU25,MO25*(MU25-MQ25)+(550*MQ25))</f>
        <v>3800</v>
      </c>
      <c r="MW25" s="48">
        <f>SUM(MJ25:MN25)</f>
        <v>4350.59</v>
      </c>
      <c r="MX25" s="36"/>
      <c r="MY25" s="21">
        <v>1481.65</v>
      </c>
      <c r="MZ25" s="21">
        <v>1241.9100000000001</v>
      </c>
      <c r="NA25" s="21">
        <v>1003.14</v>
      </c>
      <c r="NB25" s="21">
        <v>1168.44</v>
      </c>
      <c r="NC25" s="21">
        <v>1058.3</v>
      </c>
      <c r="ND25" s="44">
        <f>$A$5</f>
        <v>950</v>
      </c>
      <c r="NE25" s="44">
        <v>5</v>
      </c>
      <c r="NF25" s="45">
        <f>SUMIF(MY25:NC25,"og")+COUNTIF(MY25:NC25,"og")</f>
        <v>0</v>
      </c>
      <c r="NG25" s="45">
        <f>SUMIF(MY25:NC25,"ov")+COUNTIF(MY25:NC25,"ov")</f>
        <v>0</v>
      </c>
      <c r="NH25" s="45">
        <f>SUMIF(MY25:NC25,"z")+COUNTIF(MY25:NC25,"z")</f>
        <v>0</v>
      </c>
      <c r="NI25" s="45">
        <f>SUMIF(MY25:NC25,"v")+COUNTIF(MY25:NC25,"v")</f>
        <v>0</v>
      </c>
      <c r="NJ25" s="46">
        <f>NE25-NI25-NG25</f>
        <v>5</v>
      </c>
      <c r="NK25" s="47">
        <f>IF(NF25=0,ND25*NJ25,ND25*(NJ25-NF25)+(550*NF25))</f>
        <v>4750</v>
      </c>
      <c r="NL25" s="48">
        <f>SUM(MY25:NC25)</f>
        <v>5953.4400000000005</v>
      </c>
      <c r="NM25" s="36"/>
      <c r="NN25" s="21">
        <v>767.57</v>
      </c>
      <c r="NO25" s="21">
        <v>1182.4100000000001</v>
      </c>
      <c r="NP25" s="21">
        <v>1141.42</v>
      </c>
      <c r="NQ25" s="21">
        <v>1207.96</v>
      </c>
      <c r="NR25" s="21">
        <v>809.28</v>
      </c>
      <c r="NS25" s="44">
        <f>$A$5</f>
        <v>950</v>
      </c>
      <c r="NT25" s="44">
        <v>5</v>
      </c>
      <c r="NU25" s="45">
        <f>SUMIF(NN25:NR25,"og")+COUNTIF(NN25:NR25,"og")</f>
        <v>0</v>
      </c>
      <c r="NV25" s="45">
        <f>SUMIF(NN25:NR25,"ov")+COUNTIF(NN25:NR25,"ov")</f>
        <v>0</v>
      </c>
      <c r="NW25" s="45">
        <f>SUMIF(NN25:NR25,"z")+COUNTIF(NN25:NR25,"z")</f>
        <v>0</v>
      </c>
      <c r="NX25" s="45">
        <f>SUMIF(NN25:NR25,"v")+COUNTIF(NN25:NR25,"v")</f>
        <v>0</v>
      </c>
      <c r="NY25" s="46">
        <f>NT25-NX25-NV25</f>
        <v>5</v>
      </c>
      <c r="NZ25" s="47">
        <f>IF(NU25=0,NS25*NY25,NS25*(NY25-NU25)+(550*NU25))</f>
        <v>4750</v>
      </c>
      <c r="OA25" s="48">
        <f>SUM(NN25:NR25)</f>
        <v>5108.6400000000003</v>
      </c>
      <c r="OB25" s="36"/>
      <c r="OC25" s="21">
        <v>1174.8499999999999</v>
      </c>
      <c r="OD25" s="21">
        <v>1245.95</v>
      </c>
      <c r="OE25" s="21">
        <v>1492.54</v>
      </c>
      <c r="OF25" s="21">
        <v>896</v>
      </c>
      <c r="OG25" s="21">
        <v>1195.08</v>
      </c>
      <c r="OH25" s="44">
        <f>$A$5</f>
        <v>950</v>
      </c>
      <c r="OI25" s="44">
        <v>5</v>
      </c>
      <c r="OJ25" s="45">
        <f>SUMIF(OC25:OG25,"og")+COUNTIF(OC25:OG25,"og")</f>
        <v>0</v>
      </c>
      <c r="OK25" s="45">
        <f>SUMIF(OC25:OG25,"ov")+COUNTIF(OC25:OG25,"ov")</f>
        <v>0</v>
      </c>
      <c r="OL25" s="45">
        <f>SUMIF(OC25:OG25,"z")+COUNTIF(OC25:OG25,"z")</f>
        <v>0</v>
      </c>
      <c r="OM25" s="45">
        <f>SUMIF(OC25:OG25,"v")+COUNTIF(OC25:OG25,"v")</f>
        <v>0</v>
      </c>
      <c r="ON25" s="46">
        <f>OI25-OM25-OK25</f>
        <v>5</v>
      </c>
      <c r="OO25" s="47">
        <f>IF(OJ25=0,OH25*ON25,OH25*(ON25-OJ25)+(550*OJ25))</f>
        <v>4750</v>
      </c>
      <c r="OP25" s="48">
        <f>SUM(OC25:OG25)</f>
        <v>6004.42</v>
      </c>
      <c r="OQ25" s="36"/>
      <c r="OR25" s="21">
        <v>999.44</v>
      </c>
      <c r="OS25" s="21">
        <v>1087.4100000000001</v>
      </c>
      <c r="OT25" s="21">
        <v>1105.5899999999999</v>
      </c>
      <c r="OU25" s="21">
        <v>1200.95</v>
      </c>
      <c r="OV25" s="21">
        <v>1208.9000000000001</v>
      </c>
      <c r="OW25" s="44">
        <f>$A$5</f>
        <v>950</v>
      </c>
      <c r="OX25" s="44">
        <v>5</v>
      </c>
      <c r="OY25" s="45">
        <f>SUMIF(OR25:OV25,"og")+COUNTIF(OR25:OV25,"og")</f>
        <v>0</v>
      </c>
      <c r="OZ25" s="45">
        <f>SUMIF(OR25:OV25,"ov")+COUNTIF(OR25:OV25,"ov")</f>
        <v>0</v>
      </c>
      <c r="PA25" s="45">
        <f>SUMIF(OR25:OV25,"z")+COUNTIF(OR25:OV25,"z")</f>
        <v>0</v>
      </c>
      <c r="PB25" s="45">
        <f>SUMIF(OR25:OV25,"v")+COUNTIF(OR25:OV25,"v")</f>
        <v>0</v>
      </c>
      <c r="PC25" s="46">
        <f>OX25-PB25-OZ25</f>
        <v>5</v>
      </c>
      <c r="PD25" s="47">
        <f>IF(OY25=0,OW25*PC25,OW25*(PC25-OY25)+(550*OY25))</f>
        <v>4750</v>
      </c>
      <c r="PE25" s="48">
        <f>SUM(OR25:OV25)</f>
        <v>5602.2900000000009</v>
      </c>
      <c r="PF25" s="36"/>
      <c r="PG25" s="21">
        <v>1212.3599999999999</v>
      </c>
      <c r="PH25" s="21" t="s">
        <v>35</v>
      </c>
      <c r="PI25" s="21" t="s">
        <v>35</v>
      </c>
      <c r="PJ25" s="21" t="s">
        <v>34</v>
      </c>
      <c r="PK25" s="21">
        <v>905.38</v>
      </c>
      <c r="PL25" s="44">
        <f>$A$5</f>
        <v>950</v>
      </c>
      <c r="PM25" s="44">
        <v>5</v>
      </c>
      <c r="PN25" s="45">
        <f>SUMIF(PG25:PK25,"og")+COUNTIF(PG25:PK25,"og")</f>
        <v>0</v>
      </c>
      <c r="PO25" s="45">
        <f>SUMIF(PG25:PK25,"ov")+COUNTIF(PG25:PK25,"ov")</f>
        <v>0</v>
      </c>
      <c r="PP25" s="45">
        <f>SUMIF(PG25:PK25,"z")+COUNTIF(PG25:PK25,"z")</f>
        <v>0</v>
      </c>
      <c r="PQ25" s="45">
        <f>SUMIF(PG25:PK25,"v")+COUNTIF(PG25:PK25,"v")</f>
        <v>2</v>
      </c>
      <c r="PR25" s="46">
        <f>PM25-PQ25-PO25</f>
        <v>3</v>
      </c>
      <c r="PS25" s="47">
        <f>IF(PN25=0,PL25*PR25,PL25*(PR25-PN25)+(550*PN25))</f>
        <v>2850</v>
      </c>
      <c r="PT25" s="48">
        <f>SUM(PG25:PK25)</f>
        <v>2117.7399999999998</v>
      </c>
      <c r="PU25" s="36"/>
      <c r="PV25" s="57" t="s">
        <v>35</v>
      </c>
      <c r="PW25" s="21" t="s">
        <v>35</v>
      </c>
      <c r="PX25" s="21" t="s">
        <v>35</v>
      </c>
      <c r="PY25" s="21" t="s">
        <v>34</v>
      </c>
      <c r="PZ25" s="21">
        <v>1031.8800000000001</v>
      </c>
      <c r="QA25" s="44">
        <f>$A$5</f>
        <v>950</v>
      </c>
      <c r="QB25" s="44">
        <v>5</v>
      </c>
      <c r="QC25" s="45">
        <f>SUMIF(PV25:PZ25,"og")+COUNTIF(PV25:PZ25,"og")</f>
        <v>0</v>
      </c>
      <c r="QD25" s="45">
        <f>SUMIF(PV25:PZ25,"ov")+COUNTIF(PV25:PZ25,"ov")</f>
        <v>0</v>
      </c>
      <c r="QE25" s="45">
        <f>SUMIF(PV25:PZ25,"z")+COUNTIF(PV25:PZ25,"z")</f>
        <v>0</v>
      </c>
      <c r="QF25" s="45">
        <f>SUMIF(PV25:PZ25,"v")+COUNTIF(PV25:PZ25,"v")</f>
        <v>3</v>
      </c>
      <c r="QG25" s="46">
        <f>QB25-QF25-QD25</f>
        <v>2</v>
      </c>
      <c r="QH25" s="47">
        <f>IF(QC25=0,QA25*QG25,QA25*(QG25-QC25)+(550*QC25))</f>
        <v>1900</v>
      </c>
      <c r="QI25" s="48">
        <f>SUM(PV25:PZ25)</f>
        <v>1031.8800000000001</v>
      </c>
    </row>
    <row r="26" spans="1:451">
      <c r="A26" s="50" t="s">
        <v>36</v>
      </c>
      <c r="B26" s="36"/>
      <c r="C26" s="21">
        <v>969.18</v>
      </c>
      <c r="D26" s="21">
        <v>1020.59</v>
      </c>
      <c r="E26" s="21">
        <v>1016.5</v>
      </c>
      <c r="F26" s="21">
        <v>1053.75</v>
      </c>
      <c r="G26" s="21" t="s">
        <v>35</v>
      </c>
      <c r="H26" s="44">
        <f t="shared" ref="H26:H46" si="58">$A$5</f>
        <v>950</v>
      </c>
      <c r="I26" s="44">
        <v>5</v>
      </c>
      <c r="J26" s="45">
        <f>SUMIF(C26:G26,"og")+COUNTIF(C26:G26,"og")</f>
        <v>0</v>
      </c>
      <c r="K26" s="45">
        <f>SUMIF(C26:G26,"ov")+COUNTIF(C26:G26,"ov")</f>
        <v>0</v>
      </c>
      <c r="L26" s="45">
        <f>SUMIF(C26:G26,"z")+COUNTIF(C26:G26,"z")</f>
        <v>0</v>
      </c>
      <c r="M26" s="45">
        <f>SUMIF(C26:G26,"v")+COUNTIF(C26:G26,"v")</f>
        <v>1</v>
      </c>
      <c r="N26" s="46">
        <f t="shared" ref="N26:N46" si="59">I26-M26-K26</f>
        <v>4</v>
      </c>
      <c r="O26" s="47">
        <f>IF(J26=0,H26*N26,H26*(N26-J26)+(550*J26))</f>
        <v>3800</v>
      </c>
      <c r="P26" s="48">
        <f t="shared" ref="P26:P46" si="60">SUM(C26:G26)</f>
        <v>4060.02</v>
      </c>
      <c r="Q26" s="36"/>
      <c r="R26" s="21">
        <v>954.17</v>
      </c>
      <c r="S26" s="21">
        <v>1026.47</v>
      </c>
      <c r="T26" s="21">
        <v>960.62</v>
      </c>
      <c r="U26" s="21">
        <v>1270.71</v>
      </c>
      <c r="V26" s="21">
        <v>1010.09</v>
      </c>
      <c r="W26" s="44">
        <f t="shared" ref="W26:W46" si="61">$A$5</f>
        <v>950</v>
      </c>
      <c r="X26" s="44">
        <v>5</v>
      </c>
      <c r="Y26" s="45">
        <f>SUMIF(R26:V26,"og")+COUNTIF(R26:V26,"og")</f>
        <v>0</v>
      </c>
      <c r="Z26" s="45">
        <f>SUMIF(R26:V26,"ov")+COUNTIF(R26:V26,"ov")</f>
        <v>0</v>
      </c>
      <c r="AA26" s="45">
        <f>SUMIF(R26:V26,"z")+COUNTIF(R26:V26,"z")</f>
        <v>0</v>
      </c>
      <c r="AB26" s="45">
        <f>SUMIF(R26:V26,"v")+COUNTIF(R26:V26,"v")</f>
        <v>0</v>
      </c>
      <c r="AC26" s="46">
        <f t="shared" ref="AC26:AC46" si="62">X26-AB26-Z26</f>
        <v>5</v>
      </c>
      <c r="AD26" s="47">
        <f>IF(Y26=0,W26*AC26,W26*(AC26-Y26)+(550*Y26))</f>
        <v>4750</v>
      </c>
      <c r="AE26" s="48">
        <f t="shared" ref="AE26:AE46" si="63">SUM(R26:V26)</f>
        <v>5222.0599999999995</v>
      </c>
      <c r="AF26" s="36"/>
      <c r="AG26" s="21">
        <v>1041.3800000000001</v>
      </c>
      <c r="AH26" s="21">
        <v>1025.1600000000001</v>
      </c>
      <c r="AI26" s="21">
        <v>1393.22</v>
      </c>
      <c r="AJ26" s="21">
        <v>1145.79</v>
      </c>
      <c r="AK26" s="21">
        <v>997.24</v>
      </c>
      <c r="AL26" s="44">
        <f t="shared" ref="AL26:AL46" si="64">$A$5</f>
        <v>950</v>
      </c>
      <c r="AM26" s="44">
        <v>5</v>
      </c>
      <c r="AN26" s="45">
        <f>SUMIF(AG26:AK26,"og")+COUNTIF(AG26:AK26,"og")</f>
        <v>0</v>
      </c>
      <c r="AO26" s="45">
        <f>SUMIF(AG26:AK26,"ov")+COUNTIF(AG26:AK26,"ov")</f>
        <v>0</v>
      </c>
      <c r="AP26" s="45">
        <f>SUMIF(AG26:AK26,"z")+COUNTIF(AG26:AK26,"z")</f>
        <v>0</v>
      </c>
      <c r="AQ26" s="45">
        <f>SUMIF(AG26:AK26,"v")+COUNTIF(AG26:AK26,"v")</f>
        <v>0</v>
      </c>
      <c r="AR26" s="46">
        <f t="shared" ref="AR26:AR46" si="65">AM26-AQ26-AO26</f>
        <v>5</v>
      </c>
      <c r="AS26" s="47">
        <f>IF(AN26=0,AL26*AR26,AL26*(AR26-AN26)+(550*AN26))</f>
        <v>4750</v>
      </c>
      <c r="AT26" s="48">
        <f t="shared" ref="AT26:AT46" si="66">SUM(AG26:AK26)</f>
        <v>5602.79</v>
      </c>
      <c r="AU26" s="36"/>
      <c r="AV26" s="21">
        <v>1751.5</v>
      </c>
      <c r="AW26" s="21">
        <v>852.6</v>
      </c>
      <c r="AX26" s="21">
        <v>1085.98</v>
      </c>
      <c r="AY26" s="21">
        <v>1076.01</v>
      </c>
      <c r="AZ26" s="21">
        <v>1106.54</v>
      </c>
      <c r="BA26" s="44">
        <f t="shared" ref="BA26:BA46" si="67">$A$5</f>
        <v>950</v>
      </c>
      <c r="BB26" s="44">
        <v>5</v>
      </c>
      <c r="BC26" s="45">
        <f>SUMIF(AV26:AZ26,"og")+COUNTIF(AV26:AZ26,"og")</f>
        <v>0</v>
      </c>
      <c r="BD26" s="45">
        <f>SUMIF(AV26:AZ26,"ov")+COUNTIF(AV26:AZ26,"ov")</f>
        <v>0</v>
      </c>
      <c r="BE26" s="45">
        <f>SUMIF(AV26:AZ26,"z")+COUNTIF(AV26:AZ26,"z")</f>
        <v>0</v>
      </c>
      <c r="BF26" s="45">
        <f>SUMIF(AV26:AZ26,"v")+COUNTIF(AV26:AZ26,"v")</f>
        <v>0</v>
      </c>
      <c r="BG26" s="46">
        <f t="shared" ref="BG26:BG46" si="68">BB26-BF26-BD26</f>
        <v>5</v>
      </c>
      <c r="BH26" s="47">
        <f>IF(BC26=0,BA26*BG26,BA26*(BG26-BC26)+(550*BC26))</f>
        <v>4750</v>
      </c>
      <c r="BI26" s="48">
        <f t="shared" ref="BI26:BI46" si="69">SUM(AV26:AZ26)</f>
        <v>5872.63</v>
      </c>
      <c r="BJ26" s="36"/>
      <c r="BK26" s="21">
        <v>1010.42</v>
      </c>
      <c r="BL26" s="21">
        <v>1061</v>
      </c>
      <c r="BM26" s="21">
        <v>812.45</v>
      </c>
      <c r="BN26" s="21">
        <v>1136.07</v>
      </c>
      <c r="BO26" s="21">
        <v>1149.75</v>
      </c>
      <c r="BP26" s="44">
        <f t="shared" ref="BP26:BP46" si="70">$A$5</f>
        <v>950</v>
      </c>
      <c r="BQ26" s="44">
        <v>5</v>
      </c>
      <c r="BR26" s="45">
        <f>SUMIF(BK26:BO26,"og")+COUNTIF(BK26:BO26,"og")</f>
        <v>0</v>
      </c>
      <c r="BS26" s="45">
        <f>SUMIF(BK26:BO26,"ov")+COUNTIF(BK26:BO26,"ov")</f>
        <v>0</v>
      </c>
      <c r="BT26" s="45">
        <f>SUMIF(BK26:BO26,"z")+COUNTIF(BK26:BO26,"z")</f>
        <v>0</v>
      </c>
      <c r="BU26" s="45">
        <f>SUMIF(BK26:BO26,"v")+COUNTIF(BK26:BO26,"v")</f>
        <v>0</v>
      </c>
      <c r="BV26" s="46">
        <f t="shared" ref="BV26:BV46" si="71">BQ26-BU26-BS26</f>
        <v>5</v>
      </c>
      <c r="BW26" s="47">
        <f>IF(BR26=0,BP26*BV26,BP26*(BV26-BR26)+(550*BR26))</f>
        <v>4750</v>
      </c>
      <c r="BX26" s="48">
        <f t="shared" ref="BX26:BX46" si="72">SUM(BK26:BO26)</f>
        <v>5169.6899999999996</v>
      </c>
      <c r="BY26" s="36"/>
      <c r="BZ26" s="21">
        <v>1014.14</v>
      </c>
      <c r="CA26" s="21">
        <v>1154.76</v>
      </c>
      <c r="CB26" s="21">
        <v>956.98</v>
      </c>
      <c r="CC26" s="21">
        <v>1009.37</v>
      </c>
      <c r="CD26" s="21">
        <v>1031.69</v>
      </c>
      <c r="CE26" s="44">
        <f t="shared" ref="CE26:CE46" si="73">$A$5</f>
        <v>950</v>
      </c>
      <c r="CF26" s="44">
        <v>5</v>
      </c>
      <c r="CG26" s="45">
        <f>SUMIF(BZ26:CD26,"og")+COUNTIF(BZ26:CD26,"og")</f>
        <v>0</v>
      </c>
      <c r="CH26" s="45">
        <f>SUMIF(BZ26:CD26,"ov")+COUNTIF(BZ26:CD26,"ov")</f>
        <v>0</v>
      </c>
      <c r="CI26" s="45">
        <f>SUMIF(BZ26:CD26,"z")+COUNTIF(BZ26:CD26,"z")</f>
        <v>0</v>
      </c>
      <c r="CJ26" s="45">
        <f>SUMIF(BZ26:CD26,"v")+COUNTIF(BZ26:CD26,"v")</f>
        <v>0</v>
      </c>
      <c r="CK26" s="46">
        <f t="shared" ref="CK26:CK46" si="74">CF26-CJ26-CH26</f>
        <v>5</v>
      </c>
      <c r="CL26" s="47">
        <f>IF(CG26=0,CE26*CK26,CE26*(CK26-CG26)+(550*CG26))</f>
        <v>4750</v>
      </c>
      <c r="CM26" s="48">
        <f t="shared" ref="CM26:CM46" si="75">SUM(BZ26:CD26)</f>
        <v>5166.9400000000005</v>
      </c>
      <c r="CN26" s="36"/>
      <c r="CO26" s="21" t="s">
        <v>34</v>
      </c>
      <c r="CP26" s="21">
        <v>1239.75</v>
      </c>
      <c r="CQ26" s="21" t="s">
        <v>35</v>
      </c>
      <c r="CR26" s="21" t="s">
        <v>35</v>
      </c>
      <c r="CS26" s="21" t="s">
        <v>35</v>
      </c>
      <c r="CT26" s="44">
        <f t="shared" ref="CT26:CT46" si="76">$A$5</f>
        <v>950</v>
      </c>
      <c r="CU26" s="44">
        <v>5</v>
      </c>
      <c r="CV26" s="45">
        <f>SUMIF(CO26:CS26,"og")+COUNTIF(CO26:CS26,"og")</f>
        <v>0</v>
      </c>
      <c r="CW26" s="45">
        <f>SUMIF(CO26:CS26,"ov")+COUNTIF(CO26:CS26,"ov")</f>
        <v>0</v>
      </c>
      <c r="CX26" s="45">
        <f>SUMIF(CO26:CS26,"z")+COUNTIF(CO26:CS26,"z")</f>
        <v>0</v>
      </c>
      <c r="CY26" s="45">
        <f>SUMIF(CO26:CS26,"v")+COUNTIF(CO26:CS26,"v")</f>
        <v>3</v>
      </c>
      <c r="CZ26" s="46">
        <f t="shared" ref="CZ26:CZ46" si="77">CU26-CY26-CW26</f>
        <v>2</v>
      </c>
      <c r="DA26" s="47">
        <f>IF(CV26=0,CT26*CZ26,CT26*(CZ26-CV26)+(550*CV26))</f>
        <v>1900</v>
      </c>
      <c r="DB26" s="48">
        <f t="shared" ref="DB26:DB46" si="78">SUM(CO26:CS26)</f>
        <v>1239.75</v>
      </c>
      <c r="DC26" s="36"/>
      <c r="DD26" s="21" t="s">
        <v>35</v>
      </c>
      <c r="DE26" s="21" t="s">
        <v>35</v>
      </c>
      <c r="DF26" s="21" t="s">
        <v>35</v>
      </c>
      <c r="DG26" s="21" t="s">
        <v>35</v>
      </c>
      <c r="DH26" s="21" t="s">
        <v>35</v>
      </c>
      <c r="DI26" s="44">
        <f t="shared" ref="DI26:DI46" si="79">$A$5</f>
        <v>950</v>
      </c>
      <c r="DJ26" s="44">
        <v>5</v>
      </c>
      <c r="DK26" s="45">
        <f>SUMIF(DD26:DH26,"og")+COUNTIF(DD26:DH26,"og")</f>
        <v>0</v>
      </c>
      <c r="DL26" s="45">
        <f>SUMIF(DD26:DH26,"ov")+COUNTIF(DD26:DH26,"ov")</f>
        <v>0</v>
      </c>
      <c r="DM26" s="45">
        <f>SUMIF(DD26:DH26,"z")+COUNTIF(DD26:DH26,"z")</f>
        <v>0</v>
      </c>
      <c r="DN26" s="45">
        <f>SUMIF(DD26:DH26,"v")+COUNTIF(DD26:DH26,"v")</f>
        <v>5</v>
      </c>
      <c r="DO26" s="46">
        <f t="shared" ref="DO26:DO46" si="80">DJ26-DN26-DL26</f>
        <v>0</v>
      </c>
      <c r="DP26" s="47">
        <f>IF(DK26=0,DI26*DO26,DI26*(DO26-DK26)+(550*DK26))</f>
        <v>0</v>
      </c>
      <c r="DQ26" s="48">
        <f t="shared" ref="DQ26:DQ46" si="81">SUM(DD26:DH26)</f>
        <v>0</v>
      </c>
      <c r="DR26" s="36"/>
      <c r="DS26" s="21" t="s">
        <v>35</v>
      </c>
      <c r="DT26" s="21" t="s">
        <v>35</v>
      </c>
      <c r="DU26" s="21" t="s">
        <v>35</v>
      </c>
      <c r="DV26" s="21">
        <v>1060</v>
      </c>
      <c r="DW26" s="21">
        <v>1152.49</v>
      </c>
      <c r="DX26" s="44">
        <f t="shared" ref="DX26:DX46" si="82">$A$5</f>
        <v>950</v>
      </c>
      <c r="DY26" s="44">
        <v>5</v>
      </c>
      <c r="DZ26" s="45">
        <f>SUMIF(DS26:DW26,"og")+COUNTIF(DS26:DW26,"og")</f>
        <v>0</v>
      </c>
      <c r="EA26" s="45">
        <f>SUMIF(DS26:DW26,"ov")+COUNTIF(DS26:DW26,"ov")</f>
        <v>0</v>
      </c>
      <c r="EB26" s="45">
        <f>SUMIF(DS26:DW26,"z")+COUNTIF(DS26:DW26,"z")</f>
        <v>0</v>
      </c>
      <c r="EC26" s="45">
        <f>SUMIF(DS26:DW26,"v")+COUNTIF(DS26:DW26,"v")</f>
        <v>3</v>
      </c>
      <c r="ED26" s="46">
        <f t="shared" ref="ED26:ED46" si="83">DY26-EC26-EA26</f>
        <v>2</v>
      </c>
      <c r="EE26" s="47">
        <f>IF(DZ26=0,DX26*ED26,DX26*(ED26-DZ26)+(550*DZ26))</f>
        <v>1900</v>
      </c>
      <c r="EF26" s="48">
        <f t="shared" ref="EF26:EF46" si="84">SUM(DS26:DW26)</f>
        <v>2212.4899999999998</v>
      </c>
      <c r="EG26" s="36"/>
      <c r="EH26" s="21" t="s">
        <v>37</v>
      </c>
      <c r="EI26" s="21" t="s">
        <v>37</v>
      </c>
      <c r="EJ26" s="21" t="s">
        <v>37</v>
      </c>
      <c r="EK26" s="21" t="s">
        <v>37</v>
      </c>
      <c r="EL26" s="21" t="s">
        <v>34</v>
      </c>
      <c r="EM26" s="44">
        <f t="shared" ref="EM26:EM46" si="85">$A$5</f>
        <v>950</v>
      </c>
      <c r="EN26" s="44">
        <v>5</v>
      </c>
      <c r="EO26" s="45">
        <f>SUMIF(EH26:EL26,"og")+COUNTIF(EH26:EL26,"og")</f>
        <v>0</v>
      </c>
      <c r="EP26" s="45">
        <f>SUMIF(EH26:EL26,"ov")+COUNTIF(EH26:EL26,"ov")</f>
        <v>0</v>
      </c>
      <c r="EQ26" s="45">
        <f>SUMIF(EH26:EL26,"z")+COUNTIF(EH26:EL26,"z")</f>
        <v>4</v>
      </c>
      <c r="ER26" s="45">
        <f>SUMIF(EH26:EL26,"v")+COUNTIF(EH26:EL26,"v")</f>
        <v>0</v>
      </c>
      <c r="ES26" s="46">
        <f t="shared" ref="ES26:ES46" si="86">EN26-ER26-EP26</f>
        <v>5</v>
      </c>
      <c r="ET26" s="47">
        <f>IF(EO26=0,EM26*ES26,EM26*(ES26-EO26)+(550*EO26))</f>
        <v>4750</v>
      </c>
      <c r="EU26" s="48">
        <f t="shared" ref="EU26:EU46" si="87">SUM(EH26:EL26)</f>
        <v>0</v>
      </c>
      <c r="EV26" s="36"/>
      <c r="EW26" s="21" t="s">
        <v>37</v>
      </c>
      <c r="EX26" s="21" t="s">
        <v>37</v>
      </c>
      <c r="EY26" s="21" t="s">
        <v>37</v>
      </c>
      <c r="EZ26" s="21" t="s">
        <v>37</v>
      </c>
      <c r="FA26" s="21" t="s">
        <v>37</v>
      </c>
      <c r="FB26" s="44">
        <f t="shared" ref="FB26:FB46" si="88">$A$5</f>
        <v>950</v>
      </c>
      <c r="FC26" s="44">
        <v>5</v>
      </c>
      <c r="FD26" s="45">
        <f>SUMIF(EW26:FA26,"og")+COUNTIF(EW26:FA26,"og")</f>
        <v>0</v>
      </c>
      <c r="FE26" s="45">
        <f>SUMIF(EW26:FA26,"ov")+COUNTIF(EW26:FA26,"ov")</f>
        <v>0</v>
      </c>
      <c r="FF26" s="45">
        <f>SUMIF(EW26:FA26,"z")+COUNTIF(EW26:FA26,"z")</f>
        <v>5</v>
      </c>
      <c r="FG26" s="45">
        <f>SUMIF(EW26:FA26,"v")+COUNTIF(EW26:FA26,"v")</f>
        <v>0</v>
      </c>
      <c r="FH26" s="46">
        <f t="shared" ref="FH26:FH46" si="89">FC26-FG26-FE26</f>
        <v>5</v>
      </c>
      <c r="FI26" s="47">
        <f>IF(FD26=0,FB26*FH26,FB26*(FH26-FD26)+(550*FD26))</f>
        <v>4750</v>
      </c>
      <c r="FJ26" s="48">
        <f t="shared" ref="FJ26:FJ46" si="90">SUM(EW26:FA26)</f>
        <v>0</v>
      </c>
      <c r="FK26" s="36"/>
      <c r="FL26" s="21" t="s">
        <v>37</v>
      </c>
      <c r="FM26" s="21" t="s">
        <v>37</v>
      </c>
      <c r="FN26" s="21" t="s">
        <v>37</v>
      </c>
      <c r="FO26" s="21" t="s">
        <v>37</v>
      </c>
      <c r="FP26" s="21" t="s">
        <v>37</v>
      </c>
      <c r="FQ26" s="44">
        <f t="shared" ref="FQ26:FQ46" si="91">$A$5</f>
        <v>950</v>
      </c>
      <c r="FR26" s="44">
        <v>5</v>
      </c>
      <c r="FS26" s="45">
        <f>SUMIF(FL26:FP26,"og")+COUNTIF(FL26:FP26,"og")</f>
        <v>0</v>
      </c>
      <c r="FT26" s="45">
        <f>SUMIF(FL26:FP26,"ov")+COUNTIF(FL26:FP26,"ov")</f>
        <v>0</v>
      </c>
      <c r="FU26" s="45">
        <f>SUMIF(FL26:FP26,"z")+COUNTIF(FL26:FP26,"z")</f>
        <v>5</v>
      </c>
      <c r="FV26" s="45">
        <f>SUMIF(FL26:FP26,"v")+COUNTIF(FL26:FP26,"v")</f>
        <v>0</v>
      </c>
      <c r="FW26" s="46">
        <f t="shared" ref="FW26:FW46" si="92">FR26-FV26-FT26</f>
        <v>5</v>
      </c>
      <c r="FX26" s="47">
        <f>IF(FS26=0,FQ26*FW26,FQ26*(FW26-FS26)+(550*FS26))</f>
        <v>4750</v>
      </c>
      <c r="FY26" s="48">
        <f t="shared" ref="FY26:FY46" si="93">SUM(FL26:FP26)</f>
        <v>0</v>
      </c>
      <c r="FZ26" s="36"/>
      <c r="GA26" s="21" t="s">
        <v>37</v>
      </c>
      <c r="GB26" s="21" t="s">
        <v>37</v>
      </c>
      <c r="GC26" s="21" t="s">
        <v>37</v>
      </c>
      <c r="GD26" s="21" t="s">
        <v>37</v>
      </c>
      <c r="GE26" s="21" t="s">
        <v>37</v>
      </c>
      <c r="GF26" s="44">
        <f t="shared" ref="GF26:GF46" si="94">$A$5</f>
        <v>950</v>
      </c>
      <c r="GG26" s="44">
        <v>5</v>
      </c>
      <c r="GH26" s="45">
        <f>SUMIF(GA26:GE26,"og")+COUNTIF(GA26:GE26,"og")</f>
        <v>0</v>
      </c>
      <c r="GI26" s="45">
        <f>SUMIF(GA26:GE26,"ov")+COUNTIF(GA26:GE26,"ov")</f>
        <v>0</v>
      </c>
      <c r="GJ26" s="45">
        <f>SUMIF(GA26:GE26,"z")+COUNTIF(GA26:GE26,"z")</f>
        <v>5</v>
      </c>
      <c r="GK26" s="45">
        <f>SUMIF(GA26:GE26,"v")+COUNTIF(GA26:GE26,"v")</f>
        <v>0</v>
      </c>
      <c r="GL26" s="46">
        <f t="shared" ref="GL26:GL46" si="95">GG26-GK26-GI26</f>
        <v>5</v>
      </c>
      <c r="GM26" s="47">
        <f>IF(GH26=0,GF26*GL26,GF26*(GL26-GH26)+(550*GH26))</f>
        <v>4750</v>
      </c>
      <c r="GN26" s="48">
        <f t="shared" ref="GN26:GN46" si="96">SUM(GA26:GE26)</f>
        <v>0</v>
      </c>
      <c r="GO26" s="36"/>
      <c r="GP26" s="21" t="s">
        <v>37</v>
      </c>
      <c r="GQ26" s="21" t="s">
        <v>37</v>
      </c>
      <c r="GR26" s="21" t="s">
        <v>37</v>
      </c>
      <c r="GS26" s="21" t="s">
        <v>37</v>
      </c>
      <c r="GT26" s="21" t="s">
        <v>37</v>
      </c>
      <c r="GU26" s="44">
        <f t="shared" ref="GU26:GU46" si="97">$A$5</f>
        <v>950</v>
      </c>
      <c r="GV26" s="44">
        <v>5</v>
      </c>
      <c r="GW26" s="45">
        <f>SUMIF(GP26:GT26,"og")+COUNTIF(GP26:GT26,"og")</f>
        <v>0</v>
      </c>
      <c r="GX26" s="45">
        <f>SUMIF(GP26:GT26,"ov")+COUNTIF(GP26:GT26,"ov")</f>
        <v>0</v>
      </c>
      <c r="GY26" s="45">
        <f>SUMIF(GP26:GT26,"z")+COUNTIF(GP26:GT26,"z")</f>
        <v>5</v>
      </c>
      <c r="GZ26" s="45">
        <f>SUMIF(GP26:GT26,"v")+COUNTIF(GP26:GT26,"v")</f>
        <v>0</v>
      </c>
      <c r="HA26" s="46">
        <f t="shared" ref="HA26:HA46" si="98">GV26-GZ26-GX26</f>
        <v>5</v>
      </c>
      <c r="HB26" s="47">
        <f>IF(GW26=0,GU26*HA26,GU26*(HA26-GW26)+(550*GW26))</f>
        <v>4750</v>
      </c>
      <c r="HC26" s="48">
        <f t="shared" ref="HC26:HC46" si="99">SUM(GP26:GT26)</f>
        <v>0</v>
      </c>
      <c r="HD26" s="36"/>
      <c r="HE26" s="21" t="s">
        <v>37</v>
      </c>
      <c r="HF26" s="21" t="s">
        <v>37</v>
      </c>
      <c r="HG26" s="21" t="s">
        <v>37</v>
      </c>
      <c r="HH26" s="21" t="s">
        <v>35</v>
      </c>
      <c r="HI26" s="21" t="s">
        <v>35</v>
      </c>
      <c r="HJ26" s="44">
        <f t="shared" ref="HJ26:HJ46" si="100">$A$5</f>
        <v>950</v>
      </c>
      <c r="HK26" s="44">
        <v>5</v>
      </c>
      <c r="HL26" s="45">
        <f>SUMIF(HE26:HI26,"og")+COUNTIF(HE26:HI26,"og")</f>
        <v>0</v>
      </c>
      <c r="HM26" s="45">
        <f>SUMIF(HE26:HI26,"ov")+COUNTIF(HE26:HI26,"ov")</f>
        <v>0</v>
      </c>
      <c r="HN26" s="45">
        <f>SUMIF(HE26:HI26,"z")+COUNTIF(HE26:HI26,"z")</f>
        <v>3</v>
      </c>
      <c r="HO26" s="45">
        <f>SUMIF(HE26:HI26,"v")+COUNTIF(HE26:HI26,"v")</f>
        <v>2</v>
      </c>
      <c r="HP26" s="46">
        <f t="shared" ref="HP26:HP46" si="101">HK26-HO26-HM26</f>
        <v>3</v>
      </c>
      <c r="HQ26" s="47">
        <f>IF(HL26=0,HJ26*HP26,HJ26*(HP26-HL26)+(550*HL26))</f>
        <v>2850</v>
      </c>
      <c r="HR26" s="48">
        <f t="shared" ref="HR26:HR46" si="102">SUM(HE26:HI26)</f>
        <v>0</v>
      </c>
      <c r="HS26" s="36"/>
      <c r="HT26" s="21" t="s">
        <v>37</v>
      </c>
      <c r="HU26" s="21" t="s">
        <v>37</v>
      </c>
      <c r="HV26" s="21" t="s">
        <v>37</v>
      </c>
      <c r="HW26" s="21" t="s">
        <v>37</v>
      </c>
      <c r="HX26" s="21" t="s">
        <v>37</v>
      </c>
      <c r="HY26" s="44">
        <f t="shared" ref="HY26:HY46" si="103">$A$5</f>
        <v>950</v>
      </c>
      <c r="HZ26" s="44">
        <v>5</v>
      </c>
      <c r="IA26" s="45">
        <f>SUMIF(HT26:HX26,"og")+COUNTIF(HT26:HX26,"og")</f>
        <v>0</v>
      </c>
      <c r="IB26" s="45">
        <f>SUMIF(HT26:HX26,"ov")+COUNTIF(HT26:HX26,"ov")</f>
        <v>0</v>
      </c>
      <c r="IC26" s="45">
        <f>SUMIF(HT26:HX26,"z")+COUNTIF(HT26:HX26,"z")</f>
        <v>5</v>
      </c>
      <c r="ID26" s="45">
        <f>SUMIF(HT26:HX26,"v")+COUNTIF(HT26:HX26,"v")</f>
        <v>0</v>
      </c>
      <c r="IE26" s="46">
        <f t="shared" ref="IE26:IE46" si="104">HZ26-ID26-IB26</f>
        <v>5</v>
      </c>
      <c r="IF26" s="47">
        <f>IF(IA26=0,HY26*IE26,HY26*(IE26-IA26)+(550*IA26))</f>
        <v>4750</v>
      </c>
      <c r="IG26" s="48">
        <f t="shared" ref="IG26:IG46" si="105">SUM(HT26:HX26)</f>
        <v>0</v>
      </c>
      <c r="IH26" s="36"/>
      <c r="II26" s="21" t="s">
        <v>37</v>
      </c>
      <c r="IJ26" s="21" t="s">
        <v>37</v>
      </c>
      <c r="IK26" s="21" t="s">
        <v>37</v>
      </c>
      <c r="IL26" s="21" t="s">
        <v>37</v>
      </c>
      <c r="IM26" s="21" t="s">
        <v>37</v>
      </c>
      <c r="IN26" s="44">
        <f t="shared" ref="IN26:IN46" si="106">$A$5</f>
        <v>950</v>
      </c>
      <c r="IO26" s="44">
        <v>5</v>
      </c>
      <c r="IP26" s="45">
        <f>SUMIF(II26:IM26,"og")+COUNTIF(II26:IM26,"og")</f>
        <v>0</v>
      </c>
      <c r="IQ26" s="45">
        <f>SUMIF(II26:IM26,"ov")+COUNTIF(II26:IM26,"ov")</f>
        <v>0</v>
      </c>
      <c r="IR26" s="45">
        <f>SUMIF(II26:IM26,"z")+COUNTIF(II26:IM26,"z")</f>
        <v>5</v>
      </c>
      <c r="IS26" s="45">
        <f>SUMIF(II26:IM26,"v")+COUNTIF(II26:IM26,"v")</f>
        <v>0</v>
      </c>
      <c r="IT26" s="46">
        <f t="shared" ref="IT26:IT46" si="107">IO26-IS26-IQ26</f>
        <v>5</v>
      </c>
      <c r="IU26" s="47">
        <f>IF(IP26=0,IN26*IT26,IN26*(IT26-IP26)+(550*IP26))</f>
        <v>4750</v>
      </c>
      <c r="IV26" s="48">
        <f t="shared" ref="IV26:IV46" si="108">SUM(II26:IM26)</f>
        <v>0</v>
      </c>
      <c r="IW26" s="36"/>
      <c r="IX26" s="21" t="s">
        <v>37</v>
      </c>
      <c r="IY26" s="21" t="s">
        <v>37</v>
      </c>
      <c r="IZ26" s="21" t="s">
        <v>37</v>
      </c>
      <c r="JA26" s="21" t="s">
        <v>37</v>
      </c>
      <c r="JB26" s="21" t="s">
        <v>37</v>
      </c>
      <c r="JC26" s="44">
        <f t="shared" ref="JC26:JC46" si="109">$A$5</f>
        <v>950</v>
      </c>
      <c r="JD26" s="44">
        <v>5</v>
      </c>
      <c r="JE26" s="45">
        <f>SUMIF(IX26:JB26,"og")+COUNTIF(IX26:JB26,"og")</f>
        <v>0</v>
      </c>
      <c r="JF26" s="45">
        <f>SUMIF(IX26:JB26,"ov")+COUNTIF(IX26:JB26,"ov")</f>
        <v>0</v>
      </c>
      <c r="JG26" s="45">
        <f>SUMIF(IX26:JB26,"z")+COUNTIF(IX26:JB26,"z")</f>
        <v>5</v>
      </c>
      <c r="JH26" s="45">
        <f>SUMIF(IX26:JB26,"v")+COUNTIF(IX26:JB26,"v")</f>
        <v>0</v>
      </c>
      <c r="JI26" s="46">
        <f t="shared" ref="JI26:JI46" si="110">JD26-JH26-JF26</f>
        <v>5</v>
      </c>
      <c r="JJ26" s="47">
        <f>IF(JE26=0,JC26*JI26,JC26*(JI26-JE26)+(550*JE26))</f>
        <v>4750</v>
      </c>
      <c r="JK26" s="48">
        <f t="shared" ref="JK26:JK46" si="111">SUM(IX26:JB26)</f>
        <v>0</v>
      </c>
      <c r="JL26" s="36"/>
      <c r="JM26" s="21" t="s">
        <v>37</v>
      </c>
      <c r="JN26" s="21" t="s">
        <v>37</v>
      </c>
      <c r="JO26" s="21" t="s">
        <v>37</v>
      </c>
      <c r="JP26" s="21" t="s">
        <v>37</v>
      </c>
      <c r="JQ26" s="21" t="s">
        <v>37</v>
      </c>
      <c r="JR26" s="44">
        <f t="shared" ref="JR26:JR46" si="112">$A$5</f>
        <v>950</v>
      </c>
      <c r="JS26" s="44">
        <v>5</v>
      </c>
      <c r="JT26" s="45">
        <f>SUMIF(JM26:JQ26,"og")+COUNTIF(JM26:JQ26,"og")</f>
        <v>0</v>
      </c>
      <c r="JU26" s="45">
        <f>SUMIF(JM26:JQ26,"ov")+COUNTIF(JM26:JQ26,"ov")</f>
        <v>0</v>
      </c>
      <c r="JV26" s="45">
        <f>SUMIF(JM26:JQ26,"z")+COUNTIF(JM26:JQ26,"z")</f>
        <v>5</v>
      </c>
      <c r="JW26" s="45">
        <f>SUMIF(JM26:JQ26,"v")+COUNTIF(JM26:JQ26,"v")</f>
        <v>0</v>
      </c>
      <c r="JX26" s="46">
        <f t="shared" ref="JX26:JX46" si="113">JS26-JW26-JU26</f>
        <v>5</v>
      </c>
      <c r="JY26" s="47">
        <f>IF(JT26=0,JR26*JX26,JR26*(JX26-JT26)+(550*JT26))</f>
        <v>4750</v>
      </c>
      <c r="JZ26" s="48">
        <f t="shared" ref="JZ26:JZ46" si="114">SUM(JM26:JQ26)</f>
        <v>0</v>
      </c>
      <c r="KA26" s="36"/>
      <c r="KB26" s="21" t="s">
        <v>37</v>
      </c>
      <c r="KC26" s="21" t="s">
        <v>37</v>
      </c>
      <c r="KD26" s="21" t="s">
        <v>37</v>
      </c>
      <c r="KE26" s="21" t="s">
        <v>37</v>
      </c>
      <c r="KF26" s="21" t="s">
        <v>37</v>
      </c>
      <c r="KG26" s="44">
        <f t="shared" ref="KG26:KG46" si="115">$A$5</f>
        <v>950</v>
      </c>
      <c r="KH26" s="44">
        <v>5</v>
      </c>
      <c r="KI26" s="45">
        <f>SUMIF(KB26:KF26,"og")+COUNTIF(KB26:KF26,"og")</f>
        <v>0</v>
      </c>
      <c r="KJ26" s="45">
        <f>SUMIF(KB26:KF26,"ov")+COUNTIF(KB26:KF26,"ov")</f>
        <v>0</v>
      </c>
      <c r="KK26" s="45">
        <f>SUMIF(KB26:KF26,"z")+COUNTIF(KB26:KF26,"z")</f>
        <v>5</v>
      </c>
      <c r="KL26" s="45">
        <f>SUMIF(KB26:KF26,"v")+COUNTIF(KB26:KF26,"v")</f>
        <v>0</v>
      </c>
      <c r="KM26" s="46">
        <f t="shared" ref="KM26:KM46" si="116">KH26-KL26-KJ26</f>
        <v>5</v>
      </c>
      <c r="KN26" s="47">
        <f>IF(KI26=0,KG26*KM26,KG26*(KM26-KI26)+(550*KI26))</f>
        <v>4750</v>
      </c>
      <c r="KO26" s="48">
        <f t="shared" ref="KO26:KO46" si="117">SUM(KB26:KF26)</f>
        <v>0</v>
      </c>
      <c r="KP26" s="36"/>
      <c r="KQ26" s="21" t="s">
        <v>37</v>
      </c>
      <c r="KR26" s="21" t="s">
        <v>37</v>
      </c>
      <c r="KS26" s="21" t="s">
        <v>37</v>
      </c>
      <c r="KT26" s="21" t="s">
        <v>37</v>
      </c>
      <c r="KU26" s="21" t="s">
        <v>37</v>
      </c>
      <c r="KV26" s="44">
        <f t="shared" ref="KV26:KV46" si="118">$A$5</f>
        <v>950</v>
      </c>
      <c r="KW26" s="44">
        <v>5</v>
      </c>
      <c r="KX26" s="45">
        <f>SUMIF(KQ26:KU26,"og")+COUNTIF(KQ26:KU26,"og")</f>
        <v>0</v>
      </c>
      <c r="KY26" s="45">
        <f>SUMIF(KQ26:KU26,"ov")+COUNTIF(KQ26:KU26,"ov")</f>
        <v>0</v>
      </c>
      <c r="KZ26" s="45">
        <f>SUMIF(KQ26:KU26,"z")+COUNTIF(KQ26:KU26,"z")</f>
        <v>5</v>
      </c>
      <c r="LA26" s="45">
        <f>SUMIF(KQ26:KU26,"v")+COUNTIF(KQ26:KU26,"v")</f>
        <v>0</v>
      </c>
      <c r="LB26" s="46">
        <f t="shared" ref="LB26:LB46" si="119">KW26-LA26-KY26</f>
        <v>5</v>
      </c>
      <c r="LC26" s="47">
        <f>IF(KX26=0,KV26*LB26,KV26*(LB26-KX26)+(550*KX26))</f>
        <v>4750</v>
      </c>
      <c r="LD26" s="48">
        <f t="shared" ref="LD26:LD46" si="120">SUM(KQ26:KU26)</f>
        <v>0</v>
      </c>
      <c r="LE26" s="36"/>
      <c r="LF26" s="21" t="s">
        <v>37</v>
      </c>
      <c r="LG26" s="21" t="s">
        <v>37</v>
      </c>
      <c r="LH26" s="21" t="s">
        <v>37</v>
      </c>
      <c r="LI26" s="21" t="s">
        <v>37</v>
      </c>
      <c r="LJ26" s="21" t="s">
        <v>37</v>
      </c>
      <c r="LK26" s="44">
        <f t="shared" ref="LK26:LK46" si="121">$A$5</f>
        <v>950</v>
      </c>
      <c r="LL26" s="44">
        <v>5</v>
      </c>
      <c r="LM26" s="45">
        <f>SUMIF(LF26:LJ26,"og")+COUNTIF(LF26:LJ26,"og")</f>
        <v>0</v>
      </c>
      <c r="LN26" s="45">
        <f>SUMIF(LF26:LJ26,"ov")+COUNTIF(LF26:LJ26,"ov")</f>
        <v>0</v>
      </c>
      <c r="LO26" s="45">
        <f>SUMIF(LF26:LJ26,"z")+COUNTIF(LF26:LJ26,"z")</f>
        <v>5</v>
      </c>
      <c r="LP26" s="45">
        <f>SUMIF(LF26:LJ26,"v")+COUNTIF(LF26:LJ26,"v")</f>
        <v>0</v>
      </c>
      <c r="LQ26" s="46">
        <f t="shared" ref="LQ26:LQ46" si="122">LL26-LP26-LN26</f>
        <v>5</v>
      </c>
      <c r="LR26" s="47">
        <f>IF(LM26=0,LK26*LQ26,LK26*(LQ26-LM26)+(550*LM26))</f>
        <v>4750</v>
      </c>
      <c r="LS26" s="48">
        <f t="shared" ref="LS26:LS46" si="123">SUM(LF26:LJ26)</f>
        <v>0</v>
      </c>
      <c r="LT26" s="36"/>
      <c r="LU26" s="21" t="s">
        <v>37</v>
      </c>
      <c r="LV26" s="21" t="s">
        <v>37</v>
      </c>
      <c r="LW26" s="21" t="s">
        <v>37</v>
      </c>
      <c r="LX26" s="21" t="s">
        <v>37</v>
      </c>
      <c r="LY26" s="21" t="s">
        <v>37</v>
      </c>
      <c r="LZ26" s="44">
        <f t="shared" ref="LZ26:LZ46" si="124">$A$5</f>
        <v>950</v>
      </c>
      <c r="MA26" s="44">
        <v>5</v>
      </c>
      <c r="MB26" s="45">
        <f>SUMIF(LU26:LY26,"og")+COUNTIF(LU26:LY26,"og")</f>
        <v>0</v>
      </c>
      <c r="MC26" s="45">
        <f>SUMIF(LU26:LY26,"ov")+COUNTIF(LU26:LY26,"ov")</f>
        <v>0</v>
      </c>
      <c r="MD26" s="45">
        <f>SUMIF(LU26:LY26,"z")+COUNTIF(LU26:LY26,"z")</f>
        <v>5</v>
      </c>
      <c r="ME26" s="45">
        <f>SUMIF(LU26:LY26,"v")+COUNTIF(LU26:LY26,"v")</f>
        <v>0</v>
      </c>
      <c r="MF26" s="46">
        <f t="shared" ref="MF26:MF46" si="125">MA26-ME26-MC26</f>
        <v>5</v>
      </c>
      <c r="MG26" s="47">
        <f>IF(MB26=0,LZ26*MF26,LZ26*(MF26-MB26)+(550*MB26))</f>
        <v>4750</v>
      </c>
      <c r="MH26" s="48">
        <f t="shared" ref="MH26:MH46" si="126">SUM(LU26:LY26)</f>
        <v>0</v>
      </c>
      <c r="MI26" s="36"/>
      <c r="MJ26" s="21" t="s">
        <v>37</v>
      </c>
      <c r="MK26" s="21" t="s">
        <v>37</v>
      </c>
      <c r="ML26" s="21" t="s">
        <v>37</v>
      </c>
      <c r="MM26" s="21" t="s">
        <v>37</v>
      </c>
      <c r="MN26" s="21" t="s">
        <v>37</v>
      </c>
      <c r="MO26" s="44">
        <f t="shared" ref="MO26:MO46" si="127">$A$5</f>
        <v>950</v>
      </c>
      <c r="MP26" s="44">
        <v>5</v>
      </c>
      <c r="MQ26" s="45">
        <f>SUMIF(MJ26:MN26,"og")+COUNTIF(MJ26:MN26,"og")</f>
        <v>0</v>
      </c>
      <c r="MR26" s="45">
        <f>SUMIF(MJ26:MN26,"ov")+COUNTIF(MJ26:MN26,"ov")</f>
        <v>0</v>
      </c>
      <c r="MS26" s="45">
        <f>SUMIF(MJ26:MN26,"z")+COUNTIF(MJ26:MN26,"z")</f>
        <v>5</v>
      </c>
      <c r="MT26" s="45">
        <f>SUMIF(MJ26:MN26,"v")+COUNTIF(MJ26:MN26,"v")</f>
        <v>0</v>
      </c>
      <c r="MU26" s="46">
        <f t="shared" ref="MU26:MU46" si="128">MP26-MT26-MR26</f>
        <v>5</v>
      </c>
      <c r="MV26" s="47">
        <f>IF(MQ26=0,MO26*MU26,MO26*(MU26-MQ26)+(550*MQ26))</f>
        <v>4750</v>
      </c>
      <c r="MW26" s="48">
        <f t="shared" ref="MW26:MW46" si="129">SUM(MJ26:MN26)</f>
        <v>0</v>
      </c>
      <c r="MX26" s="36"/>
      <c r="MY26" s="21" t="s">
        <v>37</v>
      </c>
      <c r="MZ26" s="21" t="s">
        <v>37</v>
      </c>
      <c r="NA26" s="21" t="s">
        <v>37</v>
      </c>
      <c r="NB26" s="21" t="s">
        <v>37</v>
      </c>
      <c r="NC26" s="21" t="s">
        <v>37</v>
      </c>
      <c r="ND26" s="44">
        <f t="shared" ref="ND26:ND46" si="130">$A$5</f>
        <v>950</v>
      </c>
      <c r="NE26" s="44">
        <v>5</v>
      </c>
      <c r="NF26" s="45">
        <f>SUMIF(MY26:NC26,"og")+COUNTIF(MY26:NC26,"og")</f>
        <v>0</v>
      </c>
      <c r="NG26" s="45">
        <f>SUMIF(MY26:NC26,"ov")+COUNTIF(MY26:NC26,"ov")</f>
        <v>0</v>
      </c>
      <c r="NH26" s="45">
        <f>SUMIF(MY26:NC26,"z")+COUNTIF(MY26:NC26,"z")</f>
        <v>5</v>
      </c>
      <c r="NI26" s="45">
        <f>SUMIF(MY26:NC26,"v")+COUNTIF(MY26:NC26,"v")</f>
        <v>0</v>
      </c>
      <c r="NJ26" s="46">
        <f t="shared" ref="NJ26:NJ46" si="131">NE26-NI26-NG26</f>
        <v>5</v>
      </c>
      <c r="NK26" s="47">
        <f>IF(NF26=0,ND26*NJ26,ND26*(NJ26-NF26)+(550*NF26))</f>
        <v>4750</v>
      </c>
      <c r="NL26" s="48">
        <f t="shared" ref="NL26:NL46" si="132">SUM(MY26:NC26)</f>
        <v>0</v>
      </c>
      <c r="NM26" s="36"/>
      <c r="NN26" s="21" t="s">
        <v>37</v>
      </c>
      <c r="NO26" s="21" t="s">
        <v>37</v>
      </c>
      <c r="NP26" s="21" t="s">
        <v>37</v>
      </c>
      <c r="NQ26" s="21" t="s">
        <v>37</v>
      </c>
      <c r="NR26" s="21" t="s">
        <v>37</v>
      </c>
      <c r="NS26" s="44">
        <f t="shared" ref="NS26:NS46" si="133">$A$5</f>
        <v>950</v>
      </c>
      <c r="NT26" s="44">
        <v>5</v>
      </c>
      <c r="NU26" s="45">
        <f>SUMIF(NN26:NR26,"og")+COUNTIF(NN26:NR26,"og")</f>
        <v>0</v>
      </c>
      <c r="NV26" s="45">
        <f>SUMIF(NN26:NR26,"ov")+COUNTIF(NN26:NR26,"ov")</f>
        <v>0</v>
      </c>
      <c r="NW26" s="45">
        <f>SUMIF(NN26:NR26,"z")+COUNTIF(NN26:NR26,"z")</f>
        <v>5</v>
      </c>
      <c r="NX26" s="45">
        <f>SUMIF(NN26:NR26,"v")+COUNTIF(NN26:NR26,"v")</f>
        <v>0</v>
      </c>
      <c r="NY26" s="46">
        <f t="shared" ref="NY26:NY46" si="134">NT26-NX26-NV26</f>
        <v>5</v>
      </c>
      <c r="NZ26" s="47">
        <f>IF(NU26=0,NS26*NY26,NS26*(NY26-NU26)+(550*NU26))</f>
        <v>4750</v>
      </c>
      <c r="OA26" s="48">
        <f t="shared" ref="OA26:OA46" si="135">SUM(NN26:NR26)</f>
        <v>0</v>
      </c>
      <c r="OB26" s="36"/>
      <c r="OC26" s="21" t="s">
        <v>37</v>
      </c>
      <c r="OD26" s="21" t="s">
        <v>37</v>
      </c>
      <c r="OE26" s="21" t="s">
        <v>37</v>
      </c>
      <c r="OF26" s="21" t="s">
        <v>37</v>
      </c>
      <c r="OG26" s="21" t="s">
        <v>37</v>
      </c>
      <c r="OH26" s="44">
        <f t="shared" ref="OH26:OH46" si="136">$A$5</f>
        <v>950</v>
      </c>
      <c r="OI26" s="44">
        <v>5</v>
      </c>
      <c r="OJ26" s="45">
        <f>SUMIF(OC26:OG26,"og")+COUNTIF(OC26:OG26,"og")</f>
        <v>0</v>
      </c>
      <c r="OK26" s="45">
        <f>SUMIF(OC26:OG26,"ov")+COUNTIF(OC26:OG26,"ov")</f>
        <v>0</v>
      </c>
      <c r="OL26" s="45">
        <f>SUMIF(OC26:OG26,"z")+COUNTIF(OC26:OG26,"z")</f>
        <v>5</v>
      </c>
      <c r="OM26" s="45">
        <f>SUMIF(OC26:OG26,"v")+COUNTIF(OC26:OG26,"v")</f>
        <v>0</v>
      </c>
      <c r="ON26" s="46">
        <f t="shared" ref="ON26:ON46" si="137">OI26-OM26-OK26</f>
        <v>5</v>
      </c>
      <c r="OO26" s="47">
        <f>IF(OJ26=0,OH26*ON26,OH26*(ON26-OJ26)+(550*OJ26))</f>
        <v>4750</v>
      </c>
      <c r="OP26" s="48">
        <f t="shared" ref="OP26:OP46" si="138">SUM(OC26:OG26)</f>
        <v>0</v>
      </c>
      <c r="OQ26" s="36"/>
      <c r="OR26" s="21" t="s">
        <v>37</v>
      </c>
      <c r="OS26" s="21" t="s">
        <v>37</v>
      </c>
      <c r="OT26" s="21" t="s">
        <v>37</v>
      </c>
      <c r="OU26" s="21" t="s">
        <v>37</v>
      </c>
      <c r="OV26" s="21" t="s">
        <v>37</v>
      </c>
      <c r="OW26" s="44">
        <f t="shared" ref="OW26:OW46" si="139">$A$5</f>
        <v>950</v>
      </c>
      <c r="OX26" s="44">
        <v>5</v>
      </c>
      <c r="OY26" s="45">
        <f>SUMIF(OR26:OV26,"og")+COUNTIF(OR26:OV26,"og")</f>
        <v>0</v>
      </c>
      <c r="OZ26" s="45">
        <f>SUMIF(OR26:OV26,"ov")+COUNTIF(OR26:OV26,"ov")</f>
        <v>0</v>
      </c>
      <c r="PA26" s="45">
        <f>SUMIF(OR26:OV26,"z")+COUNTIF(OR26:OV26,"z")</f>
        <v>5</v>
      </c>
      <c r="PB26" s="45">
        <f>SUMIF(OR26:OV26,"v")+COUNTIF(OR26:OV26,"v")</f>
        <v>0</v>
      </c>
      <c r="PC26" s="46">
        <f t="shared" ref="PC26:PC46" si="140">OX26-PB26-OZ26</f>
        <v>5</v>
      </c>
      <c r="PD26" s="47">
        <f>IF(OY26=0,OW26*PC26,OW26*(PC26-OY26)+(550*OY26))</f>
        <v>4750</v>
      </c>
      <c r="PE26" s="48">
        <f t="shared" ref="PE26:PE46" si="141">SUM(OR26:OV26)</f>
        <v>0</v>
      </c>
      <c r="PF26" s="36"/>
      <c r="PG26" s="21" t="s">
        <v>37</v>
      </c>
      <c r="PH26" s="21" t="s">
        <v>37</v>
      </c>
      <c r="PI26" s="21" t="s">
        <v>37</v>
      </c>
      <c r="PJ26" s="21" t="s">
        <v>34</v>
      </c>
      <c r="PK26" s="21" t="s">
        <v>37</v>
      </c>
      <c r="PL26" s="44">
        <f t="shared" ref="PL26:PL46" si="142">$A$5</f>
        <v>950</v>
      </c>
      <c r="PM26" s="44">
        <v>5</v>
      </c>
      <c r="PN26" s="45">
        <f>SUMIF(PG26:PK26,"og")+COUNTIF(PG26:PK26,"og")</f>
        <v>0</v>
      </c>
      <c r="PO26" s="45">
        <f>SUMIF(PG26:PK26,"ov")+COUNTIF(PG26:PK26,"ov")</f>
        <v>0</v>
      </c>
      <c r="PP26" s="45">
        <f>SUMIF(PG26:PK26,"z")+COUNTIF(PG26:PK26,"z")</f>
        <v>4</v>
      </c>
      <c r="PQ26" s="45">
        <f>SUMIF(PG26:PK26,"v")+COUNTIF(PG26:PK26,"v")</f>
        <v>0</v>
      </c>
      <c r="PR26" s="46">
        <f t="shared" ref="PR26:PR46" si="143">PM26-PQ26-PO26</f>
        <v>5</v>
      </c>
      <c r="PS26" s="47">
        <f>IF(PN26=0,PL26*PR26,PL26*(PR26-PN26)+(550*PN26))</f>
        <v>4750</v>
      </c>
      <c r="PT26" s="48">
        <f t="shared" ref="PT26:PT46" si="144">SUM(PG26:PK26)</f>
        <v>0</v>
      </c>
      <c r="PU26" s="36"/>
      <c r="PV26" s="21" t="s">
        <v>37</v>
      </c>
      <c r="PW26" s="21" t="s">
        <v>37</v>
      </c>
      <c r="PX26" s="21" t="s">
        <v>37</v>
      </c>
      <c r="PY26" s="21" t="s">
        <v>34</v>
      </c>
      <c r="PZ26" s="21" t="s">
        <v>37</v>
      </c>
      <c r="QA26" s="44">
        <f t="shared" ref="QA26:QA46" si="145">$A$5</f>
        <v>950</v>
      </c>
      <c r="QB26" s="44">
        <v>5</v>
      </c>
      <c r="QC26" s="45">
        <f>SUMIF(PV26:PZ26,"og")+COUNTIF(PV26:PZ26,"og")</f>
        <v>0</v>
      </c>
      <c r="QD26" s="45">
        <f>SUMIF(PV26:PZ26,"ov")+COUNTIF(PV26:PZ26,"ov")</f>
        <v>0</v>
      </c>
      <c r="QE26" s="45">
        <f>SUMIF(PV26:PZ26,"z")+COUNTIF(PV26:PZ26,"z")</f>
        <v>4</v>
      </c>
      <c r="QF26" s="45">
        <f>SUMIF(PV26:PZ26,"v")+COUNTIF(PV26:PZ26,"v")</f>
        <v>0</v>
      </c>
      <c r="QG26" s="46">
        <f t="shared" ref="QG26:QG46" si="146">QB26-QF26-QD26</f>
        <v>5</v>
      </c>
      <c r="QH26" s="47">
        <f>IF(QC26=0,QA26*QG26,QA26*(QG26-QC26)+(550*QC26))</f>
        <v>4750</v>
      </c>
      <c r="QI26" s="48">
        <f t="shared" ref="QI26:QI46" si="147">SUM(PV26:PZ26)</f>
        <v>0</v>
      </c>
    </row>
    <row r="27" spans="1:451">
      <c r="A27" s="50" t="s">
        <v>38</v>
      </c>
      <c r="B27" s="36"/>
      <c r="C27" s="21" t="s">
        <v>34</v>
      </c>
      <c r="D27" s="21">
        <v>972.92</v>
      </c>
      <c r="E27" s="21">
        <v>1183.29</v>
      </c>
      <c r="F27" s="21">
        <v>1166.0899999999999</v>
      </c>
      <c r="G27" s="21">
        <v>975.7</v>
      </c>
      <c r="H27" s="44">
        <f t="shared" si="58"/>
        <v>950</v>
      </c>
      <c r="I27" s="44">
        <v>5</v>
      </c>
      <c r="J27" s="45">
        <f>SUMIF(C27:G27,"og")+COUNTIF(C27:G27,"og")</f>
        <v>0</v>
      </c>
      <c r="K27" s="45">
        <f>SUMIF(C27:G27,"ov")+COUNTIF(C27:G27,"ov")</f>
        <v>0</v>
      </c>
      <c r="L27" s="45">
        <f>SUMIF(C27:G27,"z")+COUNTIF(C27:G27,"z")</f>
        <v>0</v>
      </c>
      <c r="M27" s="45">
        <f>SUMIF(C27:G27,"v")+COUNTIF(C27:G27,"v")</f>
        <v>0</v>
      </c>
      <c r="N27" s="46">
        <f t="shared" si="59"/>
        <v>5</v>
      </c>
      <c r="O27" s="47">
        <f>IF(J27=0,H27*N27,H27*(N27-J27)+(550*J27))</f>
        <v>4750</v>
      </c>
      <c r="P27" s="48">
        <f t="shared" si="60"/>
        <v>4298</v>
      </c>
      <c r="Q27" s="36"/>
      <c r="R27" s="21">
        <v>1183.83</v>
      </c>
      <c r="S27" s="21">
        <v>1209.03</v>
      </c>
      <c r="T27" s="21">
        <v>1089.69</v>
      </c>
      <c r="U27" s="21">
        <v>1019.49</v>
      </c>
      <c r="V27" s="21">
        <v>957.23</v>
      </c>
      <c r="W27" s="44">
        <f t="shared" si="61"/>
        <v>950</v>
      </c>
      <c r="X27" s="44">
        <v>5</v>
      </c>
      <c r="Y27" s="45">
        <f>SUMIF(R27:V27,"og")+COUNTIF(R27:V27,"og")</f>
        <v>0</v>
      </c>
      <c r="Z27" s="45">
        <f>SUMIF(R27:V27,"ov")+COUNTIF(R27:V27,"ov")</f>
        <v>0</v>
      </c>
      <c r="AA27" s="45">
        <f>SUMIF(R27:V27,"z")+COUNTIF(R27:V27,"z")</f>
        <v>0</v>
      </c>
      <c r="AB27" s="45">
        <f>SUMIF(R27:V27,"v")+COUNTIF(R27:V27,"v")</f>
        <v>0</v>
      </c>
      <c r="AC27" s="46">
        <f t="shared" si="62"/>
        <v>5</v>
      </c>
      <c r="AD27" s="47">
        <f>IF(Y27=0,W27*AC27,W27*(AC27-Y27)+(550*Y27))</f>
        <v>4750</v>
      </c>
      <c r="AE27" s="48">
        <f t="shared" si="63"/>
        <v>5459.27</v>
      </c>
      <c r="AF27" s="36"/>
      <c r="AG27" s="21">
        <v>1064.52</v>
      </c>
      <c r="AH27" s="21">
        <v>1115.76</v>
      </c>
      <c r="AI27" s="21">
        <v>973.2</v>
      </c>
      <c r="AJ27" s="21">
        <v>952.57</v>
      </c>
      <c r="AK27" s="51">
        <v>633.36</v>
      </c>
      <c r="AL27" s="44">
        <f t="shared" si="64"/>
        <v>950</v>
      </c>
      <c r="AM27" s="44">
        <v>5</v>
      </c>
      <c r="AN27" s="45">
        <f>SUMIF(AG27:AK27,"og")+COUNTIF(AG27:AK27,"og")</f>
        <v>0</v>
      </c>
      <c r="AO27" s="45">
        <f>SUMIF(AG27:AK27,"ov")+COUNTIF(AG27:AK27,"ov")</f>
        <v>0</v>
      </c>
      <c r="AP27" s="45">
        <f>SUMIF(AG27:AK27,"z")+COUNTIF(AG27:AK27,"z")</f>
        <v>0</v>
      </c>
      <c r="AQ27" s="45">
        <f>SUMIF(AG27:AK27,"v")+COUNTIF(AG27:AK27,"v")</f>
        <v>0</v>
      </c>
      <c r="AR27" s="46">
        <f t="shared" si="65"/>
        <v>5</v>
      </c>
      <c r="AS27" s="47">
        <f>IF(AN27=0,AL27*AR27,AL27*(AR27-AN27)+(550*AN27))</f>
        <v>4750</v>
      </c>
      <c r="AT27" s="48">
        <f t="shared" si="66"/>
        <v>4739.4099999999989</v>
      </c>
      <c r="AU27" s="36"/>
      <c r="AV27" s="21" t="s">
        <v>35</v>
      </c>
      <c r="AW27" s="21">
        <v>1286.92</v>
      </c>
      <c r="AX27" s="21">
        <v>1052.18</v>
      </c>
      <c r="AY27" s="21">
        <v>1123.04</v>
      </c>
      <c r="AZ27" s="21">
        <v>982.36</v>
      </c>
      <c r="BA27" s="44">
        <f t="shared" si="67"/>
        <v>950</v>
      </c>
      <c r="BB27" s="44">
        <v>5</v>
      </c>
      <c r="BC27" s="45">
        <f>SUMIF(AV27:AZ27,"og")+COUNTIF(AV27:AZ27,"og")</f>
        <v>0</v>
      </c>
      <c r="BD27" s="45">
        <f>SUMIF(AV27:AZ27,"ov")+COUNTIF(AV27:AZ27,"ov")</f>
        <v>0</v>
      </c>
      <c r="BE27" s="45">
        <f>SUMIF(AV27:AZ27,"z")+COUNTIF(AV27:AZ27,"z")</f>
        <v>0</v>
      </c>
      <c r="BF27" s="45">
        <f>SUMIF(AV27:AZ27,"v")+COUNTIF(AV27:AZ27,"v")</f>
        <v>1</v>
      </c>
      <c r="BG27" s="46">
        <f t="shared" si="68"/>
        <v>4</v>
      </c>
      <c r="BH27" s="47">
        <f>IF(BC27=0,BA27*BG27,BA27*(BG27-BC27)+(550*BC27))</f>
        <v>3800</v>
      </c>
      <c r="BI27" s="48">
        <f t="shared" si="69"/>
        <v>4444.5</v>
      </c>
      <c r="BJ27" s="36"/>
      <c r="BK27" s="21">
        <v>1013.88</v>
      </c>
      <c r="BL27" s="21">
        <v>407.6</v>
      </c>
      <c r="BM27" s="21">
        <v>1040.06</v>
      </c>
      <c r="BN27" s="21">
        <v>1087.8399999999999</v>
      </c>
      <c r="BO27" s="21">
        <v>1033.57</v>
      </c>
      <c r="BP27" s="44">
        <f t="shared" si="70"/>
        <v>950</v>
      </c>
      <c r="BQ27" s="44">
        <v>5</v>
      </c>
      <c r="BR27" s="45">
        <f>SUMIF(BK27:BO27,"og")+COUNTIF(BK27:BO27,"og")</f>
        <v>0</v>
      </c>
      <c r="BS27" s="45">
        <f>SUMIF(BK27:BO27,"ov")+COUNTIF(BK27:BO27,"ov")</f>
        <v>0</v>
      </c>
      <c r="BT27" s="45">
        <f>SUMIF(BK27:BO27,"z")+COUNTIF(BK27:BO27,"z")</f>
        <v>0</v>
      </c>
      <c r="BU27" s="45">
        <f>SUMIF(BK27:BO27,"v")+COUNTIF(BK27:BO27,"v")</f>
        <v>0</v>
      </c>
      <c r="BV27" s="46">
        <f t="shared" si="71"/>
        <v>5</v>
      </c>
      <c r="BW27" s="47">
        <f>IF(BR27=0,BP27*BV27,BP27*(BV27-BR27)+(550*BR27))</f>
        <v>4750</v>
      </c>
      <c r="BX27" s="48">
        <f t="shared" si="72"/>
        <v>4582.95</v>
      </c>
      <c r="BY27" s="36"/>
      <c r="BZ27" s="21" t="s">
        <v>39</v>
      </c>
      <c r="CA27" s="21" t="s">
        <v>39</v>
      </c>
      <c r="CB27" s="21" t="s">
        <v>39</v>
      </c>
      <c r="CC27" s="21" t="s">
        <v>39</v>
      </c>
      <c r="CD27" s="21" t="s">
        <v>39</v>
      </c>
      <c r="CE27" s="44">
        <f t="shared" si="73"/>
        <v>950</v>
      </c>
      <c r="CF27" s="44">
        <v>5</v>
      </c>
      <c r="CG27" s="45">
        <f>SUMIF(BZ27:CD27,"og")+COUNTIF(BZ27:CD27,"og")</f>
        <v>0</v>
      </c>
      <c r="CH27" s="45">
        <f>SUMIF(BZ27:CD27,"ov")+COUNTIF(BZ27:CD27,"ov")</f>
        <v>0</v>
      </c>
      <c r="CI27" s="45">
        <f>SUMIF(BZ27:CD27,"z")+COUNTIF(BZ27:CD27,"z")</f>
        <v>0</v>
      </c>
      <c r="CJ27" s="45">
        <f>SUMIF(BZ27:CD27,"v")+COUNTIF(BZ27:CD27,"v")</f>
        <v>0</v>
      </c>
      <c r="CK27" s="46">
        <f t="shared" si="74"/>
        <v>5</v>
      </c>
      <c r="CL27" s="47">
        <f>IF(CG27=0,CE27*CK27,CE27*(CK27-CG27)+(550*CG27))</f>
        <v>4750</v>
      </c>
      <c r="CM27" s="48">
        <f t="shared" si="75"/>
        <v>0</v>
      </c>
      <c r="CN27" s="36"/>
      <c r="CO27" s="21" t="s">
        <v>34</v>
      </c>
      <c r="CP27" s="21" t="s">
        <v>39</v>
      </c>
      <c r="CQ27" s="21" t="s">
        <v>39</v>
      </c>
      <c r="CR27" s="21" t="s">
        <v>39</v>
      </c>
      <c r="CS27" s="21" t="s">
        <v>39</v>
      </c>
      <c r="CT27" s="44">
        <f t="shared" si="76"/>
        <v>950</v>
      </c>
      <c r="CU27" s="44">
        <v>5</v>
      </c>
      <c r="CV27" s="45">
        <f>SUMIF(CO27:CS27,"og")+COUNTIF(CO27:CS27,"og")</f>
        <v>0</v>
      </c>
      <c r="CW27" s="45">
        <f>SUMIF(CO27:CS27,"ov")+COUNTIF(CO27:CS27,"ov")</f>
        <v>0</v>
      </c>
      <c r="CX27" s="45">
        <f>SUMIF(CO27:CS27,"z")+COUNTIF(CO27:CS27,"z")</f>
        <v>0</v>
      </c>
      <c r="CY27" s="45">
        <f>SUMIF(CO27:CS27,"v")+COUNTIF(CO27:CS27,"v")</f>
        <v>0</v>
      </c>
      <c r="CZ27" s="46">
        <f t="shared" si="77"/>
        <v>5</v>
      </c>
      <c r="DA27" s="47">
        <f>IF(CV27=0,CT27*CZ27,CT27*(CZ27-CV27)+(550*CV27))</f>
        <v>4750</v>
      </c>
      <c r="DB27" s="48">
        <f t="shared" si="78"/>
        <v>0</v>
      </c>
      <c r="DC27" s="36"/>
      <c r="DD27" s="21" t="s">
        <v>39</v>
      </c>
      <c r="DE27" s="21" t="s">
        <v>39</v>
      </c>
      <c r="DF27" s="21" t="s">
        <v>39</v>
      </c>
      <c r="DG27" s="21" t="s">
        <v>39</v>
      </c>
      <c r="DH27" s="21" t="s">
        <v>39</v>
      </c>
      <c r="DI27" s="44">
        <f t="shared" si="79"/>
        <v>950</v>
      </c>
      <c r="DJ27" s="44">
        <v>5</v>
      </c>
      <c r="DK27" s="45">
        <f>SUMIF(DD27:DH27,"og")+COUNTIF(DD27:DH27,"og")</f>
        <v>0</v>
      </c>
      <c r="DL27" s="45">
        <f>SUMIF(DD27:DH27,"ov")+COUNTIF(DD27:DH27,"ov")</f>
        <v>0</v>
      </c>
      <c r="DM27" s="45">
        <f>SUMIF(DD27:DH27,"z")+COUNTIF(DD27:DH27,"z")</f>
        <v>0</v>
      </c>
      <c r="DN27" s="45">
        <f>SUMIF(DD27:DH27,"v")+COUNTIF(DD27:DH27,"v")</f>
        <v>0</v>
      </c>
      <c r="DO27" s="46">
        <f t="shared" si="80"/>
        <v>5</v>
      </c>
      <c r="DP27" s="47">
        <f>IF(DK27=0,DI27*DO27,DI27*(DO27-DK27)+(550*DK27))</f>
        <v>4750</v>
      </c>
      <c r="DQ27" s="48">
        <f t="shared" si="81"/>
        <v>0</v>
      </c>
      <c r="DR27" s="36"/>
      <c r="DS27" s="21" t="s">
        <v>39</v>
      </c>
      <c r="DT27" s="21" t="s">
        <v>39</v>
      </c>
      <c r="DU27" s="21" t="s">
        <v>39</v>
      </c>
      <c r="DV27" s="21" t="s">
        <v>39</v>
      </c>
      <c r="DW27" s="21" t="s">
        <v>39</v>
      </c>
      <c r="DX27" s="44">
        <f t="shared" si="82"/>
        <v>950</v>
      </c>
      <c r="DY27" s="44">
        <v>5</v>
      </c>
      <c r="DZ27" s="45">
        <f>SUMIF(DS27:DW27,"og")+COUNTIF(DS27:DW27,"og")</f>
        <v>0</v>
      </c>
      <c r="EA27" s="45">
        <f>SUMIF(DS27:DW27,"ov")+COUNTIF(DS27:DW27,"ov")</f>
        <v>0</v>
      </c>
      <c r="EB27" s="45">
        <f>SUMIF(DS27:DW27,"z")+COUNTIF(DS27:DW27,"z")</f>
        <v>0</v>
      </c>
      <c r="EC27" s="45">
        <f>SUMIF(DS27:DW27,"v")+COUNTIF(DS27:DW27,"v")</f>
        <v>0</v>
      </c>
      <c r="ED27" s="46">
        <f t="shared" si="83"/>
        <v>5</v>
      </c>
      <c r="EE27" s="47">
        <f>IF(DZ27=0,DX27*ED27,DX27*(ED27-DZ27)+(550*DZ27))</f>
        <v>4750</v>
      </c>
      <c r="EF27" s="48">
        <f t="shared" si="84"/>
        <v>0</v>
      </c>
      <c r="EG27" s="36"/>
      <c r="EH27" s="21" t="s">
        <v>39</v>
      </c>
      <c r="EI27" s="21" t="s">
        <v>39</v>
      </c>
      <c r="EJ27" s="21" t="s">
        <v>39</v>
      </c>
      <c r="EK27" s="21" t="s">
        <v>39</v>
      </c>
      <c r="EL27" s="21" t="s">
        <v>34</v>
      </c>
      <c r="EM27" s="44">
        <f t="shared" si="85"/>
        <v>950</v>
      </c>
      <c r="EN27" s="44">
        <v>5</v>
      </c>
      <c r="EO27" s="45">
        <f>SUMIF(EH27:EL27,"og")+COUNTIF(EH27:EL27,"og")</f>
        <v>0</v>
      </c>
      <c r="EP27" s="45">
        <f>SUMIF(EH27:EL27,"ov")+COUNTIF(EH27:EL27,"ov")</f>
        <v>0</v>
      </c>
      <c r="EQ27" s="45">
        <f>SUMIF(EH27:EL27,"z")+COUNTIF(EH27:EL27,"z")</f>
        <v>0</v>
      </c>
      <c r="ER27" s="45">
        <f>SUMIF(EH27:EL27,"v")+COUNTIF(EH27:EL27,"v")</f>
        <v>0</v>
      </c>
      <c r="ES27" s="46">
        <f t="shared" si="86"/>
        <v>5</v>
      </c>
      <c r="ET27" s="47">
        <f>IF(EO27=0,EM27*ES27,EM27*(ES27-EO27)+(550*EO27))</f>
        <v>4750</v>
      </c>
      <c r="EU27" s="48">
        <f t="shared" si="87"/>
        <v>0</v>
      </c>
      <c r="EV27" s="36"/>
      <c r="EW27" s="21" t="s">
        <v>39</v>
      </c>
      <c r="EX27" s="21" t="s">
        <v>39</v>
      </c>
      <c r="EY27" s="21" t="s">
        <v>39</v>
      </c>
      <c r="EZ27" s="21" t="s">
        <v>39</v>
      </c>
      <c r="FA27" s="21" t="s">
        <v>39</v>
      </c>
      <c r="FB27" s="44">
        <f t="shared" si="88"/>
        <v>950</v>
      </c>
      <c r="FC27" s="44">
        <v>5</v>
      </c>
      <c r="FD27" s="45">
        <f>SUMIF(EW27:FA27,"og")+COUNTIF(EW27:FA27,"og")</f>
        <v>0</v>
      </c>
      <c r="FE27" s="45">
        <f>SUMIF(EW27:FA27,"ov")+COUNTIF(EW27:FA27,"ov")</f>
        <v>0</v>
      </c>
      <c r="FF27" s="45">
        <f>SUMIF(EW27:FA27,"z")+COUNTIF(EW27:FA27,"z")</f>
        <v>0</v>
      </c>
      <c r="FG27" s="45">
        <f>SUMIF(EW27:FA27,"v")+COUNTIF(EW27:FA27,"v")</f>
        <v>0</v>
      </c>
      <c r="FH27" s="46">
        <f t="shared" si="89"/>
        <v>5</v>
      </c>
      <c r="FI27" s="47">
        <f>IF(FD27=0,FB27*FH27,FB27*(FH27-FD27)+(550*FD27))</f>
        <v>4750</v>
      </c>
      <c r="FJ27" s="48">
        <f t="shared" si="90"/>
        <v>0</v>
      </c>
      <c r="FK27" s="36"/>
      <c r="FL27" s="21" t="s">
        <v>39</v>
      </c>
      <c r="FM27" s="21" t="s">
        <v>39</v>
      </c>
      <c r="FN27" s="21" t="s">
        <v>39</v>
      </c>
      <c r="FO27" s="21" t="s">
        <v>39</v>
      </c>
      <c r="FP27" s="21" t="s">
        <v>39</v>
      </c>
      <c r="FQ27" s="44">
        <f t="shared" si="91"/>
        <v>950</v>
      </c>
      <c r="FR27" s="44">
        <v>5</v>
      </c>
      <c r="FS27" s="45">
        <f>SUMIF(FL27:FP27,"og")+COUNTIF(FL27:FP27,"og")</f>
        <v>0</v>
      </c>
      <c r="FT27" s="45">
        <f>SUMIF(FL27:FP27,"ov")+COUNTIF(FL27:FP27,"ov")</f>
        <v>0</v>
      </c>
      <c r="FU27" s="45">
        <f>SUMIF(FL27:FP27,"z")+COUNTIF(FL27:FP27,"z")</f>
        <v>0</v>
      </c>
      <c r="FV27" s="45">
        <f>SUMIF(FL27:FP27,"v")+COUNTIF(FL27:FP27,"v")</f>
        <v>0</v>
      </c>
      <c r="FW27" s="46">
        <f t="shared" si="92"/>
        <v>5</v>
      </c>
      <c r="FX27" s="47">
        <f>IF(FS27=0,FQ27*FW27,FQ27*(FW27-FS27)+(550*FS27))</f>
        <v>4750</v>
      </c>
      <c r="FY27" s="48">
        <f t="shared" si="93"/>
        <v>0</v>
      </c>
      <c r="FZ27" s="36"/>
      <c r="GA27" s="21" t="s">
        <v>39</v>
      </c>
      <c r="GB27" s="21" t="s">
        <v>39</v>
      </c>
      <c r="GC27" s="21" t="s">
        <v>39</v>
      </c>
      <c r="GD27" s="21" t="s">
        <v>39</v>
      </c>
      <c r="GE27" s="21" t="s">
        <v>39</v>
      </c>
      <c r="GF27" s="44">
        <f t="shared" si="94"/>
        <v>950</v>
      </c>
      <c r="GG27" s="44">
        <v>5</v>
      </c>
      <c r="GH27" s="45">
        <f>SUMIF(GA27:GE27,"og")+COUNTIF(GA27:GE27,"og")</f>
        <v>0</v>
      </c>
      <c r="GI27" s="45">
        <f>SUMIF(GA27:GE27,"ov")+COUNTIF(GA27:GE27,"ov")</f>
        <v>0</v>
      </c>
      <c r="GJ27" s="45">
        <f>SUMIF(GA27:GE27,"z")+COUNTIF(GA27:GE27,"z")</f>
        <v>0</v>
      </c>
      <c r="GK27" s="45">
        <f>SUMIF(GA27:GE27,"v")+COUNTIF(GA27:GE27,"v")</f>
        <v>0</v>
      </c>
      <c r="GL27" s="46">
        <f t="shared" si="95"/>
        <v>5</v>
      </c>
      <c r="GM27" s="47">
        <f>IF(GH27=0,GF27*GL27,GF27*(GL27-GH27)+(550*GH27))</f>
        <v>4750</v>
      </c>
      <c r="GN27" s="48">
        <f t="shared" si="96"/>
        <v>0</v>
      </c>
      <c r="GO27" s="36"/>
      <c r="GP27" s="21" t="s">
        <v>39</v>
      </c>
      <c r="GQ27" s="21" t="s">
        <v>39</v>
      </c>
      <c r="GR27" s="21" t="s">
        <v>39</v>
      </c>
      <c r="GS27" s="21" t="s">
        <v>39</v>
      </c>
      <c r="GT27" s="21" t="s">
        <v>39</v>
      </c>
      <c r="GU27" s="44">
        <f t="shared" si="97"/>
        <v>950</v>
      </c>
      <c r="GV27" s="44">
        <v>5</v>
      </c>
      <c r="GW27" s="45">
        <f>SUMIF(GP27:GT27,"og")+COUNTIF(GP27:GT27,"og")</f>
        <v>0</v>
      </c>
      <c r="GX27" s="45">
        <f>SUMIF(GP27:GT27,"ov")+COUNTIF(GP27:GT27,"ov")</f>
        <v>0</v>
      </c>
      <c r="GY27" s="45">
        <f>SUMIF(GP27:GT27,"z")+COUNTIF(GP27:GT27,"z")</f>
        <v>0</v>
      </c>
      <c r="GZ27" s="45">
        <f>SUMIF(GP27:GT27,"v")+COUNTIF(GP27:GT27,"v")</f>
        <v>0</v>
      </c>
      <c r="HA27" s="46">
        <f t="shared" si="98"/>
        <v>5</v>
      </c>
      <c r="HB27" s="47">
        <f>IF(GW27=0,GU27*HA27,GU27*(HA27-GW27)+(550*GW27))</f>
        <v>4750</v>
      </c>
      <c r="HC27" s="48">
        <f t="shared" si="99"/>
        <v>0</v>
      </c>
      <c r="HD27" s="36"/>
      <c r="HE27" s="21" t="s">
        <v>39</v>
      </c>
      <c r="HF27" s="21" t="s">
        <v>39</v>
      </c>
      <c r="HG27" s="21" t="s">
        <v>39</v>
      </c>
      <c r="HH27" s="21" t="s">
        <v>39</v>
      </c>
      <c r="HI27" s="21" t="s">
        <v>39</v>
      </c>
      <c r="HJ27" s="44">
        <f t="shared" si="100"/>
        <v>950</v>
      </c>
      <c r="HK27" s="44">
        <v>5</v>
      </c>
      <c r="HL27" s="45">
        <f>SUMIF(HE27:HI27,"og")+COUNTIF(HE27:HI27,"og")</f>
        <v>0</v>
      </c>
      <c r="HM27" s="45">
        <f>SUMIF(HE27:HI27,"ov")+COUNTIF(HE27:HI27,"ov")</f>
        <v>0</v>
      </c>
      <c r="HN27" s="45">
        <f>SUMIF(HE27:HI27,"z")+COUNTIF(HE27:HI27,"z")</f>
        <v>0</v>
      </c>
      <c r="HO27" s="45">
        <f>SUMIF(HE27:HI27,"v")+COUNTIF(HE27:HI27,"v")</f>
        <v>0</v>
      </c>
      <c r="HP27" s="46">
        <f t="shared" si="101"/>
        <v>5</v>
      </c>
      <c r="HQ27" s="47">
        <f>IF(HL27=0,HJ27*HP27,HJ27*(HP27-HL27)+(550*HL27))</f>
        <v>4750</v>
      </c>
      <c r="HR27" s="48">
        <f t="shared" si="102"/>
        <v>0</v>
      </c>
      <c r="HS27" s="36"/>
      <c r="HT27" s="21" t="s">
        <v>39</v>
      </c>
      <c r="HU27" s="21" t="s">
        <v>39</v>
      </c>
      <c r="HV27" s="21" t="s">
        <v>39</v>
      </c>
      <c r="HW27" s="21" t="s">
        <v>39</v>
      </c>
      <c r="HX27" s="21" t="s">
        <v>39</v>
      </c>
      <c r="HY27" s="44">
        <f t="shared" si="103"/>
        <v>950</v>
      </c>
      <c r="HZ27" s="44">
        <v>5</v>
      </c>
      <c r="IA27" s="45">
        <f>SUMIF(HT27:HX27,"og")+COUNTIF(HT27:HX27,"og")</f>
        <v>0</v>
      </c>
      <c r="IB27" s="45">
        <f>SUMIF(HT27:HX27,"ov")+COUNTIF(HT27:HX27,"ov")</f>
        <v>0</v>
      </c>
      <c r="IC27" s="45">
        <f>SUMIF(HT27:HX27,"z")+COUNTIF(HT27:HX27,"z")</f>
        <v>0</v>
      </c>
      <c r="ID27" s="45">
        <f>SUMIF(HT27:HX27,"v")+COUNTIF(HT27:HX27,"v")</f>
        <v>0</v>
      </c>
      <c r="IE27" s="46">
        <f t="shared" si="104"/>
        <v>5</v>
      </c>
      <c r="IF27" s="47">
        <f>IF(IA27=0,HY27*IE27,HY27*(IE27-IA27)+(550*IA27))</f>
        <v>4750</v>
      </c>
      <c r="IG27" s="48">
        <f t="shared" si="105"/>
        <v>0</v>
      </c>
      <c r="IH27" s="36"/>
      <c r="II27" s="21" t="s">
        <v>39</v>
      </c>
      <c r="IJ27" s="21" t="s">
        <v>39</v>
      </c>
      <c r="IK27" s="21" t="s">
        <v>39</v>
      </c>
      <c r="IL27" s="21" t="s">
        <v>39</v>
      </c>
      <c r="IM27" s="21" t="s">
        <v>39</v>
      </c>
      <c r="IN27" s="44">
        <f t="shared" si="106"/>
        <v>950</v>
      </c>
      <c r="IO27" s="44">
        <v>5</v>
      </c>
      <c r="IP27" s="45">
        <f>SUMIF(II27:IM27,"og")+COUNTIF(II27:IM27,"og")</f>
        <v>0</v>
      </c>
      <c r="IQ27" s="45">
        <f>SUMIF(II27:IM27,"ov")+COUNTIF(II27:IM27,"ov")</f>
        <v>0</v>
      </c>
      <c r="IR27" s="45">
        <f>SUMIF(II27:IM27,"z")+COUNTIF(II27:IM27,"z")</f>
        <v>0</v>
      </c>
      <c r="IS27" s="45">
        <f>SUMIF(II27:IM27,"v")+COUNTIF(II27:IM27,"v")</f>
        <v>0</v>
      </c>
      <c r="IT27" s="46">
        <f t="shared" si="107"/>
        <v>5</v>
      </c>
      <c r="IU27" s="47">
        <f>IF(IP27=0,IN27*IT27,IN27*(IT27-IP27)+(550*IP27))</f>
        <v>4750</v>
      </c>
      <c r="IV27" s="48">
        <f t="shared" si="108"/>
        <v>0</v>
      </c>
      <c r="IW27" s="36"/>
      <c r="IX27" s="21">
        <v>1070.1300000000001</v>
      </c>
      <c r="IY27" s="21">
        <v>77037</v>
      </c>
      <c r="IZ27" s="21">
        <v>1044.67</v>
      </c>
      <c r="JA27" s="21">
        <v>1181.79</v>
      </c>
      <c r="JB27" s="21">
        <v>1346.51</v>
      </c>
      <c r="JC27" s="44">
        <f t="shared" si="109"/>
        <v>950</v>
      </c>
      <c r="JD27" s="44">
        <v>5</v>
      </c>
      <c r="JE27" s="45">
        <f>SUMIF(IX27:JB27,"og")+COUNTIF(IX27:JB27,"og")</f>
        <v>0</v>
      </c>
      <c r="JF27" s="45">
        <f>SUMIF(IX27:JB27,"ov")+COUNTIF(IX27:JB27,"ov")</f>
        <v>0</v>
      </c>
      <c r="JG27" s="45">
        <f>SUMIF(IX27:JB27,"z")+COUNTIF(IX27:JB27,"z")</f>
        <v>0</v>
      </c>
      <c r="JH27" s="45">
        <f>SUMIF(IX27:JB27,"v")+COUNTIF(IX27:JB27,"v")</f>
        <v>0</v>
      </c>
      <c r="JI27" s="46">
        <f t="shared" si="110"/>
        <v>5</v>
      </c>
      <c r="JJ27" s="47">
        <f>IF(JE27=0,JC27*JI27,JC27*(JI27-JE27)+(550*JE27))</f>
        <v>4750</v>
      </c>
      <c r="JK27" s="48">
        <f t="shared" si="111"/>
        <v>81680.099999999991</v>
      </c>
      <c r="JL27" s="36"/>
      <c r="JM27" s="21">
        <v>1030.55</v>
      </c>
      <c r="JN27" s="21">
        <v>724.56</v>
      </c>
      <c r="JO27" s="21">
        <v>1122.97</v>
      </c>
      <c r="JP27" s="21">
        <v>740</v>
      </c>
      <c r="JQ27" s="21" t="s">
        <v>37</v>
      </c>
      <c r="JR27" s="44">
        <f t="shared" si="112"/>
        <v>950</v>
      </c>
      <c r="JS27" s="44">
        <v>5</v>
      </c>
      <c r="JT27" s="45">
        <f>SUMIF(JM27:JQ27,"og")+COUNTIF(JM27:JQ27,"og")</f>
        <v>0</v>
      </c>
      <c r="JU27" s="45">
        <f>SUMIF(JM27:JQ27,"ov")+COUNTIF(JM27:JQ27,"ov")</f>
        <v>0</v>
      </c>
      <c r="JV27" s="45">
        <f>SUMIF(JM27:JQ27,"z")+COUNTIF(JM27:JQ27,"z")</f>
        <v>1</v>
      </c>
      <c r="JW27" s="45">
        <f>SUMIF(JM27:JQ27,"v")+COUNTIF(JM27:JQ27,"v")</f>
        <v>0</v>
      </c>
      <c r="JX27" s="46">
        <f t="shared" si="113"/>
        <v>5</v>
      </c>
      <c r="JY27" s="47">
        <f>IF(JT27=0,JR27*JX27,JR27*(JX27-JT27)+(550*JT27))</f>
        <v>4750</v>
      </c>
      <c r="JZ27" s="48">
        <f t="shared" si="114"/>
        <v>3618.08</v>
      </c>
      <c r="KA27" s="36"/>
      <c r="KB27" s="21">
        <v>1056.94</v>
      </c>
      <c r="KC27" s="21">
        <v>802.99</v>
      </c>
      <c r="KD27" s="21">
        <v>1044.6199999999999</v>
      </c>
      <c r="KE27" s="21">
        <v>378</v>
      </c>
      <c r="KF27" s="21">
        <v>1220.8900000000001</v>
      </c>
      <c r="KG27" s="44">
        <f t="shared" si="115"/>
        <v>950</v>
      </c>
      <c r="KH27" s="44">
        <v>5</v>
      </c>
      <c r="KI27" s="45">
        <f>SUMIF(KB27:KF27,"og")+COUNTIF(KB27:KF27,"og")</f>
        <v>0</v>
      </c>
      <c r="KJ27" s="45">
        <f>SUMIF(KB27:KF27,"ov")+COUNTIF(KB27:KF27,"ov")</f>
        <v>0</v>
      </c>
      <c r="KK27" s="45">
        <f>SUMIF(KB27:KF27,"z")+COUNTIF(KB27:KF27,"z")</f>
        <v>0</v>
      </c>
      <c r="KL27" s="45">
        <f>SUMIF(KB27:KF27,"v")+COUNTIF(KB27:KF27,"v")</f>
        <v>0</v>
      </c>
      <c r="KM27" s="46">
        <f t="shared" si="116"/>
        <v>5</v>
      </c>
      <c r="KN27" s="47">
        <f>IF(KI27=0,KG27*KM27,KG27*(KM27-KI27)+(550*KI27))</f>
        <v>4750</v>
      </c>
      <c r="KO27" s="48">
        <f t="shared" si="117"/>
        <v>4503.4400000000005</v>
      </c>
      <c r="KP27" s="36"/>
      <c r="KQ27" s="21">
        <v>1091.94</v>
      </c>
      <c r="KR27" s="21">
        <v>898.1</v>
      </c>
      <c r="KS27" s="21">
        <v>1105.99</v>
      </c>
      <c r="KT27" s="21">
        <v>1106.8499999999999</v>
      </c>
      <c r="KU27" s="21">
        <v>1287.3599999999999</v>
      </c>
      <c r="KV27" s="44">
        <f t="shared" si="118"/>
        <v>950</v>
      </c>
      <c r="KW27" s="44">
        <v>5</v>
      </c>
      <c r="KX27" s="45">
        <f>SUMIF(KQ27:KU27,"og")+COUNTIF(KQ27:KU27,"og")</f>
        <v>0</v>
      </c>
      <c r="KY27" s="45">
        <f>SUMIF(KQ27:KU27,"ov")+COUNTIF(KQ27:KU27,"ov")</f>
        <v>0</v>
      </c>
      <c r="KZ27" s="45">
        <f>SUMIF(KQ27:KU27,"z")+COUNTIF(KQ27:KU27,"z")</f>
        <v>0</v>
      </c>
      <c r="LA27" s="45">
        <f>SUMIF(KQ27:KU27,"v")+COUNTIF(KQ27:KU27,"v")</f>
        <v>0</v>
      </c>
      <c r="LB27" s="46">
        <f t="shared" si="119"/>
        <v>5</v>
      </c>
      <c r="LC27" s="47">
        <f>IF(KX27=0,KV27*LB27,KV27*(LB27-KX27)+(550*KX27))</f>
        <v>4750</v>
      </c>
      <c r="LD27" s="48">
        <f t="shared" si="120"/>
        <v>5490.2399999999989</v>
      </c>
      <c r="LE27" s="36"/>
      <c r="LF27" s="21">
        <v>1152.8800000000001</v>
      </c>
      <c r="LG27" s="21">
        <v>847.45</v>
      </c>
      <c r="LH27" s="21">
        <v>973.03</v>
      </c>
      <c r="LI27" s="21">
        <v>1035.6300000000001</v>
      </c>
      <c r="LJ27" s="21">
        <v>1196.01</v>
      </c>
      <c r="LK27" s="44">
        <f t="shared" si="121"/>
        <v>950</v>
      </c>
      <c r="LL27" s="44">
        <v>5</v>
      </c>
      <c r="LM27" s="45">
        <f>SUMIF(LF27:LJ27,"og")+COUNTIF(LF27:LJ27,"og")</f>
        <v>0</v>
      </c>
      <c r="LN27" s="45">
        <f>SUMIF(LF27:LJ27,"ov")+COUNTIF(LF27:LJ27,"ov")</f>
        <v>0</v>
      </c>
      <c r="LO27" s="45">
        <f>SUMIF(LF27:LJ27,"z")+COUNTIF(LF27:LJ27,"z")</f>
        <v>0</v>
      </c>
      <c r="LP27" s="45">
        <f>SUMIF(LF27:LJ27,"v")+COUNTIF(LF27:LJ27,"v")</f>
        <v>0</v>
      </c>
      <c r="LQ27" s="46">
        <f t="shared" si="122"/>
        <v>5</v>
      </c>
      <c r="LR27" s="47">
        <f>IF(LM27=0,LK27*LQ27,LK27*(LQ27-LM27)+(550*LM27))</f>
        <v>4750</v>
      </c>
      <c r="LS27" s="48">
        <f t="shared" si="123"/>
        <v>5205</v>
      </c>
      <c r="LT27" s="36"/>
      <c r="LU27" s="21">
        <v>1285.95</v>
      </c>
      <c r="LV27" s="21" t="s">
        <v>34</v>
      </c>
      <c r="LW27" s="21">
        <v>602.02</v>
      </c>
      <c r="LX27" s="21">
        <v>1088.1600000000001</v>
      </c>
      <c r="LY27" s="21">
        <v>1251.1300000000001</v>
      </c>
      <c r="LZ27" s="44">
        <f t="shared" si="124"/>
        <v>950</v>
      </c>
      <c r="MA27" s="44">
        <v>5</v>
      </c>
      <c r="MB27" s="45">
        <f>SUMIF(LU27:LY27,"og")+COUNTIF(LU27:LY27,"og")</f>
        <v>0</v>
      </c>
      <c r="MC27" s="45">
        <f>SUMIF(LU27:LY27,"ov")+COUNTIF(LU27:LY27,"ov")</f>
        <v>0</v>
      </c>
      <c r="MD27" s="45">
        <f>SUMIF(LU27:LY27,"z")+COUNTIF(LU27:LY27,"z")</f>
        <v>0</v>
      </c>
      <c r="ME27" s="45">
        <f>SUMIF(LU27:LY27,"v")+COUNTIF(LU27:LY27,"v")</f>
        <v>0</v>
      </c>
      <c r="MF27" s="46">
        <f t="shared" si="125"/>
        <v>5</v>
      </c>
      <c r="MG27" s="47">
        <f>IF(MB27=0,LZ27*MF27,LZ27*(MF27-MB27)+(550*MB27))</f>
        <v>4750</v>
      </c>
      <c r="MH27" s="48">
        <f t="shared" si="126"/>
        <v>4227.26</v>
      </c>
      <c r="MI27" s="36"/>
      <c r="MJ27" s="21">
        <v>1166</v>
      </c>
      <c r="MK27" s="21">
        <v>722.32</v>
      </c>
      <c r="ML27" s="21">
        <v>1286.3599999999999</v>
      </c>
      <c r="MM27" s="21">
        <v>966.62</v>
      </c>
      <c r="MN27" s="21">
        <v>1221.24</v>
      </c>
      <c r="MO27" s="44">
        <f t="shared" si="127"/>
        <v>950</v>
      </c>
      <c r="MP27" s="44">
        <v>5</v>
      </c>
      <c r="MQ27" s="45">
        <f>SUMIF(MJ27:MN27,"og")+COUNTIF(MJ27:MN27,"og")</f>
        <v>0</v>
      </c>
      <c r="MR27" s="45">
        <f>SUMIF(MJ27:MN27,"ov")+COUNTIF(MJ27:MN27,"ov")</f>
        <v>0</v>
      </c>
      <c r="MS27" s="45">
        <f>SUMIF(MJ27:MN27,"z")+COUNTIF(MJ27:MN27,"z")</f>
        <v>0</v>
      </c>
      <c r="MT27" s="45">
        <f>SUMIF(MJ27:MN27,"v")+COUNTIF(MJ27:MN27,"v")</f>
        <v>0</v>
      </c>
      <c r="MU27" s="46">
        <f t="shared" si="128"/>
        <v>5</v>
      </c>
      <c r="MV27" s="47">
        <f>IF(MQ27=0,MO27*MU27,MO27*(MU27-MQ27)+(550*MQ27))</f>
        <v>4750</v>
      </c>
      <c r="MW27" s="48">
        <f t="shared" si="129"/>
        <v>5362.54</v>
      </c>
      <c r="MX27" s="36"/>
      <c r="MY27" s="21">
        <v>1253.56</v>
      </c>
      <c r="MZ27" s="21">
        <v>728.08</v>
      </c>
      <c r="NA27" s="21" t="s">
        <v>37</v>
      </c>
      <c r="NB27" s="21" t="s">
        <v>37</v>
      </c>
      <c r="NC27" s="21" t="s">
        <v>37</v>
      </c>
      <c r="ND27" s="44">
        <f t="shared" si="130"/>
        <v>950</v>
      </c>
      <c r="NE27" s="44">
        <v>5</v>
      </c>
      <c r="NF27" s="45">
        <f>SUMIF(MY27:NC27,"og")+COUNTIF(MY27:NC27,"og")</f>
        <v>0</v>
      </c>
      <c r="NG27" s="45">
        <f>SUMIF(MY27:NC27,"ov")+COUNTIF(MY27:NC27,"ov")</f>
        <v>0</v>
      </c>
      <c r="NH27" s="45">
        <f>SUMIF(MY27:NC27,"z")+COUNTIF(MY27:NC27,"z")</f>
        <v>3</v>
      </c>
      <c r="NI27" s="45">
        <f>SUMIF(MY27:NC27,"v")+COUNTIF(MY27:NC27,"v")</f>
        <v>0</v>
      </c>
      <c r="NJ27" s="46">
        <f t="shared" si="131"/>
        <v>5</v>
      </c>
      <c r="NK27" s="47">
        <f>IF(NF27=0,ND27*NJ27,ND27*(NJ27-NF27)+(550*NF27))</f>
        <v>4750</v>
      </c>
      <c r="NL27" s="48">
        <f t="shared" si="132"/>
        <v>1981.6399999999999</v>
      </c>
      <c r="NM27" s="36"/>
      <c r="NN27" s="21" t="s">
        <v>37</v>
      </c>
      <c r="NO27" s="21" t="s">
        <v>37</v>
      </c>
      <c r="NP27" s="21" t="s">
        <v>37</v>
      </c>
      <c r="NQ27" s="21" t="s">
        <v>37</v>
      </c>
      <c r="NR27" s="21" t="s">
        <v>37</v>
      </c>
      <c r="NS27" s="44">
        <f t="shared" si="133"/>
        <v>950</v>
      </c>
      <c r="NT27" s="44">
        <v>5</v>
      </c>
      <c r="NU27" s="45">
        <f>SUMIF(NN27:NR27,"og")+COUNTIF(NN27:NR27,"og")</f>
        <v>0</v>
      </c>
      <c r="NV27" s="45">
        <f>SUMIF(NN27:NR27,"ov")+COUNTIF(NN27:NR27,"ov")</f>
        <v>0</v>
      </c>
      <c r="NW27" s="45">
        <f>SUMIF(NN27:NR27,"z")+COUNTIF(NN27:NR27,"z")</f>
        <v>5</v>
      </c>
      <c r="NX27" s="45">
        <f>SUMIF(NN27:NR27,"v")+COUNTIF(NN27:NR27,"v")</f>
        <v>0</v>
      </c>
      <c r="NY27" s="46">
        <f t="shared" si="134"/>
        <v>5</v>
      </c>
      <c r="NZ27" s="47">
        <f>IF(NU27=0,NS27*NY27,NS27*(NY27-NU27)+(550*NU27))</f>
        <v>4750</v>
      </c>
      <c r="OA27" s="48">
        <f t="shared" si="135"/>
        <v>0</v>
      </c>
      <c r="OB27" s="36"/>
      <c r="OC27" s="21">
        <v>1081.77</v>
      </c>
      <c r="OD27" s="21">
        <v>639.19000000000005</v>
      </c>
      <c r="OE27" s="21">
        <v>1129.67</v>
      </c>
      <c r="OF27" s="21">
        <v>1216.24</v>
      </c>
      <c r="OG27" s="21">
        <v>1113.1099999999999</v>
      </c>
      <c r="OH27" s="44">
        <f t="shared" si="136"/>
        <v>950</v>
      </c>
      <c r="OI27" s="44">
        <v>5</v>
      </c>
      <c r="OJ27" s="45">
        <f>SUMIF(OC27:OG27,"og")+COUNTIF(OC27:OG27,"og")</f>
        <v>0</v>
      </c>
      <c r="OK27" s="45">
        <f>SUMIF(OC27:OG27,"ov")+COUNTIF(OC27:OG27,"ov")</f>
        <v>0</v>
      </c>
      <c r="OL27" s="45">
        <f>SUMIF(OC27:OG27,"z")+COUNTIF(OC27:OG27,"z")</f>
        <v>0</v>
      </c>
      <c r="OM27" s="45">
        <f>SUMIF(OC27:OG27,"v")+COUNTIF(OC27:OG27,"v")</f>
        <v>0</v>
      </c>
      <c r="ON27" s="46">
        <f t="shared" si="137"/>
        <v>5</v>
      </c>
      <c r="OO27" s="47">
        <f>IF(OJ27=0,OH27*ON27,OH27*(ON27-OJ27)+(550*OJ27))</f>
        <v>4750</v>
      </c>
      <c r="OP27" s="48">
        <f t="shared" si="138"/>
        <v>5179.9799999999996</v>
      </c>
      <c r="OQ27" s="36"/>
      <c r="OR27" s="21">
        <v>1451.38</v>
      </c>
      <c r="OS27" s="21">
        <v>729.36</v>
      </c>
      <c r="OT27" s="21">
        <v>434.5</v>
      </c>
      <c r="OU27" s="21">
        <v>1029.8</v>
      </c>
      <c r="OV27" s="21">
        <v>1156.56</v>
      </c>
      <c r="OW27" s="44">
        <f t="shared" si="139"/>
        <v>950</v>
      </c>
      <c r="OX27" s="44">
        <v>5</v>
      </c>
      <c r="OY27" s="45">
        <f>SUMIF(OR27:OV27,"og")+COUNTIF(OR27:OV27,"og")</f>
        <v>0</v>
      </c>
      <c r="OZ27" s="45">
        <f>SUMIF(OR27:OV27,"ov")+COUNTIF(OR27:OV27,"ov")</f>
        <v>0</v>
      </c>
      <c r="PA27" s="45">
        <f>SUMIF(OR27:OV27,"z")+COUNTIF(OR27:OV27,"z")</f>
        <v>0</v>
      </c>
      <c r="PB27" s="45">
        <f>SUMIF(OR27:OV27,"v")+COUNTIF(OR27:OV27,"v")</f>
        <v>0</v>
      </c>
      <c r="PC27" s="46">
        <f t="shared" si="140"/>
        <v>5</v>
      </c>
      <c r="PD27" s="47">
        <f>IF(OY27=0,OW27*PC27,OW27*(PC27-OY27)+(550*OY27))</f>
        <v>4750</v>
      </c>
      <c r="PE27" s="48">
        <f t="shared" si="141"/>
        <v>4801.6000000000004</v>
      </c>
      <c r="PF27" s="36"/>
      <c r="PG27" s="21">
        <v>1162.46</v>
      </c>
      <c r="PH27" s="21">
        <v>922.89</v>
      </c>
      <c r="PI27" s="21">
        <v>623.09</v>
      </c>
      <c r="PJ27" s="21" t="s">
        <v>34</v>
      </c>
      <c r="PK27" s="21" t="s">
        <v>35</v>
      </c>
      <c r="PL27" s="44">
        <f t="shared" si="142"/>
        <v>950</v>
      </c>
      <c r="PM27" s="44">
        <v>5</v>
      </c>
      <c r="PN27" s="45">
        <f>SUMIF(PG27:PK27,"og")+COUNTIF(PG27:PK27,"og")</f>
        <v>0</v>
      </c>
      <c r="PO27" s="45">
        <f>SUMIF(PG27:PK27,"ov")+COUNTIF(PG27:PK27,"ov")</f>
        <v>0</v>
      </c>
      <c r="PP27" s="45">
        <f>SUMIF(PG27:PK27,"z")+COUNTIF(PG27:PK27,"z")</f>
        <v>0</v>
      </c>
      <c r="PQ27" s="45">
        <f>SUMIF(PG27:PK27,"v")+COUNTIF(PG27:PK27,"v")</f>
        <v>1</v>
      </c>
      <c r="PR27" s="46">
        <f t="shared" si="143"/>
        <v>4</v>
      </c>
      <c r="PS27" s="47">
        <f>IF(PN27=0,PL27*PR27,PL27*(PR27-PN27)+(550*PN27))</f>
        <v>3800</v>
      </c>
      <c r="PT27" s="48">
        <f t="shared" si="144"/>
        <v>2708.44</v>
      </c>
      <c r="PU27" s="36"/>
      <c r="PV27" s="21" t="s">
        <v>35</v>
      </c>
      <c r="PW27" s="21" t="s">
        <v>35</v>
      </c>
      <c r="PX27" s="21" t="s">
        <v>35</v>
      </c>
      <c r="PY27" s="21" t="s">
        <v>34</v>
      </c>
      <c r="PZ27" s="21">
        <v>1149.7</v>
      </c>
      <c r="QA27" s="44">
        <f t="shared" si="145"/>
        <v>950</v>
      </c>
      <c r="QB27" s="44">
        <v>5</v>
      </c>
      <c r="QC27" s="45">
        <f>SUMIF(PV27:PZ27,"og")+COUNTIF(PV27:PZ27,"og")</f>
        <v>0</v>
      </c>
      <c r="QD27" s="45">
        <f>SUMIF(PV27:PZ27,"ov")+COUNTIF(PV27:PZ27,"ov")</f>
        <v>0</v>
      </c>
      <c r="QE27" s="45">
        <f>SUMIF(PV27:PZ27,"z")+COUNTIF(PV27:PZ27,"z")</f>
        <v>0</v>
      </c>
      <c r="QF27" s="45">
        <f>SUMIF(PV27:PZ27,"v")+COUNTIF(PV27:PZ27,"v")</f>
        <v>3</v>
      </c>
      <c r="QG27" s="46">
        <f t="shared" si="146"/>
        <v>2</v>
      </c>
      <c r="QH27" s="47">
        <f>IF(QC27=0,QA27*QG27,QA27*(QG27-QC27)+(550*QC27))</f>
        <v>1900</v>
      </c>
      <c r="QI27" s="48">
        <f t="shared" si="147"/>
        <v>1149.7</v>
      </c>
    </row>
    <row r="28" spans="1:451">
      <c r="A28" s="50" t="s">
        <v>40</v>
      </c>
      <c r="B28" s="36"/>
      <c r="C28" s="21" t="s">
        <v>34</v>
      </c>
      <c r="D28" s="21" t="s">
        <v>35</v>
      </c>
      <c r="E28" s="21">
        <v>1105.98</v>
      </c>
      <c r="F28" s="21">
        <v>1278.6600000000001</v>
      </c>
      <c r="G28" s="21">
        <v>1089.49</v>
      </c>
      <c r="H28" s="44">
        <f t="shared" si="58"/>
        <v>950</v>
      </c>
      <c r="I28" s="44">
        <v>5</v>
      </c>
      <c r="J28" s="45">
        <f t="shared" ref="J28:J46" si="148">SUMIF(C28:G28,"og")+COUNTIF(C28:G28,"og")</f>
        <v>0</v>
      </c>
      <c r="K28" s="45">
        <f t="shared" ref="K28:K46" si="149">SUMIF(C28:G28,"ov")+COUNTIF(C28:G28,"ov")</f>
        <v>0</v>
      </c>
      <c r="L28" s="45">
        <f t="shared" ref="L28:L46" si="150">SUMIF(C28:G28,"z")+COUNTIF(C28:G28,"z")</f>
        <v>0</v>
      </c>
      <c r="M28" s="45">
        <f t="shared" ref="M28:M46" si="151">SUMIF(C28:G28,"v")+COUNTIF(C28:G28,"v")</f>
        <v>1</v>
      </c>
      <c r="N28" s="46">
        <f t="shared" si="59"/>
        <v>4</v>
      </c>
      <c r="O28" s="47">
        <f t="shared" ref="O28:O46" si="152">IF(J28=0,H28*N28,H28*(N28-J28)+(550*J28))</f>
        <v>3800</v>
      </c>
      <c r="P28" s="48">
        <f t="shared" si="60"/>
        <v>3474.13</v>
      </c>
      <c r="Q28" s="36"/>
      <c r="R28" s="21">
        <v>1229.51</v>
      </c>
      <c r="S28" s="21">
        <v>759.86</v>
      </c>
      <c r="T28" s="21">
        <v>683.41</v>
      </c>
      <c r="U28" s="21">
        <v>1158.42</v>
      </c>
      <c r="V28" s="21">
        <v>1165.0899999999999</v>
      </c>
      <c r="W28" s="44">
        <f t="shared" si="61"/>
        <v>950</v>
      </c>
      <c r="X28" s="44">
        <v>5</v>
      </c>
      <c r="Y28" s="45">
        <f t="shared" ref="Y28:Y46" si="153">SUMIF(R28:V28,"og")+COUNTIF(R28:V28,"og")</f>
        <v>0</v>
      </c>
      <c r="Z28" s="45">
        <f t="shared" ref="Z28:Z46" si="154">SUMIF(R28:V28,"ov")+COUNTIF(R28:V28,"ov")</f>
        <v>0</v>
      </c>
      <c r="AA28" s="45">
        <f t="shared" ref="AA28:AA46" si="155">SUMIF(R28:V28,"z")+COUNTIF(R28:V28,"z")</f>
        <v>0</v>
      </c>
      <c r="AB28" s="45">
        <f t="shared" ref="AB28:AB46" si="156">SUMIF(R28:V28,"v")+COUNTIF(R28:V28,"v")</f>
        <v>0</v>
      </c>
      <c r="AC28" s="46">
        <f t="shared" si="62"/>
        <v>5</v>
      </c>
      <c r="AD28" s="47">
        <f t="shared" ref="AD28:AD46" si="157">IF(Y28=0,W28*AC28,W28*(AC28-Y28)+(550*Y28))</f>
        <v>4750</v>
      </c>
      <c r="AE28" s="48">
        <f t="shared" si="63"/>
        <v>4996.29</v>
      </c>
      <c r="AF28" s="36"/>
      <c r="AG28" s="21">
        <v>1158.69</v>
      </c>
      <c r="AH28" s="21">
        <v>997.33</v>
      </c>
      <c r="AI28" s="21">
        <v>1091.33</v>
      </c>
      <c r="AJ28" s="21">
        <v>1181.1199999999999</v>
      </c>
      <c r="AK28" s="51">
        <v>1158.02</v>
      </c>
      <c r="AL28" s="44">
        <f t="shared" si="64"/>
        <v>950</v>
      </c>
      <c r="AM28" s="44">
        <v>5</v>
      </c>
      <c r="AN28" s="45">
        <f t="shared" ref="AN28:AN46" si="158">SUMIF(AG28:AK28,"og")+COUNTIF(AG28:AK28,"og")</f>
        <v>0</v>
      </c>
      <c r="AO28" s="45">
        <f t="shared" ref="AO28:AO46" si="159">SUMIF(AG28:AK28,"ov")+COUNTIF(AG28:AK28,"ov")</f>
        <v>0</v>
      </c>
      <c r="AP28" s="45">
        <f t="shared" ref="AP28:AP46" si="160">SUMIF(AG28:AK28,"z")+COUNTIF(AG28:AK28,"z")</f>
        <v>0</v>
      </c>
      <c r="AQ28" s="45">
        <f t="shared" ref="AQ28:AQ46" si="161">SUMIF(AG28:AK28,"v")+COUNTIF(AG28:AK28,"v")</f>
        <v>0</v>
      </c>
      <c r="AR28" s="46">
        <f t="shared" si="65"/>
        <v>5</v>
      </c>
      <c r="AS28" s="47">
        <f t="shared" ref="AS28:AS46" si="162">IF(AN28=0,AL28*AR28,AL28*(AR28-AN28)+(550*AN28))</f>
        <v>4750</v>
      </c>
      <c r="AT28" s="48">
        <f t="shared" si="66"/>
        <v>5586.49</v>
      </c>
      <c r="AU28" s="36"/>
      <c r="AV28" s="21">
        <v>1169.55</v>
      </c>
      <c r="AW28" s="21">
        <v>830</v>
      </c>
      <c r="AX28" s="21" t="s">
        <v>35</v>
      </c>
      <c r="AY28" s="21" t="s">
        <v>35</v>
      </c>
      <c r="AZ28" s="21" t="s">
        <v>35</v>
      </c>
      <c r="BA28" s="44">
        <f t="shared" si="67"/>
        <v>950</v>
      </c>
      <c r="BB28" s="44">
        <v>5</v>
      </c>
      <c r="BC28" s="45">
        <f t="shared" ref="BC28:BC46" si="163">SUMIF(AV28:AZ28,"og")+COUNTIF(AV28:AZ28,"og")</f>
        <v>0</v>
      </c>
      <c r="BD28" s="45">
        <f t="shared" ref="BD28:BD46" si="164">SUMIF(AV28:AZ28,"ov")+COUNTIF(AV28:AZ28,"ov")</f>
        <v>0</v>
      </c>
      <c r="BE28" s="45">
        <f t="shared" ref="BE28:BE46" si="165">SUMIF(AV28:AZ28,"z")+COUNTIF(AV28:AZ28,"z")</f>
        <v>0</v>
      </c>
      <c r="BF28" s="45">
        <f t="shared" ref="BF28:BF46" si="166">SUMIF(AV28:AZ28,"v")+COUNTIF(AV28:AZ28,"v")</f>
        <v>3</v>
      </c>
      <c r="BG28" s="46">
        <f t="shared" si="68"/>
        <v>2</v>
      </c>
      <c r="BH28" s="47">
        <f t="shared" ref="BH28:BH46" si="167">IF(BC28=0,BA28*BG28,BA28*(BG28-BC28)+(550*BC28))</f>
        <v>1900</v>
      </c>
      <c r="BI28" s="48">
        <f t="shared" si="69"/>
        <v>1999.55</v>
      </c>
      <c r="BJ28" s="36"/>
      <c r="BK28" s="21" t="s">
        <v>35</v>
      </c>
      <c r="BL28" s="21" t="s">
        <v>35</v>
      </c>
      <c r="BM28" s="21" t="s">
        <v>35</v>
      </c>
      <c r="BN28" s="21" t="s">
        <v>35</v>
      </c>
      <c r="BO28" s="21" t="s">
        <v>35</v>
      </c>
      <c r="BP28" s="44">
        <f t="shared" si="70"/>
        <v>950</v>
      </c>
      <c r="BQ28" s="44">
        <v>5</v>
      </c>
      <c r="BR28" s="45">
        <f t="shared" ref="BR28:BR46" si="168">SUMIF(BK28:BO28,"og")+COUNTIF(BK28:BO28,"og")</f>
        <v>0</v>
      </c>
      <c r="BS28" s="45">
        <f t="shared" ref="BS28:BS46" si="169">SUMIF(BK28:BO28,"ov")+COUNTIF(BK28:BO28,"ov")</f>
        <v>0</v>
      </c>
      <c r="BT28" s="45">
        <f t="shared" ref="BT28:BT46" si="170">SUMIF(BK28:BO28,"z")+COUNTIF(BK28:BO28,"z")</f>
        <v>0</v>
      </c>
      <c r="BU28" s="45">
        <f t="shared" ref="BU28:BU46" si="171">SUMIF(BK28:BO28,"v")+COUNTIF(BK28:BO28,"v")</f>
        <v>5</v>
      </c>
      <c r="BV28" s="46">
        <f t="shared" si="71"/>
        <v>0</v>
      </c>
      <c r="BW28" s="47">
        <f t="shared" ref="BW28:BW46" si="172">IF(BR28=0,BP28*BV28,BP28*(BV28-BR28)+(550*BR28))</f>
        <v>0</v>
      </c>
      <c r="BX28" s="48">
        <f t="shared" si="72"/>
        <v>0</v>
      </c>
      <c r="BY28" s="36"/>
      <c r="BZ28" s="21">
        <v>1139.25</v>
      </c>
      <c r="CA28" s="21">
        <v>830.35</v>
      </c>
      <c r="CB28" s="21">
        <v>1021.99</v>
      </c>
      <c r="CC28" s="21">
        <v>1160.8699999999999</v>
      </c>
      <c r="CD28" s="21">
        <v>1112.5</v>
      </c>
      <c r="CE28" s="44">
        <f t="shared" si="73"/>
        <v>950</v>
      </c>
      <c r="CF28" s="44">
        <v>5</v>
      </c>
      <c r="CG28" s="45">
        <f t="shared" ref="CG28:CG46" si="173">SUMIF(BZ28:CD28,"og")+COUNTIF(BZ28:CD28,"og")</f>
        <v>0</v>
      </c>
      <c r="CH28" s="45">
        <f t="shared" ref="CH28:CH46" si="174">SUMIF(BZ28:CD28,"ov")+COUNTIF(BZ28:CD28,"ov")</f>
        <v>0</v>
      </c>
      <c r="CI28" s="45">
        <f t="shared" ref="CI28:CI46" si="175">SUMIF(BZ28:CD28,"z")+COUNTIF(BZ28:CD28,"z")</f>
        <v>0</v>
      </c>
      <c r="CJ28" s="45">
        <f t="shared" ref="CJ28:CJ46" si="176">SUMIF(BZ28:CD28,"v")+COUNTIF(BZ28:CD28,"v")</f>
        <v>0</v>
      </c>
      <c r="CK28" s="46">
        <f t="shared" si="74"/>
        <v>5</v>
      </c>
      <c r="CL28" s="47">
        <f t="shared" ref="CL28:CL46" si="177">IF(CG28=0,CE28*CK28,CE28*(CK28-CG28)+(550*CG28))</f>
        <v>4750</v>
      </c>
      <c r="CM28" s="48">
        <f t="shared" si="75"/>
        <v>5264.96</v>
      </c>
      <c r="CN28" s="36"/>
      <c r="CO28" s="21" t="s">
        <v>34</v>
      </c>
      <c r="CP28" s="21">
        <v>846.21</v>
      </c>
      <c r="CQ28" s="21">
        <v>1186.1600000000001</v>
      </c>
      <c r="CR28" s="21">
        <v>1020.48</v>
      </c>
      <c r="CS28" s="21">
        <v>1076.8</v>
      </c>
      <c r="CT28" s="44">
        <f t="shared" si="76"/>
        <v>950</v>
      </c>
      <c r="CU28" s="44">
        <v>5</v>
      </c>
      <c r="CV28" s="45">
        <f t="shared" ref="CV28:CV46" si="178">SUMIF(CO28:CS28,"og")+COUNTIF(CO28:CS28,"og")</f>
        <v>0</v>
      </c>
      <c r="CW28" s="45">
        <f t="shared" ref="CW28:CW46" si="179">SUMIF(CO28:CS28,"ov")+COUNTIF(CO28:CS28,"ov")</f>
        <v>0</v>
      </c>
      <c r="CX28" s="45">
        <f t="shared" ref="CX28:CX46" si="180">SUMIF(CO28:CS28,"z")+COUNTIF(CO28:CS28,"z")</f>
        <v>0</v>
      </c>
      <c r="CY28" s="45">
        <f t="shared" ref="CY28:CY46" si="181">SUMIF(CO28:CS28,"v")+COUNTIF(CO28:CS28,"v")</f>
        <v>0</v>
      </c>
      <c r="CZ28" s="46">
        <f t="shared" si="77"/>
        <v>5</v>
      </c>
      <c r="DA28" s="47">
        <f t="shared" ref="DA28:DA46" si="182">IF(CV28=0,CT28*CZ28,CT28*(CZ28-CV28)+(550*CV28))</f>
        <v>4750</v>
      </c>
      <c r="DB28" s="48">
        <f t="shared" si="78"/>
        <v>4129.6500000000005</v>
      </c>
      <c r="DC28" s="36"/>
      <c r="DD28" s="21">
        <v>1247.43</v>
      </c>
      <c r="DE28" s="21">
        <v>810.24</v>
      </c>
      <c r="DF28" s="21">
        <v>1276.1300000000001</v>
      </c>
      <c r="DG28" s="21">
        <v>1081.49</v>
      </c>
      <c r="DH28" s="21">
        <v>1363.51</v>
      </c>
      <c r="DI28" s="44">
        <f t="shared" si="79"/>
        <v>950</v>
      </c>
      <c r="DJ28" s="44">
        <v>5</v>
      </c>
      <c r="DK28" s="45">
        <f t="shared" ref="DK28:DK46" si="183">SUMIF(DD28:DH28,"og")+COUNTIF(DD28:DH28,"og")</f>
        <v>0</v>
      </c>
      <c r="DL28" s="45">
        <f t="shared" ref="DL28:DL46" si="184">SUMIF(DD28:DH28,"ov")+COUNTIF(DD28:DH28,"ov")</f>
        <v>0</v>
      </c>
      <c r="DM28" s="45">
        <f t="shared" ref="DM28:DM46" si="185">SUMIF(DD28:DH28,"z")+COUNTIF(DD28:DH28,"z")</f>
        <v>0</v>
      </c>
      <c r="DN28" s="45">
        <f t="shared" ref="DN28:DN46" si="186">SUMIF(DD28:DH28,"v")+COUNTIF(DD28:DH28,"v")</f>
        <v>0</v>
      </c>
      <c r="DO28" s="46">
        <f t="shared" si="80"/>
        <v>5</v>
      </c>
      <c r="DP28" s="47">
        <f t="shared" ref="DP28:DP46" si="187">IF(DK28=0,DI28*DO28,DI28*(DO28-DK28)+(550*DK28))</f>
        <v>4750</v>
      </c>
      <c r="DQ28" s="48">
        <f t="shared" si="81"/>
        <v>5778.8</v>
      </c>
      <c r="DR28" s="36"/>
      <c r="DS28" s="21">
        <v>1054.04</v>
      </c>
      <c r="DT28" s="21">
        <v>725.41</v>
      </c>
      <c r="DU28" s="21">
        <v>1188.55</v>
      </c>
      <c r="DV28" s="21">
        <v>1120.6300000000001</v>
      </c>
      <c r="DW28" s="21">
        <v>1151.5899999999999</v>
      </c>
      <c r="DX28" s="44">
        <f t="shared" si="82"/>
        <v>950</v>
      </c>
      <c r="DY28" s="44">
        <v>5</v>
      </c>
      <c r="DZ28" s="45">
        <f t="shared" ref="DZ28:DZ46" si="188">SUMIF(DS28:DW28,"og")+COUNTIF(DS28:DW28,"og")</f>
        <v>0</v>
      </c>
      <c r="EA28" s="45">
        <f t="shared" ref="EA28:EA46" si="189">SUMIF(DS28:DW28,"ov")+COUNTIF(DS28:DW28,"ov")</f>
        <v>0</v>
      </c>
      <c r="EB28" s="45">
        <f t="shared" ref="EB28:EB46" si="190">SUMIF(DS28:DW28,"z")+COUNTIF(DS28:DW28,"z")</f>
        <v>0</v>
      </c>
      <c r="EC28" s="45">
        <f t="shared" ref="EC28:EC46" si="191">SUMIF(DS28:DW28,"v")+COUNTIF(DS28:DW28,"v")</f>
        <v>0</v>
      </c>
      <c r="ED28" s="46">
        <f t="shared" si="83"/>
        <v>5</v>
      </c>
      <c r="EE28" s="47">
        <f t="shared" ref="EE28:EE46" si="192">IF(DZ28=0,DX28*ED28,DX28*(ED28-DZ28)+(550*DZ28))</f>
        <v>4750</v>
      </c>
      <c r="EF28" s="48">
        <f t="shared" si="84"/>
        <v>5240.22</v>
      </c>
      <c r="EG28" s="36"/>
      <c r="EH28" s="21">
        <v>1278.8499999999999</v>
      </c>
      <c r="EI28" s="21">
        <v>814.36</v>
      </c>
      <c r="EJ28" s="21">
        <v>1210.97</v>
      </c>
      <c r="EK28" s="21">
        <v>1117.17</v>
      </c>
      <c r="EL28" s="21" t="s">
        <v>34</v>
      </c>
      <c r="EM28" s="44">
        <f t="shared" si="85"/>
        <v>950</v>
      </c>
      <c r="EN28" s="44">
        <v>5</v>
      </c>
      <c r="EO28" s="45">
        <f t="shared" ref="EO28:EO46" si="193">SUMIF(EH28:EL28,"og")+COUNTIF(EH28:EL28,"og")</f>
        <v>0</v>
      </c>
      <c r="EP28" s="45">
        <f t="shared" ref="EP28:EP46" si="194">SUMIF(EH28:EL28,"ov")+COUNTIF(EH28:EL28,"ov")</f>
        <v>0</v>
      </c>
      <c r="EQ28" s="45">
        <f t="shared" ref="EQ28:EQ46" si="195">SUMIF(EH28:EL28,"z")+COUNTIF(EH28:EL28,"z")</f>
        <v>0</v>
      </c>
      <c r="ER28" s="45">
        <f t="shared" ref="ER28:ER46" si="196">SUMIF(EH28:EL28,"v")+COUNTIF(EH28:EL28,"v")</f>
        <v>0</v>
      </c>
      <c r="ES28" s="46">
        <f t="shared" si="86"/>
        <v>5</v>
      </c>
      <c r="ET28" s="47">
        <f t="shared" ref="ET28:ET46" si="197">IF(EO28=0,EM28*ES28,EM28*(ES28-EO28)+(550*EO28))</f>
        <v>4750</v>
      </c>
      <c r="EU28" s="48">
        <f t="shared" si="87"/>
        <v>4421.3500000000004</v>
      </c>
      <c r="EV28" s="36"/>
      <c r="EW28" s="21">
        <v>1047.6099999999999</v>
      </c>
      <c r="EX28" s="21">
        <v>844.35</v>
      </c>
      <c r="EY28" s="21">
        <v>983.93</v>
      </c>
      <c r="EZ28" s="21">
        <v>1110.44</v>
      </c>
      <c r="FA28" s="21">
        <v>1175.67</v>
      </c>
      <c r="FB28" s="44">
        <f t="shared" si="88"/>
        <v>950</v>
      </c>
      <c r="FC28" s="44">
        <v>5</v>
      </c>
      <c r="FD28" s="45">
        <f t="shared" ref="FD28:FD46" si="198">SUMIF(EW28:FA28,"og")+COUNTIF(EW28:FA28,"og")</f>
        <v>0</v>
      </c>
      <c r="FE28" s="45">
        <f t="shared" ref="FE28:FE46" si="199">SUMIF(EW28:FA28,"ov")+COUNTIF(EW28:FA28,"ov")</f>
        <v>0</v>
      </c>
      <c r="FF28" s="45">
        <f t="shared" ref="FF28:FF46" si="200">SUMIF(EW28:FA28,"z")+COUNTIF(EW28:FA28,"z")</f>
        <v>0</v>
      </c>
      <c r="FG28" s="45">
        <f t="shared" ref="FG28:FG46" si="201">SUMIF(EW28:FA28,"v")+COUNTIF(EW28:FA28,"v")</f>
        <v>0</v>
      </c>
      <c r="FH28" s="46">
        <f t="shared" si="89"/>
        <v>5</v>
      </c>
      <c r="FI28" s="47">
        <f t="shared" ref="FI28:FI46" si="202">IF(FD28=0,FB28*FH28,FB28*(FH28-FD28)+(550*FD28))</f>
        <v>4750</v>
      </c>
      <c r="FJ28" s="48">
        <f t="shared" si="90"/>
        <v>5162</v>
      </c>
      <c r="FK28" s="36"/>
      <c r="FL28" s="21">
        <v>1250.97</v>
      </c>
      <c r="FM28" s="21">
        <v>888.37</v>
      </c>
      <c r="FN28" s="21">
        <v>985</v>
      </c>
      <c r="FO28" s="21">
        <v>1012.2</v>
      </c>
      <c r="FP28" s="21">
        <v>1119.71</v>
      </c>
      <c r="FQ28" s="44">
        <f t="shared" si="91"/>
        <v>950</v>
      </c>
      <c r="FR28" s="44">
        <v>5</v>
      </c>
      <c r="FS28" s="45">
        <f t="shared" ref="FS28:FS46" si="203">SUMIF(FL28:FP28,"og")+COUNTIF(FL28:FP28,"og")</f>
        <v>0</v>
      </c>
      <c r="FT28" s="45">
        <f t="shared" ref="FT28:FT46" si="204">SUMIF(FL28:FP28,"ov")+COUNTIF(FL28:FP28,"ov")</f>
        <v>0</v>
      </c>
      <c r="FU28" s="45">
        <f t="shared" ref="FU28:FU46" si="205">SUMIF(FL28:FP28,"z")+COUNTIF(FL28:FP28,"z")</f>
        <v>0</v>
      </c>
      <c r="FV28" s="45">
        <f t="shared" ref="FV28:FV46" si="206">SUMIF(FL28:FP28,"v")+COUNTIF(FL28:FP28,"v")</f>
        <v>0</v>
      </c>
      <c r="FW28" s="46">
        <f t="shared" si="92"/>
        <v>5</v>
      </c>
      <c r="FX28" s="47">
        <f t="shared" ref="FX28:FX46" si="207">IF(FS28=0,FQ28*FW28,FQ28*(FW28-FS28)+(550*FS28))</f>
        <v>4750</v>
      </c>
      <c r="FY28" s="48">
        <f t="shared" si="93"/>
        <v>5256.25</v>
      </c>
      <c r="FZ28" s="36"/>
      <c r="GA28" s="21" t="s">
        <v>35</v>
      </c>
      <c r="GB28" s="21">
        <v>873.58</v>
      </c>
      <c r="GC28" s="21">
        <v>1768</v>
      </c>
      <c r="GD28" s="21">
        <v>1163.55</v>
      </c>
      <c r="GE28" s="21">
        <v>1257.9100000000001</v>
      </c>
      <c r="GF28" s="44">
        <f t="shared" si="94"/>
        <v>950</v>
      </c>
      <c r="GG28" s="44">
        <v>5</v>
      </c>
      <c r="GH28" s="45">
        <f t="shared" ref="GH28:GH46" si="208">SUMIF(GA28:GE28,"og")+COUNTIF(GA28:GE28,"og")</f>
        <v>0</v>
      </c>
      <c r="GI28" s="45">
        <f t="shared" ref="GI28:GI46" si="209">SUMIF(GA28:GE28,"ov")+COUNTIF(GA28:GE28,"ov")</f>
        <v>0</v>
      </c>
      <c r="GJ28" s="45">
        <f t="shared" ref="GJ28:GJ46" si="210">SUMIF(GA28:GE28,"z")+COUNTIF(GA28:GE28,"z")</f>
        <v>0</v>
      </c>
      <c r="GK28" s="45">
        <f t="shared" ref="GK28:GK46" si="211">SUMIF(GA28:GE28,"v")+COUNTIF(GA28:GE28,"v")</f>
        <v>1</v>
      </c>
      <c r="GL28" s="46">
        <f t="shared" si="95"/>
        <v>4</v>
      </c>
      <c r="GM28" s="47">
        <f t="shared" ref="GM28:GM46" si="212">IF(GH28=0,GF28*GL28,GF28*(GL28-GH28)+(550*GH28))</f>
        <v>3800</v>
      </c>
      <c r="GN28" s="48">
        <f t="shared" si="96"/>
        <v>5063.04</v>
      </c>
      <c r="GO28" s="36"/>
      <c r="GP28" s="21" t="s">
        <v>41</v>
      </c>
      <c r="GQ28" s="21">
        <v>826.61</v>
      </c>
      <c r="GR28" s="21">
        <v>1021.61</v>
      </c>
      <c r="GS28" s="21">
        <v>1197.9000000000001</v>
      </c>
      <c r="GT28" s="21">
        <v>1160.6600000000001</v>
      </c>
      <c r="GU28" s="44">
        <f t="shared" si="97"/>
        <v>950</v>
      </c>
      <c r="GV28" s="44">
        <v>5</v>
      </c>
      <c r="GW28" s="45">
        <f t="shared" ref="GW28:GW46" si="213">SUMIF(GP28:GT28,"og")+COUNTIF(GP28:GT28,"og")</f>
        <v>0</v>
      </c>
      <c r="GX28" s="45">
        <f t="shared" ref="GX28:GX46" si="214">SUMIF(GP28:GT28,"ov")+COUNTIF(GP28:GT28,"ov")</f>
        <v>0</v>
      </c>
      <c r="GY28" s="45">
        <f t="shared" ref="GY28:GY46" si="215">SUMIF(GP28:GT28,"z")+COUNTIF(GP28:GT28,"z")</f>
        <v>0</v>
      </c>
      <c r="GZ28" s="45">
        <f t="shared" ref="GZ28:GZ46" si="216">SUMIF(GP28:GT28,"v")+COUNTIF(GP28:GT28,"v")</f>
        <v>0</v>
      </c>
      <c r="HA28" s="46">
        <f t="shared" si="98"/>
        <v>5</v>
      </c>
      <c r="HB28" s="47">
        <f t="shared" ref="HB28:HB46" si="217">IF(GW28=0,GU28*HA28,GU28*(HA28-GW28)+(550*GW28))</f>
        <v>4750</v>
      </c>
      <c r="HC28" s="48">
        <f t="shared" si="99"/>
        <v>4206.78</v>
      </c>
      <c r="HD28" s="36"/>
      <c r="HE28" s="21">
        <v>1039.33</v>
      </c>
      <c r="HF28" s="21">
        <v>916.73</v>
      </c>
      <c r="HG28" s="21">
        <v>1347.43</v>
      </c>
      <c r="HH28" s="21">
        <v>1072.74</v>
      </c>
      <c r="HI28" s="21">
        <v>1095.52</v>
      </c>
      <c r="HJ28" s="44">
        <f t="shared" si="100"/>
        <v>950</v>
      </c>
      <c r="HK28" s="44">
        <v>5</v>
      </c>
      <c r="HL28" s="45">
        <f t="shared" ref="HL28:HL46" si="218">SUMIF(HE28:HI28,"og")+COUNTIF(HE28:HI28,"og")</f>
        <v>0</v>
      </c>
      <c r="HM28" s="45">
        <f t="shared" ref="HM28:HM46" si="219">SUMIF(HE28:HI28,"ov")+COUNTIF(HE28:HI28,"ov")</f>
        <v>0</v>
      </c>
      <c r="HN28" s="45">
        <f t="shared" ref="HN28:HN46" si="220">SUMIF(HE28:HI28,"z")+COUNTIF(HE28:HI28,"z")</f>
        <v>0</v>
      </c>
      <c r="HO28" s="45">
        <f t="shared" ref="HO28:HO46" si="221">SUMIF(HE28:HI28,"v")+COUNTIF(HE28:HI28,"v")</f>
        <v>0</v>
      </c>
      <c r="HP28" s="46">
        <f t="shared" si="101"/>
        <v>5</v>
      </c>
      <c r="HQ28" s="47">
        <f t="shared" ref="HQ28:HQ46" si="222">IF(HL28=0,HJ28*HP28,HJ28*(HP28-HL28)+(550*HL28))</f>
        <v>4750</v>
      </c>
      <c r="HR28" s="48">
        <f t="shared" si="102"/>
        <v>5471.75</v>
      </c>
      <c r="HS28" s="36"/>
      <c r="HT28" s="21">
        <v>1385.9</v>
      </c>
      <c r="HU28" s="21">
        <v>810.07</v>
      </c>
      <c r="HV28" s="21">
        <v>635.52</v>
      </c>
      <c r="HW28" s="21">
        <v>1362.89</v>
      </c>
      <c r="HX28" s="21">
        <v>1171.8499999999999</v>
      </c>
      <c r="HY28" s="44">
        <f t="shared" si="103"/>
        <v>950</v>
      </c>
      <c r="HZ28" s="44">
        <v>5</v>
      </c>
      <c r="IA28" s="45">
        <f t="shared" ref="IA28:IA46" si="223">SUMIF(HT28:HX28,"og")+COUNTIF(HT28:HX28,"og")</f>
        <v>0</v>
      </c>
      <c r="IB28" s="45">
        <f t="shared" ref="IB28:IB46" si="224">SUMIF(HT28:HX28,"ov")+COUNTIF(HT28:HX28,"ov")</f>
        <v>0</v>
      </c>
      <c r="IC28" s="45">
        <f t="shared" ref="IC28:IC46" si="225">SUMIF(HT28:HX28,"z")+COUNTIF(HT28:HX28,"z")</f>
        <v>0</v>
      </c>
      <c r="ID28" s="45">
        <f t="shared" ref="ID28:ID46" si="226">SUMIF(HT28:HX28,"v")+COUNTIF(HT28:HX28,"v")</f>
        <v>0</v>
      </c>
      <c r="IE28" s="46">
        <f t="shared" si="104"/>
        <v>5</v>
      </c>
      <c r="IF28" s="47">
        <f t="shared" ref="IF28:IF46" si="227">IF(IA28=0,HY28*IE28,HY28*(IE28-IA28)+(550*IA28))</f>
        <v>4750</v>
      </c>
      <c r="IG28" s="48">
        <f t="shared" si="105"/>
        <v>5366.23</v>
      </c>
      <c r="IH28" s="36"/>
      <c r="II28" s="21">
        <v>961.16</v>
      </c>
      <c r="IJ28" s="21">
        <v>901.49</v>
      </c>
      <c r="IK28" s="21">
        <v>1149.72</v>
      </c>
      <c r="IL28" s="21">
        <v>1028.54</v>
      </c>
      <c r="IM28" s="21">
        <v>1082.0899999999999</v>
      </c>
      <c r="IN28" s="44">
        <f t="shared" si="106"/>
        <v>950</v>
      </c>
      <c r="IO28" s="44">
        <v>5</v>
      </c>
      <c r="IP28" s="45">
        <f t="shared" ref="IP28:IP46" si="228">SUMIF(II28:IM28,"og")+COUNTIF(II28:IM28,"og")</f>
        <v>0</v>
      </c>
      <c r="IQ28" s="45">
        <f t="shared" ref="IQ28:IQ46" si="229">SUMIF(II28:IM28,"ov")+COUNTIF(II28:IM28,"ov")</f>
        <v>0</v>
      </c>
      <c r="IR28" s="45">
        <f t="shared" ref="IR28:IR46" si="230">SUMIF(II28:IM28,"z")+COUNTIF(II28:IM28,"z")</f>
        <v>0</v>
      </c>
      <c r="IS28" s="45">
        <f t="shared" ref="IS28:IS46" si="231">SUMIF(II28:IM28,"v")+COUNTIF(II28:IM28,"v")</f>
        <v>0</v>
      </c>
      <c r="IT28" s="46">
        <f t="shared" si="107"/>
        <v>5</v>
      </c>
      <c r="IU28" s="47">
        <f t="shared" ref="IU28:IU46" si="232">IF(IP28=0,IN28*IT28,IN28*(IT28-IP28)+(550*IP28))</f>
        <v>4750</v>
      </c>
      <c r="IV28" s="48">
        <f t="shared" si="108"/>
        <v>5123</v>
      </c>
      <c r="IW28" s="36"/>
      <c r="IX28" s="21">
        <v>1355.42</v>
      </c>
      <c r="IY28" s="21">
        <v>1074.23</v>
      </c>
      <c r="IZ28" s="21">
        <v>1318.12</v>
      </c>
      <c r="JA28" s="21">
        <v>1237.44</v>
      </c>
      <c r="JB28" s="21">
        <v>1038.8599999999999</v>
      </c>
      <c r="JC28" s="44">
        <f t="shared" si="109"/>
        <v>950</v>
      </c>
      <c r="JD28" s="44">
        <v>5</v>
      </c>
      <c r="JE28" s="45">
        <f t="shared" ref="JE28:JE46" si="233">SUMIF(IX28:JB28,"og")+COUNTIF(IX28:JB28,"og")</f>
        <v>0</v>
      </c>
      <c r="JF28" s="45">
        <f t="shared" ref="JF28:JF46" si="234">SUMIF(IX28:JB28,"ov")+COUNTIF(IX28:JB28,"ov")</f>
        <v>0</v>
      </c>
      <c r="JG28" s="45">
        <f t="shared" ref="JG28:JG46" si="235">SUMIF(IX28:JB28,"z")+COUNTIF(IX28:JB28,"z")</f>
        <v>0</v>
      </c>
      <c r="JH28" s="45">
        <f t="shared" ref="JH28:JH46" si="236">SUMIF(IX28:JB28,"v")+COUNTIF(IX28:JB28,"v")</f>
        <v>0</v>
      </c>
      <c r="JI28" s="46">
        <f t="shared" si="110"/>
        <v>5</v>
      </c>
      <c r="JJ28" s="47">
        <f t="shared" ref="JJ28:JJ46" si="237">IF(JE28=0,JC28*JI28,JC28*(JI28-JE28)+(550*JE28))</f>
        <v>4750</v>
      </c>
      <c r="JK28" s="48">
        <f t="shared" si="111"/>
        <v>6024.07</v>
      </c>
      <c r="JL28" s="36"/>
      <c r="JM28" s="21">
        <v>1122.75</v>
      </c>
      <c r="JN28" s="21">
        <v>1117.54</v>
      </c>
      <c r="JO28" s="21">
        <v>1177.57</v>
      </c>
      <c r="JP28" s="21">
        <v>1053.9100000000001</v>
      </c>
      <c r="JQ28" s="21">
        <v>1017.43</v>
      </c>
      <c r="JR28" s="44">
        <f t="shared" si="112"/>
        <v>950</v>
      </c>
      <c r="JS28" s="44">
        <v>5</v>
      </c>
      <c r="JT28" s="45">
        <f t="shared" ref="JT28:JT46" si="238">SUMIF(JM28:JQ28,"og")+COUNTIF(JM28:JQ28,"og")</f>
        <v>0</v>
      </c>
      <c r="JU28" s="45">
        <f t="shared" ref="JU28:JU46" si="239">SUMIF(JM28:JQ28,"ov")+COUNTIF(JM28:JQ28,"ov")</f>
        <v>0</v>
      </c>
      <c r="JV28" s="45">
        <f t="shared" ref="JV28:JV46" si="240">SUMIF(JM28:JQ28,"z")+COUNTIF(JM28:JQ28,"z")</f>
        <v>0</v>
      </c>
      <c r="JW28" s="45">
        <f t="shared" ref="JW28:JW46" si="241">SUMIF(JM28:JQ28,"v")+COUNTIF(JM28:JQ28,"v")</f>
        <v>0</v>
      </c>
      <c r="JX28" s="46">
        <f t="shared" si="113"/>
        <v>5</v>
      </c>
      <c r="JY28" s="47">
        <f t="shared" ref="JY28:JY46" si="242">IF(JT28=0,JR28*JX28,JR28*(JX28-JT28)+(550*JT28))</f>
        <v>4750</v>
      </c>
      <c r="JZ28" s="48">
        <f t="shared" si="114"/>
        <v>5489.2</v>
      </c>
      <c r="KA28" s="36"/>
      <c r="KB28" s="21">
        <v>403.31</v>
      </c>
      <c r="KC28" s="21">
        <v>1130.8599999999999</v>
      </c>
      <c r="KD28" s="21">
        <v>924.61</v>
      </c>
      <c r="KE28" s="21">
        <v>327.58999999999997</v>
      </c>
      <c r="KF28" s="21">
        <v>1129.3</v>
      </c>
      <c r="KG28" s="44">
        <f t="shared" si="115"/>
        <v>950</v>
      </c>
      <c r="KH28" s="44">
        <v>5</v>
      </c>
      <c r="KI28" s="45">
        <f t="shared" ref="KI28:KI46" si="243">SUMIF(KB28:KF28,"og")+COUNTIF(KB28:KF28,"og")</f>
        <v>0</v>
      </c>
      <c r="KJ28" s="45">
        <f t="shared" ref="KJ28:KJ46" si="244">SUMIF(KB28:KF28,"ov")+COUNTIF(KB28:KF28,"ov")</f>
        <v>0</v>
      </c>
      <c r="KK28" s="45">
        <f t="shared" ref="KK28:KK46" si="245">SUMIF(KB28:KF28,"z")+COUNTIF(KB28:KF28,"z")</f>
        <v>0</v>
      </c>
      <c r="KL28" s="45">
        <f t="shared" ref="KL28:KL46" si="246">SUMIF(KB28:KF28,"v")+COUNTIF(KB28:KF28,"v")</f>
        <v>0</v>
      </c>
      <c r="KM28" s="46">
        <f t="shared" si="116"/>
        <v>5</v>
      </c>
      <c r="KN28" s="47">
        <f t="shared" ref="KN28:KN46" si="247">IF(KI28=0,KG28*KM28,KG28*(KM28-KI28)+(550*KI28))</f>
        <v>4750</v>
      </c>
      <c r="KO28" s="48">
        <f t="shared" si="117"/>
        <v>3915.67</v>
      </c>
      <c r="KP28" s="36"/>
      <c r="KQ28" s="21">
        <v>1317.76</v>
      </c>
      <c r="KR28" s="21">
        <v>1189.21</v>
      </c>
      <c r="KS28" s="21">
        <v>1072.5</v>
      </c>
      <c r="KT28" s="21" t="s">
        <v>42</v>
      </c>
      <c r="KU28" s="21">
        <v>979.87</v>
      </c>
      <c r="KV28" s="44">
        <f t="shared" si="118"/>
        <v>950</v>
      </c>
      <c r="KW28" s="44">
        <v>5</v>
      </c>
      <c r="KX28" s="45">
        <f t="shared" ref="KX28:KX46" si="248">SUMIF(KQ28:KU28,"og")+COUNTIF(KQ28:KU28,"og")</f>
        <v>0</v>
      </c>
      <c r="KY28" s="45">
        <f t="shared" ref="KY28:KY46" si="249">SUMIF(KQ28:KU28,"ov")+COUNTIF(KQ28:KU28,"ov")</f>
        <v>1</v>
      </c>
      <c r="KZ28" s="45">
        <f t="shared" ref="KZ28:KZ46" si="250">SUMIF(KQ28:KU28,"z")+COUNTIF(KQ28:KU28,"z")</f>
        <v>0</v>
      </c>
      <c r="LA28" s="45">
        <f t="shared" ref="LA28:LA46" si="251">SUMIF(KQ28:KU28,"v")+COUNTIF(KQ28:KU28,"v")</f>
        <v>0</v>
      </c>
      <c r="LB28" s="46">
        <f t="shared" si="119"/>
        <v>4</v>
      </c>
      <c r="LC28" s="47">
        <f t="shared" ref="LC28:LC46" si="252">IF(KX28=0,KV28*LB28,KV28*(LB28-KX28)+(550*KX28))</f>
        <v>3800</v>
      </c>
      <c r="LD28" s="48">
        <f t="shared" si="120"/>
        <v>4559.34</v>
      </c>
      <c r="LE28" s="36"/>
      <c r="LF28" s="21">
        <v>1266.77</v>
      </c>
      <c r="LG28" s="21">
        <v>997.45</v>
      </c>
      <c r="LH28" s="21">
        <v>1010.08</v>
      </c>
      <c r="LI28" s="21">
        <v>779.34</v>
      </c>
      <c r="LJ28" s="21">
        <v>1209.78</v>
      </c>
      <c r="LK28" s="44">
        <f t="shared" si="121"/>
        <v>950</v>
      </c>
      <c r="LL28" s="44">
        <v>5</v>
      </c>
      <c r="LM28" s="45">
        <f t="shared" ref="LM28:LM46" si="253">SUMIF(LF28:LJ28,"og")+COUNTIF(LF28:LJ28,"og")</f>
        <v>0</v>
      </c>
      <c r="LN28" s="45">
        <f t="shared" ref="LN28:LN46" si="254">SUMIF(LF28:LJ28,"ov")+COUNTIF(LF28:LJ28,"ov")</f>
        <v>0</v>
      </c>
      <c r="LO28" s="45">
        <f t="shared" ref="LO28:LO46" si="255">SUMIF(LF28:LJ28,"z")+COUNTIF(LF28:LJ28,"z")</f>
        <v>0</v>
      </c>
      <c r="LP28" s="45">
        <f t="shared" ref="LP28:LP46" si="256">SUMIF(LF28:LJ28,"v")+COUNTIF(LF28:LJ28,"v")</f>
        <v>0</v>
      </c>
      <c r="LQ28" s="46">
        <f t="shared" si="122"/>
        <v>5</v>
      </c>
      <c r="LR28" s="47">
        <f t="shared" ref="LR28:LR46" si="257">IF(LM28=0,LK28*LQ28,LK28*(LQ28-LM28)+(550*LM28))</f>
        <v>4750</v>
      </c>
      <c r="LS28" s="48">
        <f t="shared" si="123"/>
        <v>5263.42</v>
      </c>
      <c r="LT28" s="36"/>
      <c r="LU28" s="21" t="s">
        <v>35</v>
      </c>
      <c r="LV28" s="21" t="s">
        <v>34</v>
      </c>
      <c r="LW28" s="21">
        <v>1226.1500000000001</v>
      </c>
      <c r="LX28" s="21">
        <v>999.53</v>
      </c>
      <c r="LY28" s="21">
        <v>1011.73</v>
      </c>
      <c r="LZ28" s="44">
        <f t="shared" si="124"/>
        <v>950</v>
      </c>
      <c r="MA28" s="44">
        <v>5</v>
      </c>
      <c r="MB28" s="45">
        <f t="shared" ref="MB28:MB46" si="258">SUMIF(LU28:LY28,"og")+COUNTIF(LU28:LY28,"og")</f>
        <v>0</v>
      </c>
      <c r="MC28" s="45">
        <f t="shared" ref="MC28:MC46" si="259">SUMIF(LU28:LY28,"ov")+COUNTIF(LU28:LY28,"ov")</f>
        <v>0</v>
      </c>
      <c r="MD28" s="45">
        <f t="shared" ref="MD28:MD46" si="260">SUMIF(LU28:LY28,"z")+COUNTIF(LU28:LY28,"z")</f>
        <v>0</v>
      </c>
      <c r="ME28" s="45">
        <f t="shared" ref="ME28:ME46" si="261">SUMIF(LU28:LY28,"v")+COUNTIF(LU28:LY28,"v")</f>
        <v>1</v>
      </c>
      <c r="MF28" s="46">
        <f t="shared" si="125"/>
        <v>4</v>
      </c>
      <c r="MG28" s="47">
        <f t="shared" ref="MG28:MG46" si="262">IF(MB28=0,LZ28*MF28,LZ28*(MF28-MB28)+(550*MB28))</f>
        <v>3800</v>
      </c>
      <c r="MH28" s="48">
        <f t="shared" si="126"/>
        <v>3237.4100000000003</v>
      </c>
      <c r="MI28" s="36"/>
      <c r="MJ28" s="21">
        <v>1176.9000000000001</v>
      </c>
      <c r="MK28" s="21">
        <v>1210.74</v>
      </c>
      <c r="ML28" s="21">
        <v>872.95</v>
      </c>
      <c r="MM28" s="21">
        <v>952.73</v>
      </c>
      <c r="MN28" s="21">
        <v>979.79</v>
      </c>
      <c r="MO28" s="44">
        <f t="shared" si="127"/>
        <v>950</v>
      </c>
      <c r="MP28" s="44">
        <v>5</v>
      </c>
      <c r="MQ28" s="45">
        <f t="shared" ref="MQ28:MQ46" si="263">SUMIF(MJ28:MN28,"og")+COUNTIF(MJ28:MN28,"og")</f>
        <v>0</v>
      </c>
      <c r="MR28" s="45">
        <f t="shared" ref="MR28:MR46" si="264">SUMIF(MJ28:MN28,"ov")+COUNTIF(MJ28:MN28,"ov")</f>
        <v>0</v>
      </c>
      <c r="MS28" s="45">
        <f t="shared" ref="MS28:MS46" si="265">SUMIF(MJ28:MN28,"z")+COUNTIF(MJ28:MN28,"z")</f>
        <v>0</v>
      </c>
      <c r="MT28" s="45">
        <f t="shared" ref="MT28:MT46" si="266">SUMIF(MJ28:MN28,"v")+COUNTIF(MJ28:MN28,"v")</f>
        <v>0</v>
      </c>
      <c r="MU28" s="46">
        <f t="shared" si="128"/>
        <v>5</v>
      </c>
      <c r="MV28" s="47">
        <f t="shared" ref="MV28:MV46" si="267">IF(MQ28=0,MO28*MU28,MO28*(MU28-MQ28)+(550*MQ28))</f>
        <v>4750</v>
      </c>
      <c r="MW28" s="48">
        <f t="shared" si="129"/>
        <v>5193.1099999999997</v>
      </c>
      <c r="MX28" s="36"/>
      <c r="MY28" s="21">
        <v>660.83</v>
      </c>
      <c r="MZ28" s="21">
        <v>1062.83</v>
      </c>
      <c r="NA28" s="21">
        <v>1031.49</v>
      </c>
      <c r="NB28" s="21">
        <v>1133.48</v>
      </c>
      <c r="NC28" s="21">
        <v>1141.4100000000001</v>
      </c>
      <c r="ND28" s="44">
        <f t="shared" si="130"/>
        <v>950</v>
      </c>
      <c r="NE28" s="44">
        <v>5</v>
      </c>
      <c r="NF28" s="45">
        <f t="shared" ref="NF28:NF46" si="268">SUMIF(MY28:NC28,"og")+COUNTIF(MY28:NC28,"og")</f>
        <v>0</v>
      </c>
      <c r="NG28" s="45">
        <f t="shared" ref="NG28:NG46" si="269">SUMIF(MY28:NC28,"ov")+COUNTIF(MY28:NC28,"ov")</f>
        <v>0</v>
      </c>
      <c r="NH28" s="45">
        <f t="shared" ref="NH28:NH46" si="270">SUMIF(MY28:NC28,"z")+COUNTIF(MY28:NC28,"z")</f>
        <v>0</v>
      </c>
      <c r="NI28" s="45">
        <f t="shared" ref="NI28:NI46" si="271">SUMIF(MY28:NC28,"v")+COUNTIF(MY28:NC28,"v")</f>
        <v>0</v>
      </c>
      <c r="NJ28" s="46">
        <f t="shared" si="131"/>
        <v>5</v>
      </c>
      <c r="NK28" s="47">
        <f t="shared" ref="NK28:NK46" si="272">IF(NF28=0,ND28*NJ28,ND28*(NJ28-NF28)+(550*NF28))</f>
        <v>4750</v>
      </c>
      <c r="NL28" s="48">
        <f t="shared" si="132"/>
        <v>5030.04</v>
      </c>
      <c r="NM28" s="36"/>
      <c r="NN28" s="21">
        <v>1127.6400000000001</v>
      </c>
      <c r="NO28" s="21">
        <v>1129.07</v>
      </c>
      <c r="NP28" s="21">
        <v>1213.49</v>
      </c>
      <c r="NQ28" s="21">
        <v>1550.19</v>
      </c>
      <c r="NR28" s="21">
        <v>1038.1600000000001</v>
      </c>
      <c r="NS28" s="44">
        <f t="shared" si="133"/>
        <v>950</v>
      </c>
      <c r="NT28" s="44">
        <v>5</v>
      </c>
      <c r="NU28" s="45">
        <f t="shared" ref="NU28:NU46" si="273">SUMIF(NN28:NR28,"og")+COUNTIF(NN28:NR28,"og")</f>
        <v>0</v>
      </c>
      <c r="NV28" s="45">
        <f t="shared" ref="NV28:NV46" si="274">SUMIF(NN28:NR28,"ov")+COUNTIF(NN28:NR28,"ov")</f>
        <v>0</v>
      </c>
      <c r="NW28" s="45">
        <f t="shared" ref="NW28:NW46" si="275">SUMIF(NN28:NR28,"z")+COUNTIF(NN28:NR28,"z")</f>
        <v>0</v>
      </c>
      <c r="NX28" s="45">
        <f t="shared" ref="NX28:NX46" si="276">SUMIF(NN28:NR28,"v")+COUNTIF(NN28:NR28,"v")</f>
        <v>0</v>
      </c>
      <c r="NY28" s="46">
        <f t="shared" si="134"/>
        <v>5</v>
      </c>
      <c r="NZ28" s="47">
        <f t="shared" ref="NZ28:NZ46" si="277">IF(NU28=0,NS28*NY28,NS28*(NY28-NU28)+(550*NU28))</f>
        <v>4750</v>
      </c>
      <c r="OA28" s="48">
        <f t="shared" si="135"/>
        <v>6058.5499999999993</v>
      </c>
      <c r="OB28" s="36"/>
      <c r="OC28" s="21">
        <v>913.5</v>
      </c>
      <c r="OD28" s="21">
        <v>1056.1099999999999</v>
      </c>
      <c r="OE28" s="21">
        <v>818.59</v>
      </c>
      <c r="OF28" s="21">
        <v>1074.21</v>
      </c>
      <c r="OG28" s="21">
        <v>978.93</v>
      </c>
      <c r="OH28" s="44">
        <f t="shared" si="136"/>
        <v>950</v>
      </c>
      <c r="OI28" s="44">
        <v>5</v>
      </c>
      <c r="OJ28" s="45">
        <f t="shared" ref="OJ28:OJ46" si="278">SUMIF(OC28:OG28,"og")+COUNTIF(OC28:OG28,"og")</f>
        <v>0</v>
      </c>
      <c r="OK28" s="45">
        <f t="shared" ref="OK28:OK46" si="279">SUMIF(OC28:OG28,"ov")+COUNTIF(OC28:OG28,"ov")</f>
        <v>0</v>
      </c>
      <c r="OL28" s="45">
        <f t="shared" ref="OL28:OL46" si="280">SUMIF(OC28:OG28,"z")+COUNTIF(OC28:OG28,"z")</f>
        <v>0</v>
      </c>
      <c r="OM28" s="45">
        <f t="shared" ref="OM28:OM46" si="281">SUMIF(OC28:OG28,"v")+COUNTIF(OC28:OG28,"v")</f>
        <v>0</v>
      </c>
      <c r="ON28" s="46">
        <f t="shared" si="137"/>
        <v>5</v>
      </c>
      <c r="OO28" s="47">
        <f t="shared" ref="OO28:OO46" si="282">IF(OJ28=0,OH28*ON28,OH28*(ON28-OJ28)+(550*OJ28))</f>
        <v>4750</v>
      </c>
      <c r="OP28" s="48">
        <f t="shared" si="138"/>
        <v>4841.34</v>
      </c>
      <c r="OQ28" s="36"/>
      <c r="OR28" s="21">
        <v>1189.97</v>
      </c>
      <c r="OS28" s="21">
        <v>1020.42</v>
      </c>
      <c r="OT28" s="21">
        <v>1021.24</v>
      </c>
      <c r="OU28" s="21" t="s">
        <v>37</v>
      </c>
      <c r="OV28" s="21" t="s">
        <v>37</v>
      </c>
      <c r="OW28" s="44">
        <f t="shared" si="139"/>
        <v>950</v>
      </c>
      <c r="OX28" s="44">
        <v>5</v>
      </c>
      <c r="OY28" s="45">
        <f t="shared" ref="OY28:OY46" si="283">SUMIF(OR28:OV28,"og")+COUNTIF(OR28:OV28,"og")</f>
        <v>0</v>
      </c>
      <c r="OZ28" s="45">
        <f t="shared" ref="OZ28:OZ46" si="284">SUMIF(OR28:OV28,"ov")+COUNTIF(OR28:OV28,"ov")</f>
        <v>0</v>
      </c>
      <c r="PA28" s="45">
        <f t="shared" ref="PA28:PA46" si="285">SUMIF(OR28:OV28,"z")+COUNTIF(OR28:OV28,"z")</f>
        <v>2</v>
      </c>
      <c r="PB28" s="45">
        <f t="shared" ref="PB28:PB46" si="286">SUMIF(OR28:OV28,"v")+COUNTIF(OR28:OV28,"v")</f>
        <v>0</v>
      </c>
      <c r="PC28" s="46">
        <f t="shared" si="140"/>
        <v>5</v>
      </c>
      <c r="PD28" s="47">
        <f t="shared" ref="PD28:PD46" si="287">IF(OY28=0,OW28*PC28,OW28*(PC28-OY28)+(550*OY28))</f>
        <v>4750</v>
      </c>
      <c r="PE28" s="48">
        <f t="shared" si="141"/>
        <v>3231.63</v>
      </c>
      <c r="PF28" s="36"/>
      <c r="PG28" s="21" t="s">
        <v>35</v>
      </c>
      <c r="PH28" s="21" t="s">
        <v>35</v>
      </c>
      <c r="PI28" s="21" t="s">
        <v>35</v>
      </c>
      <c r="PJ28" s="21" t="s">
        <v>34</v>
      </c>
      <c r="PK28" s="21" t="s">
        <v>35</v>
      </c>
      <c r="PL28" s="44">
        <f t="shared" si="142"/>
        <v>950</v>
      </c>
      <c r="PM28" s="44">
        <v>5</v>
      </c>
      <c r="PN28" s="45">
        <f t="shared" ref="PN28:PN46" si="288">SUMIF(PG28:PK28,"og")+COUNTIF(PG28:PK28,"og")</f>
        <v>0</v>
      </c>
      <c r="PO28" s="45">
        <f t="shared" ref="PO28:PO46" si="289">SUMIF(PG28:PK28,"ov")+COUNTIF(PG28:PK28,"ov")</f>
        <v>0</v>
      </c>
      <c r="PP28" s="45">
        <f t="shared" ref="PP28:PP46" si="290">SUMIF(PG28:PK28,"z")+COUNTIF(PG28:PK28,"z")</f>
        <v>0</v>
      </c>
      <c r="PQ28" s="45">
        <f t="shared" ref="PQ28:PQ46" si="291">SUMIF(PG28:PK28,"v")+COUNTIF(PG28:PK28,"v")</f>
        <v>4</v>
      </c>
      <c r="PR28" s="46">
        <f t="shared" si="143"/>
        <v>1</v>
      </c>
      <c r="PS28" s="47">
        <f t="shared" ref="PS28:PS46" si="292">IF(PN28=0,PL28*PR28,PL28*(PR28-PN28)+(550*PN28))</f>
        <v>950</v>
      </c>
      <c r="PT28" s="48">
        <f t="shared" si="144"/>
        <v>0</v>
      </c>
      <c r="PU28" s="36"/>
      <c r="PV28" s="21" t="s">
        <v>35</v>
      </c>
      <c r="PW28" s="21" t="s">
        <v>35</v>
      </c>
      <c r="PX28" s="21" t="s">
        <v>35</v>
      </c>
      <c r="PY28" s="21" t="s">
        <v>34</v>
      </c>
      <c r="PZ28" s="21" t="s">
        <v>35</v>
      </c>
      <c r="QA28" s="44">
        <f t="shared" si="145"/>
        <v>950</v>
      </c>
      <c r="QB28" s="44">
        <v>5</v>
      </c>
      <c r="QC28" s="45">
        <f t="shared" ref="QC28:QC46" si="293">SUMIF(PV28:PZ28,"og")+COUNTIF(PV28:PZ28,"og")</f>
        <v>0</v>
      </c>
      <c r="QD28" s="45">
        <f t="shared" ref="QD28:QD46" si="294">SUMIF(PV28:PZ28,"ov")+COUNTIF(PV28:PZ28,"ov")</f>
        <v>0</v>
      </c>
      <c r="QE28" s="45">
        <f t="shared" ref="QE28:QE46" si="295">SUMIF(PV28:PZ28,"z")+COUNTIF(PV28:PZ28,"z")</f>
        <v>0</v>
      </c>
      <c r="QF28" s="45">
        <f t="shared" ref="QF28:QF46" si="296">SUMIF(PV28:PZ28,"v")+COUNTIF(PV28:PZ28,"v")</f>
        <v>4</v>
      </c>
      <c r="QG28" s="46">
        <f t="shared" si="146"/>
        <v>1</v>
      </c>
      <c r="QH28" s="47">
        <f t="shared" ref="QH28:QH46" si="297">IF(QC28=0,QA28*QG28,QA28*(QG28-QC28)+(550*QC28))</f>
        <v>950</v>
      </c>
      <c r="QI28" s="48">
        <f t="shared" si="147"/>
        <v>0</v>
      </c>
    </row>
    <row r="29" spans="1:451">
      <c r="A29" s="50" t="s">
        <v>43</v>
      </c>
      <c r="B29" s="36"/>
      <c r="C29" s="21" t="s">
        <v>34</v>
      </c>
      <c r="D29" s="21">
        <v>1041.51</v>
      </c>
      <c r="E29" s="21">
        <v>1003.88</v>
      </c>
      <c r="F29" s="21">
        <v>1016.14</v>
      </c>
      <c r="G29" s="21">
        <v>1060.6300000000001</v>
      </c>
      <c r="H29" s="44">
        <f t="shared" si="58"/>
        <v>950</v>
      </c>
      <c r="I29" s="44">
        <v>5</v>
      </c>
      <c r="J29" s="45">
        <f t="shared" si="148"/>
        <v>0</v>
      </c>
      <c r="K29" s="45">
        <f t="shared" si="149"/>
        <v>0</v>
      </c>
      <c r="L29" s="45">
        <f t="shared" si="150"/>
        <v>0</v>
      </c>
      <c r="M29" s="45">
        <f t="shared" si="151"/>
        <v>0</v>
      </c>
      <c r="N29" s="46">
        <f t="shared" si="59"/>
        <v>5</v>
      </c>
      <c r="O29" s="47">
        <f t="shared" si="152"/>
        <v>4750</v>
      </c>
      <c r="P29" s="48">
        <f t="shared" si="60"/>
        <v>4122.16</v>
      </c>
      <c r="Q29" s="36"/>
      <c r="R29" s="21" t="s">
        <v>35</v>
      </c>
      <c r="S29" s="21">
        <v>1194.1600000000001</v>
      </c>
      <c r="T29" s="21">
        <v>1249.54</v>
      </c>
      <c r="U29" s="21">
        <v>1281.24</v>
      </c>
      <c r="V29" s="21">
        <v>980.82</v>
      </c>
      <c r="W29" s="44">
        <f t="shared" si="61"/>
        <v>950</v>
      </c>
      <c r="X29" s="44">
        <v>5</v>
      </c>
      <c r="Y29" s="45">
        <f t="shared" si="153"/>
        <v>0</v>
      </c>
      <c r="Z29" s="45">
        <f t="shared" si="154"/>
        <v>0</v>
      </c>
      <c r="AA29" s="45">
        <f t="shared" si="155"/>
        <v>0</v>
      </c>
      <c r="AB29" s="45">
        <f t="shared" si="156"/>
        <v>1</v>
      </c>
      <c r="AC29" s="46">
        <f t="shared" si="62"/>
        <v>4</v>
      </c>
      <c r="AD29" s="47">
        <f t="shared" si="157"/>
        <v>3800</v>
      </c>
      <c r="AE29" s="48">
        <f t="shared" si="63"/>
        <v>4705.7599999999993</v>
      </c>
      <c r="AF29" s="36"/>
      <c r="AG29" s="21" t="s">
        <v>35</v>
      </c>
      <c r="AH29" s="21">
        <v>1321.87</v>
      </c>
      <c r="AI29" s="21">
        <v>1002.66</v>
      </c>
      <c r="AJ29" s="21">
        <v>985.88</v>
      </c>
      <c r="AK29" s="21">
        <v>1151.97</v>
      </c>
      <c r="AL29" s="44">
        <f t="shared" si="64"/>
        <v>950</v>
      </c>
      <c r="AM29" s="44">
        <v>5</v>
      </c>
      <c r="AN29" s="45">
        <f t="shared" si="158"/>
        <v>0</v>
      </c>
      <c r="AO29" s="45">
        <f t="shared" si="159"/>
        <v>0</v>
      </c>
      <c r="AP29" s="45">
        <f t="shared" si="160"/>
        <v>0</v>
      </c>
      <c r="AQ29" s="45">
        <f t="shared" si="161"/>
        <v>1</v>
      </c>
      <c r="AR29" s="46">
        <f t="shared" si="65"/>
        <v>4</v>
      </c>
      <c r="AS29" s="47">
        <f t="shared" si="162"/>
        <v>3800</v>
      </c>
      <c r="AT29" s="48">
        <f t="shared" si="66"/>
        <v>4462.38</v>
      </c>
      <c r="AU29" s="36"/>
      <c r="AV29" s="21">
        <v>1082.2</v>
      </c>
      <c r="AW29" s="21">
        <v>1140.82</v>
      </c>
      <c r="AX29" s="21">
        <v>1075.51</v>
      </c>
      <c r="AY29" s="21">
        <v>1107.8499999999999</v>
      </c>
      <c r="AZ29" s="21">
        <v>1090.19</v>
      </c>
      <c r="BA29" s="44">
        <f t="shared" si="67"/>
        <v>950</v>
      </c>
      <c r="BB29" s="44">
        <v>5</v>
      </c>
      <c r="BC29" s="45">
        <f t="shared" si="163"/>
        <v>0</v>
      </c>
      <c r="BD29" s="45">
        <f t="shared" si="164"/>
        <v>0</v>
      </c>
      <c r="BE29" s="45">
        <f t="shared" si="165"/>
        <v>0</v>
      </c>
      <c r="BF29" s="45">
        <f t="shared" si="166"/>
        <v>0</v>
      </c>
      <c r="BG29" s="46">
        <f t="shared" si="68"/>
        <v>5</v>
      </c>
      <c r="BH29" s="47">
        <f t="shared" si="167"/>
        <v>4750</v>
      </c>
      <c r="BI29" s="48">
        <f t="shared" si="69"/>
        <v>5496.57</v>
      </c>
      <c r="BJ29" s="36"/>
      <c r="BK29" s="21">
        <v>1014.71</v>
      </c>
      <c r="BL29" s="21">
        <v>1065.55</v>
      </c>
      <c r="BM29" s="21">
        <v>1136.5999999999999</v>
      </c>
      <c r="BN29" s="21">
        <v>1194.53</v>
      </c>
      <c r="BO29" s="21">
        <v>1161.71</v>
      </c>
      <c r="BP29" s="44">
        <f t="shared" si="70"/>
        <v>950</v>
      </c>
      <c r="BQ29" s="44">
        <v>5</v>
      </c>
      <c r="BR29" s="45">
        <f t="shared" si="168"/>
        <v>0</v>
      </c>
      <c r="BS29" s="45">
        <f t="shared" si="169"/>
        <v>0</v>
      </c>
      <c r="BT29" s="45">
        <f t="shared" si="170"/>
        <v>0</v>
      </c>
      <c r="BU29" s="45">
        <f t="shared" si="171"/>
        <v>0</v>
      </c>
      <c r="BV29" s="46">
        <f t="shared" si="71"/>
        <v>5</v>
      </c>
      <c r="BW29" s="47">
        <f t="shared" si="172"/>
        <v>4750</v>
      </c>
      <c r="BX29" s="48">
        <f t="shared" si="72"/>
        <v>5573.1</v>
      </c>
      <c r="BY29" s="36"/>
      <c r="BZ29" s="21">
        <v>945.05</v>
      </c>
      <c r="CA29" s="21">
        <v>1031.8</v>
      </c>
      <c r="CB29" s="21">
        <v>1002.12</v>
      </c>
      <c r="CC29" s="21">
        <v>1072.49</v>
      </c>
      <c r="CD29" s="21">
        <v>1144.74</v>
      </c>
      <c r="CE29" s="44">
        <f t="shared" si="73"/>
        <v>950</v>
      </c>
      <c r="CF29" s="44">
        <v>5</v>
      </c>
      <c r="CG29" s="45">
        <f t="shared" si="173"/>
        <v>0</v>
      </c>
      <c r="CH29" s="45">
        <f t="shared" si="174"/>
        <v>0</v>
      </c>
      <c r="CI29" s="45">
        <f t="shared" si="175"/>
        <v>0</v>
      </c>
      <c r="CJ29" s="45">
        <f t="shared" si="176"/>
        <v>0</v>
      </c>
      <c r="CK29" s="46">
        <f t="shared" si="74"/>
        <v>5</v>
      </c>
      <c r="CL29" s="47">
        <f t="shared" si="177"/>
        <v>4750</v>
      </c>
      <c r="CM29" s="48">
        <f t="shared" si="75"/>
        <v>5196.2</v>
      </c>
      <c r="CN29" s="36"/>
      <c r="CO29" s="21" t="s">
        <v>34</v>
      </c>
      <c r="CP29" s="21">
        <v>1008.86</v>
      </c>
      <c r="CQ29" s="21">
        <v>1245.3499999999999</v>
      </c>
      <c r="CR29" s="21">
        <v>1724.65</v>
      </c>
      <c r="CS29" s="21">
        <v>1033.3499999999999</v>
      </c>
      <c r="CT29" s="44">
        <f t="shared" si="76"/>
        <v>950</v>
      </c>
      <c r="CU29" s="44">
        <v>5</v>
      </c>
      <c r="CV29" s="45">
        <f t="shared" si="178"/>
        <v>0</v>
      </c>
      <c r="CW29" s="45">
        <f t="shared" si="179"/>
        <v>0</v>
      </c>
      <c r="CX29" s="45">
        <f t="shared" si="180"/>
        <v>0</v>
      </c>
      <c r="CY29" s="45">
        <f t="shared" si="181"/>
        <v>0</v>
      </c>
      <c r="CZ29" s="46">
        <f t="shared" si="77"/>
        <v>5</v>
      </c>
      <c r="DA29" s="47">
        <f t="shared" si="182"/>
        <v>4750</v>
      </c>
      <c r="DB29" s="48">
        <f t="shared" si="78"/>
        <v>5012.21</v>
      </c>
      <c r="DC29" s="36"/>
      <c r="DD29" s="21">
        <v>1128.06</v>
      </c>
      <c r="DE29" s="21">
        <v>1080.8599999999999</v>
      </c>
      <c r="DF29" s="21">
        <v>1059.47</v>
      </c>
      <c r="DG29" s="21">
        <v>1128.42</v>
      </c>
      <c r="DH29" s="21">
        <v>1046.49</v>
      </c>
      <c r="DI29" s="44">
        <f t="shared" si="79"/>
        <v>950</v>
      </c>
      <c r="DJ29" s="44">
        <v>5</v>
      </c>
      <c r="DK29" s="45">
        <f t="shared" si="183"/>
        <v>0</v>
      </c>
      <c r="DL29" s="45">
        <f t="shared" si="184"/>
        <v>0</v>
      </c>
      <c r="DM29" s="45">
        <f t="shared" si="185"/>
        <v>0</v>
      </c>
      <c r="DN29" s="45">
        <f t="shared" si="186"/>
        <v>0</v>
      </c>
      <c r="DO29" s="46">
        <f t="shared" si="80"/>
        <v>5</v>
      </c>
      <c r="DP29" s="47">
        <f t="shared" si="187"/>
        <v>4750</v>
      </c>
      <c r="DQ29" s="48">
        <f t="shared" si="81"/>
        <v>5443.3</v>
      </c>
      <c r="DR29" s="36"/>
      <c r="DS29" s="21" t="s">
        <v>35</v>
      </c>
      <c r="DT29" s="21">
        <v>1072.78</v>
      </c>
      <c r="DU29" s="21">
        <v>1088.5899999999999</v>
      </c>
      <c r="DV29" s="21">
        <v>1150.25</v>
      </c>
      <c r="DW29" s="21">
        <v>1144.3399999999999</v>
      </c>
      <c r="DX29" s="44">
        <f t="shared" si="82"/>
        <v>950</v>
      </c>
      <c r="DY29" s="44">
        <v>5</v>
      </c>
      <c r="DZ29" s="45">
        <f t="shared" si="188"/>
        <v>0</v>
      </c>
      <c r="EA29" s="45">
        <f t="shared" si="189"/>
        <v>0</v>
      </c>
      <c r="EB29" s="45">
        <f t="shared" si="190"/>
        <v>0</v>
      </c>
      <c r="EC29" s="45">
        <f t="shared" si="191"/>
        <v>1</v>
      </c>
      <c r="ED29" s="46">
        <f t="shared" si="83"/>
        <v>4</v>
      </c>
      <c r="EE29" s="47">
        <f t="shared" si="192"/>
        <v>3800</v>
      </c>
      <c r="EF29" s="48">
        <f t="shared" si="84"/>
        <v>4455.96</v>
      </c>
      <c r="EG29" s="36"/>
      <c r="EH29" s="21">
        <v>982.71</v>
      </c>
      <c r="EI29" s="21">
        <v>1211.01</v>
      </c>
      <c r="EJ29" s="21">
        <v>1066.82</v>
      </c>
      <c r="EK29" s="21">
        <v>1446.23</v>
      </c>
      <c r="EL29" s="21" t="s">
        <v>34</v>
      </c>
      <c r="EM29" s="44">
        <f t="shared" si="85"/>
        <v>950</v>
      </c>
      <c r="EN29" s="44">
        <v>5</v>
      </c>
      <c r="EO29" s="45">
        <f t="shared" si="193"/>
        <v>0</v>
      </c>
      <c r="EP29" s="45">
        <f t="shared" si="194"/>
        <v>0</v>
      </c>
      <c r="EQ29" s="45">
        <f t="shared" si="195"/>
        <v>0</v>
      </c>
      <c r="ER29" s="45">
        <f t="shared" si="196"/>
        <v>0</v>
      </c>
      <c r="ES29" s="46">
        <f t="shared" si="86"/>
        <v>5</v>
      </c>
      <c r="ET29" s="47">
        <f t="shared" si="197"/>
        <v>4750</v>
      </c>
      <c r="EU29" s="48">
        <f t="shared" si="87"/>
        <v>4706.7700000000004</v>
      </c>
      <c r="EV29" s="36"/>
      <c r="EW29" s="21">
        <v>1212.8699999999999</v>
      </c>
      <c r="EX29" s="21">
        <v>1093.4000000000001</v>
      </c>
      <c r="EY29" s="21">
        <v>1025.68</v>
      </c>
      <c r="EZ29" s="21">
        <v>1065.02</v>
      </c>
      <c r="FA29" s="21">
        <v>1002.12</v>
      </c>
      <c r="FB29" s="44">
        <f t="shared" si="88"/>
        <v>950</v>
      </c>
      <c r="FC29" s="44">
        <v>5</v>
      </c>
      <c r="FD29" s="45">
        <f t="shared" si="198"/>
        <v>0</v>
      </c>
      <c r="FE29" s="45">
        <f t="shared" si="199"/>
        <v>0</v>
      </c>
      <c r="FF29" s="45">
        <f t="shared" si="200"/>
        <v>0</v>
      </c>
      <c r="FG29" s="45">
        <f t="shared" si="201"/>
        <v>0</v>
      </c>
      <c r="FH29" s="46">
        <f t="shared" si="89"/>
        <v>5</v>
      </c>
      <c r="FI29" s="47">
        <f t="shared" si="202"/>
        <v>4750</v>
      </c>
      <c r="FJ29" s="48">
        <f t="shared" si="90"/>
        <v>5399.0899999999992</v>
      </c>
      <c r="FK29" s="36"/>
      <c r="FL29" s="21">
        <v>1063.1199999999999</v>
      </c>
      <c r="FM29" s="21">
        <v>979.33</v>
      </c>
      <c r="FN29" s="21">
        <v>1015.84</v>
      </c>
      <c r="FO29" s="21" t="s">
        <v>35</v>
      </c>
      <c r="FP29" s="21" t="s">
        <v>35</v>
      </c>
      <c r="FQ29" s="44">
        <f t="shared" si="91"/>
        <v>950</v>
      </c>
      <c r="FR29" s="44">
        <v>5</v>
      </c>
      <c r="FS29" s="45">
        <f t="shared" si="203"/>
        <v>0</v>
      </c>
      <c r="FT29" s="45">
        <f t="shared" si="204"/>
        <v>0</v>
      </c>
      <c r="FU29" s="45">
        <f t="shared" si="205"/>
        <v>0</v>
      </c>
      <c r="FV29" s="45">
        <f t="shared" si="206"/>
        <v>2</v>
      </c>
      <c r="FW29" s="46">
        <f t="shared" si="92"/>
        <v>3</v>
      </c>
      <c r="FX29" s="47">
        <f t="shared" si="207"/>
        <v>2850</v>
      </c>
      <c r="FY29" s="48">
        <f t="shared" si="93"/>
        <v>3058.29</v>
      </c>
      <c r="FZ29" s="36"/>
      <c r="GA29" s="21" t="s">
        <v>35</v>
      </c>
      <c r="GB29" s="21" t="s">
        <v>35</v>
      </c>
      <c r="GC29" s="21" t="s">
        <v>35</v>
      </c>
      <c r="GD29" s="21" t="s">
        <v>35</v>
      </c>
      <c r="GE29" s="21" t="s">
        <v>35</v>
      </c>
      <c r="GF29" s="44">
        <f t="shared" si="94"/>
        <v>950</v>
      </c>
      <c r="GG29" s="44">
        <v>5</v>
      </c>
      <c r="GH29" s="45">
        <f t="shared" si="208"/>
        <v>0</v>
      </c>
      <c r="GI29" s="45">
        <f t="shared" si="209"/>
        <v>0</v>
      </c>
      <c r="GJ29" s="45">
        <f t="shared" si="210"/>
        <v>0</v>
      </c>
      <c r="GK29" s="45">
        <f t="shared" si="211"/>
        <v>5</v>
      </c>
      <c r="GL29" s="46">
        <f t="shared" si="95"/>
        <v>0</v>
      </c>
      <c r="GM29" s="47">
        <f t="shared" si="212"/>
        <v>0</v>
      </c>
      <c r="GN29" s="48">
        <f t="shared" si="96"/>
        <v>0</v>
      </c>
      <c r="GO29" s="36"/>
      <c r="GP29" s="21" t="s">
        <v>35</v>
      </c>
      <c r="GQ29" s="21" t="s">
        <v>35</v>
      </c>
      <c r="GR29" s="21">
        <v>1117.83</v>
      </c>
      <c r="GS29" s="21">
        <v>1176.5999999999999</v>
      </c>
      <c r="GT29" s="21">
        <v>1111.5899999999999</v>
      </c>
      <c r="GU29" s="44">
        <f t="shared" si="97"/>
        <v>950</v>
      </c>
      <c r="GV29" s="44">
        <v>5</v>
      </c>
      <c r="GW29" s="45">
        <f t="shared" si="213"/>
        <v>0</v>
      </c>
      <c r="GX29" s="45">
        <f t="shared" si="214"/>
        <v>0</v>
      </c>
      <c r="GY29" s="45">
        <f t="shared" si="215"/>
        <v>0</v>
      </c>
      <c r="GZ29" s="45">
        <f t="shared" si="216"/>
        <v>2</v>
      </c>
      <c r="HA29" s="46">
        <f t="shared" si="98"/>
        <v>3</v>
      </c>
      <c r="HB29" s="47">
        <f t="shared" si="217"/>
        <v>2850</v>
      </c>
      <c r="HC29" s="48">
        <f t="shared" si="99"/>
        <v>3406.0199999999995</v>
      </c>
      <c r="HD29" s="36"/>
      <c r="HE29" s="21">
        <v>1236.72</v>
      </c>
      <c r="HF29" s="21">
        <v>1195.1600000000001</v>
      </c>
      <c r="HG29" s="21">
        <v>1287.81</v>
      </c>
      <c r="HH29" s="21">
        <v>1120.3599999999999</v>
      </c>
      <c r="HI29" s="21">
        <v>1159.68</v>
      </c>
      <c r="HJ29" s="44">
        <f t="shared" si="100"/>
        <v>950</v>
      </c>
      <c r="HK29" s="44">
        <v>5</v>
      </c>
      <c r="HL29" s="45">
        <f t="shared" si="218"/>
        <v>0</v>
      </c>
      <c r="HM29" s="45">
        <f t="shared" si="219"/>
        <v>0</v>
      </c>
      <c r="HN29" s="45">
        <f t="shared" si="220"/>
        <v>0</v>
      </c>
      <c r="HO29" s="45">
        <f t="shared" si="221"/>
        <v>0</v>
      </c>
      <c r="HP29" s="46">
        <f t="shared" si="101"/>
        <v>5</v>
      </c>
      <c r="HQ29" s="47">
        <f t="shared" si="222"/>
        <v>4750</v>
      </c>
      <c r="HR29" s="48">
        <f t="shared" si="102"/>
        <v>5999.7300000000005</v>
      </c>
      <c r="HS29" s="36"/>
      <c r="HT29" s="21">
        <v>473.49</v>
      </c>
      <c r="HU29" s="21">
        <v>1223.57</v>
      </c>
      <c r="HV29" s="21">
        <v>1011.05</v>
      </c>
      <c r="HW29" s="21">
        <v>1165.6400000000001</v>
      </c>
      <c r="HX29" s="21">
        <v>1323.58</v>
      </c>
      <c r="HY29" s="44">
        <f t="shared" si="103"/>
        <v>950</v>
      </c>
      <c r="HZ29" s="44">
        <v>5</v>
      </c>
      <c r="IA29" s="45">
        <f t="shared" si="223"/>
        <v>0</v>
      </c>
      <c r="IB29" s="45">
        <f t="shared" si="224"/>
        <v>0</v>
      </c>
      <c r="IC29" s="45">
        <f t="shared" si="225"/>
        <v>0</v>
      </c>
      <c r="ID29" s="45">
        <f t="shared" si="226"/>
        <v>0</v>
      </c>
      <c r="IE29" s="46">
        <f t="shared" si="104"/>
        <v>5</v>
      </c>
      <c r="IF29" s="47">
        <f t="shared" si="227"/>
        <v>4750</v>
      </c>
      <c r="IG29" s="48">
        <f t="shared" si="105"/>
        <v>5197.33</v>
      </c>
      <c r="IH29" s="36"/>
      <c r="II29" s="21">
        <v>1039.02</v>
      </c>
      <c r="IJ29" s="21">
        <v>1049.8599999999999</v>
      </c>
      <c r="IK29" s="21">
        <v>979.18</v>
      </c>
      <c r="IL29" s="21">
        <v>1406.65</v>
      </c>
      <c r="IM29" s="21">
        <v>1238.1099999999999</v>
      </c>
      <c r="IN29" s="44">
        <f t="shared" si="106"/>
        <v>950</v>
      </c>
      <c r="IO29" s="44">
        <v>5</v>
      </c>
      <c r="IP29" s="45">
        <f t="shared" si="228"/>
        <v>0</v>
      </c>
      <c r="IQ29" s="45">
        <f t="shared" si="229"/>
        <v>0</v>
      </c>
      <c r="IR29" s="45">
        <f t="shared" si="230"/>
        <v>0</v>
      </c>
      <c r="IS29" s="45">
        <f t="shared" si="231"/>
        <v>0</v>
      </c>
      <c r="IT29" s="46">
        <f t="shared" si="107"/>
        <v>5</v>
      </c>
      <c r="IU29" s="47">
        <f t="shared" si="232"/>
        <v>4750</v>
      </c>
      <c r="IV29" s="48">
        <f t="shared" si="108"/>
        <v>5712.82</v>
      </c>
      <c r="IW29" s="36"/>
      <c r="IX29" s="21">
        <v>1359.52</v>
      </c>
      <c r="IY29" s="21">
        <v>1013.88</v>
      </c>
      <c r="IZ29" s="21">
        <v>1101.68</v>
      </c>
      <c r="JA29" s="21">
        <v>939.48</v>
      </c>
      <c r="JB29" s="21">
        <v>1047.06</v>
      </c>
      <c r="JC29" s="44">
        <f t="shared" si="109"/>
        <v>950</v>
      </c>
      <c r="JD29" s="44">
        <v>5</v>
      </c>
      <c r="JE29" s="45">
        <f t="shared" si="233"/>
        <v>0</v>
      </c>
      <c r="JF29" s="45">
        <f t="shared" si="234"/>
        <v>0</v>
      </c>
      <c r="JG29" s="45">
        <f t="shared" si="235"/>
        <v>0</v>
      </c>
      <c r="JH29" s="45">
        <f t="shared" si="236"/>
        <v>0</v>
      </c>
      <c r="JI29" s="46">
        <f t="shared" si="110"/>
        <v>5</v>
      </c>
      <c r="JJ29" s="47">
        <f t="shared" si="237"/>
        <v>4750</v>
      </c>
      <c r="JK29" s="48">
        <f t="shared" si="111"/>
        <v>5461.619999999999</v>
      </c>
      <c r="JL29" s="36"/>
      <c r="JM29" s="21">
        <v>1054.3399999999999</v>
      </c>
      <c r="JN29" s="21">
        <v>1042.82</v>
      </c>
      <c r="JO29" s="21">
        <v>1228.67</v>
      </c>
      <c r="JP29" s="21">
        <v>196.93</v>
      </c>
      <c r="JQ29" s="21">
        <v>1170.26</v>
      </c>
      <c r="JR29" s="44">
        <f t="shared" si="112"/>
        <v>950</v>
      </c>
      <c r="JS29" s="44">
        <v>5</v>
      </c>
      <c r="JT29" s="45">
        <f t="shared" si="238"/>
        <v>0</v>
      </c>
      <c r="JU29" s="45">
        <f t="shared" si="239"/>
        <v>0</v>
      </c>
      <c r="JV29" s="45">
        <f t="shared" si="240"/>
        <v>0</v>
      </c>
      <c r="JW29" s="45">
        <f t="shared" si="241"/>
        <v>0</v>
      </c>
      <c r="JX29" s="46">
        <f t="shared" si="113"/>
        <v>5</v>
      </c>
      <c r="JY29" s="47">
        <f t="shared" si="242"/>
        <v>4750</v>
      </c>
      <c r="JZ29" s="48">
        <f t="shared" si="114"/>
        <v>4693.0199999999995</v>
      </c>
      <c r="KA29" s="36"/>
      <c r="KB29" s="21">
        <v>1152.47</v>
      </c>
      <c r="KC29" s="21">
        <v>1089</v>
      </c>
      <c r="KD29" s="21">
        <v>1149.99</v>
      </c>
      <c r="KE29" s="21">
        <v>502.31</v>
      </c>
      <c r="KF29" s="21">
        <v>1098.71</v>
      </c>
      <c r="KG29" s="44">
        <f t="shared" si="115"/>
        <v>950</v>
      </c>
      <c r="KH29" s="44">
        <v>5</v>
      </c>
      <c r="KI29" s="45">
        <f t="shared" si="243"/>
        <v>0</v>
      </c>
      <c r="KJ29" s="45">
        <f t="shared" si="244"/>
        <v>0</v>
      </c>
      <c r="KK29" s="45">
        <f t="shared" si="245"/>
        <v>0</v>
      </c>
      <c r="KL29" s="45">
        <f t="shared" si="246"/>
        <v>0</v>
      </c>
      <c r="KM29" s="46">
        <f t="shared" si="116"/>
        <v>5</v>
      </c>
      <c r="KN29" s="47">
        <f t="shared" si="247"/>
        <v>4750</v>
      </c>
      <c r="KO29" s="48">
        <f t="shared" si="117"/>
        <v>4992.4799999999996</v>
      </c>
      <c r="KP29" s="36"/>
      <c r="KQ29" s="21">
        <v>1053.03</v>
      </c>
      <c r="KR29" s="21">
        <v>1083.4000000000001</v>
      </c>
      <c r="KS29" s="21">
        <v>1104.23</v>
      </c>
      <c r="KT29" s="21">
        <v>1039.5999999999999</v>
      </c>
      <c r="KU29" s="21">
        <v>1023.77</v>
      </c>
      <c r="KV29" s="44">
        <f t="shared" si="118"/>
        <v>950</v>
      </c>
      <c r="KW29" s="44">
        <v>5</v>
      </c>
      <c r="KX29" s="45">
        <f t="shared" si="248"/>
        <v>0</v>
      </c>
      <c r="KY29" s="45">
        <f t="shared" si="249"/>
        <v>0</v>
      </c>
      <c r="KZ29" s="45">
        <f t="shared" si="250"/>
        <v>0</v>
      </c>
      <c r="LA29" s="45">
        <f t="shared" si="251"/>
        <v>0</v>
      </c>
      <c r="LB29" s="46">
        <f t="shared" si="119"/>
        <v>5</v>
      </c>
      <c r="LC29" s="47">
        <f t="shared" si="252"/>
        <v>4750</v>
      </c>
      <c r="LD29" s="48">
        <f t="shared" si="120"/>
        <v>5304.0300000000007</v>
      </c>
      <c r="LE29" s="36"/>
      <c r="LF29" s="21">
        <v>1062.1500000000001</v>
      </c>
      <c r="LG29" s="21">
        <v>984.92</v>
      </c>
      <c r="LH29" s="21">
        <v>978.29</v>
      </c>
      <c r="LI29" s="21">
        <v>1031.55</v>
      </c>
      <c r="LJ29" s="21">
        <v>735.49</v>
      </c>
      <c r="LK29" s="44">
        <f t="shared" si="121"/>
        <v>950</v>
      </c>
      <c r="LL29" s="44">
        <v>5</v>
      </c>
      <c r="LM29" s="45">
        <f t="shared" si="253"/>
        <v>0</v>
      </c>
      <c r="LN29" s="45">
        <f t="shared" si="254"/>
        <v>0</v>
      </c>
      <c r="LO29" s="45">
        <f t="shared" si="255"/>
        <v>0</v>
      </c>
      <c r="LP29" s="45">
        <f t="shared" si="256"/>
        <v>0</v>
      </c>
      <c r="LQ29" s="46">
        <f t="shared" si="122"/>
        <v>5</v>
      </c>
      <c r="LR29" s="47">
        <f t="shared" si="257"/>
        <v>4750</v>
      </c>
      <c r="LS29" s="48">
        <f t="shared" si="123"/>
        <v>4792.3999999999996</v>
      </c>
      <c r="LT29" s="36"/>
      <c r="LU29" s="21">
        <v>1040.69</v>
      </c>
      <c r="LV29" s="21" t="s">
        <v>34</v>
      </c>
      <c r="LW29" s="21">
        <v>676.99</v>
      </c>
      <c r="LX29" s="21">
        <v>915.45</v>
      </c>
      <c r="LY29" s="21">
        <v>954.33</v>
      </c>
      <c r="LZ29" s="44">
        <f t="shared" si="124"/>
        <v>950</v>
      </c>
      <c r="MA29" s="44">
        <v>5</v>
      </c>
      <c r="MB29" s="45">
        <f t="shared" si="258"/>
        <v>0</v>
      </c>
      <c r="MC29" s="45">
        <f t="shared" si="259"/>
        <v>0</v>
      </c>
      <c r="MD29" s="45">
        <f t="shared" si="260"/>
        <v>0</v>
      </c>
      <c r="ME29" s="45">
        <f t="shared" si="261"/>
        <v>0</v>
      </c>
      <c r="MF29" s="46">
        <f t="shared" si="125"/>
        <v>5</v>
      </c>
      <c r="MG29" s="47">
        <f t="shared" si="262"/>
        <v>4750</v>
      </c>
      <c r="MH29" s="48">
        <f t="shared" si="126"/>
        <v>3587.46</v>
      </c>
      <c r="MI29" s="36"/>
      <c r="MJ29" s="21">
        <v>1168.6400000000001</v>
      </c>
      <c r="MK29" s="21">
        <v>1181.6400000000001</v>
      </c>
      <c r="ML29" s="21">
        <v>1050.42</v>
      </c>
      <c r="MM29" s="21" t="s">
        <v>42</v>
      </c>
      <c r="MN29" s="21">
        <v>1021.65</v>
      </c>
      <c r="MO29" s="44">
        <f t="shared" si="127"/>
        <v>950</v>
      </c>
      <c r="MP29" s="44">
        <v>5</v>
      </c>
      <c r="MQ29" s="45">
        <f t="shared" si="263"/>
        <v>0</v>
      </c>
      <c r="MR29" s="45">
        <f t="shared" si="264"/>
        <v>1</v>
      </c>
      <c r="MS29" s="45">
        <f t="shared" si="265"/>
        <v>0</v>
      </c>
      <c r="MT29" s="45">
        <f t="shared" si="266"/>
        <v>0</v>
      </c>
      <c r="MU29" s="46">
        <f t="shared" si="128"/>
        <v>4</v>
      </c>
      <c r="MV29" s="47">
        <f t="shared" si="267"/>
        <v>3800</v>
      </c>
      <c r="MW29" s="48">
        <f t="shared" si="129"/>
        <v>4422.3500000000004</v>
      </c>
      <c r="MX29" s="36"/>
      <c r="MY29" s="21">
        <v>1158.6099999999999</v>
      </c>
      <c r="MZ29" s="21">
        <v>1209.17</v>
      </c>
      <c r="NA29" s="21">
        <v>1079.8599999999999</v>
      </c>
      <c r="NB29" s="21">
        <v>1024.03</v>
      </c>
      <c r="NC29" s="21">
        <v>951.04</v>
      </c>
      <c r="ND29" s="44">
        <f t="shared" si="130"/>
        <v>950</v>
      </c>
      <c r="NE29" s="44">
        <v>5</v>
      </c>
      <c r="NF29" s="45">
        <f t="shared" si="268"/>
        <v>0</v>
      </c>
      <c r="NG29" s="45">
        <f t="shared" si="269"/>
        <v>0</v>
      </c>
      <c r="NH29" s="45">
        <f t="shared" si="270"/>
        <v>0</v>
      </c>
      <c r="NI29" s="45">
        <f t="shared" si="271"/>
        <v>0</v>
      </c>
      <c r="NJ29" s="46">
        <f t="shared" si="131"/>
        <v>5</v>
      </c>
      <c r="NK29" s="47">
        <f t="shared" si="272"/>
        <v>4750</v>
      </c>
      <c r="NL29" s="48">
        <f t="shared" si="132"/>
        <v>5422.7099999999991</v>
      </c>
      <c r="NM29" s="36"/>
      <c r="NN29" s="21">
        <v>1351.7</v>
      </c>
      <c r="NO29" s="21">
        <v>1055.92</v>
      </c>
      <c r="NP29" s="21">
        <v>1069.82</v>
      </c>
      <c r="NQ29" s="21">
        <v>1927.88</v>
      </c>
      <c r="NR29" s="21">
        <v>1111.4000000000001</v>
      </c>
      <c r="NS29" s="44">
        <f t="shared" si="133"/>
        <v>950</v>
      </c>
      <c r="NT29" s="44">
        <v>5</v>
      </c>
      <c r="NU29" s="45">
        <f t="shared" si="273"/>
        <v>0</v>
      </c>
      <c r="NV29" s="45">
        <f t="shared" si="274"/>
        <v>0</v>
      </c>
      <c r="NW29" s="45">
        <f t="shared" si="275"/>
        <v>0</v>
      </c>
      <c r="NX29" s="45">
        <f t="shared" si="276"/>
        <v>0</v>
      </c>
      <c r="NY29" s="46">
        <f t="shared" si="134"/>
        <v>5</v>
      </c>
      <c r="NZ29" s="47">
        <f t="shared" si="277"/>
        <v>4750</v>
      </c>
      <c r="OA29" s="48">
        <f t="shared" si="135"/>
        <v>6516.7199999999993</v>
      </c>
      <c r="OB29" s="36"/>
      <c r="OC29" s="21">
        <v>1356.02</v>
      </c>
      <c r="OD29" s="21">
        <v>1200.0999999999999</v>
      </c>
      <c r="OE29" s="21">
        <v>968.71</v>
      </c>
      <c r="OF29" s="21">
        <v>1244.08</v>
      </c>
      <c r="OG29" s="21">
        <v>988.84</v>
      </c>
      <c r="OH29" s="44">
        <f t="shared" si="136"/>
        <v>950</v>
      </c>
      <c r="OI29" s="44">
        <v>5</v>
      </c>
      <c r="OJ29" s="45">
        <f t="shared" si="278"/>
        <v>0</v>
      </c>
      <c r="OK29" s="45">
        <f t="shared" si="279"/>
        <v>0</v>
      </c>
      <c r="OL29" s="45">
        <f t="shared" si="280"/>
        <v>0</v>
      </c>
      <c r="OM29" s="45">
        <f t="shared" si="281"/>
        <v>0</v>
      </c>
      <c r="ON29" s="46">
        <f t="shared" si="137"/>
        <v>5</v>
      </c>
      <c r="OO29" s="47">
        <f t="shared" si="282"/>
        <v>4750</v>
      </c>
      <c r="OP29" s="48">
        <f t="shared" si="138"/>
        <v>5757.75</v>
      </c>
      <c r="OQ29" s="36"/>
      <c r="OR29" s="21">
        <v>1156.3800000000001</v>
      </c>
      <c r="OS29" s="21">
        <v>1084.01</v>
      </c>
      <c r="OT29" s="21" t="s">
        <v>35</v>
      </c>
      <c r="OU29" s="21" t="s">
        <v>35</v>
      </c>
      <c r="OV29" s="21" t="s">
        <v>35</v>
      </c>
      <c r="OW29" s="44">
        <f t="shared" si="139"/>
        <v>950</v>
      </c>
      <c r="OX29" s="44">
        <v>5</v>
      </c>
      <c r="OY29" s="45">
        <f t="shared" si="283"/>
        <v>0</v>
      </c>
      <c r="OZ29" s="45">
        <f t="shared" si="284"/>
        <v>0</v>
      </c>
      <c r="PA29" s="45">
        <f t="shared" si="285"/>
        <v>0</v>
      </c>
      <c r="PB29" s="45">
        <f t="shared" si="286"/>
        <v>3</v>
      </c>
      <c r="PC29" s="46">
        <f t="shared" si="140"/>
        <v>2</v>
      </c>
      <c r="PD29" s="47">
        <f t="shared" si="287"/>
        <v>1900</v>
      </c>
      <c r="PE29" s="48">
        <f t="shared" si="141"/>
        <v>2240.3900000000003</v>
      </c>
      <c r="PF29" s="36"/>
      <c r="PG29" s="21" t="s">
        <v>35</v>
      </c>
      <c r="PH29" s="21" t="s">
        <v>35</v>
      </c>
      <c r="PI29" s="21" t="s">
        <v>35</v>
      </c>
      <c r="PJ29" s="21" t="s">
        <v>34</v>
      </c>
      <c r="PK29" s="21" t="s">
        <v>35</v>
      </c>
      <c r="PL29" s="44">
        <f t="shared" si="142"/>
        <v>950</v>
      </c>
      <c r="PM29" s="44">
        <v>5</v>
      </c>
      <c r="PN29" s="45">
        <f t="shared" si="288"/>
        <v>0</v>
      </c>
      <c r="PO29" s="45">
        <f t="shared" si="289"/>
        <v>0</v>
      </c>
      <c r="PP29" s="45">
        <f t="shared" si="290"/>
        <v>0</v>
      </c>
      <c r="PQ29" s="45">
        <f t="shared" si="291"/>
        <v>4</v>
      </c>
      <c r="PR29" s="46">
        <f t="shared" si="143"/>
        <v>1</v>
      </c>
      <c r="PS29" s="47">
        <f t="shared" si="292"/>
        <v>950</v>
      </c>
      <c r="PT29" s="48">
        <f t="shared" si="144"/>
        <v>0</v>
      </c>
      <c r="PU29" s="36"/>
      <c r="PV29" s="21" t="s">
        <v>35</v>
      </c>
      <c r="PW29" s="21" t="s">
        <v>35</v>
      </c>
      <c r="PX29" s="21" t="s">
        <v>35</v>
      </c>
      <c r="PY29" s="21" t="s">
        <v>34</v>
      </c>
      <c r="PZ29" s="21" t="s">
        <v>35</v>
      </c>
      <c r="QA29" s="44">
        <f t="shared" si="145"/>
        <v>950</v>
      </c>
      <c r="QB29" s="44">
        <v>5</v>
      </c>
      <c r="QC29" s="45">
        <f t="shared" si="293"/>
        <v>0</v>
      </c>
      <c r="QD29" s="45">
        <f t="shared" si="294"/>
        <v>0</v>
      </c>
      <c r="QE29" s="45">
        <f t="shared" si="295"/>
        <v>0</v>
      </c>
      <c r="QF29" s="45">
        <f t="shared" si="296"/>
        <v>4</v>
      </c>
      <c r="QG29" s="46">
        <f t="shared" si="146"/>
        <v>1</v>
      </c>
      <c r="QH29" s="47">
        <f t="shared" si="297"/>
        <v>950</v>
      </c>
      <c r="QI29" s="48">
        <f t="shared" si="147"/>
        <v>0</v>
      </c>
    </row>
    <row r="30" spans="1:451">
      <c r="A30" s="50" t="s">
        <v>44</v>
      </c>
      <c r="B30" s="36"/>
      <c r="C30" s="21" t="s">
        <v>34</v>
      </c>
      <c r="D30" s="21">
        <v>759.22</v>
      </c>
      <c r="E30" s="21">
        <v>1068.26</v>
      </c>
      <c r="F30" s="21">
        <v>974.94</v>
      </c>
      <c r="G30" s="21">
        <v>1013.84</v>
      </c>
      <c r="H30" s="44">
        <f t="shared" si="58"/>
        <v>950</v>
      </c>
      <c r="I30" s="44">
        <v>5</v>
      </c>
      <c r="J30" s="45">
        <f t="shared" si="148"/>
        <v>0</v>
      </c>
      <c r="K30" s="45">
        <f t="shared" si="149"/>
        <v>0</v>
      </c>
      <c r="L30" s="45">
        <f t="shared" si="150"/>
        <v>0</v>
      </c>
      <c r="M30" s="45">
        <f t="shared" si="151"/>
        <v>0</v>
      </c>
      <c r="N30" s="46">
        <f t="shared" si="59"/>
        <v>5</v>
      </c>
      <c r="O30" s="47">
        <f t="shared" si="152"/>
        <v>4750</v>
      </c>
      <c r="P30" s="48">
        <f t="shared" si="60"/>
        <v>3816.26</v>
      </c>
      <c r="Q30" s="36"/>
      <c r="R30" s="21">
        <v>994</v>
      </c>
      <c r="S30" s="21">
        <v>971.02</v>
      </c>
      <c r="T30" s="21">
        <v>1002.66</v>
      </c>
      <c r="U30" s="21" t="s">
        <v>42</v>
      </c>
      <c r="V30" s="21">
        <v>1106.69</v>
      </c>
      <c r="W30" s="44">
        <f t="shared" si="61"/>
        <v>950</v>
      </c>
      <c r="X30" s="44">
        <v>5</v>
      </c>
      <c r="Y30" s="45">
        <f t="shared" si="153"/>
        <v>0</v>
      </c>
      <c r="Z30" s="45">
        <f t="shared" si="154"/>
        <v>1</v>
      </c>
      <c r="AA30" s="45">
        <f t="shared" si="155"/>
        <v>0</v>
      </c>
      <c r="AB30" s="45">
        <f t="shared" si="156"/>
        <v>0</v>
      </c>
      <c r="AC30" s="46">
        <f t="shared" si="62"/>
        <v>4</v>
      </c>
      <c r="AD30" s="47">
        <f t="shared" si="157"/>
        <v>3800</v>
      </c>
      <c r="AE30" s="48">
        <f t="shared" si="63"/>
        <v>4074.37</v>
      </c>
      <c r="AF30" s="36"/>
      <c r="AG30" s="21">
        <v>1048.83</v>
      </c>
      <c r="AH30" s="21">
        <v>905.3</v>
      </c>
      <c r="AI30" s="21">
        <v>1142.9000000000001</v>
      </c>
      <c r="AJ30" s="21">
        <v>889.44</v>
      </c>
      <c r="AK30" s="21">
        <v>1037.6400000000001</v>
      </c>
      <c r="AL30" s="44">
        <f t="shared" si="64"/>
        <v>950</v>
      </c>
      <c r="AM30" s="44">
        <v>5</v>
      </c>
      <c r="AN30" s="45">
        <f t="shared" si="158"/>
        <v>0</v>
      </c>
      <c r="AO30" s="45">
        <f t="shared" si="159"/>
        <v>0</v>
      </c>
      <c r="AP30" s="45">
        <f t="shared" si="160"/>
        <v>0</v>
      </c>
      <c r="AQ30" s="45">
        <f t="shared" si="161"/>
        <v>0</v>
      </c>
      <c r="AR30" s="46">
        <f t="shared" si="65"/>
        <v>5</v>
      </c>
      <c r="AS30" s="47">
        <f t="shared" si="162"/>
        <v>4750</v>
      </c>
      <c r="AT30" s="48">
        <f t="shared" si="66"/>
        <v>5024.1099999999997</v>
      </c>
      <c r="AU30" s="36"/>
      <c r="AV30" s="21">
        <v>1016.19</v>
      </c>
      <c r="AW30" s="21">
        <v>988.87</v>
      </c>
      <c r="AX30" s="21">
        <v>1028.8699999999999</v>
      </c>
      <c r="AY30" s="21">
        <v>968.34</v>
      </c>
      <c r="AZ30" s="21">
        <v>1012.8</v>
      </c>
      <c r="BA30" s="44">
        <f t="shared" si="67"/>
        <v>950</v>
      </c>
      <c r="BB30" s="44">
        <v>5</v>
      </c>
      <c r="BC30" s="45">
        <f t="shared" si="163"/>
        <v>0</v>
      </c>
      <c r="BD30" s="45">
        <f t="shared" si="164"/>
        <v>0</v>
      </c>
      <c r="BE30" s="45">
        <f t="shared" si="165"/>
        <v>0</v>
      </c>
      <c r="BF30" s="45">
        <f t="shared" si="166"/>
        <v>0</v>
      </c>
      <c r="BG30" s="46">
        <f t="shared" si="68"/>
        <v>5</v>
      </c>
      <c r="BH30" s="47">
        <f t="shared" si="167"/>
        <v>4750</v>
      </c>
      <c r="BI30" s="48">
        <f t="shared" si="69"/>
        <v>5015.07</v>
      </c>
      <c r="BJ30" s="36"/>
      <c r="BK30" s="21">
        <v>1213.79</v>
      </c>
      <c r="BL30" s="21">
        <v>1109.3399999999999</v>
      </c>
      <c r="BM30" s="21">
        <v>1194.3</v>
      </c>
      <c r="BN30" s="21">
        <v>1016.68</v>
      </c>
      <c r="BO30" s="21">
        <v>1097.0899999999999</v>
      </c>
      <c r="BP30" s="44">
        <f t="shared" si="70"/>
        <v>950</v>
      </c>
      <c r="BQ30" s="44">
        <v>5</v>
      </c>
      <c r="BR30" s="45">
        <f t="shared" si="168"/>
        <v>0</v>
      </c>
      <c r="BS30" s="45">
        <f t="shared" si="169"/>
        <v>0</v>
      </c>
      <c r="BT30" s="45">
        <f t="shared" si="170"/>
        <v>0</v>
      </c>
      <c r="BU30" s="45">
        <f t="shared" si="171"/>
        <v>0</v>
      </c>
      <c r="BV30" s="46">
        <f t="shared" si="71"/>
        <v>5</v>
      </c>
      <c r="BW30" s="47">
        <f t="shared" si="172"/>
        <v>4750</v>
      </c>
      <c r="BX30" s="48">
        <f t="shared" si="72"/>
        <v>5631.2000000000007</v>
      </c>
      <c r="BY30" s="36"/>
      <c r="BZ30" s="21">
        <v>1111.25</v>
      </c>
      <c r="CA30" s="21">
        <v>964.9</v>
      </c>
      <c r="CB30" s="21">
        <v>1070.05</v>
      </c>
      <c r="CC30" s="21" t="s">
        <v>42</v>
      </c>
      <c r="CD30" s="21">
        <v>1215.56</v>
      </c>
      <c r="CE30" s="44">
        <f t="shared" si="73"/>
        <v>950</v>
      </c>
      <c r="CF30" s="44">
        <v>5</v>
      </c>
      <c r="CG30" s="45">
        <f t="shared" si="173"/>
        <v>0</v>
      </c>
      <c r="CH30" s="45">
        <f t="shared" si="174"/>
        <v>1</v>
      </c>
      <c r="CI30" s="45">
        <f t="shared" si="175"/>
        <v>0</v>
      </c>
      <c r="CJ30" s="45">
        <f t="shared" si="176"/>
        <v>0</v>
      </c>
      <c r="CK30" s="46">
        <f t="shared" si="74"/>
        <v>4</v>
      </c>
      <c r="CL30" s="47">
        <f t="shared" si="177"/>
        <v>3800</v>
      </c>
      <c r="CM30" s="48">
        <f t="shared" si="75"/>
        <v>4361.76</v>
      </c>
      <c r="CN30" s="36"/>
      <c r="CO30" s="21" t="s">
        <v>34</v>
      </c>
      <c r="CP30" s="21">
        <v>1065.1600000000001</v>
      </c>
      <c r="CQ30" s="21">
        <v>1005.14</v>
      </c>
      <c r="CR30" s="21">
        <v>1424.1</v>
      </c>
      <c r="CS30" s="21">
        <v>816.02</v>
      </c>
      <c r="CT30" s="44">
        <f t="shared" si="76"/>
        <v>950</v>
      </c>
      <c r="CU30" s="44">
        <v>5</v>
      </c>
      <c r="CV30" s="45">
        <f t="shared" si="178"/>
        <v>0</v>
      </c>
      <c r="CW30" s="45">
        <f t="shared" si="179"/>
        <v>0</v>
      </c>
      <c r="CX30" s="45">
        <f t="shared" si="180"/>
        <v>0</v>
      </c>
      <c r="CY30" s="45">
        <f t="shared" si="181"/>
        <v>0</v>
      </c>
      <c r="CZ30" s="46">
        <f t="shared" si="77"/>
        <v>5</v>
      </c>
      <c r="DA30" s="47">
        <f t="shared" si="182"/>
        <v>4750</v>
      </c>
      <c r="DB30" s="48">
        <f t="shared" si="78"/>
        <v>4310.42</v>
      </c>
      <c r="DC30" s="36"/>
      <c r="DD30" s="21">
        <v>1166.6199999999999</v>
      </c>
      <c r="DE30" s="21">
        <v>1154.46</v>
      </c>
      <c r="DF30" s="21">
        <v>1010.51</v>
      </c>
      <c r="DG30" s="21">
        <v>1139.53</v>
      </c>
      <c r="DH30" s="21">
        <v>957.96</v>
      </c>
      <c r="DI30" s="44">
        <f t="shared" si="79"/>
        <v>950</v>
      </c>
      <c r="DJ30" s="44">
        <v>5</v>
      </c>
      <c r="DK30" s="45">
        <f t="shared" si="183"/>
        <v>0</v>
      </c>
      <c r="DL30" s="45">
        <f t="shared" si="184"/>
        <v>0</v>
      </c>
      <c r="DM30" s="45">
        <f t="shared" si="185"/>
        <v>0</v>
      </c>
      <c r="DN30" s="45">
        <f t="shared" si="186"/>
        <v>0</v>
      </c>
      <c r="DO30" s="46">
        <f t="shared" si="80"/>
        <v>5</v>
      </c>
      <c r="DP30" s="47">
        <f t="shared" si="187"/>
        <v>4750</v>
      </c>
      <c r="DQ30" s="48">
        <f t="shared" si="81"/>
        <v>5429.08</v>
      </c>
      <c r="DR30" s="36"/>
      <c r="DS30" s="21">
        <v>1075.06</v>
      </c>
      <c r="DT30" s="21">
        <v>1113.57</v>
      </c>
      <c r="DU30" s="21">
        <v>1195.6600000000001</v>
      </c>
      <c r="DV30" s="21">
        <v>1121.1400000000001</v>
      </c>
      <c r="DW30" s="21">
        <v>1054.3599999999999</v>
      </c>
      <c r="DX30" s="44">
        <f t="shared" si="82"/>
        <v>950</v>
      </c>
      <c r="DY30" s="44">
        <v>5</v>
      </c>
      <c r="DZ30" s="45">
        <f t="shared" si="188"/>
        <v>0</v>
      </c>
      <c r="EA30" s="45">
        <f t="shared" si="189"/>
        <v>0</v>
      </c>
      <c r="EB30" s="45">
        <f t="shared" si="190"/>
        <v>0</v>
      </c>
      <c r="EC30" s="45">
        <f t="shared" si="191"/>
        <v>0</v>
      </c>
      <c r="ED30" s="46">
        <f t="shared" si="83"/>
        <v>5</v>
      </c>
      <c r="EE30" s="47">
        <f t="shared" si="192"/>
        <v>4750</v>
      </c>
      <c r="EF30" s="48">
        <f t="shared" si="84"/>
        <v>5559.79</v>
      </c>
      <c r="EG30" s="36"/>
      <c r="EH30" s="21">
        <v>976.72</v>
      </c>
      <c r="EI30" s="21">
        <v>914.06</v>
      </c>
      <c r="EJ30" s="21">
        <v>984.51</v>
      </c>
      <c r="EK30" s="21">
        <v>1200.6300000000001</v>
      </c>
      <c r="EL30" s="21" t="s">
        <v>34</v>
      </c>
      <c r="EM30" s="44">
        <f t="shared" si="85"/>
        <v>950</v>
      </c>
      <c r="EN30" s="44">
        <v>5</v>
      </c>
      <c r="EO30" s="45">
        <f t="shared" si="193"/>
        <v>0</v>
      </c>
      <c r="EP30" s="45">
        <f t="shared" si="194"/>
        <v>0</v>
      </c>
      <c r="EQ30" s="45">
        <f t="shared" si="195"/>
        <v>0</v>
      </c>
      <c r="ER30" s="45">
        <f t="shared" si="196"/>
        <v>0</v>
      </c>
      <c r="ES30" s="46">
        <f t="shared" si="86"/>
        <v>5</v>
      </c>
      <c r="ET30" s="47">
        <f t="shared" si="197"/>
        <v>4750</v>
      </c>
      <c r="EU30" s="48">
        <f t="shared" si="87"/>
        <v>4075.92</v>
      </c>
      <c r="EV30" s="36"/>
      <c r="EW30" s="21" t="s">
        <v>35</v>
      </c>
      <c r="EX30" s="21" t="s">
        <v>35</v>
      </c>
      <c r="EY30" s="21" t="s">
        <v>35</v>
      </c>
      <c r="EZ30" s="21" t="s">
        <v>35</v>
      </c>
      <c r="FA30" s="21" t="s">
        <v>35</v>
      </c>
      <c r="FB30" s="44">
        <f t="shared" si="88"/>
        <v>950</v>
      </c>
      <c r="FC30" s="44">
        <v>5</v>
      </c>
      <c r="FD30" s="45">
        <f t="shared" si="198"/>
        <v>0</v>
      </c>
      <c r="FE30" s="45">
        <f t="shared" si="199"/>
        <v>0</v>
      </c>
      <c r="FF30" s="45">
        <f t="shared" si="200"/>
        <v>0</v>
      </c>
      <c r="FG30" s="45">
        <f t="shared" si="201"/>
        <v>5</v>
      </c>
      <c r="FH30" s="46">
        <f t="shared" si="89"/>
        <v>0</v>
      </c>
      <c r="FI30" s="47">
        <f t="shared" si="202"/>
        <v>0</v>
      </c>
      <c r="FJ30" s="48">
        <f t="shared" si="90"/>
        <v>0</v>
      </c>
      <c r="FK30" s="36"/>
      <c r="FL30" s="21" t="s">
        <v>35</v>
      </c>
      <c r="FM30" s="21" t="s">
        <v>35</v>
      </c>
      <c r="FN30" s="21" t="s">
        <v>35</v>
      </c>
      <c r="FO30" s="21" t="s">
        <v>35</v>
      </c>
      <c r="FP30" s="21" t="s">
        <v>35</v>
      </c>
      <c r="FQ30" s="44">
        <f t="shared" si="91"/>
        <v>950</v>
      </c>
      <c r="FR30" s="44">
        <v>5</v>
      </c>
      <c r="FS30" s="45">
        <f t="shared" si="203"/>
        <v>0</v>
      </c>
      <c r="FT30" s="45">
        <f t="shared" si="204"/>
        <v>0</v>
      </c>
      <c r="FU30" s="45">
        <f t="shared" si="205"/>
        <v>0</v>
      </c>
      <c r="FV30" s="45">
        <f t="shared" si="206"/>
        <v>5</v>
      </c>
      <c r="FW30" s="46">
        <f t="shared" si="92"/>
        <v>0</v>
      </c>
      <c r="FX30" s="47">
        <f t="shared" si="207"/>
        <v>0</v>
      </c>
      <c r="FY30" s="48">
        <f t="shared" si="93"/>
        <v>0</v>
      </c>
      <c r="FZ30" s="36"/>
      <c r="GA30" s="21">
        <v>1007.04</v>
      </c>
      <c r="GB30" s="21">
        <v>1162.5</v>
      </c>
      <c r="GC30" s="21">
        <v>1103.96</v>
      </c>
      <c r="GD30" s="21">
        <v>961.03</v>
      </c>
      <c r="GE30" s="21">
        <v>1107.99</v>
      </c>
      <c r="GF30" s="44">
        <f t="shared" si="94"/>
        <v>950</v>
      </c>
      <c r="GG30" s="44">
        <v>5</v>
      </c>
      <c r="GH30" s="45">
        <f t="shared" si="208"/>
        <v>0</v>
      </c>
      <c r="GI30" s="45">
        <f t="shared" si="209"/>
        <v>0</v>
      </c>
      <c r="GJ30" s="45">
        <f t="shared" si="210"/>
        <v>0</v>
      </c>
      <c r="GK30" s="45">
        <f t="shared" si="211"/>
        <v>0</v>
      </c>
      <c r="GL30" s="46">
        <f t="shared" si="95"/>
        <v>5</v>
      </c>
      <c r="GM30" s="47">
        <f t="shared" si="212"/>
        <v>4750</v>
      </c>
      <c r="GN30" s="48">
        <f t="shared" si="96"/>
        <v>5342.5199999999995</v>
      </c>
      <c r="GO30" s="36"/>
      <c r="GP30" s="21">
        <v>1127.93</v>
      </c>
      <c r="GQ30" s="21">
        <v>1043.33</v>
      </c>
      <c r="GR30" s="21">
        <v>1015.38</v>
      </c>
      <c r="GS30" s="21" t="s">
        <v>42</v>
      </c>
      <c r="GT30" s="21">
        <v>970.03</v>
      </c>
      <c r="GU30" s="44">
        <f t="shared" si="97"/>
        <v>950</v>
      </c>
      <c r="GV30" s="44">
        <v>5</v>
      </c>
      <c r="GW30" s="45">
        <f t="shared" si="213"/>
        <v>0</v>
      </c>
      <c r="GX30" s="45">
        <f t="shared" si="214"/>
        <v>1</v>
      </c>
      <c r="GY30" s="45">
        <f t="shared" si="215"/>
        <v>0</v>
      </c>
      <c r="GZ30" s="45">
        <f t="shared" si="216"/>
        <v>0</v>
      </c>
      <c r="HA30" s="46">
        <f t="shared" si="98"/>
        <v>4</v>
      </c>
      <c r="HB30" s="47">
        <f t="shared" si="217"/>
        <v>3800</v>
      </c>
      <c r="HC30" s="48">
        <f t="shared" si="99"/>
        <v>4156.67</v>
      </c>
      <c r="HD30" s="36"/>
      <c r="HE30" s="21">
        <v>1129.51</v>
      </c>
      <c r="HF30" s="21">
        <v>1061.79</v>
      </c>
      <c r="HG30" s="21">
        <v>1119.92</v>
      </c>
      <c r="HH30" s="21" t="s">
        <v>42</v>
      </c>
      <c r="HI30" s="21">
        <v>1172.06</v>
      </c>
      <c r="HJ30" s="44">
        <f t="shared" si="100"/>
        <v>950</v>
      </c>
      <c r="HK30" s="44">
        <v>5</v>
      </c>
      <c r="HL30" s="45">
        <f t="shared" si="218"/>
        <v>0</v>
      </c>
      <c r="HM30" s="45">
        <f t="shared" si="219"/>
        <v>1</v>
      </c>
      <c r="HN30" s="45">
        <f t="shared" si="220"/>
        <v>0</v>
      </c>
      <c r="HO30" s="45">
        <f t="shared" si="221"/>
        <v>0</v>
      </c>
      <c r="HP30" s="46">
        <f t="shared" si="101"/>
        <v>4</v>
      </c>
      <c r="HQ30" s="47">
        <f t="shared" si="222"/>
        <v>3800</v>
      </c>
      <c r="HR30" s="48">
        <f t="shared" si="102"/>
        <v>4483.2800000000007</v>
      </c>
      <c r="HS30" s="36"/>
      <c r="HT30" s="21">
        <v>1116.7</v>
      </c>
      <c r="HU30" s="21">
        <v>1088.3599999999999</v>
      </c>
      <c r="HV30" s="21">
        <v>901.35</v>
      </c>
      <c r="HW30" s="21">
        <v>1041.5999999999999</v>
      </c>
      <c r="HX30" s="21">
        <v>1129.9100000000001</v>
      </c>
      <c r="HY30" s="44">
        <f t="shared" si="103"/>
        <v>950</v>
      </c>
      <c r="HZ30" s="44">
        <v>5</v>
      </c>
      <c r="IA30" s="45">
        <f t="shared" si="223"/>
        <v>0</v>
      </c>
      <c r="IB30" s="45">
        <f t="shared" si="224"/>
        <v>0</v>
      </c>
      <c r="IC30" s="45">
        <f t="shared" si="225"/>
        <v>0</v>
      </c>
      <c r="ID30" s="45">
        <f t="shared" si="226"/>
        <v>0</v>
      </c>
      <c r="IE30" s="46">
        <f t="shared" si="104"/>
        <v>5</v>
      </c>
      <c r="IF30" s="47">
        <f t="shared" si="227"/>
        <v>4750</v>
      </c>
      <c r="IG30" s="48">
        <f t="shared" si="105"/>
        <v>5277.92</v>
      </c>
      <c r="IH30" s="36"/>
      <c r="II30" s="21">
        <v>1086.5999999999999</v>
      </c>
      <c r="IJ30" s="21">
        <v>1019.18</v>
      </c>
      <c r="IK30" s="21">
        <v>961.81</v>
      </c>
      <c r="IL30" s="21">
        <v>1140.43</v>
      </c>
      <c r="IM30" s="21">
        <v>1086.25</v>
      </c>
      <c r="IN30" s="44">
        <f t="shared" si="106"/>
        <v>950</v>
      </c>
      <c r="IO30" s="44">
        <v>5</v>
      </c>
      <c r="IP30" s="45">
        <f t="shared" si="228"/>
        <v>0</v>
      </c>
      <c r="IQ30" s="45">
        <f t="shared" si="229"/>
        <v>0</v>
      </c>
      <c r="IR30" s="45">
        <f t="shared" si="230"/>
        <v>0</v>
      </c>
      <c r="IS30" s="45">
        <f t="shared" si="231"/>
        <v>0</v>
      </c>
      <c r="IT30" s="46">
        <f t="shared" si="107"/>
        <v>5</v>
      </c>
      <c r="IU30" s="47">
        <f t="shared" si="232"/>
        <v>4750</v>
      </c>
      <c r="IV30" s="48">
        <f t="shared" si="108"/>
        <v>5294.2699999999995</v>
      </c>
      <c r="IW30" s="36"/>
      <c r="IX30" s="21">
        <v>1691.73</v>
      </c>
      <c r="IY30" s="21">
        <v>1196.98</v>
      </c>
      <c r="IZ30" s="21">
        <v>2000.77</v>
      </c>
      <c r="JA30" s="21">
        <v>0</v>
      </c>
      <c r="JB30" s="21">
        <v>1004.01</v>
      </c>
      <c r="JC30" s="44">
        <f t="shared" si="109"/>
        <v>950</v>
      </c>
      <c r="JD30" s="44">
        <v>5</v>
      </c>
      <c r="JE30" s="45">
        <f t="shared" si="233"/>
        <v>0</v>
      </c>
      <c r="JF30" s="45">
        <f t="shared" si="234"/>
        <v>0</v>
      </c>
      <c r="JG30" s="45">
        <f t="shared" si="235"/>
        <v>0</v>
      </c>
      <c r="JH30" s="45">
        <f t="shared" si="236"/>
        <v>0</v>
      </c>
      <c r="JI30" s="46">
        <f t="shared" si="110"/>
        <v>5</v>
      </c>
      <c r="JJ30" s="47">
        <f t="shared" si="237"/>
        <v>4750</v>
      </c>
      <c r="JK30" s="48">
        <f t="shared" si="111"/>
        <v>5893.49</v>
      </c>
      <c r="JL30" s="36"/>
      <c r="JM30" s="21">
        <v>944.93</v>
      </c>
      <c r="JN30" s="21">
        <v>1123.69</v>
      </c>
      <c r="JO30" s="21">
        <v>1087.8900000000001</v>
      </c>
      <c r="JP30" s="21">
        <v>1219.67</v>
      </c>
      <c r="JQ30" s="21">
        <v>1171.49</v>
      </c>
      <c r="JR30" s="44">
        <f t="shared" si="112"/>
        <v>950</v>
      </c>
      <c r="JS30" s="44">
        <v>5</v>
      </c>
      <c r="JT30" s="45">
        <f t="shared" si="238"/>
        <v>0</v>
      </c>
      <c r="JU30" s="45">
        <f t="shared" si="239"/>
        <v>0</v>
      </c>
      <c r="JV30" s="45">
        <f t="shared" si="240"/>
        <v>0</v>
      </c>
      <c r="JW30" s="45">
        <f t="shared" si="241"/>
        <v>0</v>
      </c>
      <c r="JX30" s="46">
        <f t="shared" si="113"/>
        <v>5</v>
      </c>
      <c r="JY30" s="47">
        <f t="shared" si="242"/>
        <v>4750</v>
      </c>
      <c r="JZ30" s="48">
        <f t="shared" si="114"/>
        <v>5547.67</v>
      </c>
      <c r="KA30" s="36"/>
      <c r="KB30" s="21" t="s">
        <v>42</v>
      </c>
      <c r="KC30" s="21" t="s">
        <v>42</v>
      </c>
      <c r="KD30" s="21">
        <v>1142.06</v>
      </c>
      <c r="KE30" s="21">
        <v>491.87</v>
      </c>
      <c r="KF30" s="21">
        <v>1159.0999999999999</v>
      </c>
      <c r="KG30" s="44">
        <f t="shared" si="115"/>
        <v>950</v>
      </c>
      <c r="KH30" s="44">
        <v>5</v>
      </c>
      <c r="KI30" s="45">
        <f t="shared" si="243"/>
        <v>0</v>
      </c>
      <c r="KJ30" s="45">
        <f t="shared" si="244"/>
        <v>2</v>
      </c>
      <c r="KK30" s="45">
        <f t="shared" si="245"/>
        <v>0</v>
      </c>
      <c r="KL30" s="45">
        <f t="shared" si="246"/>
        <v>0</v>
      </c>
      <c r="KM30" s="46">
        <f t="shared" si="116"/>
        <v>3</v>
      </c>
      <c r="KN30" s="47">
        <f t="shared" si="247"/>
        <v>2850</v>
      </c>
      <c r="KO30" s="48">
        <f t="shared" si="117"/>
        <v>2793.0299999999997</v>
      </c>
      <c r="KP30" s="36"/>
      <c r="KQ30" s="21">
        <v>1044.27</v>
      </c>
      <c r="KR30" s="21">
        <v>1149.5</v>
      </c>
      <c r="KS30" s="21">
        <v>1202.21</v>
      </c>
      <c r="KT30" s="21">
        <v>1275.72</v>
      </c>
      <c r="KU30" s="21">
        <v>1070.8900000000001</v>
      </c>
      <c r="KV30" s="44">
        <f t="shared" si="118"/>
        <v>950</v>
      </c>
      <c r="KW30" s="44">
        <v>5</v>
      </c>
      <c r="KX30" s="45">
        <f t="shared" si="248"/>
        <v>0</v>
      </c>
      <c r="KY30" s="45">
        <f t="shared" si="249"/>
        <v>0</v>
      </c>
      <c r="KZ30" s="45">
        <f t="shared" si="250"/>
        <v>0</v>
      </c>
      <c r="LA30" s="45">
        <f t="shared" si="251"/>
        <v>0</v>
      </c>
      <c r="LB30" s="46">
        <f t="shared" si="119"/>
        <v>5</v>
      </c>
      <c r="LC30" s="47">
        <f t="shared" si="252"/>
        <v>4750</v>
      </c>
      <c r="LD30" s="48">
        <f t="shared" si="120"/>
        <v>5742.59</v>
      </c>
      <c r="LE30" s="36"/>
      <c r="LF30" s="21">
        <v>1791.68</v>
      </c>
      <c r="LG30" s="21">
        <v>1089.75</v>
      </c>
      <c r="LH30" s="21">
        <v>679.06</v>
      </c>
      <c r="LI30" s="21">
        <v>458.65</v>
      </c>
      <c r="LJ30" s="21">
        <v>1076.1500000000001</v>
      </c>
      <c r="LK30" s="44">
        <f t="shared" si="121"/>
        <v>950</v>
      </c>
      <c r="LL30" s="44">
        <v>5</v>
      </c>
      <c r="LM30" s="45">
        <f t="shared" si="253"/>
        <v>0</v>
      </c>
      <c r="LN30" s="45">
        <f t="shared" si="254"/>
        <v>0</v>
      </c>
      <c r="LO30" s="45">
        <f t="shared" si="255"/>
        <v>0</v>
      </c>
      <c r="LP30" s="45">
        <f t="shared" si="256"/>
        <v>0</v>
      </c>
      <c r="LQ30" s="46">
        <f t="shared" si="122"/>
        <v>5</v>
      </c>
      <c r="LR30" s="47">
        <f t="shared" si="257"/>
        <v>4750</v>
      </c>
      <c r="LS30" s="48">
        <f t="shared" si="123"/>
        <v>5095.2900000000009</v>
      </c>
      <c r="LT30" s="36"/>
      <c r="LU30" s="21">
        <v>1251.67</v>
      </c>
      <c r="LV30" s="21" t="s">
        <v>34</v>
      </c>
      <c r="LW30" s="21">
        <v>1639.77</v>
      </c>
      <c r="LX30" s="21" t="s">
        <v>35</v>
      </c>
      <c r="LY30" s="21" t="s">
        <v>35</v>
      </c>
      <c r="LZ30" s="44">
        <f t="shared" si="124"/>
        <v>950</v>
      </c>
      <c r="MA30" s="44">
        <v>5</v>
      </c>
      <c r="MB30" s="45">
        <f t="shared" si="258"/>
        <v>0</v>
      </c>
      <c r="MC30" s="45">
        <f t="shared" si="259"/>
        <v>0</v>
      </c>
      <c r="MD30" s="45">
        <f t="shared" si="260"/>
        <v>0</v>
      </c>
      <c r="ME30" s="45">
        <f t="shared" si="261"/>
        <v>2</v>
      </c>
      <c r="MF30" s="46">
        <f t="shared" si="125"/>
        <v>3</v>
      </c>
      <c r="MG30" s="47">
        <f t="shared" si="262"/>
        <v>2850</v>
      </c>
      <c r="MH30" s="48">
        <f t="shared" si="126"/>
        <v>2891.44</v>
      </c>
      <c r="MI30" s="36"/>
      <c r="MJ30" s="21" t="s">
        <v>35</v>
      </c>
      <c r="MK30" s="21" t="s">
        <v>35</v>
      </c>
      <c r="ML30" s="21">
        <v>1375.86</v>
      </c>
      <c r="MM30" s="21">
        <v>1434.91</v>
      </c>
      <c r="MN30" s="21">
        <v>1209.92</v>
      </c>
      <c r="MO30" s="44">
        <f t="shared" si="127"/>
        <v>950</v>
      </c>
      <c r="MP30" s="44">
        <v>5</v>
      </c>
      <c r="MQ30" s="45">
        <f t="shared" si="263"/>
        <v>0</v>
      </c>
      <c r="MR30" s="45">
        <f t="shared" si="264"/>
        <v>0</v>
      </c>
      <c r="MS30" s="45">
        <f t="shared" si="265"/>
        <v>0</v>
      </c>
      <c r="MT30" s="45">
        <f t="shared" si="266"/>
        <v>2</v>
      </c>
      <c r="MU30" s="46">
        <f t="shared" si="128"/>
        <v>3</v>
      </c>
      <c r="MV30" s="47">
        <f t="shared" si="267"/>
        <v>2850</v>
      </c>
      <c r="MW30" s="48">
        <f t="shared" si="129"/>
        <v>4020.69</v>
      </c>
      <c r="MX30" s="36"/>
      <c r="MY30" s="21" t="s">
        <v>35</v>
      </c>
      <c r="MZ30" s="21" t="s">
        <v>35</v>
      </c>
      <c r="NA30" s="21">
        <v>1312.19</v>
      </c>
      <c r="NB30" s="21">
        <v>1215.29</v>
      </c>
      <c r="NC30" s="21">
        <v>830.06</v>
      </c>
      <c r="ND30" s="44">
        <f t="shared" si="130"/>
        <v>950</v>
      </c>
      <c r="NE30" s="44">
        <v>5</v>
      </c>
      <c r="NF30" s="45">
        <f t="shared" si="268"/>
        <v>0</v>
      </c>
      <c r="NG30" s="45">
        <f t="shared" si="269"/>
        <v>0</v>
      </c>
      <c r="NH30" s="45">
        <f t="shared" si="270"/>
        <v>0</v>
      </c>
      <c r="NI30" s="45">
        <f t="shared" si="271"/>
        <v>2</v>
      </c>
      <c r="NJ30" s="46">
        <f t="shared" si="131"/>
        <v>3</v>
      </c>
      <c r="NK30" s="47">
        <f t="shared" si="272"/>
        <v>2850</v>
      </c>
      <c r="NL30" s="48">
        <f t="shared" si="132"/>
        <v>3357.54</v>
      </c>
      <c r="NM30" s="36"/>
      <c r="NN30" s="21">
        <v>1430.59</v>
      </c>
      <c r="NO30" s="21">
        <v>966.25</v>
      </c>
      <c r="NP30" s="21">
        <v>416.4</v>
      </c>
      <c r="NQ30" s="21">
        <v>1015.34</v>
      </c>
      <c r="NR30" s="21">
        <v>961.17</v>
      </c>
      <c r="NS30" s="44">
        <f t="shared" si="133"/>
        <v>950</v>
      </c>
      <c r="NT30" s="44">
        <v>5</v>
      </c>
      <c r="NU30" s="45">
        <f t="shared" si="273"/>
        <v>0</v>
      </c>
      <c r="NV30" s="45">
        <f t="shared" si="274"/>
        <v>0</v>
      </c>
      <c r="NW30" s="45">
        <f t="shared" si="275"/>
        <v>0</v>
      </c>
      <c r="NX30" s="45">
        <f t="shared" si="276"/>
        <v>0</v>
      </c>
      <c r="NY30" s="46">
        <f t="shared" si="134"/>
        <v>5</v>
      </c>
      <c r="NZ30" s="47">
        <f t="shared" si="277"/>
        <v>4750</v>
      </c>
      <c r="OA30" s="48">
        <f t="shared" si="135"/>
        <v>4789.75</v>
      </c>
      <c r="OB30" s="36"/>
      <c r="OC30" s="21">
        <v>1267.17</v>
      </c>
      <c r="OD30" s="21">
        <v>1069.9100000000001</v>
      </c>
      <c r="OE30" s="21">
        <v>1070.58</v>
      </c>
      <c r="OF30" s="21">
        <v>1047.01</v>
      </c>
      <c r="OG30" s="21" t="s">
        <v>42</v>
      </c>
      <c r="OH30" s="44">
        <f t="shared" si="136"/>
        <v>950</v>
      </c>
      <c r="OI30" s="44">
        <v>5</v>
      </c>
      <c r="OJ30" s="45">
        <f t="shared" si="278"/>
        <v>0</v>
      </c>
      <c r="OK30" s="45">
        <f t="shared" si="279"/>
        <v>1</v>
      </c>
      <c r="OL30" s="45">
        <f t="shared" si="280"/>
        <v>0</v>
      </c>
      <c r="OM30" s="45">
        <f t="shared" si="281"/>
        <v>0</v>
      </c>
      <c r="ON30" s="46">
        <f t="shared" si="137"/>
        <v>4</v>
      </c>
      <c r="OO30" s="47">
        <f t="shared" si="282"/>
        <v>3800</v>
      </c>
      <c r="OP30" s="48">
        <f t="shared" si="138"/>
        <v>4454.67</v>
      </c>
      <c r="OQ30" s="36"/>
      <c r="OR30" s="21">
        <v>1262.05</v>
      </c>
      <c r="OS30" s="21">
        <v>1034.45</v>
      </c>
      <c r="OT30" s="21">
        <v>1150.03</v>
      </c>
      <c r="OU30" s="21" t="s">
        <v>35</v>
      </c>
      <c r="OV30" s="21" t="s">
        <v>35</v>
      </c>
      <c r="OW30" s="44">
        <f t="shared" si="139"/>
        <v>950</v>
      </c>
      <c r="OX30" s="44">
        <v>5</v>
      </c>
      <c r="OY30" s="45">
        <f t="shared" si="283"/>
        <v>0</v>
      </c>
      <c r="OZ30" s="45">
        <f t="shared" si="284"/>
        <v>0</v>
      </c>
      <c r="PA30" s="45">
        <f t="shared" si="285"/>
        <v>0</v>
      </c>
      <c r="PB30" s="45">
        <f t="shared" si="286"/>
        <v>2</v>
      </c>
      <c r="PC30" s="46">
        <f t="shared" si="140"/>
        <v>3</v>
      </c>
      <c r="PD30" s="47">
        <f t="shared" si="287"/>
        <v>2850</v>
      </c>
      <c r="PE30" s="48">
        <f t="shared" si="141"/>
        <v>3446.5299999999997</v>
      </c>
      <c r="PF30" s="36"/>
      <c r="PG30" s="21">
        <v>962.69</v>
      </c>
      <c r="PH30" s="21">
        <v>996.39</v>
      </c>
      <c r="PI30" s="21">
        <v>876.82</v>
      </c>
      <c r="PJ30" s="21" t="s">
        <v>34</v>
      </c>
      <c r="PK30" s="21" t="s">
        <v>35</v>
      </c>
      <c r="PL30" s="44">
        <f t="shared" si="142"/>
        <v>950</v>
      </c>
      <c r="PM30" s="44">
        <v>5</v>
      </c>
      <c r="PN30" s="45">
        <f t="shared" si="288"/>
        <v>0</v>
      </c>
      <c r="PO30" s="45">
        <f t="shared" si="289"/>
        <v>0</v>
      </c>
      <c r="PP30" s="45">
        <f t="shared" si="290"/>
        <v>0</v>
      </c>
      <c r="PQ30" s="45">
        <f t="shared" si="291"/>
        <v>1</v>
      </c>
      <c r="PR30" s="46">
        <f t="shared" si="143"/>
        <v>4</v>
      </c>
      <c r="PS30" s="47">
        <f t="shared" si="292"/>
        <v>3800</v>
      </c>
      <c r="PT30" s="48">
        <f t="shared" si="144"/>
        <v>2835.9</v>
      </c>
      <c r="PU30" s="36"/>
      <c r="PV30" s="21">
        <v>1147.08</v>
      </c>
      <c r="PW30" s="21">
        <v>930.96</v>
      </c>
      <c r="PX30" s="21">
        <v>374.2</v>
      </c>
      <c r="PY30" s="21" t="s">
        <v>34</v>
      </c>
      <c r="PZ30" s="21">
        <v>1070.75</v>
      </c>
      <c r="QA30" s="44">
        <f t="shared" si="145"/>
        <v>950</v>
      </c>
      <c r="QB30" s="44">
        <v>5</v>
      </c>
      <c r="QC30" s="45">
        <f t="shared" si="293"/>
        <v>0</v>
      </c>
      <c r="QD30" s="45">
        <f t="shared" si="294"/>
        <v>0</v>
      </c>
      <c r="QE30" s="45">
        <f t="shared" si="295"/>
        <v>0</v>
      </c>
      <c r="QF30" s="45">
        <f t="shared" si="296"/>
        <v>0</v>
      </c>
      <c r="QG30" s="46">
        <f t="shared" si="146"/>
        <v>5</v>
      </c>
      <c r="QH30" s="47">
        <f t="shared" si="297"/>
        <v>4750</v>
      </c>
      <c r="QI30" s="48">
        <f t="shared" si="147"/>
        <v>3522.99</v>
      </c>
    </row>
    <row r="31" spans="1:451">
      <c r="A31" s="50" t="s">
        <v>45</v>
      </c>
      <c r="B31" s="36"/>
      <c r="C31" s="21" t="s">
        <v>34</v>
      </c>
      <c r="D31" s="21" t="s">
        <v>37</v>
      </c>
      <c r="E31" s="21" t="s">
        <v>37</v>
      </c>
      <c r="F31" s="21" t="s">
        <v>37</v>
      </c>
      <c r="G31" s="21" t="s">
        <v>37</v>
      </c>
      <c r="H31" s="44">
        <f t="shared" si="58"/>
        <v>950</v>
      </c>
      <c r="I31" s="44">
        <v>5</v>
      </c>
      <c r="J31" s="45">
        <f t="shared" si="148"/>
        <v>0</v>
      </c>
      <c r="K31" s="45">
        <f t="shared" si="149"/>
        <v>0</v>
      </c>
      <c r="L31" s="45">
        <f t="shared" si="150"/>
        <v>4</v>
      </c>
      <c r="M31" s="45">
        <f t="shared" si="151"/>
        <v>0</v>
      </c>
      <c r="N31" s="46">
        <f t="shared" si="59"/>
        <v>5</v>
      </c>
      <c r="O31" s="47">
        <f t="shared" si="152"/>
        <v>4750</v>
      </c>
      <c r="P31" s="48">
        <f t="shared" si="60"/>
        <v>0</v>
      </c>
      <c r="Q31" s="36"/>
      <c r="R31" s="21">
        <v>1364.53</v>
      </c>
      <c r="S31" s="21">
        <v>1045.8399999999999</v>
      </c>
      <c r="T31" s="21">
        <v>1098.48</v>
      </c>
      <c r="U31" s="21">
        <v>1004.76</v>
      </c>
      <c r="V31" s="21">
        <v>1168.55</v>
      </c>
      <c r="W31" s="44">
        <f t="shared" si="61"/>
        <v>950</v>
      </c>
      <c r="X31" s="44">
        <v>5</v>
      </c>
      <c r="Y31" s="45">
        <f t="shared" si="153"/>
        <v>0</v>
      </c>
      <c r="Z31" s="45">
        <f t="shared" si="154"/>
        <v>0</v>
      </c>
      <c r="AA31" s="45">
        <f t="shared" si="155"/>
        <v>0</v>
      </c>
      <c r="AB31" s="45">
        <f t="shared" si="156"/>
        <v>0</v>
      </c>
      <c r="AC31" s="46">
        <f t="shared" si="62"/>
        <v>5</v>
      </c>
      <c r="AD31" s="47">
        <f t="shared" si="157"/>
        <v>4750</v>
      </c>
      <c r="AE31" s="48">
        <f t="shared" si="63"/>
        <v>5682.16</v>
      </c>
      <c r="AF31" s="36"/>
      <c r="AG31" s="21">
        <v>985.75</v>
      </c>
      <c r="AH31" s="21">
        <v>1364.03</v>
      </c>
      <c r="AI31" s="21">
        <v>1086.8699999999999</v>
      </c>
      <c r="AJ31" s="21">
        <v>1150.5899999999999</v>
      </c>
      <c r="AK31" s="21">
        <v>1144.03</v>
      </c>
      <c r="AL31" s="44">
        <f t="shared" si="64"/>
        <v>950</v>
      </c>
      <c r="AM31" s="44">
        <v>5</v>
      </c>
      <c r="AN31" s="45">
        <f t="shared" si="158"/>
        <v>0</v>
      </c>
      <c r="AO31" s="45">
        <f t="shared" si="159"/>
        <v>0</v>
      </c>
      <c r="AP31" s="45">
        <f t="shared" si="160"/>
        <v>0</v>
      </c>
      <c r="AQ31" s="45">
        <f t="shared" si="161"/>
        <v>0</v>
      </c>
      <c r="AR31" s="46">
        <f t="shared" si="65"/>
        <v>5</v>
      </c>
      <c r="AS31" s="47">
        <f t="shared" si="162"/>
        <v>4750</v>
      </c>
      <c r="AT31" s="48">
        <f t="shared" si="66"/>
        <v>5731.2699999999995</v>
      </c>
      <c r="AU31" s="36"/>
      <c r="AV31" s="21">
        <v>1149.01</v>
      </c>
      <c r="AW31" s="21">
        <v>1093.03</v>
      </c>
      <c r="AX31" s="21">
        <v>975.84</v>
      </c>
      <c r="AY31" s="21">
        <v>1164.55</v>
      </c>
      <c r="AZ31" s="21" t="s">
        <v>35</v>
      </c>
      <c r="BA31" s="44">
        <f t="shared" si="67"/>
        <v>950</v>
      </c>
      <c r="BB31" s="44">
        <v>5</v>
      </c>
      <c r="BC31" s="45">
        <f t="shared" si="163"/>
        <v>0</v>
      </c>
      <c r="BD31" s="45">
        <f t="shared" si="164"/>
        <v>0</v>
      </c>
      <c r="BE31" s="45">
        <f t="shared" si="165"/>
        <v>0</v>
      </c>
      <c r="BF31" s="45">
        <f t="shared" si="166"/>
        <v>1</v>
      </c>
      <c r="BG31" s="46">
        <f t="shared" si="68"/>
        <v>4</v>
      </c>
      <c r="BH31" s="47">
        <f t="shared" si="167"/>
        <v>3800</v>
      </c>
      <c r="BI31" s="48">
        <f t="shared" si="69"/>
        <v>4382.43</v>
      </c>
      <c r="BJ31" s="36"/>
      <c r="BK31" s="21" t="s">
        <v>35</v>
      </c>
      <c r="BL31" s="21" t="s">
        <v>35</v>
      </c>
      <c r="BM31" s="21">
        <v>1058.23</v>
      </c>
      <c r="BN31" s="21">
        <v>1073.94</v>
      </c>
      <c r="BO31" s="21">
        <v>1064.3800000000001</v>
      </c>
      <c r="BP31" s="44">
        <f t="shared" si="70"/>
        <v>950</v>
      </c>
      <c r="BQ31" s="44">
        <v>5</v>
      </c>
      <c r="BR31" s="45">
        <f t="shared" si="168"/>
        <v>0</v>
      </c>
      <c r="BS31" s="45">
        <f t="shared" si="169"/>
        <v>0</v>
      </c>
      <c r="BT31" s="45">
        <f t="shared" si="170"/>
        <v>0</v>
      </c>
      <c r="BU31" s="45">
        <f t="shared" si="171"/>
        <v>2</v>
      </c>
      <c r="BV31" s="46">
        <f t="shared" si="71"/>
        <v>3</v>
      </c>
      <c r="BW31" s="47">
        <f t="shared" si="172"/>
        <v>2850</v>
      </c>
      <c r="BX31" s="48">
        <f t="shared" si="72"/>
        <v>3196.55</v>
      </c>
      <c r="BY31" s="36"/>
      <c r="BZ31" s="21">
        <v>1037.74</v>
      </c>
      <c r="CA31" s="21">
        <v>1030.99</v>
      </c>
      <c r="CB31" s="21">
        <v>1289.8499999999999</v>
      </c>
      <c r="CC31" s="21">
        <v>1074.05</v>
      </c>
      <c r="CD31" s="21">
        <v>1130.3800000000001</v>
      </c>
      <c r="CE31" s="44">
        <f t="shared" si="73"/>
        <v>950</v>
      </c>
      <c r="CF31" s="44">
        <v>5</v>
      </c>
      <c r="CG31" s="45">
        <f t="shared" si="173"/>
        <v>0</v>
      </c>
      <c r="CH31" s="45">
        <f t="shared" si="174"/>
        <v>0</v>
      </c>
      <c r="CI31" s="45">
        <f t="shared" si="175"/>
        <v>0</v>
      </c>
      <c r="CJ31" s="45">
        <f t="shared" si="176"/>
        <v>0</v>
      </c>
      <c r="CK31" s="46">
        <f t="shared" si="74"/>
        <v>5</v>
      </c>
      <c r="CL31" s="47">
        <f t="shared" si="177"/>
        <v>4750</v>
      </c>
      <c r="CM31" s="48">
        <f t="shared" si="75"/>
        <v>5563.01</v>
      </c>
      <c r="CN31" s="36"/>
      <c r="CO31" s="21" t="s">
        <v>34</v>
      </c>
      <c r="CP31" s="21">
        <v>1107.3599999999999</v>
      </c>
      <c r="CQ31" s="21">
        <v>1130.03</v>
      </c>
      <c r="CR31" s="21">
        <v>1048.69</v>
      </c>
      <c r="CS31" s="21">
        <v>1137.1099999999999</v>
      </c>
      <c r="CT31" s="44">
        <f t="shared" si="76"/>
        <v>950</v>
      </c>
      <c r="CU31" s="44">
        <v>5</v>
      </c>
      <c r="CV31" s="45">
        <f t="shared" si="178"/>
        <v>0</v>
      </c>
      <c r="CW31" s="45">
        <f t="shared" si="179"/>
        <v>0</v>
      </c>
      <c r="CX31" s="45">
        <f t="shared" si="180"/>
        <v>0</v>
      </c>
      <c r="CY31" s="45">
        <f t="shared" si="181"/>
        <v>0</v>
      </c>
      <c r="CZ31" s="46">
        <f t="shared" si="77"/>
        <v>5</v>
      </c>
      <c r="DA31" s="47">
        <f t="shared" si="182"/>
        <v>4750</v>
      </c>
      <c r="DB31" s="48">
        <f t="shared" si="78"/>
        <v>4423.1899999999996</v>
      </c>
      <c r="DC31" s="36"/>
      <c r="DD31" s="21">
        <v>1300.47</v>
      </c>
      <c r="DE31" s="21">
        <v>1284.8399999999999</v>
      </c>
      <c r="DF31" s="21">
        <v>1171.02</v>
      </c>
      <c r="DG31" s="21">
        <v>1106.19</v>
      </c>
      <c r="DH31" s="21">
        <v>1093.4000000000001</v>
      </c>
      <c r="DI31" s="44">
        <f t="shared" si="79"/>
        <v>950</v>
      </c>
      <c r="DJ31" s="44">
        <v>5</v>
      </c>
      <c r="DK31" s="45">
        <f t="shared" si="183"/>
        <v>0</v>
      </c>
      <c r="DL31" s="45">
        <f t="shared" si="184"/>
        <v>0</v>
      </c>
      <c r="DM31" s="45">
        <f t="shared" si="185"/>
        <v>0</v>
      </c>
      <c r="DN31" s="45">
        <f t="shared" si="186"/>
        <v>0</v>
      </c>
      <c r="DO31" s="46">
        <f t="shared" si="80"/>
        <v>5</v>
      </c>
      <c r="DP31" s="47">
        <f t="shared" si="187"/>
        <v>4750</v>
      </c>
      <c r="DQ31" s="48">
        <f t="shared" si="81"/>
        <v>5955.92</v>
      </c>
      <c r="DR31" s="36"/>
      <c r="DS31" s="21">
        <v>1185.4000000000001</v>
      </c>
      <c r="DT31" s="21">
        <v>1067.02</v>
      </c>
      <c r="DU31" s="21">
        <v>1124.8</v>
      </c>
      <c r="DV31" s="21">
        <v>1091.07</v>
      </c>
      <c r="DW31" s="21">
        <v>957.99</v>
      </c>
      <c r="DX31" s="44">
        <f t="shared" si="82"/>
        <v>950</v>
      </c>
      <c r="DY31" s="44">
        <v>5</v>
      </c>
      <c r="DZ31" s="45">
        <f t="shared" si="188"/>
        <v>0</v>
      </c>
      <c r="EA31" s="45">
        <f t="shared" si="189"/>
        <v>0</v>
      </c>
      <c r="EB31" s="45">
        <f t="shared" si="190"/>
        <v>0</v>
      </c>
      <c r="EC31" s="45">
        <f t="shared" si="191"/>
        <v>0</v>
      </c>
      <c r="ED31" s="46">
        <f t="shared" si="83"/>
        <v>5</v>
      </c>
      <c r="EE31" s="47">
        <f t="shared" si="192"/>
        <v>4750</v>
      </c>
      <c r="EF31" s="48">
        <f t="shared" si="84"/>
        <v>5426.28</v>
      </c>
      <c r="EG31" s="36"/>
      <c r="EH31" s="21">
        <v>1115.6099999999999</v>
      </c>
      <c r="EI31" s="21">
        <v>1403.26</v>
      </c>
      <c r="EJ31" s="21">
        <v>1144.96</v>
      </c>
      <c r="EK31" s="21">
        <v>1515.63</v>
      </c>
      <c r="EL31" s="21" t="s">
        <v>34</v>
      </c>
      <c r="EM31" s="44">
        <f t="shared" si="85"/>
        <v>950</v>
      </c>
      <c r="EN31" s="44">
        <v>5</v>
      </c>
      <c r="EO31" s="45">
        <f t="shared" si="193"/>
        <v>0</v>
      </c>
      <c r="EP31" s="45">
        <f t="shared" si="194"/>
        <v>0</v>
      </c>
      <c r="EQ31" s="45">
        <f t="shared" si="195"/>
        <v>0</v>
      </c>
      <c r="ER31" s="45">
        <f t="shared" si="196"/>
        <v>0</v>
      </c>
      <c r="ES31" s="46">
        <f t="shared" si="86"/>
        <v>5</v>
      </c>
      <c r="ET31" s="47">
        <f t="shared" si="197"/>
        <v>4750</v>
      </c>
      <c r="EU31" s="48">
        <f t="shared" si="87"/>
        <v>5179.46</v>
      </c>
      <c r="EV31" s="36"/>
      <c r="EW31" s="21">
        <v>1172.08</v>
      </c>
      <c r="EX31" s="21">
        <v>1276.3900000000001</v>
      </c>
      <c r="EY31" s="21">
        <v>1058.3</v>
      </c>
      <c r="EZ31" s="21">
        <v>980.78</v>
      </c>
      <c r="FA31" s="21">
        <v>1001.42</v>
      </c>
      <c r="FB31" s="44">
        <f t="shared" si="88"/>
        <v>950</v>
      </c>
      <c r="FC31" s="44">
        <v>5</v>
      </c>
      <c r="FD31" s="45">
        <f t="shared" si="198"/>
        <v>0</v>
      </c>
      <c r="FE31" s="45">
        <f t="shared" si="199"/>
        <v>0</v>
      </c>
      <c r="FF31" s="45">
        <f t="shared" si="200"/>
        <v>0</v>
      </c>
      <c r="FG31" s="45">
        <f t="shared" si="201"/>
        <v>0</v>
      </c>
      <c r="FH31" s="46">
        <f t="shared" si="89"/>
        <v>5</v>
      </c>
      <c r="FI31" s="47">
        <f t="shared" si="202"/>
        <v>4750</v>
      </c>
      <c r="FJ31" s="48">
        <f t="shared" si="90"/>
        <v>5488.97</v>
      </c>
      <c r="FK31" s="36"/>
      <c r="FL31" s="21">
        <v>1140.51</v>
      </c>
      <c r="FM31" s="21">
        <v>2009.1</v>
      </c>
      <c r="FN31" s="21">
        <v>1017.96</v>
      </c>
      <c r="FO31" s="21">
        <v>799.85</v>
      </c>
      <c r="FP31" s="21">
        <v>1344.44</v>
      </c>
      <c r="FQ31" s="44">
        <f t="shared" si="91"/>
        <v>950</v>
      </c>
      <c r="FR31" s="44">
        <v>5</v>
      </c>
      <c r="FS31" s="45">
        <f t="shared" si="203"/>
        <v>0</v>
      </c>
      <c r="FT31" s="45">
        <f t="shared" si="204"/>
        <v>0</v>
      </c>
      <c r="FU31" s="45">
        <f t="shared" si="205"/>
        <v>0</v>
      </c>
      <c r="FV31" s="45">
        <f t="shared" si="206"/>
        <v>0</v>
      </c>
      <c r="FW31" s="46">
        <f t="shared" si="92"/>
        <v>5</v>
      </c>
      <c r="FX31" s="47">
        <f t="shared" si="207"/>
        <v>4750</v>
      </c>
      <c r="FY31" s="48">
        <f t="shared" si="93"/>
        <v>6311.8600000000006</v>
      </c>
      <c r="FZ31" s="36"/>
      <c r="GA31" s="21" t="s">
        <v>35</v>
      </c>
      <c r="GB31" s="21" t="s">
        <v>35</v>
      </c>
      <c r="GC31" s="21" t="s">
        <v>35</v>
      </c>
      <c r="GD31" s="21">
        <v>1093.1199999999999</v>
      </c>
      <c r="GE31" s="21">
        <v>1440.22</v>
      </c>
      <c r="GF31" s="44">
        <f t="shared" si="94"/>
        <v>950</v>
      </c>
      <c r="GG31" s="44">
        <v>5</v>
      </c>
      <c r="GH31" s="45">
        <f t="shared" si="208"/>
        <v>0</v>
      </c>
      <c r="GI31" s="45">
        <f t="shared" si="209"/>
        <v>0</v>
      </c>
      <c r="GJ31" s="45">
        <f t="shared" si="210"/>
        <v>0</v>
      </c>
      <c r="GK31" s="45">
        <f t="shared" si="211"/>
        <v>3</v>
      </c>
      <c r="GL31" s="46">
        <f t="shared" si="95"/>
        <v>2</v>
      </c>
      <c r="GM31" s="47">
        <f t="shared" si="212"/>
        <v>1900</v>
      </c>
      <c r="GN31" s="48">
        <f t="shared" si="96"/>
        <v>2533.34</v>
      </c>
      <c r="GO31" s="36"/>
      <c r="GP31" s="21">
        <v>1207.3499999999999</v>
      </c>
      <c r="GQ31" s="21">
        <v>1265.5999999999999</v>
      </c>
      <c r="GR31" s="21">
        <v>1131.57</v>
      </c>
      <c r="GS31" s="21">
        <v>956.28</v>
      </c>
      <c r="GT31" s="21">
        <v>1016.53</v>
      </c>
      <c r="GU31" s="44">
        <f t="shared" si="97"/>
        <v>950</v>
      </c>
      <c r="GV31" s="44">
        <v>5</v>
      </c>
      <c r="GW31" s="45">
        <f t="shared" si="213"/>
        <v>0</v>
      </c>
      <c r="GX31" s="45">
        <f t="shared" si="214"/>
        <v>0</v>
      </c>
      <c r="GY31" s="45">
        <f t="shared" si="215"/>
        <v>0</v>
      </c>
      <c r="GZ31" s="45">
        <f t="shared" si="216"/>
        <v>0</v>
      </c>
      <c r="HA31" s="46">
        <f t="shared" si="98"/>
        <v>5</v>
      </c>
      <c r="HB31" s="47">
        <f t="shared" si="217"/>
        <v>4750</v>
      </c>
      <c r="HC31" s="48">
        <f t="shared" si="99"/>
        <v>5577.329999999999</v>
      </c>
      <c r="HD31" s="36"/>
      <c r="HE31" s="21" t="s">
        <v>35</v>
      </c>
      <c r="HF31" s="21" t="s">
        <v>35</v>
      </c>
      <c r="HG31" s="21" t="s">
        <v>35</v>
      </c>
      <c r="HH31" s="21" t="s">
        <v>35</v>
      </c>
      <c r="HI31" s="21" t="s">
        <v>35</v>
      </c>
      <c r="HJ31" s="44">
        <f t="shared" si="100"/>
        <v>950</v>
      </c>
      <c r="HK31" s="44">
        <v>5</v>
      </c>
      <c r="HL31" s="45">
        <f t="shared" si="218"/>
        <v>0</v>
      </c>
      <c r="HM31" s="45">
        <f t="shared" si="219"/>
        <v>0</v>
      </c>
      <c r="HN31" s="45">
        <f t="shared" si="220"/>
        <v>0</v>
      </c>
      <c r="HO31" s="45">
        <f t="shared" si="221"/>
        <v>5</v>
      </c>
      <c r="HP31" s="46">
        <f t="shared" si="101"/>
        <v>0</v>
      </c>
      <c r="HQ31" s="47">
        <f t="shared" si="222"/>
        <v>0</v>
      </c>
      <c r="HR31" s="48">
        <f t="shared" si="102"/>
        <v>0</v>
      </c>
      <c r="HS31" s="36"/>
      <c r="HT31" s="21" t="s">
        <v>35</v>
      </c>
      <c r="HU31" s="21">
        <v>1011.6</v>
      </c>
      <c r="HV31" s="21">
        <v>1332.25</v>
      </c>
      <c r="HW31" s="21">
        <v>1133.53</v>
      </c>
      <c r="HX31" s="21">
        <v>1107.07</v>
      </c>
      <c r="HY31" s="44">
        <f t="shared" si="103"/>
        <v>950</v>
      </c>
      <c r="HZ31" s="44">
        <v>5</v>
      </c>
      <c r="IA31" s="45">
        <f t="shared" si="223"/>
        <v>0</v>
      </c>
      <c r="IB31" s="45">
        <f t="shared" si="224"/>
        <v>0</v>
      </c>
      <c r="IC31" s="45">
        <f t="shared" si="225"/>
        <v>0</v>
      </c>
      <c r="ID31" s="45">
        <f t="shared" si="226"/>
        <v>1</v>
      </c>
      <c r="IE31" s="46">
        <f t="shared" si="104"/>
        <v>4</v>
      </c>
      <c r="IF31" s="47">
        <f t="shared" si="227"/>
        <v>3800</v>
      </c>
      <c r="IG31" s="48">
        <f t="shared" si="105"/>
        <v>4584.45</v>
      </c>
      <c r="IH31" s="36"/>
      <c r="II31" s="21">
        <v>1085.28</v>
      </c>
      <c r="IJ31" s="21">
        <v>1596.67</v>
      </c>
      <c r="IK31" s="21">
        <v>1310.31</v>
      </c>
      <c r="IL31" s="21">
        <v>1257.04</v>
      </c>
      <c r="IM31" s="21">
        <v>1796.29</v>
      </c>
      <c r="IN31" s="44">
        <f t="shared" si="106"/>
        <v>950</v>
      </c>
      <c r="IO31" s="44">
        <v>5</v>
      </c>
      <c r="IP31" s="45">
        <f t="shared" si="228"/>
        <v>0</v>
      </c>
      <c r="IQ31" s="45">
        <f t="shared" si="229"/>
        <v>0</v>
      </c>
      <c r="IR31" s="45">
        <f t="shared" si="230"/>
        <v>0</v>
      </c>
      <c r="IS31" s="45">
        <f t="shared" si="231"/>
        <v>0</v>
      </c>
      <c r="IT31" s="46">
        <f t="shared" si="107"/>
        <v>5</v>
      </c>
      <c r="IU31" s="47">
        <f t="shared" si="232"/>
        <v>4750</v>
      </c>
      <c r="IV31" s="48">
        <f t="shared" si="108"/>
        <v>7045.5899999999992</v>
      </c>
      <c r="IW31" s="36"/>
      <c r="IX31" s="21" t="s">
        <v>37</v>
      </c>
      <c r="IY31" s="21" t="s">
        <v>37</v>
      </c>
      <c r="IZ31" s="21">
        <v>979.46</v>
      </c>
      <c r="JA31" s="21">
        <v>1122.6300000000001</v>
      </c>
      <c r="JB31" s="21">
        <v>966.94</v>
      </c>
      <c r="JC31" s="44">
        <f t="shared" si="109"/>
        <v>950</v>
      </c>
      <c r="JD31" s="44">
        <v>5</v>
      </c>
      <c r="JE31" s="45">
        <f t="shared" si="233"/>
        <v>0</v>
      </c>
      <c r="JF31" s="45">
        <f t="shared" si="234"/>
        <v>0</v>
      </c>
      <c r="JG31" s="45">
        <f t="shared" si="235"/>
        <v>2</v>
      </c>
      <c r="JH31" s="45">
        <f t="shared" si="236"/>
        <v>0</v>
      </c>
      <c r="JI31" s="46">
        <f t="shared" si="110"/>
        <v>5</v>
      </c>
      <c r="JJ31" s="47">
        <f t="shared" si="237"/>
        <v>4750</v>
      </c>
      <c r="JK31" s="48">
        <f t="shared" si="111"/>
        <v>3069.03</v>
      </c>
      <c r="JL31" s="36"/>
      <c r="JM31" s="21">
        <v>440.21</v>
      </c>
      <c r="JN31" s="21">
        <v>1020.26</v>
      </c>
      <c r="JO31" s="21">
        <v>1081.6500000000001</v>
      </c>
      <c r="JP31" s="21" t="s">
        <v>37</v>
      </c>
      <c r="JQ31" s="21" t="s">
        <v>37</v>
      </c>
      <c r="JR31" s="44">
        <f t="shared" si="112"/>
        <v>950</v>
      </c>
      <c r="JS31" s="44">
        <v>5</v>
      </c>
      <c r="JT31" s="45">
        <f t="shared" si="238"/>
        <v>0</v>
      </c>
      <c r="JU31" s="45">
        <f t="shared" si="239"/>
        <v>0</v>
      </c>
      <c r="JV31" s="45">
        <f t="shared" si="240"/>
        <v>2</v>
      </c>
      <c r="JW31" s="45">
        <f t="shared" si="241"/>
        <v>0</v>
      </c>
      <c r="JX31" s="46">
        <f t="shared" si="113"/>
        <v>5</v>
      </c>
      <c r="JY31" s="47">
        <f t="shared" si="242"/>
        <v>4750</v>
      </c>
      <c r="JZ31" s="48">
        <f t="shared" si="114"/>
        <v>2542.12</v>
      </c>
      <c r="KA31" s="36"/>
      <c r="KB31" s="21">
        <v>1092.6199999999999</v>
      </c>
      <c r="KC31" s="21" t="s">
        <v>37</v>
      </c>
      <c r="KD31" s="21" t="s">
        <v>37</v>
      </c>
      <c r="KE31" s="21">
        <v>269.69</v>
      </c>
      <c r="KF31" s="21" t="s">
        <v>46</v>
      </c>
      <c r="KG31" s="44">
        <f t="shared" si="115"/>
        <v>950</v>
      </c>
      <c r="KH31" s="44">
        <v>5</v>
      </c>
      <c r="KI31" s="45">
        <f t="shared" si="243"/>
        <v>0</v>
      </c>
      <c r="KJ31" s="45">
        <f t="shared" si="244"/>
        <v>0</v>
      </c>
      <c r="KK31" s="45">
        <f t="shared" si="245"/>
        <v>2</v>
      </c>
      <c r="KL31" s="45">
        <f t="shared" si="246"/>
        <v>0</v>
      </c>
      <c r="KM31" s="46">
        <f t="shared" si="116"/>
        <v>5</v>
      </c>
      <c r="KN31" s="47">
        <f t="shared" si="247"/>
        <v>4750</v>
      </c>
      <c r="KO31" s="48">
        <f t="shared" si="117"/>
        <v>1362.31</v>
      </c>
      <c r="KP31" s="36"/>
      <c r="KQ31" s="21" t="s">
        <v>37</v>
      </c>
      <c r="KR31" s="21" t="s">
        <v>37</v>
      </c>
      <c r="KS31" s="21" t="s">
        <v>37</v>
      </c>
      <c r="KT31" s="21" t="s">
        <v>37</v>
      </c>
      <c r="KU31" s="21" t="s">
        <v>35</v>
      </c>
      <c r="KV31" s="44">
        <f t="shared" si="118"/>
        <v>950</v>
      </c>
      <c r="KW31" s="44">
        <v>5</v>
      </c>
      <c r="KX31" s="45">
        <f t="shared" si="248"/>
        <v>0</v>
      </c>
      <c r="KY31" s="45">
        <f t="shared" si="249"/>
        <v>0</v>
      </c>
      <c r="KZ31" s="45">
        <f t="shared" si="250"/>
        <v>4</v>
      </c>
      <c r="LA31" s="45">
        <f t="shared" si="251"/>
        <v>1</v>
      </c>
      <c r="LB31" s="46">
        <f t="shared" si="119"/>
        <v>4</v>
      </c>
      <c r="LC31" s="47">
        <f t="shared" si="252"/>
        <v>3800</v>
      </c>
      <c r="LD31" s="48">
        <f t="shared" si="120"/>
        <v>0</v>
      </c>
      <c r="LE31" s="36"/>
      <c r="LF31" s="21">
        <v>974.84</v>
      </c>
      <c r="LG31" s="21">
        <v>934.67</v>
      </c>
      <c r="LH31" s="21">
        <v>972.19</v>
      </c>
      <c r="LI31" s="21">
        <v>1087.3900000000001</v>
      </c>
      <c r="LJ31" s="21" t="s">
        <v>35</v>
      </c>
      <c r="LK31" s="44">
        <f t="shared" si="121"/>
        <v>950</v>
      </c>
      <c r="LL31" s="44">
        <v>5</v>
      </c>
      <c r="LM31" s="45">
        <f t="shared" si="253"/>
        <v>0</v>
      </c>
      <c r="LN31" s="45">
        <f t="shared" si="254"/>
        <v>0</v>
      </c>
      <c r="LO31" s="45">
        <f t="shared" si="255"/>
        <v>0</v>
      </c>
      <c r="LP31" s="45">
        <f t="shared" si="256"/>
        <v>1</v>
      </c>
      <c r="LQ31" s="46">
        <f t="shared" si="122"/>
        <v>4</v>
      </c>
      <c r="LR31" s="47">
        <f t="shared" si="257"/>
        <v>3800</v>
      </c>
      <c r="LS31" s="48">
        <f t="shared" si="123"/>
        <v>3969.09</v>
      </c>
      <c r="LT31" s="36"/>
      <c r="LU31" s="21">
        <v>1022.37</v>
      </c>
      <c r="LV31" s="21" t="s">
        <v>34</v>
      </c>
      <c r="LW31" s="21">
        <v>999.66</v>
      </c>
      <c r="LX31" s="21">
        <v>1044.24</v>
      </c>
      <c r="LY31" s="21" t="s">
        <v>35</v>
      </c>
      <c r="LZ31" s="44">
        <f t="shared" si="124"/>
        <v>950</v>
      </c>
      <c r="MA31" s="44">
        <v>5</v>
      </c>
      <c r="MB31" s="45">
        <f t="shared" si="258"/>
        <v>0</v>
      </c>
      <c r="MC31" s="45">
        <f t="shared" si="259"/>
        <v>0</v>
      </c>
      <c r="MD31" s="45">
        <f t="shared" si="260"/>
        <v>0</v>
      </c>
      <c r="ME31" s="45">
        <f t="shared" si="261"/>
        <v>1</v>
      </c>
      <c r="MF31" s="46">
        <f t="shared" si="125"/>
        <v>4</v>
      </c>
      <c r="MG31" s="47">
        <f t="shared" si="262"/>
        <v>3800</v>
      </c>
      <c r="MH31" s="48">
        <f t="shared" si="126"/>
        <v>3066.27</v>
      </c>
      <c r="MI31" s="36"/>
      <c r="MJ31" s="21">
        <v>1071.6300000000001</v>
      </c>
      <c r="MK31" s="21">
        <v>1179.49</v>
      </c>
      <c r="ML31" s="21">
        <v>1081.2</v>
      </c>
      <c r="MM31" s="21">
        <v>1061.9100000000001</v>
      </c>
      <c r="MN31" s="21" t="s">
        <v>35</v>
      </c>
      <c r="MO31" s="44">
        <f t="shared" si="127"/>
        <v>950</v>
      </c>
      <c r="MP31" s="44">
        <v>5</v>
      </c>
      <c r="MQ31" s="45">
        <f t="shared" si="263"/>
        <v>0</v>
      </c>
      <c r="MR31" s="45">
        <f t="shared" si="264"/>
        <v>0</v>
      </c>
      <c r="MS31" s="45">
        <f t="shared" si="265"/>
        <v>0</v>
      </c>
      <c r="MT31" s="45">
        <f t="shared" si="266"/>
        <v>1</v>
      </c>
      <c r="MU31" s="46">
        <f t="shared" si="128"/>
        <v>4</v>
      </c>
      <c r="MV31" s="47">
        <f t="shared" si="267"/>
        <v>3800</v>
      </c>
      <c r="MW31" s="48">
        <f t="shared" si="129"/>
        <v>4394.2299999999996</v>
      </c>
      <c r="MX31" s="36"/>
      <c r="MY31" s="21">
        <v>1004.63</v>
      </c>
      <c r="MZ31" s="21">
        <v>973.59</v>
      </c>
      <c r="NA31" s="21">
        <v>1045.22</v>
      </c>
      <c r="NB31" s="21">
        <v>999.33</v>
      </c>
      <c r="NC31" s="21" t="s">
        <v>35</v>
      </c>
      <c r="ND31" s="44">
        <f t="shared" si="130"/>
        <v>950</v>
      </c>
      <c r="NE31" s="44">
        <v>5</v>
      </c>
      <c r="NF31" s="45">
        <f t="shared" si="268"/>
        <v>0</v>
      </c>
      <c r="NG31" s="45">
        <f t="shared" si="269"/>
        <v>0</v>
      </c>
      <c r="NH31" s="45">
        <f t="shared" si="270"/>
        <v>0</v>
      </c>
      <c r="NI31" s="45">
        <f t="shared" si="271"/>
        <v>1</v>
      </c>
      <c r="NJ31" s="46">
        <f t="shared" si="131"/>
        <v>4</v>
      </c>
      <c r="NK31" s="47">
        <f t="shared" si="272"/>
        <v>3800</v>
      </c>
      <c r="NL31" s="48">
        <f t="shared" si="132"/>
        <v>4022.77</v>
      </c>
      <c r="NM31" s="36"/>
      <c r="NN31" s="21">
        <v>1104.74</v>
      </c>
      <c r="NO31" s="21">
        <v>1131.96</v>
      </c>
      <c r="NP31" s="21">
        <v>1026.0999999999999</v>
      </c>
      <c r="NQ31" s="21">
        <v>915.43</v>
      </c>
      <c r="NR31" s="21" t="s">
        <v>35</v>
      </c>
      <c r="NS31" s="44">
        <f t="shared" si="133"/>
        <v>950</v>
      </c>
      <c r="NT31" s="44">
        <v>5</v>
      </c>
      <c r="NU31" s="45">
        <f t="shared" si="273"/>
        <v>0</v>
      </c>
      <c r="NV31" s="45">
        <f t="shared" si="274"/>
        <v>0</v>
      </c>
      <c r="NW31" s="45">
        <f t="shared" si="275"/>
        <v>0</v>
      </c>
      <c r="NX31" s="45">
        <f t="shared" si="276"/>
        <v>1</v>
      </c>
      <c r="NY31" s="46">
        <f t="shared" si="134"/>
        <v>4</v>
      </c>
      <c r="NZ31" s="47">
        <f t="shared" si="277"/>
        <v>3800</v>
      </c>
      <c r="OA31" s="48">
        <f t="shared" si="135"/>
        <v>4178.2299999999996</v>
      </c>
      <c r="OB31" s="36"/>
      <c r="OC31" s="21">
        <v>1004.5</v>
      </c>
      <c r="OD31" s="21">
        <v>855.14</v>
      </c>
      <c r="OE31" s="21">
        <v>1008.08</v>
      </c>
      <c r="OF31" s="21">
        <v>1265.6600000000001</v>
      </c>
      <c r="OG31" s="21" t="s">
        <v>35</v>
      </c>
      <c r="OH31" s="44">
        <f t="shared" si="136"/>
        <v>950</v>
      </c>
      <c r="OI31" s="44">
        <v>5</v>
      </c>
      <c r="OJ31" s="45">
        <f t="shared" si="278"/>
        <v>0</v>
      </c>
      <c r="OK31" s="45">
        <f t="shared" si="279"/>
        <v>0</v>
      </c>
      <c r="OL31" s="45">
        <f t="shared" si="280"/>
        <v>0</v>
      </c>
      <c r="OM31" s="45">
        <f t="shared" si="281"/>
        <v>1</v>
      </c>
      <c r="ON31" s="46">
        <f t="shared" si="137"/>
        <v>4</v>
      </c>
      <c r="OO31" s="47">
        <f t="shared" si="282"/>
        <v>3800</v>
      </c>
      <c r="OP31" s="48">
        <f t="shared" si="138"/>
        <v>4133.38</v>
      </c>
      <c r="OQ31" s="36"/>
      <c r="OR31" s="21">
        <v>1090.22</v>
      </c>
      <c r="OS31" s="21">
        <v>925.6</v>
      </c>
      <c r="OT31" s="21">
        <v>971.51</v>
      </c>
      <c r="OU31" s="21">
        <v>1096.99</v>
      </c>
      <c r="OV31" s="21" t="s">
        <v>35</v>
      </c>
      <c r="OW31" s="44">
        <f t="shared" si="139"/>
        <v>950</v>
      </c>
      <c r="OX31" s="44">
        <v>5</v>
      </c>
      <c r="OY31" s="45">
        <f t="shared" si="283"/>
        <v>0</v>
      </c>
      <c r="OZ31" s="45">
        <f t="shared" si="284"/>
        <v>0</v>
      </c>
      <c r="PA31" s="45">
        <f t="shared" si="285"/>
        <v>0</v>
      </c>
      <c r="PB31" s="45">
        <f t="shared" si="286"/>
        <v>1</v>
      </c>
      <c r="PC31" s="46">
        <f t="shared" si="140"/>
        <v>4</v>
      </c>
      <c r="PD31" s="47">
        <f t="shared" si="287"/>
        <v>3800</v>
      </c>
      <c r="PE31" s="48">
        <f t="shared" si="141"/>
        <v>4084.3199999999997</v>
      </c>
      <c r="PF31" s="36"/>
      <c r="PG31" s="21" t="s">
        <v>35</v>
      </c>
      <c r="PH31" s="21" t="s">
        <v>35</v>
      </c>
      <c r="PI31" s="21" t="s">
        <v>35</v>
      </c>
      <c r="PJ31" s="21" t="s">
        <v>34</v>
      </c>
      <c r="PK31" s="21" t="s">
        <v>35</v>
      </c>
      <c r="PL31" s="44">
        <f t="shared" si="142"/>
        <v>950</v>
      </c>
      <c r="PM31" s="44">
        <v>5</v>
      </c>
      <c r="PN31" s="45">
        <f t="shared" si="288"/>
        <v>0</v>
      </c>
      <c r="PO31" s="45">
        <f t="shared" si="289"/>
        <v>0</v>
      </c>
      <c r="PP31" s="45">
        <f t="shared" si="290"/>
        <v>0</v>
      </c>
      <c r="PQ31" s="45">
        <f t="shared" si="291"/>
        <v>4</v>
      </c>
      <c r="PR31" s="46">
        <f t="shared" si="143"/>
        <v>1</v>
      </c>
      <c r="PS31" s="47">
        <f t="shared" si="292"/>
        <v>950</v>
      </c>
      <c r="PT31" s="48">
        <f t="shared" si="144"/>
        <v>0</v>
      </c>
      <c r="PU31" s="36"/>
      <c r="PV31" s="21">
        <v>1016.07</v>
      </c>
      <c r="PW31" s="21">
        <v>1152.1099999999999</v>
      </c>
      <c r="PX31" s="21" t="s">
        <v>35</v>
      </c>
      <c r="PY31" s="21" t="s">
        <v>34</v>
      </c>
      <c r="PZ31" s="21" t="s">
        <v>35</v>
      </c>
      <c r="QA31" s="44">
        <f t="shared" si="145"/>
        <v>950</v>
      </c>
      <c r="QB31" s="44">
        <v>5</v>
      </c>
      <c r="QC31" s="45">
        <f t="shared" si="293"/>
        <v>0</v>
      </c>
      <c r="QD31" s="45">
        <f t="shared" si="294"/>
        <v>0</v>
      </c>
      <c r="QE31" s="45">
        <f t="shared" si="295"/>
        <v>0</v>
      </c>
      <c r="QF31" s="45">
        <f t="shared" si="296"/>
        <v>2</v>
      </c>
      <c r="QG31" s="46">
        <f t="shared" si="146"/>
        <v>3</v>
      </c>
      <c r="QH31" s="47">
        <f t="shared" si="297"/>
        <v>2850</v>
      </c>
      <c r="QI31" s="48">
        <f t="shared" si="147"/>
        <v>2168.1799999999998</v>
      </c>
    </row>
    <row r="32" spans="1:451">
      <c r="A32" s="50" t="s">
        <v>47</v>
      </c>
      <c r="B32" s="36"/>
      <c r="C32" s="21" t="s">
        <v>34</v>
      </c>
      <c r="D32" s="21">
        <v>977.6</v>
      </c>
      <c r="E32" s="21" t="s">
        <v>37</v>
      </c>
      <c r="F32" s="21" t="s">
        <v>37</v>
      </c>
      <c r="G32" s="21" t="s">
        <v>37</v>
      </c>
      <c r="H32" s="44">
        <f t="shared" si="58"/>
        <v>950</v>
      </c>
      <c r="I32" s="44">
        <v>5</v>
      </c>
      <c r="J32" s="45">
        <f t="shared" si="148"/>
        <v>0</v>
      </c>
      <c r="K32" s="45">
        <f t="shared" si="149"/>
        <v>0</v>
      </c>
      <c r="L32" s="45">
        <f t="shared" si="150"/>
        <v>3</v>
      </c>
      <c r="M32" s="45">
        <f t="shared" si="151"/>
        <v>0</v>
      </c>
      <c r="N32" s="46">
        <f t="shared" si="59"/>
        <v>5</v>
      </c>
      <c r="O32" s="47">
        <f t="shared" si="152"/>
        <v>4750</v>
      </c>
      <c r="P32" s="48">
        <f t="shared" si="60"/>
        <v>977.6</v>
      </c>
      <c r="Q32" s="36"/>
      <c r="R32" s="21" t="s">
        <v>37</v>
      </c>
      <c r="S32" s="21" t="s">
        <v>37</v>
      </c>
      <c r="T32" s="21" t="s">
        <v>37</v>
      </c>
      <c r="U32" s="21" t="s">
        <v>37</v>
      </c>
      <c r="V32" s="21" t="s">
        <v>37</v>
      </c>
      <c r="W32" s="44">
        <f t="shared" si="61"/>
        <v>950</v>
      </c>
      <c r="X32" s="44">
        <v>5</v>
      </c>
      <c r="Y32" s="45">
        <f t="shared" si="153"/>
        <v>0</v>
      </c>
      <c r="Z32" s="45">
        <f t="shared" si="154"/>
        <v>0</v>
      </c>
      <c r="AA32" s="45">
        <f t="shared" si="155"/>
        <v>5</v>
      </c>
      <c r="AB32" s="45">
        <f t="shared" si="156"/>
        <v>0</v>
      </c>
      <c r="AC32" s="46">
        <f t="shared" si="62"/>
        <v>5</v>
      </c>
      <c r="AD32" s="47">
        <f t="shared" si="157"/>
        <v>4750</v>
      </c>
      <c r="AE32" s="48">
        <f t="shared" si="63"/>
        <v>0</v>
      </c>
      <c r="AF32" s="36"/>
      <c r="AG32" s="21" t="s">
        <v>37</v>
      </c>
      <c r="AH32" s="21" t="s">
        <v>37</v>
      </c>
      <c r="AI32" s="21" t="s">
        <v>37</v>
      </c>
      <c r="AJ32" s="21">
        <v>988.35</v>
      </c>
      <c r="AK32" s="21">
        <v>1132.52</v>
      </c>
      <c r="AL32" s="44">
        <f t="shared" si="64"/>
        <v>950</v>
      </c>
      <c r="AM32" s="44">
        <v>5</v>
      </c>
      <c r="AN32" s="45">
        <f t="shared" si="158"/>
        <v>0</v>
      </c>
      <c r="AO32" s="45">
        <f t="shared" si="159"/>
        <v>0</v>
      </c>
      <c r="AP32" s="45">
        <f t="shared" si="160"/>
        <v>3</v>
      </c>
      <c r="AQ32" s="45">
        <f t="shared" si="161"/>
        <v>0</v>
      </c>
      <c r="AR32" s="46">
        <f t="shared" si="65"/>
        <v>5</v>
      </c>
      <c r="AS32" s="47">
        <f t="shared" si="162"/>
        <v>4750</v>
      </c>
      <c r="AT32" s="48">
        <f t="shared" si="66"/>
        <v>2120.87</v>
      </c>
      <c r="AU32" s="36"/>
      <c r="AV32" s="21" t="s">
        <v>37</v>
      </c>
      <c r="AW32" s="21" t="s">
        <v>37</v>
      </c>
      <c r="AX32" s="21" t="s">
        <v>37</v>
      </c>
      <c r="AY32" s="21" t="s">
        <v>37</v>
      </c>
      <c r="AZ32" s="21" t="s">
        <v>37</v>
      </c>
      <c r="BA32" s="44">
        <f t="shared" si="67"/>
        <v>950</v>
      </c>
      <c r="BB32" s="44">
        <v>5</v>
      </c>
      <c r="BC32" s="45">
        <f t="shared" si="163"/>
        <v>0</v>
      </c>
      <c r="BD32" s="45">
        <f t="shared" si="164"/>
        <v>0</v>
      </c>
      <c r="BE32" s="45">
        <f t="shared" si="165"/>
        <v>5</v>
      </c>
      <c r="BF32" s="45">
        <f t="shared" si="166"/>
        <v>0</v>
      </c>
      <c r="BG32" s="46">
        <f t="shared" si="68"/>
        <v>5</v>
      </c>
      <c r="BH32" s="47">
        <f t="shared" si="167"/>
        <v>4750</v>
      </c>
      <c r="BI32" s="48">
        <f t="shared" si="69"/>
        <v>0</v>
      </c>
      <c r="BJ32" s="36"/>
      <c r="BK32" s="21">
        <v>976.9</v>
      </c>
      <c r="BL32" s="21">
        <v>963.04</v>
      </c>
      <c r="BM32" s="21">
        <v>954.64</v>
      </c>
      <c r="BN32" s="21">
        <v>1046.5</v>
      </c>
      <c r="BO32" s="21">
        <v>939.62</v>
      </c>
      <c r="BP32" s="44">
        <f t="shared" si="70"/>
        <v>950</v>
      </c>
      <c r="BQ32" s="44">
        <v>5</v>
      </c>
      <c r="BR32" s="45">
        <f t="shared" si="168"/>
        <v>0</v>
      </c>
      <c r="BS32" s="45">
        <f t="shared" si="169"/>
        <v>0</v>
      </c>
      <c r="BT32" s="45">
        <f t="shared" si="170"/>
        <v>0</v>
      </c>
      <c r="BU32" s="45">
        <f t="shared" si="171"/>
        <v>0</v>
      </c>
      <c r="BV32" s="46">
        <f t="shared" si="71"/>
        <v>5</v>
      </c>
      <c r="BW32" s="47">
        <f t="shared" si="172"/>
        <v>4750</v>
      </c>
      <c r="BX32" s="48">
        <f t="shared" si="72"/>
        <v>4880.7</v>
      </c>
      <c r="BY32" s="36"/>
      <c r="BZ32" s="21">
        <v>889.58</v>
      </c>
      <c r="CA32" s="21">
        <v>1183.3800000000001</v>
      </c>
      <c r="CB32" s="21">
        <v>1033.3</v>
      </c>
      <c r="CC32" s="21">
        <v>988.4</v>
      </c>
      <c r="CD32" s="21">
        <v>1081.48</v>
      </c>
      <c r="CE32" s="44">
        <f t="shared" si="73"/>
        <v>950</v>
      </c>
      <c r="CF32" s="44">
        <v>5</v>
      </c>
      <c r="CG32" s="45">
        <f t="shared" si="173"/>
        <v>0</v>
      </c>
      <c r="CH32" s="45">
        <f t="shared" si="174"/>
        <v>0</v>
      </c>
      <c r="CI32" s="45">
        <f t="shared" si="175"/>
        <v>0</v>
      </c>
      <c r="CJ32" s="45">
        <f t="shared" si="176"/>
        <v>0</v>
      </c>
      <c r="CK32" s="46">
        <f t="shared" si="74"/>
        <v>5</v>
      </c>
      <c r="CL32" s="47">
        <f t="shared" si="177"/>
        <v>4750</v>
      </c>
      <c r="CM32" s="48">
        <f t="shared" si="75"/>
        <v>5176.1400000000003</v>
      </c>
      <c r="CN32" s="36"/>
      <c r="CO32" s="21" t="s">
        <v>34</v>
      </c>
      <c r="CP32" s="21" t="s">
        <v>35</v>
      </c>
      <c r="CQ32" s="21" t="s">
        <v>35</v>
      </c>
      <c r="CR32" s="21" t="s">
        <v>35</v>
      </c>
      <c r="CS32" s="21" t="s">
        <v>35</v>
      </c>
      <c r="CT32" s="44">
        <f t="shared" si="76"/>
        <v>950</v>
      </c>
      <c r="CU32" s="44">
        <v>5</v>
      </c>
      <c r="CV32" s="45">
        <f t="shared" si="178"/>
        <v>0</v>
      </c>
      <c r="CW32" s="45">
        <f t="shared" si="179"/>
        <v>0</v>
      </c>
      <c r="CX32" s="45">
        <f t="shared" si="180"/>
        <v>0</v>
      </c>
      <c r="CY32" s="45">
        <f t="shared" si="181"/>
        <v>4</v>
      </c>
      <c r="CZ32" s="46">
        <f t="shared" si="77"/>
        <v>1</v>
      </c>
      <c r="DA32" s="47">
        <f t="shared" si="182"/>
        <v>950</v>
      </c>
      <c r="DB32" s="48">
        <f t="shared" si="78"/>
        <v>0</v>
      </c>
      <c r="DC32" s="36"/>
      <c r="DD32" s="21" t="s">
        <v>35</v>
      </c>
      <c r="DE32" s="21" t="s">
        <v>35</v>
      </c>
      <c r="DF32" s="21" t="s">
        <v>35</v>
      </c>
      <c r="DG32" s="21" t="s">
        <v>35</v>
      </c>
      <c r="DH32" s="21" t="s">
        <v>35</v>
      </c>
      <c r="DI32" s="44">
        <f t="shared" si="79"/>
        <v>950</v>
      </c>
      <c r="DJ32" s="44">
        <v>5</v>
      </c>
      <c r="DK32" s="45">
        <f t="shared" si="183"/>
        <v>0</v>
      </c>
      <c r="DL32" s="45">
        <f t="shared" si="184"/>
        <v>0</v>
      </c>
      <c r="DM32" s="45">
        <f t="shared" si="185"/>
        <v>0</v>
      </c>
      <c r="DN32" s="45">
        <f t="shared" si="186"/>
        <v>5</v>
      </c>
      <c r="DO32" s="46">
        <f t="shared" si="80"/>
        <v>0</v>
      </c>
      <c r="DP32" s="47">
        <f t="shared" si="187"/>
        <v>0</v>
      </c>
      <c r="DQ32" s="48">
        <f t="shared" si="81"/>
        <v>0</v>
      </c>
      <c r="DR32" s="36"/>
      <c r="DS32" s="21" t="s">
        <v>35</v>
      </c>
      <c r="DT32" s="21" t="s">
        <v>35</v>
      </c>
      <c r="DU32" s="21" t="s">
        <v>35</v>
      </c>
      <c r="DV32" s="21" t="s">
        <v>35</v>
      </c>
      <c r="DW32" s="21" t="s">
        <v>35</v>
      </c>
      <c r="DX32" s="44">
        <f t="shared" si="82"/>
        <v>950</v>
      </c>
      <c r="DY32" s="44">
        <v>5</v>
      </c>
      <c r="DZ32" s="45">
        <f t="shared" si="188"/>
        <v>0</v>
      </c>
      <c r="EA32" s="45">
        <f t="shared" si="189"/>
        <v>0</v>
      </c>
      <c r="EB32" s="45">
        <f t="shared" si="190"/>
        <v>0</v>
      </c>
      <c r="EC32" s="45">
        <f t="shared" si="191"/>
        <v>5</v>
      </c>
      <c r="ED32" s="46">
        <f t="shared" si="83"/>
        <v>0</v>
      </c>
      <c r="EE32" s="47">
        <f t="shared" si="192"/>
        <v>0</v>
      </c>
      <c r="EF32" s="48">
        <f t="shared" si="84"/>
        <v>0</v>
      </c>
      <c r="EG32" s="36"/>
      <c r="EH32" s="21" t="s">
        <v>35</v>
      </c>
      <c r="EI32" s="21" t="s">
        <v>35</v>
      </c>
      <c r="EJ32" s="21" t="s">
        <v>35</v>
      </c>
      <c r="EK32" s="21" t="s">
        <v>35</v>
      </c>
      <c r="EL32" s="21" t="s">
        <v>34</v>
      </c>
      <c r="EM32" s="44">
        <f t="shared" si="85"/>
        <v>950</v>
      </c>
      <c r="EN32" s="44">
        <v>5</v>
      </c>
      <c r="EO32" s="45">
        <f t="shared" si="193"/>
        <v>0</v>
      </c>
      <c r="EP32" s="45">
        <f t="shared" si="194"/>
        <v>0</v>
      </c>
      <c r="EQ32" s="45">
        <f t="shared" si="195"/>
        <v>0</v>
      </c>
      <c r="ER32" s="45">
        <f t="shared" si="196"/>
        <v>4</v>
      </c>
      <c r="ES32" s="46">
        <f t="shared" si="86"/>
        <v>1</v>
      </c>
      <c r="ET32" s="47">
        <f t="shared" si="197"/>
        <v>950</v>
      </c>
      <c r="EU32" s="48">
        <f t="shared" si="87"/>
        <v>0</v>
      </c>
      <c r="EV32" s="36"/>
      <c r="EW32" s="21" t="s">
        <v>37</v>
      </c>
      <c r="EX32" s="21" t="s">
        <v>37</v>
      </c>
      <c r="EY32" s="21">
        <v>963.84</v>
      </c>
      <c r="EZ32" s="21">
        <v>1008.39</v>
      </c>
      <c r="FA32" s="21">
        <v>919.11</v>
      </c>
      <c r="FB32" s="44">
        <f t="shared" si="88"/>
        <v>950</v>
      </c>
      <c r="FC32" s="44">
        <v>5</v>
      </c>
      <c r="FD32" s="45">
        <f t="shared" si="198"/>
        <v>0</v>
      </c>
      <c r="FE32" s="45">
        <f t="shared" si="199"/>
        <v>0</v>
      </c>
      <c r="FF32" s="45">
        <f t="shared" si="200"/>
        <v>2</v>
      </c>
      <c r="FG32" s="45">
        <f t="shared" si="201"/>
        <v>0</v>
      </c>
      <c r="FH32" s="46">
        <f t="shared" si="89"/>
        <v>5</v>
      </c>
      <c r="FI32" s="47">
        <f t="shared" si="202"/>
        <v>4750</v>
      </c>
      <c r="FJ32" s="48">
        <f t="shared" si="90"/>
        <v>2891.34</v>
      </c>
      <c r="FK32" s="36"/>
      <c r="FL32" s="21">
        <v>1447.72</v>
      </c>
      <c r="FM32" s="21">
        <v>997.14</v>
      </c>
      <c r="FN32" s="21">
        <v>977.67</v>
      </c>
      <c r="FO32" s="21">
        <v>967.73</v>
      </c>
      <c r="FP32" s="21">
        <v>1011.77</v>
      </c>
      <c r="FQ32" s="44">
        <f t="shared" si="91"/>
        <v>950</v>
      </c>
      <c r="FR32" s="44">
        <v>5</v>
      </c>
      <c r="FS32" s="45">
        <f t="shared" si="203"/>
        <v>0</v>
      </c>
      <c r="FT32" s="45">
        <f t="shared" si="204"/>
        <v>0</v>
      </c>
      <c r="FU32" s="45">
        <f t="shared" si="205"/>
        <v>0</v>
      </c>
      <c r="FV32" s="45">
        <f t="shared" si="206"/>
        <v>0</v>
      </c>
      <c r="FW32" s="46">
        <f t="shared" si="92"/>
        <v>5</v>
      </c>
      <c r="FX32" s="47">
        <f t="shared" si="207"/>
        <v>4750</v>
      </c>
      <c r="FY32" s="48">
        <f t="shared" si="93"/>
        <v>5402.0300000000007</v>
      </c>
      <c r="FZ32" s="36"/>
      <c r="GA32" s="21">
        <v>1152.0999999999999</v>
      </c>
      <c r="GB32" s="21">
        <v>1059.56</v>
      </c>
      <c r="GC32" s="21">
        <v>926.12</v>
      </c>
      <c r="GD32" s="21">
        <v>1091.71</v>
      </c>
      <c r="GE32" s="21">
        <v>1248.6199999999999</v>
      </c>
      <c r="GF32" s="44">
        <f t="shared" si="94"/>
        <v>950</v>
      </c>
      <c r="GG32" s="44">
        <v>5</v>
      </c>
      <c r="GH32" s="45">
        <f t="shared" si="208"/>
        <v>0</v>
      </c>
      <c r="GI32" s="45">
        <f t="shared" si="209"/>
        <v>0</v>
      </c>
      <c r="GJ32" s="45">
        <f t="shared" si="210"/>
        <v>0</v>
      </c>
      <c r="GK32" s="45">
        <f t="shared" si="211"/>
        <v>0</v>
      </c>
      <c r="GL32" s="46">
        <f t="shared" si="95"/>
        <v>5</v>
      </c>
      <c r="GM32" s="47">
        <f t="shared" si="212"/>
        <v>4750</v>
      </c>
      <c r="GN32" s="48">
        <f t="shared" si="96"/>
        <v>5478.11</v>
      </c>
      <c r="GO32" s="36"/>
      <c r="GP32" s="21">
        <v>2367.2199999999998</v>
      </c>
      <c r="GQ32" s="21">
        <v>1207.5</v>
      </c>
      <c r="GR32" s="21" t="s">
        <v>35</v>
      </c>
      <c r="GS32" s="21" t="s">
        <v>35</v>
      </c>
      <c r="GT32" s="21" t="s">
        <v>35</v>
      </c>
      <c r="GU32" s="44">
        <f t="shared" si="97"/>
        <v>950</v>
      </c>
      <c r="GV32" s="44">
        <v>5</v>
      </c>
      <c r="GW32" s="45">
        <f t="shared" si="213"/>
        <v>0</v>
      </c>
      <c r="GX32" s="45">
        <f t="shared" si="214"/>
        <v>0</v>
      </c>
      <c r="GY32" s="45">
        <f t="shared" si="215"/>
        <v>0</v>
      </c>
      <c r="GZ32" s="45">
        <f t="shared" si="216"/>
        <v>3</v>
      </c>
      <c r="HA32" s="46">
        <f t="shared" si="98"/>
        <v>2</v>
      </c>
      <c r="HB32" s="47">
        <f t="shared" si="217"/>
        <v>1900</v>
      </c>
      <c r="HC32" s="48">
        <f t="shared" si="99"/>
        <v>3574.72</v>
      </c>
      <c r="HD32" s="36"/>
      <c r="HE32" s="21">
        <v>2155.4299999999998</v>
      </c>
      <c r="HF32" s="21">
        <v>1083.95</v>
      </c>
      <c r="HG32" s="21">
        <v>1017.87</v>
      </c>
      <c r="HH32" s="21">
        <v>1541.79</v>
      </c>
      <c r="HI32" s="21">
        <v>1125.8599999999999</v>
      </c>
      <c r="HJ32" s="44">
        <f t="shared" si="100"/>
        <v>950</v>
      </c>
      <c r="HK32" s="44">
        <v>5</v>
      </c>
      <c r="HL32" s="45">
        <f t="shared" si="218"/>
        <v>0</v>
      </c>
      <c r="HM32" s="45">
        <f t="shared" si="219"/>
        <v>0</v>
      </c>
      <c r="HN32" s="45">
        <f t="shared" si="220"/>
        <v>0</v>
      </c>
      <c r="HO32" s="45">
        <f t="shared" si="221"/>
        <v>0</v>
      </c>
      <c r="HP32" s="46">
        <f t="shared" si="101"/>
        <v>5</v>
      </c>
      <c r="HQ32" s="47">
        <f t="shared" si="222"/>
        <v>4750</v>
      </c>
      <c r="HR32" s="48">
        <f t="shared" si="102"/>
        <v>6924.9</v>
      </c>
      <c r="HS32" s="36"/>
      <c r="HT32" s="21">
        <v>1022.73</v>
      </c>
      <c r="HU32" s="21">
        <v>984.37</v>
      </c>
      <c r="HV32" s="21">
        <v>1046.6099999999999</v>
      </c>
      <c r="HW32" s="21">
        <v>681.37</v>
      </c>
      <c r="HX32" s="21">
        <v>1144.73</v>
      </c>
      <c r="HY32" s="44">
        <f t="shared" si="103"/>
        <v>950</v>
      </c>
      <c r="HZ32" s="44">
        <v>5</v>
      </c>
      <c r="IA32" s="45">
        <f t="shared" si="223"/>
        <v>0</v>
      </c>
      <c r="IB32" s="45">
        <f t="shared" si="224"/>
        <v>0</v>
      </c>
      <c r="IC32" s="45">
        <f t="shared" si="225"/>
        <v>0</v>
      </c>
      <c r="ID32" s="45">
        <f t="shared" si="226"/>
        <v>0</v>
      </c>
      <c r="IE32" s="46">
        <f t="shared" si="104"/>
        <v>5</v>
      </c>
      <c r="IF32" s="47">
        <f t="shared" si="227"/>
        <v>4750</v>
      </c>
      <c r="IG32" s="48">
        <f t="shared" si="105"/>
        <v>4879.8099999999995</v>
      </c>
      <c r="IH32" s="36"/>
      <c r="II32" s="21">
        <v>1009.69</v>
      </c>
      <c r="IJ32" s="21">
        <v>959.17</v>
      </c>
      <c r="IK32" s="21">
        <v>1065.77</v>
      </c>
      <c r="IL32" s="21">
        <v>1036.0999999999999</v>
      </c>
      <c r="IM32" s="21">
        <v>950.14</v>
      </c>
      <c r="IN32" s="44">
        <f t="shared" si="106"/>
        <v>950</v>
      </c>
      <c r="IO32" s="44">
        <v>5</v>
      </c>
      <c r="IP32" s="45">
        <f t="shared" si="228"/>
        <v>0</v>
      </c>
      <c r="IQ32" s="45">
        <f t="shared" si="229"/>
        <v>0</v>
      </c>
      <c r="IR32" s="45">
        <f t="shared" si="230"/>
        <v>0</v>
      </c>
      <c r="IS32" s="45">
        <f t="shared" si="231"/>
        <v>0</v>
      </c>
      <c r="IT32" s="46">
        <f t="shared" si="107"/>
        <v>5</v>
      </c>
      <c r="IU32" s="47">
        <f t="shared" si="232"/>
        <v>4750</v>
      </c>
      <c r="IV32" s="48">
        <f t="shared" si="108"/>
        <v>5020.87</v>
      </c>
      <c r="IW32" s="36"/>
      <c r="IX32" s="21" t="s">
        <v>35</v>
      </c>
      <c r="IY32" s="21" t="s">
        <v>35</v>
      </c>
      <c r="IZ32" s="21" t="s">
        <v>35</v>
      </c>
      <c r="JA32" s="21" t="s">
        <v>35</v>
      </c>
      <c r="JB32" s="21" t="s">
        <v>35</v>
      </c>
      <c r="JC32" s="44">
        <f t="shared" si="109"/>
        <v>950</v>
      </c>
      <c r="JD32" s="44">
        <v>5</v>
      </c>
      <c r="JE32" s="45">
        <f t="shared" si="233"/>
        <v>0</v>
      </c>
      <c r="JF32" s="45">
        <f t="shared" si="234"/>
        <v>0</v>
      </c>
      <c r="JG32" s="45">
        <f t="shared" si="235"/>
        <v>0</v>
      </c>
      <c r="JH32" s="45">
        <f t="shared" si="236"/>
        <v>5</v>
      </c>
      <c r="JI32" s="46">
        <f t="shared" si="110"/>
        <v>0</v>
      </c>
      <c r="JJ32" s="47">
        <f t="shared" si="237"/>
        <v>0</v>
      </c>
      <c r="JK32" s="48">
        <f t="shared" si="111"/>
        <v>0</v>
      </c>
      <c r="JL32" s="36"/>
      <c r="JM32" s="21" t="s">
        <v>37</v>
      </c>
      <c r="JN32" s="21" t="s">
        <v>37</v>
      </c>
      <c r="JO32" s="21" t="s">
        <v>37</v>
      </c>
      <c r="JP32" s="21" t="s">
        <v>37</v>
      </c>
      <c r="JQ32" s="21" t="s">
        <v>37</v>
      </c>
      <c r="JR32" s="44">
        <f t="shared" si="112"/>
        <v>950</v>
      </c>
      <c r="JS32" s="44">
        <v>5</v>
      </c>
      <c r="JT32" s="45">
        <f t="shared" si="238"/>
        <v>0</v>
      </c>
      <c r="JU32" s="45">
        <f t="shared" si="239"/>
        <v>0</v>
      </c>
      <c r="JV32" s="45">
        <f t="shared" si="240"/>
        <v>5</v>
      </c>
      <c r="JW32" s="45">
        <f t="shared" si="241"/>
        <v>0</v>
      </c>
      <c r="JX32" s="46">
        <f t="shared" si="113"/>
        <v>5</v>
      </c>
      <c r="JY32" s="47">
        <f t="shared" si="242"/>
        <v>4750</v>
      </c>
      <c r="JZ32" s="48">
        <f t="shared" si="114"/>
        <v>0</v>
      </c>
      <c r="KA32" s="36"/>
      <c r="KB32" s="21" t="s">
        <v>37</v>
      </c>
      <c r="KC32" s="21" t="s">
        <v>37</v>
      </c>
      <c r="KD32" s="21" t="s">
        <v>37</v>
      </c>
      <c r="KE32" s="21" t="s">
        <v>37</v>
      </c>
      <c r="KF32" s="21" t="s">
        <v>37</v>
      </c>
      <c r="KG32" s="44">
        <f t="shared" si="115"/>
        <v>950</v>
      </c>
      <c r="KH32" s="44">
        <v>5</v>
      </c>
      <c r="KI32" s="45">
        <f t="shared" si="243"/>
        <v>0</v>
      </c>
      <c r="KJ32" s="45">
        <f t="shared" si="244"/>
        <v>0</v>
      </c>
      <c r="KK32" s="45">
        <f t="shared" si="245"/>
        <v>5</v>
      </c>
      <c r="KL32" s="45">
        <f t="shared" si="246"/>
        <v>0</v>
      </c>
      <c r="KM32" s="46">
        <f t="shared" si="116"/>
        <v>5</v>
      </c>
      <c r="KN32" s="47">
        <f t="shared" si="247"/>
        <v>4750</v>
      </c>
      <c r="KO32" s="48">
        <f t="shared" si="117"/>
        <v>0</v>
      </c>
      <c r="KP32" s="36"/>
      <c r="KQ32" s="21" t="s">
        <v>37</v>
      </c>
      <c r="KR32" s="21" t="s">
        <v>37</v>
      </c>
      <c r="KS32" s="21" t="s">
        <v>37</v>
      </c>
      <c r="KT32" s="21" t="s">
        <v>37</v>
      </c>
      <c r="KU32" s="21" t="s">
        <v>37</v>
      </c>
      <c r="KV32" s="44">
        <f t="shared" si="118"/>
        <v>950</v>
      </c>
      <c r="KW32" s="44">
        <v>5</v>
      </c>
      <c r="KX32" s="45">
        <f t="shared" si="248"/>
        <v>0</v>
      </c>
      <c r="KY32" s="45">
        <f t="shared" si="249"/>
        <v>0</v>
      </c>
      <c r="KZ32" s="45">
        <f t="shared" si="250"/>
        <v>5</v>
      </c>
      <c r="LA32" s="45">
        <f t="shared" si="251"/>
        <v>0</v>
      </c>
      <c r="LB32" s="46">
        <f t="shared" si="119"/>
        <v>5</v>
      </c>
      <c r="LC32" s="47">
        <f t="shared" si="252"/>
        <v>4750</v>
      </c>
      <c r="LD32" s="48">
        <f t="shared" si="120"/>
        <v>0</v>
      </c>
      <c r="LE32" s="36"/>
      <c r="LF32" s="21" t="s">
        <v>37</v>
      </c>
      <c r="LG32" s="21" t="s">
        <v>37</v>
      </c>
      <c r="LH32" s="21" t="s">
        <v>37</v>
      </c>
      <c r="LI32" s="21" t="s">
        <v>37</v>
      </c>
      <c r="LJ32" s="21" t="s">
        <v>37</v>
      </c>
      <c r="LK32" s="44">
        <f t="shared" si="121"/>
        <v>950</v>
      </c>
      <c r="LL32" s="44">
        <v>5</v>
      </c>
      <c r="LM32" s="45">
        <f t="shared" si="253"/>
        <v>0</v>
      </c>
      <c r="LN32" s="45">
        <f t="shared" si="254"/>
        <v>0</v>
      </c>
      <c r="LO32" s="45">
        <f t="shared" si="255"/>
        <v>5</v>
      </c>
      <c r="LP32" s="45">
        <f t="shared" si="256"/>
        <v>0</v>
      </c>
      <c r="LQ32" s="46">
        <f t="shared" si="122"/>
        <v>5</v>
      </c>
      <c r="LR32" s="47">
        <f t="shared" si="257"/>
        <v>4750</v>
      </c>
      <c r="LS32" s="48">
        <f t="shared" si="123"/>
        <v>0</v>
      </c>
      <c r="LT32" s="36"/>
      <c r="LU32" s="21" t="s">
        <v>37</v>
      </c>
      <c r="LV32" s="21" t="s">
        <v>37</v>
      </c>
      <c r="LW32" s="21" t="s">
        <v>37</v>
      </c>
      <c r="LX32" s="21" t="s">
        <v>37</v>
      </c>
      <c r="LY32" s="21" t="s">
        <v>37</v>
      </c>
      <c r="LZ32" s="44">
        <f t="shared" si="124"/>
        <v>950</v>
      </c>
      <c r="MA32" s="44">
        <v>5</v>
      </c>
      <c r="MB32" s="45">
        <f t="shared" si="258"/>
        <v>0</v>
      </c>
      <c r="MC32" s="45">
        <f t="shared" si="259"/>
        <v>0</v>
      </c>
      <c r="MD32" s="45">
        <f t="shared" si="260"/>
        <v>5</v>
      </c>
      <c r="ME32" s="45">
        <f t="shared" si="261"/>
        <v>0</v>
      </c>
      <c r="MF32" s="46">
        <f t="shared" si="125"/>
        <v>5</v>
      </c>
      <c r="MG32" s="47">
        <f t="shared" si="262"/>
        <v>4750</v>
      </c>
      <c r="MH32" s="48">
        <f t="shared" si="126"/>
        <v>0</v>
      </c>
      <c r="MI32" s="36"/>
      <c r="MJ32" s="21" t="s">
        <v>37</v>
      </c>
      <c r="MK32" s="21" t="s">
        <v>37</v>
      </c>
      <c r="ML32" s="21" t="s">
        <v>37</v>
      </c>
      <c r="MM32" s="21" t="s">
        <v>37</v>
      </c>
      <c r="MN32" s="21" t="s">
        <v>37</v>
      </c>
      <c r="MO32" s="44">
        <f t="shared" si="127"/>
        <v>950</v>
      </c>
      <c r="MP32" s="44">
        <v>5</v>
      </c>
      <c r="MQ32" s="45">
        <f t="shared" si="263"/>
        <v>0</v>
      </c>
      <c r="MR32" s="45">
        <f t="shared" si="264"/>
        <v>0</v>
      </c>
      <c r="MS32" s="45">
        <f t="shared" si="265"/>
        <v>5</v>
      </c>
      <c r="MT32" s="45">
        <f t="shared" si="266"/>
        <v>0</v>
      </c>
      <c r="MU32" s="46">
        <f t="shared" si="128"/>
        <v>5</v>
      </c>
      <c r="MV32" s="47">
        <f t="shared" si="267"/>
        <v>4750</v>
      </c>
      <c r="MW32" s="48">
        <f t="shared" si="129"/>
        <v>0</v>
      </c>
      <c r="MX32" s="36"/>
      <c r="MY32" s="21" t="s">
        <v>37</v>
      </c>
      <c r="MZ32" s="21" t="s">
        <v>37</v>
      </c>
      <c r="NA32" s="21" t="s">
        <v>37</v>
      </c>
      <c r="NB32" s="21" t="s">
        <v>37</v>
      </c>
      <c r="NC32" s="21" t="s">
        <v>37</v>
      </c>
      <c r="ND32" s="44">
        <f t="shared" si="130"/>
        <v>950</v>
      </c>
      <c r="NE32" s="44">
        <v>5</v>
      </c>
      <c r="NF32" s="45">
        <f t="shared" si="268"/>
        <v>0</v>
      </c>
      <c r="NG32" s="45">
        <f t="shared" si="269"/>
        <v>0</v>
      </c>
      <c r="NH32" s="45">
        <f t="shared" si="270"/>
        <v>5</v>
      </c>
      <c r="NI32" s="45">
        <f t="shared" si="271"/>
        <v>0</v>
      </c>
      <c r="NJ32" s="46">
        <f t="shared" si="131"/>
        <v>5</v>
      </c>
      <c r="NK32" s="47">
        <f t="shared" si="272"/>
        <v>4750</v>
      </c>
      <c r="NL32" s="48">
        <f t="shared" si="132"/>
        <v>0</v>
      </c>
      <c r="NM32" s="36"/>
      <c r="NN32" s="21" t="s">
        <v>37</v>
      </c>
      <c r="NO32" s="21" t="s">
        <v>37</v>
      </c>
      <c r="NP32" s="21" t="s">
        <v>37</v>
      </c>
      <c r="NQ32" s="21" t="s">
        <v>37</v>
      </c>
      <c r="NR32" s="21" t="s">
        <v>37</v>
      </c>
      <c r="NS32" s="44">
        <f t="shared" si="133"/>
        <v>950</v>
      </c>
      <c r="NT32" s="44">
        <v>5</v>
      </c>
      <c r="NU32" s="45">
        <f t="shared" si="273"/>
        <v>0</v>
      </c>
      <c r="NV32" s="45">
        <f t="shared" si="274"/>
        <v>0</v>
      </c>
      <c r="NW32" s="45">
        <f t="shared" si="275"/>
        <v>5</v>
      </c>
      <c r="NX32" s="45">
        <f t="shared" si="276"/>
        <v>0</v>
      </c>
      <c r="NY32" s="46">
        <f t="shared" si="134"/>
        <v>5</v>
      </c>
      <c r="NZ32" s="47">
        <f t="shared" si="277"/>
        <v>4750</v>
      </c>
      <c r="OA32" s="48">
        <f t="shared" si="135"/>
        <v>0</v>
      </c>
      <c r="OB32" s="36"/>
      <c r="OC32" s="21" t="s">
        <v>37</v>
      </c>
      <c r="OD32" s="21" t="s">
        <v>37</v>
      </c>
      <c r="OE32" s="21" t="s">
        <v>37</v>
      </c>
      <c r="OF32" s="21" t="s">
        <v>37</v>
      </c>
      <c r="OG32" s="21" t="s">
        <v>37</v>
      </c>
      <c r="OH32" s="44">
        <f t="shared" si="136"/>
        <v>950</v>
      </c>
      <c r="OI32" s="44">
        <v>5</v>
      </c>
      <c r="OJ32" s="45">
        <f t="shared" si="278"/>
        <v>0</v>
      </c>
      <c r="OK32" s="45">
        <f t="shared" si="279"/>
        <v>0</v>
      </c>
      <c r="OL32" s="45">
        <f t="shared" si="280"/>
        <v>5</v>
      </c>
      <c r="OM32" s="45">
        <f t="shared" si="281"/>
        <v>0</v>
      </c>
      <c r="ON32" s="46">
        <f t="shared" si="137"/>
        <v>5</v>
      </c>
      <c r="OO32" s="47">
        <f t="shared" si="282"/>
        <v>4750</v>
      </c>
      <c r="OP32" s="48">
        <f t="shared" si="138"/>
        <v>0</v>
      </c>
      <c r="OQ32" s="36"/>
      <c r="OR32" s="21" t="s">
        <v>37</v>
      </c>
      <c r="OS32" s="21" t="s">
        <v>37</v>
      </c>
      <c r="OT32" s="21" t="s">
        <v>37</v>
      </c>
      <c r="OU32" s="21" t="s">
        <v>37</v>
      </c>
      <c r="OV32" s="21" t="s">
        <v>37</v>
      </c>
      <c r="OW32" s="44">
        <f t="shared" si="139"/>
        <v>950</v>
      </c>
      <c r="OX32" s="44">
        <v>5</v>
      </c>
      <c r="OY32" s="45">
        <f t="shared" si="283"/>
        <v>0</v>
      </c>
      <c r="OZ32" s="45">
        <f t="shared" si="284"/>
        <v>0</v>
      </c>
      <c r="PA32" s="45">
        <f t="shared" si="285"/>
        <v>5</v>
      </c>
      <c r="PB32" s="45">
        <f t="shared" si="286"/>
        <v>0</v>
      </c>
      <c r="PC32" s="46">
        <f t="shared" si="140"/>
        <v>5</v>
      </c>
      <c r="PD32" s="47">
        <f t="shared" si="287"/>
        <v>4750</v>
      </c>
      <c r="PE32" s="48">
        <f t="shared" si="141"/>
        <v>0</v>
      </c>
      <c r="PF32" s="36"/>
      <c r="PG32" s="21" t="s">
        <v>37</v>
      </c>
      <c r="PH32" s="21" t="s">
        <v>37</v>
      </c>
      <c r="PI32" s="21" t="s">
        <v>37</v>
      </c>
      <c r="PJ32" s="21" t="s">
        <v>34</v>
      </c>
      <c r="PK32" s="21" t="s">
        <v>37</v>
      </c>
      <c r="PL32" s="44">
        <f t="shared" si="142"/>
        <v>950</v>
      </c>
      <c r="PM32" s="44">
        <v>5</v>
      </c>
      <c r="PN32" s="45">
        <f t="shared" si="288"/>
        <v>0</v>
      </c>
      <c r="PO32" s="45">
        <f t="shared" si="289"/>
        <v>0</v>
      </c>
      <c r="PP32" s="45">
        <f t="shared" si="290"/>
        <v>4</v>
      </c>
      <c r="PQ32" s="45">
        <f t="shared" si="291"/>
        <v>0</v>
      </c>
      <c r="PR32" s="46">
        <f t="shared" si="143"/>
        <v>5</v>
      </c>
      <c r="PS32" s="47">
        <f t="shared" si="292"/>
        <v>4750</v>
      </c>
      <c r="PT32" s="48">
        <f t="shared" si="144"/>
        <v>0</v>
      </c>
      <c r="PU32" s="36"/>
      <c r="PV32" s="21" t="s">
        <v>37</v>
      </c>
      <c r="PW32" s="21" t="s">
        <v>37</v>
      </c>
      <c r="PX32" s="21" t="s">
        <v>37</v>
      </c>
      <c r="PY32" s="21" t="s">
        <v>34</v>
      </c>
      <c r="PZ32" s="21" t="s">
        <v>37</v>
      </c>
      <c r="QA32" s="44">
        <f t="shared" si="145"/>
        <v>950</v>
      </c>
      <c r="QB32" s="44">
        <v>5</v>
      </c>
      <c r="QC32" s="45">
        <f t="shared" si="293"/>
        <v>0</v>
      </c>
      <c r="QD32" s="45">
        <f t="shared" si="294"/>
        <v>0</v>
      </c>
      <c r="QE32" s="45">
        <f t="shared" si="295"/>
        <v>4</v>
      </c>
      <c r="QF32" s="45">
        <f t="shared" si="296"/>
        <v>0</v>
      </c>
      <c r="QG32" s="46">
        <f t="shared" si="146"/>
        <v>5</v>
      </c>
      <c r="QH32" s="47">
        <f t="shared" si="297"/>
        <v>4750</v>
      </c>
      <c r="QI32" s="48">
        <f t="shared" si="147"/>
        <v>0</v>
      </c>
    </row>
    <row r="33" spans="1:451">
      <c r="A33" s="50" t="s">
        <v>48</v>
      </c>
      <c r="B33" s="36"/>
      <c r="C33" s="21" t="s">
        <v>34</v>
      </c>
      <c r="D33" s="21">
        <v>1024.1199999999999</v>
      </c>
      <c r="E33" s="21">
        <v>1139.5</v>
      </c>
      <c r="F33" s="21">
        <v>1144.69</v>
      </c>
      <c r="G33" s="21">
        <v>1021.1</v>
      </c>
      <c r="H33" s="44">
        <f t="shared" si="58"/>
        <v>950</v>
      </c>
      <c r="I33" s="44">
        <v>5</v>
      </c>
      <c r="J33" s="45">
        <f t="shared" si="148"/>
        <v>0</v>
      </c>
      <c r="K33" s="45">
        <f t="shared" si="149"/>
        <v>0</v>
      </c>
      <c r="L33" s="45">
        <f t="shared" si="150"/>
        <v>0</v>
      </c>
      <c r="M33" s="45">
        <f t="shared" si="151"/>
        <v>0</v>
      </c>
      <c r="N33" s="46">
        <f t="shared" si="59"/>
        <v>5</v>
      </c>
      <c r="O33" s="47">
        <f t="shared" si="152"/>
        <v>4750</v>
      </c>
      <c r="P33" s="48">
        <f t="shared" si="60"/>
        <v>4329.41</v>
      </c>
      <c r="Q33" s="36"/>
      <c r="R33" s="21">
        <v>1035.02</v>
      </c>
      <c r="S33" s="21">
        <v>1214.78</v>
      </c>
      <c r="T33" s="21">
        <v>998.19</v>
      </c>
      <c r="U33" s="21">
        <v>983.78</v>
      </c>
      <c r="V33" s="21">
        <v>1046.8</v>
      </c>
      <c r="W33" s="44">
        <f t="shared" si="61"/>
        <v>950</v>
      </c>
      <c r="X33" s="44">
        <v>5</v>
      </c>
      <c r="Y33" s="45">
        <f t="shared" si="153"/>
        <v>0</v>
      </c>
      <c r="Z33" s="45">
        <f t="shared" si="154"/>
        <v>0</v>
      </c>
      <c r="AA33" s="45">
        <f t="shared" si="155"/>
        <v>0</v>
      </c>
      <c r="AB33" s="45">
        <f t="shared" si="156"/>
        <v>0</v>
      </c>
      <c r="AC33" s="46">
        <f t="shared" si="62"/>
        <v>5</v>
      </c>
      <c r="AD33" s="47">
        <f t="shared" si="157"/>
        <v>4750</v>
      </c>
      <c r="AE33" s="48">
        <f t="shared" si="63"/>
        <v>5278.5700000000006</v>
      </c>
      <c r="AF33" s="36"/>
      <c r="AG33" s="21">
        <v>1046.49</v>
      </c>
      <c r="AH33" s="21">
        <v>1015.4</v>
      </c>
      <c r="AI33" s="21">
        <v>1114.3</v>
      </c>
      <c r="AJ33" s="21">
        <v>1131.28</v>
      </c>
      <c r="AK33" s="21">
        <v>420.03</v>
      </c>
      <c r="AL33" s="44">
        <f t="shared" si="64"/>
        <v>950</v>
      </c>
      <c r="AM33" s="44">
        <v>5</v>
      </c>
      <c r="AN33" s="45">
        <f t="shared" si="158"/>
        <v>0</v>
      </c>
      <c r="AO33" s="45">
        <f t="shared" si="159"/>
        <v>0</v>
      </c>
      <c r="AP33" s="45">
        <f t="shared" si="160"/>
        <v>0</v>
      </c>
      <c r="AQ33" s="45">
        <f t="shared" si="161"/>
        <v>0</v>
      </c>
      <c r="AR33" s="46">
        <f t="shared" si="65"/>
        <v>5</v>
      </c>
      <c r="AS33" s="47">
        <f t="shared" si="162"/>
        <v>4750</v>
      </c>
      <c r="AT33" s="48">
        <f t="shared" si="66"/>
        <v>4727.4999999999991</v>
      </c>
      <c r="AU33" s="36"/>
      <c r="AV33" s="21">
        <v>962.41</v>
      </c>
      <c r="AW33" s="21">
        <v>1002.56</v>
      </c>
      <c r="AX33" s="21">
        <v>1226.3800000000001</v>
      </c>
      <c r="AY33" s="21">
        <v>962.92</v>
      </c>
      <c r="AZ33" s="21" t="s">
        <v>37</v>
      </c>
      <c r="BA33" s="44">
        <f t="shared" si="67"/>
        <v>950</v>
      </c>
      <c r="BB33" s="44">
        <v>5</v>
      </c>
      <c r="BC33" s="45">
        <f t="shared" si="163"/>
        <v>0</v>
      </c>
      <c r="BD33" s="45">
        <f t="shared" si="164"/>
        <v>0</v>
      </c>
      <c r="BE33" s="45">
        <f t="shared" si="165"/>
        <v>1</v>
      </c>
      <c r="BF33" s="45">
        <f t="shared" si="166"/>
        <v>0</v>
      </c>
      <c r="BG33" s="46">
        <f t="shared" si="68"/>
        <v>5</v>
      </c>
      <c r="BH33" s="47">
        <f t="shared" si="167"/>
        <v>4750</v>
      </c>
      <c r="BI33" s="48">
        <f t="shared" si="69"/>
        <v>4154.2699999999995</v>
      </c>
      <c r="BJ33" s="36"/>
      <c r="BK33" s="21" t="s">
        <v>37</v>
      </c>
      <c r="BL33" s="21" t="s">
        <v>37</v>
      </c>
      <c r="BM33" s="21" t="s">
        <v>37</v>
      </c>
      <c r="BN33" s="21" t="s">
        <v>37</v>
      </c>
      <c r="BO33" s="21" t="s">
        <v>37</v>
      </c>
      <c r="BP33" s="44">
        <f t="shared" si="70"/>
        <v>950</v>
      </c>
      <c r="BQ33" s="44">
        <v>5</v>
      </c>
      <c r="BR33" s="45">
        <f t="shared" si="168"/>
        <v>0</v>
      </c>
      <c r="BS33" s="45">
        <f t="shared" si="169"/>
        <v>0</v>
      </c>
      <c r="BT33" s="45">
        <f t="shared" si="170"/>
        <v>5</v>
      </c>
      <c r="BU33" s="45">
        <f t="shared" si="171"/>
        <v>0</v>
      </c>
      <c r="BV33" s="46">
        <f t="shared" si="71"/>
        <v>5</v>
      </c>
      <c r="BW33" s="47">
        <f t="shared" si="172"/>
        <v>4750</v>
      </c>
      <c r="BX33" s="48">
        <f t="shared" si="72"/>
        <v>0</v>
      </c>
      <c r="BY33" s="36"/>
      <c r="BZ33" s="21" t="s">
        <v>37</v>
      </c>
      <c r="CA33" s="21" t="s">
        <v>37</v>
      </c>
      <c r="CB33" s="21" t="s">
        <v>37</v>
      </c>
      <c r="CC33" s="21" t="s">
        <v>37</v>
      </c>
      <c r="CD33" s="21" t="s">
        <v>37</v>
      </c>
      <c r="CE33" s="44">
        <f t="shared" si="73"/>
        <v>950</v>
      </c>
      <c r="CF33" s="44">
        <v>5</v>
      </c>
      <c r="CG33" s="45">
        <f t="shared" si="173"/>
        <v>0</v>
      </c>
      <c r="CH33" s="45">
        <f t="shared" si="174"/>
        <v>0</v>
      </c>
      <c r="CI33" s="45">
        <f t="shared" si="175"/>
        <v>5</v>
      </c>
      <c r="CJ33" s="45">
        <f t="shared" si="176"/>
        <v>0</v>
      </c>
      <c r="CK33" s="46">
        <f t="shared" si="74"/>
        <v>5</v>
      </c>
      <c r="CL33" s="47">
        <f t="shared" si="177"/>
        <v>4750</v>
      </c>
      <c r="CM33" s="48">
        <f t="shared" si="75"/>
        <v>0</v>
      </c>
      <c r="CN33" s="36"/>
      <c r="CO33" s="21" t="s">
        <v>34</v>
      </c>
      <c r="CP33" s="21">
        <v>1063.99</v>
      </c>
      <c r="CQ33" s="21">
        <v>1135.1600000000001</v>
      </c>
      <c r="CR33" s="21">
        <v>953.14</v>
      </c>
      <c r="CS33" s="21">
        <v>1044.05</v>
      </c>
      <c r="CT33" s="44">
        <f t="shared" si="76"/>
        <v>950</v>
      </c>
      <c r="CU33" s="44">
        <v>5</v>
      </c>
      <c r="CV33" s="45">
        <f t="shared" si="178"/>
        <v>0</v>
      </c>
      <c r="CW33" s="45">
        <f t="shared" si="179"/>
        <v>0</v>
      </c>
      <c r="CX33" s="45">
        <f t="shared" si="180"/>
        <v>0</v>
      </c>
      <c r="CY33" s="45">
        <f t="shared" si="181"/>
        <v>0</v>
      </c>
      <c r="CZ33" s="46">
        <f t="shared" si="77"/>
        <v>5</v>
      </c>
      <c r="DA33" s="47">
        <f t="shared" si="182"/>
        <v>4750</v>
      </c>
      <c r="DB33" s="48">
        <f t="shared" si="78"/>
        <v>4196.34</v>
      </c>
      <c r="DC33" s="36"/>
      <c r="DD33" s="21">
        <v>1116.3599999999999</v>
      </c>
      <c r="DE33" s="21">
        <v>1020.91</v>
      </c>
      <c r="DF33" s="21">
        <v>982.42</v>
      </c>
      <c r="DG33" s="21">
        <v>1102.57</v>
      </c>
      <c r="DH33" s="21">
        <v>1114.24</v>
      </c>
      <c r="DI33" s="44">
        <f t="shared" si="79"/>
        <v>950</v>
      </c>
      <c r="DJ33" s="44">
        <v>5</v>
      </c>
      <c r="DK33" s="45">
        <f t="shared" si="183"/>
        <v>0</v>
      </c>
      <c r="DL33" s="45">
        <f t="shared" si="184"/>
        <v>0</v>
      </c>
      <c r="DM33" s="45">
        <f t="shared" si="185"/>
        <v>0</v>
      </c>
      <c r="DN33" s="45">
        <f t="shared" si="186"/>
        <v>0</v>
      </c>
      <c r="DO33" s="46">
        <f t="shared" si="80"/>
        <v>5</v>
      </c>
      <c r="DP33" s="47">
        <f t="shared" si="187"/>
        <v>4750</v>
      </c>
      <c r="DQ33" s="48">
        <f t="shared" si="81"/>
        <v>5336.5</v>
      </c>
      <c r="DR33" s="36"/>
      <c r="DS33" s="21">
        <v>1239.99</v>
      </c>
      <c r="DT33" s="21">
        <v>1131.3699999999999</v>
      </c>
      <c r="DU33" s="21">
        <v>1014.25</v>
      </c>
      <c r="DV33" s="21">
        <v>971.35</v>
      </c>
      <c r="DW33" s="21">
        <v>1051.3</v>
      </c>
      <c r="DX33" s="44">
        <f t="shared" si="82"/>
        <v>950</v>
      </c>
      <c r="DY33" s="44">
        <v>5</v>
      </c>
      <c r="DZ33" s="45">
        <f t="shared" si="188"/>
        <v>0</v>
      </c>
      <c r="EA33" s="45">
        <f t="shared" si="189"/>
        <v>0</v>
      </c>
      <c r="EB33" s="45">
        <f t="shared" si="190"/>
        <v>0</v>
      </c>
      <c r="EC33" s="45">
        <f t="shared" si="191"/>
        <v>0</v>
      </c>
      <c r="ED33" s="46">
        <f t="shared" si="83"/>
        <v>5</v>
      </c>
      <c r="EE33" s="47">
        <f t="shared" si="192"/>
        <v>4750</v>
      </c>
      <c r="EF33" s="48">
        <f t="shared" si="84"/>
        <v>5408.26</v>
      </c>
      <c r="EG33" s="36"/>
      <c r="EH33" s="21">
        <v>1040.6300000000001</v>
      </c>
      <c r="EI33" s="21">
        <v>1050.77</v>
      </c>
      <c r="EJ33" s="21">
        <v>1101.25</v>
      </c>
      <c r="EK33" s="21">
        <v>968.91</v>
      </c>
      <c r="EL33" s="21" t="s">
        <v>34</v>
      </c>
      <c r="EM33" s="44">
        <f t="shared" si="85"/>
        <v>950</v>
      </c>
      <c r="EN33" s="44">
        <v>5</v>
      </c>
      <c r="EO33" s="45">
        <f t="shared" si="193"/>
        <v>0</v>
      </c>
      <c r="EP33" s="45">
        <f t="shared" si="194"/>
        <v>0</v>
      </c>
      <c r="EQ33" s="45">
        <f t="shared" si="195"/>
        <v>0</v>
      </c>
      <c r="ER33" s="45">
        <f t="shared" si="196"/>
        <v>0</v>
      </c>
      <c r="ES33" s="46">
        <f t="shared" si="86"/>
        <v>5</v>
      </c>
      <c r="ET33" s="47">
        <f t="shared" si="197"/>
        <v>4750</v>
      </c>
      <c r="EU33" s="48">
        <f t="shared" si="87"/>
        <v>4161.5600000000004</v>
      </c>
      <c r="EV33" s="36"/>
      <c r="EW33" s="21">
        <v>1006.14</v>
      </c>
      <c r="EX33" s="21">
        <v>1082.43</v>
      </c>
      <c r="EY33" s="21">
        <v>965.84</v>
      </c>
      <c r="EZ33" s="21">
        <v>963.7</v>
      </c>
      <c r="FA33" s="21">
        <v>1186.98</v>
      </c>
      <c r="FB33" s="44">
        <f t="shared" si="88"/>
        <v>950</v>
      </c>
      <c r="FC33" s="44">
        <v>5</v>
      </c>
      <c r="FD33" s="45">
        <f t="shared" si="198"/>
        <v>0</v>
      </c>
      <c r="FE33" s="45">
        <f t="shared" si="199"/>
        <v>0</v>
      </c>
      <c r="FF33" s="45">
        <f t="shared" si="200"/>
        <v>0</v>
      </c>
      <c r="FG33" s="45">
        <f t="shared" si="201"/>
        <v>0</v>
      </c>
      <c r="FH33" s="46">
        <f t="shared" si="89"/>
        <v>5</v>
      </c>
      <c r="FI33" s="47">
        <f t="shared" si="202"/>
        <v>4750</v>
      </c>
      <c r="FJ33" s="48">
        <f t="shared" si="90"/>
        <v>5205.09</v>
      </c>
      <c r="FK33" s="36"/>
      <c r="FL33" s="21">
        <v>960.06</v>
      </c>
      <c r="FM33" s="21">
        <v>1135.25</v>
      </c>
      <c r="FN33" s="21">
        <v>985.95</v>
      </c>
      <c r="FO33" s="21">
        <v>1017.04</v>
      </c>
      <c r="FP33" s="21">
        <v>1096.6099999999999</v>
      </c>
      <c r="FQ33" s="44">
        <f t="shared" si="91"/>
        <v>950</v>
      </c>
      <c r="FR33" s="44">
        <v>5</v>
      </c>
      <c r="FS33" s="45">
        <f t="shared" si="203"/>
        <v>0</v>
      </c>
      <c r="FT33" s="45">
        <f t="shared" si="204"/>
        <v>0</v>
      </c>
      <c r="FU33" s="45">
        <f t="shared" si="205"/>
        <v>0</v>
      </c>
      <c r="FV33" s="45">
        <f t="shared" si="206"/>
        <v>0</v>
      </c>
      <c r="FW33" s="46">
        <f t="shared" si="92"/>
        <v>5</v>
      </c>
      <c r="FX33" s="47">
        <f t="shared" si="207"/>
        <v>4750</v>
      </c>
      <c r="FY33" s="48">
        <f t="shared" si="93"/>
        <v>5194.91</v>
      </c>
      <c r="FZ33" s="36"/>
      <c r="GA33" s="21" t="s">
        <v>37</v>
      </c>
      <c r="GB33" s="21" t="s">
        <v>37</v>
      </c>
      <c r="GC33" s="21" t="s">
        <v>37</v>
      </c>
      <c r="GD33" s="21" t="s">
        <v>37</v>
      </c>
      <c r="GE33" s="21" t="s">
        <v>37</v>
      </c>
      <c r="GF33" s="44">
        <f t="shared" si="94"/>
        <v>950</v>
      </c>
      <c r="GG33" s="44">
        <v>5</v>
      </c>
      <c r="GH33" s="45">
        <f t="shared" si="208"/>
        <v>0</v>
      </c>
      <c r="GI33" s="45">
        <f t="shared" si="209"/>
        <v>0</v>
      </c>
      <c r="GJ33" s="45">
        <f t="shared" si="210"/>
        <v>5</v>
      </c>
      <c r="GK33" s="45">
        <f t="shared" si="211"/>
        <v>0</v>
      </c>
      <c r="GL33" s="46">
        <f t="shared" si="95"/>
        <v>5</v>
      </c>
      <c r="GM33" s="47">
        <f t="shared" si="212"/>
        <v>4750</v>
      </c>
      <c r="GN33" s="48">
        <f t="shared" si="96"/>
        <v>0</v>
      </c>
      <c r="GO33" s="36"/>
      <c r="GP33" s="21" t="s">
        <v>35</v>
      </c>
      <c r="GQ33" s="21" t="s">
        <v>35</v>
      </c>
      <c r="GR33" s="21" t="s">
        <v>35</v>
      </c>
      <c r="GS33" s="21" t="s">
        <v>35</v>
      </c>
      <c r="GT33" s="21" t="s">
        <v>35</v>
      </c>
      <c r="GU33" s="44">
        <f t="shared" si="97"/>
        <v>950</v>
      </c>
      <c r="GV33" s="44">
        <v>5</v>
      </c>
      <c r="GW33" s="45">
        <f t="shared" si="213"/>
        <v>0</v>
      </c>
      <c r="GX33" s="45">
        <f t="shared" si="214"/>
        <v>0</v>
      </c>
      <c r="GY33" s="45">
        <f t="shared" si="215"/>
        <v>0</v>
      </c>
      <c r="GZ33" s="45">
        <f t="shared" si="216"/>
        <v>5</v>
      </c>
      <c r="HA33" s="46">
        <f t="shared" si="98"/>
        <v>0</v>
      </c>
      <c r="HB33" s="47">
        <f t="shared" si="217"/>
        <v>0</v>
      </c>
      <c r="HC33" s="48">
        <f t="shared" si="99"/>
        <v>0</v>
      </c>
      <c r="HD33" s="36"/>
      <c r="HE33" s="21">
        <v>1099.1199999999999</v>
      </c>
      <c r="HF33" s="21">
        <v>1023.8</v>
      </c>
      <c r="HG33" s="21">
        <v>1466.78</v>
      </c>
      <c r="HH33" s="21">
        <v>1202.8599999999999</v>
      </c>
      <c r="HI33" s="21">
        <v>1116.1300000000001</v>
      </c>
      <c r="HJ33" s="44">
        <f t="shared" si="100"/>
        <v>950</v>
      </c>
      <c r="HK33" s="44">
        <v>5</v>
      </c>
      <c r="HL33" s="45">
        <f t="shared" si="218"/>
        <v>0</v>
      </c>
      <c r="HM33" s="45">
        <f t="shared" si="219"/>
        <v>0</v>
      </c>
      <c r="HN33" s="45">
        <f t="shared" si="220"/>
        <v>0</v>
      </c>
      <c r="HO33" s="45">
        <f t="shared" si="221"/>
        <v>0</v>
      </c>
      <c r="HP33" s="46">
        <f t="shared" si="101"/>
        <v>5</v>
      </c>
      <c r="HQ33" s="47">
        <f t="shared" si="222"/>
        <v>4750</v>
      </c>
      <c r="HR33" s="48">
        <f t="shared" si="102"/>
        <v>5908.69</v>
      </c>
      <c r="HS33" s="36"/>
      <c r="HT33" s="21">
        <v>318.18</v>
      </c>
      <c r="HU33" s="21">
        <v>1078.1099999999999</v>
      </c>
      <c r="HV33" s="21">
        <v>1168</v>
      </c>
      <c r="HW33" s="21">
        <v>1116.56</v>
      </c>
      <c r="HX33" s="21">
        <v>951.62</v>
      </c>
      <c r="HY33" s="44">
        <f t="shared" si="103"/>
        <v>950</v>
      </c>
      <c r="HZ33" s="44">
        <v>5</v>
      </c>
      <c r="IA33" s="45">
        <f t="shared" si="223"/>
        <v>0</v>
      </c>
      <c r="IB33" s="45">
        <f t="shared" si="224"/>
        <v>0</v>
      </c>
      <c r="IC33" s="45">
        <f t="shared" si="225"/>
        <v>0</v>
      </c>
      <c r="ID33" s="45">
        <f t="shared" si="226"/>
        <v>0</v>
      </c>
      <c r="IE33" s="46">
        <f t="shared" si="104"/>
        <v>5</v>
      </c>
      <c r="IF33" s="47">
        <f t="shared" si="227"/>
        <v>4750</v>
      </c>
      <c r="IG33" s="48">
        <f t="shared" si="105"/>
        <v>4632.47</v>
      </c>
      <c r="IH33" s="36"/>
      <c r="II33" s="21">
        <v>1056.7</v>
      </c>
      <c r="IJ33" s="21">
        <v>1028.01</v>
      </c>
      <c r="IK33" s="21">
        <v>1081.6099999999999</v>
      </c>
      <c r="IL33" s="21">
        <v>1009.41</v>
      </c>
      <c r="IM33" s="21">
        <v>1069.7</v>
      </c>
      <c r="IN33" s="44">
        <f t="shared" si="106"/>
        <v>950</v>
      </c>
      <c r="IO33" s="44">
        <v>5</v>
      </c>
      <c r="IP33" s="45">
        <f t="shared" si="228"/>
        <v>0</v>
      </c>
      <c r="IQ33" s="45">
        <f t="shared" si="229"/>
        <v>0</v>
      </c>
      <c r="IR33" s="45">
        <f t="shared" si="230"/>
        <v>0</v>
      </c>
      <c r="IS33" s="45">
        <f t="shared" si="231"/>
        <v>0</v>
      </c>
      <c r="IT33" s="46">
        <f t="shared" si="107"/>
        <v>5</v>
      </c>
      <c r="IU33" s="47">
        <f t="shared" si="232"/>
        <v>4750</v>
      </c>
      <c r="IV33" s="48">
        <f t="shared" si="108"/>
        <v>5245.4299999999994</v>
      </c>
      <c r="IW33" s="36"/>
      <c r="IX33" s="21" t="s">
        <v>49</v>
      </c>
      <c r="IY33" s="21" t="s">
        <v>49</v>
      </c>
      <c r="IZ33" s="21" t="s">
        <v>49</v>
      </c>
      <c r="JA33" s="21" t="s">
        <v>49</v>
      </c>
      <c r="JB33" s="21" t="s">
        <v>49</v>
      </c>
      <c r="JC33" s="44">
        <f t="shared" si="109"/>
        <v>950</v>
      </c>
      <c r="JD33" s="44">
        <v>5</v>
      </c>
      <c r="JE33" s="45">
        <f t="shared" si="233"/>
        <v>0</v>
      </c>
      <c r="JF33" s="45">
        <f t="shared" si="234"/>
        <v>0</v>
      </c>
      <c r="JG33" s="45">
        <f t="shared" si="235"/>
        <v>0</v>
      </c>
      <c r="JH33" s="45">
        <f t="shared" si="236"/>
        <v>0</v>
      </c>
      <c r="JI33" s="46">
        <f t="shared" si="110"/>
        <v>5</v>
      </c>
      <c r="JJ33" s="47">
        <f t="shared" si="237"/>
        <v>4750</v>
      </c>
      <c r="JK33" s="48">
        <f t="shared" si="111"/>
        <v>0</v>
      </c>
      <c r="JL33" s="36"/>
      <c r="JM33" s="21">
        <v>720.55</v>
      </c>
      <c r="JN33" s="21">
        <v>746.2</v>
      </c>
      <c r="JO33" s="21">
        <v>842.83</v>
      </c>
      <c r="JP33" s="21">
        <v>960.46</v>
      </c>
      <c r="JQ33" s="21">
        <v>1036.22</v>
      </c>
      <c r="JR33" s="44">
        <f t="shared" si="112"/>
        <v>950</v>
      </c>
      <c r="JS33" s="44">
        <v>5</v>
      </c>
      <c r="JT33" s="45">
        <f t="shared" si="238"/>
        <v>0</v>
      </c>
      <c r="JU33" s="45">
        <f t="shared" si="239"/>
        <v>0</v>
      </c>
      <c r="JV33" s="45">
        <f t="shared" si="240"/>
        <v>0</v>
      </c>
      <c r="JW33" s="45">
        <f t="shared" si="241"/>
        <v>0</v>
      </c>
      <c r="JX33" s="46">
        <f t="shared" si="113"/>
        <v>5</v>
      </c>
      <c r="JY33" s="47">
        <f t="shared" si="242"/>
        <v>4750</v>
      </c>
      <c r="JZ33" s="48">
        <f t="shared" si="114"/>
        <v>4306.26</v>
      </c>
      <c r="KA33" s="36"/>
      <c r="KB33" s="21">
        <v>983.4</v>
      </c>
      <c r="KC33" s="21">
        <v>905.41</v>
      </c>
      <c r="KD33" s="21">
        <v>1036.31</v>
      </c>
      <c r="KE33" s="21">
        <v>446.28</v>
      </c>
      <c r="KF33" s="21">
        <v>975.14</v>
      </c>
      <c r="KG33" s="44">
        <f t="shared" si="115"/>
        <v>950</v>
      </c>
      <c r="KH33" s="44">
        <v>5</v>
      </c>
      <c r="KI33" s="45">
        <f t="shared" si="243"/>
        <v>0</v>
      </c>
      <c r="KJ33" s="45">
        <f t="shared" si="244"/>
        <v>0</v>
      </c>
      <c r="KK33" s="45">
        <f t="shared" si="245"/>
        <v>0</v>
      </c>
      <c r="KL33" s="45">
        <f t="shared" si="246"/>
        <v>0</v>
      </c>
      <c r="KM33" s="46">
        <f t="shared" si="116"/>
        <v>5</v>
      </c>
      <c r="KN33" s="47">
        <f t="shared" si="247"/>
        <v>4750</v>
      </c>
      <c r="KO33" s="48">
        <f t="shared" si="117"/>
        <v>4346.54</v>
      </c>
      <c r="KP33" s="36"/>
      <c r="KQ33" s="21">
        <v>992.63</v>
      </c>
      <c r="KR33" s="21">
        <v>1017.34</v>
      </c>
      <c r="KS33" s="21">
        <v>950.66</v>
      </c>
      <c r="KT33" s="21">
        <v>1027.83</v>
      </c>
      <c r="KU33" s="21">
        <v>1192.48</v>
      </c>
      <c r="KV33" s="44">
        <f t="shared" si="118"/>
        <v>950</v>
      </c>
      <c r="KW33" s="44">
        <v>5</v>
      </c>
      <c r="KX33" s="45">
        <f t="shared" si="248"/>
        <v>0</v>
      </c>
      <c r="KY33" s="45">
        <f t="shared" si="249"/>
        <v>0</v>
      </c>
      <c r="KZ33" s="45">
        <f t="shared" si="250"/>
        <v>0</v>
      </c>
      <c r="LA33" s="45">
        <f t="shared" si="251"/>
        <v>0</v>
      </c>
      <c r="LB33" s="46">
        <f t="shared" si="119"/>
        <v>5</v>
      </c>
      <c r="LC33" s="47">
        <f t="shared" si="252"/>
        <v>4750</v>
      </c>
      <c r="LD33" s="48">
        <f t="shared" si="120"/>
        <v>5180.9400000000005</v>
      </c>
      <c r="LE33" s="36"/>
      <c r="LF33" s="21">
        <v>1024.82</v>
      </c>
      <c r="LG33" s="21">
        <v>1133.56</v>
      </c>
      <c r="LH33" s="21">
        <v>1221.67</v>
      </c>
      <c r="LI33" s="21">
        <v>1017.46</v>
      </c>
      <c r="LJ33" s="21">
        <v>1107.44</v>
      </c>
      <c r="LK33" s="44">
        <f t="shared" si="121"/>
        <v>950</v>
      </c>
      <c r="LL33" s="44">
        <v>5</v>
      </c>
      <c r="LM33" s="45">
        <f t="shared" si="253"/>
        <v>0</v>
      </c>
      <c r="LN33" s="45">
        <f t="shared" si="254"/>
        <v>0</v>
      </c>
      <c r="LO33" s="45">
        <f t="shared" si="255"/>
        <v>0</v>
      </c>
      <c r="LP33" s="45">
        <f t="shared" si="256"/>
        <v>0</v>
      </c>
      <c r="LQ33" s="46">
        <f t="shared" si="122"/>
        <v>5</v>
      </c>
      <c r="LR33" s="47">
        <f t="shared" si="257"/>
        <v>4750</v>
      </c>
      <c r="LS33" s="48">
        <f t="shared" si="123"/>
        <v>5504.9500000000007</v>
      </c>
      <c r="LT33" s="36"/>
      <c r="LU33" s="21">
        <v>1073.8599999999999</v>
      </c>
      <c r="LV33" s="21" t="s">
        <v>34</v>
      </c>
      <c r="LW33" s="21">
        <v>1108.1300000000001</v>
      </c>
      <c r="LX33" s="21">
        <v>966.22</v>
      </c>
      <c r="LY33" s="21">
        <v>1094.3800000000001</v>
      </c>
      <c r="LZ33" s="44">
        <f t="shared" si="124"/>
        <v>950</v>
      </c>
      <c r="MA33" s="44">
        <v>5</v>
      </c>
      <c r="MB33" s="45">
        <f t="shared" si="258"/>
        <v>0</v>
      </c>
      <c r="MC33" s="45">
        <f t="shared" si="259"/>
        <v>0</v>
      </c>
      <c r="MD33" s="45">
        <f t="shared" si="260"/>
        <v>0</v>
      </c>
      <c r="ME33" s="45">
        <f t="shared" si="261"/>
        <v>0</v>
      </c>
      <c r="MF33" s="46">
        <f t="shared" si="125"/>
        <v>5</v>
      </c>
      <c r="MG33" s="47">
        <f t="shared" si="262"/>
        <v>4750</v>
      </c>
      <c r="MH33" s="48">
        <f t="shared" si="126"/>
        <v>4242.59</v>
      </c>
      <c r="MI33" s="36"/>
      <c r="MJ33" s="21">
        <v>1180.81</v>
      </c>
      <c r="MK33" s="21">
        <v>1036.19</v>
      </c>
      <c r="ML33" s="21">
        <v>994.3</v>
      </c>
      <c r="MM33" s="21">
        <v>1120.81</v>
      </c>
      <c r="MN33" s="21">
        <v>961.24</v>
      </c>
      <c r="MO33" s="44">
        <f t="shared" si="127"/>
        <v>950</v>
      </c>
      <c r="MP33" s="44">
        <v>5</v>
      </c>
      <c r="MQ33" s="45">
        <f t="shared" si="263"/>
        <v>0</v>
      </c>
      <c r="MR33" s="45">
        <f t="shared" si="264"/>
        <v>0</v>
      </c>
      <c r="MS33" s="45">
        <f t="shared" si="265"/>
        <v>0</v>
      </c>
      <c r="MT33" s="45">
        <f t="shared" si="266"/>
        <v>0</v>
      </c>
      <c r="MU33" s="46">
        <f t="shared" si="128"/>
        <v>5</v>
      </c>
      <c r="MV33" s="47">
        <f t="shared" si="267"/>
        <v>4750</v>
      </c>
      <c r="MW33" s="48">
        <f t="shared" si="129"/>
        <v>5293.35</v>
      </c>
      <c r="MX33" s="36"/>
      <c r="MY33" s="21">
        <v>1058.22</v>
      </c>
      <c r="MZ33" s="21">
        <v>908.65</v>
      </c>
      <c r="NA33" s="21">
        <v>958.96</v>
      </c>
      <c r="NB33" s="21">
        <v>1059.81</v>
      </c>
      <c r="NC33" s="21">
        <v>993.26</v>
      </c>
      <c r="ND33" s="44">
        <f t="shared" si="130"/>
        <v>950</v>
      </c>
      <c r="NE33" s="44">
        <v>5</v>
      </c>
      <c r="NF33" s="45">
        <f t="shared" si="268"/>
        <v>0</v>
      </c>
      <c r="NG33" s="45">
        <f t="shared" si="269"/>
        <v>0</v>
      </c>
      <c r="NH33" s="45">
        <f t="shared" si="270"/>
        <v>0</v>
      </c>
      <c r="NI33" s="45">
        <f t="shared" si="271"/>
        <v>0</v>
      </c>
      <c r="NJ33" s="46">
        <f t="shared" si="131"/>
        <v>5</v>
      </c>
      <c r="NK33" s="47">
        <f t="shared" si="272"/>
        <v>4750</v>
      </c>
      <c r="NL33" s="48">
        <f t="shared" si="132"/>
        <v>4978.8999999999996</v>
      </c>
      <c r="NM33" s="36"/>
      <c r="NN33" s="21">
        <v>1020.62</v>
      </c>
      <c r="NO33" s="21">
        <v>1289.72</v>
      </c>
      <c r="NP33" s="21">
        <v>1207.56</v>
      </c>
      <c r="NQ33" s="21">
        <v>1051.56</v>
      </c>
      <c r="NR33" s="21">
        <v>1149.1300000000001</v>
      </c>
      <c r="NS33" s="44">
        <f t="shared" si="133"/>
        <v>950</v>
      </c>
      <c r="NT33" s="44">
        <v>5</v>
      </c>
      <c r="NU33" s="45">
        <f t="shared" si="273"/>
        <v>0</v>
      </c>
      <c r="NV33" s="45">
        <f t="shared" si="274"/>
        <v>0</v>
      </c>
      <c r="NW33" s="45">
        <f t="shared" si="275"/>
        <v>0</v>
      </c>
      <c r="NX33" s="45">
        <f t="shared" si="276"/>
        <v>0</v>
      </c>
      <c r="NY33" s="46">
        <f t="shared" si="134"/>
        <v>5</v>
      </c>
      <c r="NZ33" s="47">
        <f t="shared" si="277"/>
        <v>4750</v>
      </c>
      <c r="OA33" s="48">
        <f t="shared" si="135"/>
        <v>5718.59</v>
      </c>
      <c r="OB33" s="36"/>
      <c r="OC33" s="21">
        <v>946.32</v>
      </c>
      <c r="OD33" s="21">
        <v>1022.22</v>
      </c>
      <c r="OE33" s="21">
        <v>955.86</v>
      </c>
      <c r="OF33" s="21">
        <v>1122.1199999999999</v>
      </c>
      <c r="OG33" s="21">
        <v>830.95</v>
      </c>
      <c r="OH33" s="44">
        <f t="shared" si="136"/>
        <v>950</v>
      </c>
      <c r="OI33" s="44">
        <v>5</v>
      </c>
      <c r="OJ33" s="45">
        <f t="shared" si="278"/>
        <v>0</v>
      </c>
      <c r="OK33" s="45">
        <f t="shared" si="279"/>
        <v>0</v>
      </c>
      <c r="OL33" s="45">
        <f t="shared" si="280"/>
        <v>0</v>
      </c>
      <c r="OM33" s="45">
        <f t="shared" si="281"/>
        <v>0</v>
      </c>
      <c r="ON33" s="46">
        <f t="shared" si="137"/>
        <v>5</v>
      </c>
      <c r="OO33" s="47">
        <f t="shared" si="282"/>
        <v>4750</v>
      </c>
      <c r="OP33" s="48">
        <f t="shared" si="138"/>
        <v>4877.47</v>
      </c>
      <c r="OQ33" s="36"/>
      <c r="OR33" s="21">
        <v>1072.46</v>
      </c>
      <c r="OS33" s="21">
        <v>1238.96</v>
      </c>
      <c r="OT33" s="21">
        <v>1506.35</v>
      </c>
      <c r="OU33" s="21">
        <v>1344</v>
      </c>
      <c r="OV33" s="21">
        <v>1038.4100000000001</v>
      </c>
      <c r="OW33" s="44">
        <f t="shared" si="139"/>
        <v>950</v>
      </c>
      <c r="OX33" s="44">
        <v>5</v>
      </c>
      <c r="OY33" s="45">
        <f t="shared" si="283"/>
        <v>0</v>
      </c>
      <c r="OZ33" s="45">
        <f t="shared" si="284"/>
        <v>0</v>
      </c>
      <c r="PA33" s="45">
        <f t="shared" si="285"/>
        <v>0</v>
      </c>
      <c r="PB33" s="45">
        <f t="shared" si="286"/>
        <v>0</v>
      </c>
      <c r="PC33" s="46">
        <f t="shared" si="140"/>
        <v>5</v>
      </c>
      <c r="PD33" s="47">
        <f t="shared" si="287"/>
        <v>4750</v>
      </c>
      <c r="PE33" s="48">
        <f t="shared" si="141"/>
        <v>6200.18</v>
      </c>
      <c r="PF33" s="36"/>
      <c r="PG33" s="21">
        <v>1195.76</v>
      </c>
      <c r="PH33" s="21">
        <v>1063.1300000000001</v>
      </c>
      <c r="PI33" s="21">
        <v>1097.44</v>
      </c>
      <c r="PJ33" s="21" t="s">
        <v>34</v>
      </c>
      <c r="PK33" s="21">
        <v>1003.84</v>
      </c>
      <c r="PL33" s="44">
        <f t="shared" si="142"/>
        <v>950</v>
      </c>
      <c r="PM33" s="44">
        <v>5</v>
      </c>
      <c r="PN33" s="45">
        <f t="shared" si="288"/>
        <v>0</v>
      </c>
      <c r="PO33" s="45">
        <f t="shared" si="289"/>
        <v>0</v>
      </c>
      <c r="PP33" s="45">
        <f t="shared" si="290"/>
        <v>0</v>
      </c>
      <c r="PQ33" s="45">
        <f t="shared" si="291"/>
        <v>0</v>
      </c>
      <c r="PR33" s="46">
        <f t="shared" si="143"/>
        <v>5</v>
      </c>
      <c r="PS33" s="47">
        <f t="shared" si="292"/>
        <v>4750</v>
      </c>
      <c r="PT33" s="48">
        <f t="shared" si="144"/>
        <v>4360.17</v>
      </c>
      <c r="PU33" s="36"/>
      <c r="PV33" s="21">
        <v>1178.9000000000001</v>
      </c>
      <c r="PW33" s="21">
        <v>1079.98</v>
      </c>
      <c r="PX33" s="21">
        <v>939.25</v>
      </c>
      <c r="PY33" s="21" t="s">
        <v>34</v>
      </c>
      <c r="PZ33" s="21">
        <v>1020.92</v>
      </c>
      <c r="QA33" s="44">
        <f t="shared" si="145"/>
        <v>950</v>
      </c>
      <c r="QB33" s="44">
        <v>5</v>
      </c>
      <c r="QC33" s="45">
        <f t="shared" si="293"/>
        <v>0</v>
      </c>
      <c r="QD33" s="45">
        <f t="shared" si="294"/>
        <v>0</v>
      </c>
      <c r="QE33" s="45">
        <f t="shared" si="295"/>
        <v>0</v>
      </c>
      <c r="QF33" s="45">
        <f t="shared" si="296"/>
        <v>0</v>
      </c>
      <c r="QG33" s="46">
        <f t="shared" si="146"/>
        <v>5</v>
      </c>
      <c r="QH33" s="47">
        <f t="shared" si="297"/>
        <v>4750</v>
      </c>
      <c r="QI33" s="48">
        <f t="shared" si="147"/>
        <v>4219.05</v>
      </c>
    </row>
    <row r="34" spans="1:451">
      <c r="A34" s="50" t="s">
        <v>50</v>
      </c>
      <c r="B34" s="36"/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44">
        <f t="shared" si="58"/>
        <v>950</v>
      </c>
      <c r="I34" s="44">
        <v>5</v>
      </c>
      <c r="J34" s="45">
        <f t="shared" si="148"/>
        <v>0</v>
      </c>
      <c r="K34" s="45">
        <f t="shared" si="149"/>
        <v>0</v>
      </c>
      <c r="L34" s="45">
        <f t="shared" si="150"/>
        <v>0</v>
      </c>
      <c r="M34" s="45">
        <f t="shared" si="151"/>
        <v>0</v>
      </c>
      <c r="N34" s="46">
        <f t="shared" si="59"/>
        <v>5</v>
      </c>
      <c r="O34" s="47">
        <f t="shared" si="152"/>
        <v>4750</v>
      </c>
      <c r="P34" s="48">
        <f t="shared" si="60"/>
        <v>0</v>
      </c>
      <c r="Q34" s="36"/>
      <c r="R34" s="21" t="s">
        <v>42</v>
      </c>
      <c r="S34" s="21">
        <v>839.23</v>
      </c>
      <c r="T34" s="21">
        <v>1173.3</v>
      </c>
      <c r="U34" s="21">
        <v>955.74</v>
      </c>
      <c r="V34" s="21">
        <v>1112.8900000000001</v>
      </c>
      <c r="W34" s="44">
        <f t="shared" si="61"/>
        <v>950</v>
      </c>
      <c r="X34" s="44">
        <v>5</v>
      </c>
      <c r="Y34" s="45">
        <f t="shared" si="153"/>
        <v>0</v>
      </c>
      <c r="Z34" s="45">
        <f t="shared" si="154"/>
        <v>1</v>
      </c>
      <c r="AA34" s="45">
        <f t="shared" si="155"/>
        <v>0</v>
      </c>
      <c r="AB34" s="45">
        <f t="shared" si="156"/>
        <v>0</v>
      </c>
      <c r="AC34" s="46">
        <f t="shared" si="62"/>
        <v>4</v>
      </c>
      <c r="AD34" s="47">
        <f t="shared" si="157"/>
        <v>3800</v>
      </c>
      <c r="AE34" s="48">
        <f t="shared" si="63"/>
        <v>4081.16</v>
      </c>
      <c r="AF34" s="36"/>
      <c r="AG34" s="21"/>
      <c r="AH34" s="21"/>
      <c r="AI34" s="21"/>
      <c r="AJ34" s="21"/>
      <c r="AK34" s="21"/>
      <c r="AL34" s="44">
        <f t="shared" si="64"/>
        <v>950</v>
      </c>
      <c r="AM34" s="44">
        <v>5</v>
      </c>
      <c r="AN34" s="45">
        <f t="shared" si="158"/>
        <v>0</v>
      </c>
      <c r="AO34" s="45">
        <f t="shared" si="159"/>
        <v>0</v>
      </c>
      <c r="AP34" s="45">
        <f t="shared" si="160"/>
        <v>0</v>
      </c>
      <c r="AQ34" s="45">
        <f t="shared" si="161"/>
        <v>0</v>
      </c>
      <c r="AR34" s="46">
        <f t="shared" si="65"/>
        <v>5</v>
      </c>
      <c r="AS34" s="47">
        <f t="shared" si="162"/>
        <v>4750</v>
      </c>
      <c r="AT34" s="48">
        <f t="shared" si="66"/>
        <v>0</v>
      </c>
      <c r="AU34" s="36"/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44">
        <f t="shared" si="67"/>
        <v>950</v>
      </c>
      <c r="BB34" s="44">
        <v>5</v>
      </c>
      <c r="BC34" s="45">
        <f t="shared" si="163"/>
        <v>0</v>
      </c>
      <c r="BD34" s="45">
        <f t="shared" si="164"/>
        <v>0</v>
      </c>
      <c r="BE34" s="45">
        <f t="shared" si="165"/>
        <v>0</v>
      </c>
      <c r="BF34" s="45">
        <f t="shared" si="166"/>
        <v>0</v>
      </c>
      <c r="BG34" s="46">
        <f t="shared" si="68"/>
        <v>5</v>
      </c>
      <c r="BH34" s="47">
        <f t="shared" si="167"/>
        <v>4750</v>
      </c>
      <c r="BI34" s="48">
        <f t="shared" si="69"/>
        <v>0</v>
      </c>
      <c r="BJ34" s="36"/>
      <c r="BK34" s="21">
        <v>902.83</v>
      </c>
      <c r="BL34" s="21">
        <v>816.75</v>
      </c>
      <c r="BM34" s="21">
        <v>761.91</v>
      </c>
      <c r="BN34" s="21">
        <v>979.52</v>
      </c>
      <c r="BO34" s="21">
        <v>912.51</v>
      </c>
      <c r="BP34" s="44">
        <f t="shared" si="70"/>
        <v>950</v>
      </c>
      <c r="BQ34" s="44">
        <v>5</v>
      </c>
      <c r="BR34" s="45">
        <f t="shared" si="168"/>
        <v>0</v>
      </c>
      <c r="BS34" s="45">
        <f t="shared" si="169"/>
        <v>0</v>
      </c>
      <c r="BT34" s="45">
        <f t="shared" si="170"/>
        <v>0</v>
      </c>
      <c r="BU34" s="45">
        <f t="shared" si="171"/>
        <v>0</v>
      </c>
      <c r="BV34" s="46">
        <f t="shared" si="71"/>
        <v>5</v>
      </c>
      <c r="BW34" s="47">
        <f t="shared" si="172"/>
        <v>4750</v>
      </c>
      <c r="BX34" s="48">
        <f t="shared" si="72"/>
        <v>4373.5199999999995</v>
      </c>
      <c r="BY34" s="36"/>
      <c r="BZ34" s="21">
        <v>962.81</v>
      </c>
      <c r="CA34" s="21">
        <v>1101.33</v>
      </c>
      <c r="CB34" s="52" t="s">
        <v>35</v>
      </c>
      <c r="CC34" s="21" t="s">
        <v>35</v>
      </c>
      <c r="CD34" s="21" t="s">
        <v>35</v>
      </c>
      <c r="CE34" s="44">
        <f t="shared" si="73"/>
        <v>950</v>
      </c>
      <c r="CF34" s="44">
        <v>5</v>
      </c>
      <c r="CG34" s="45">
        <f t="shared" si="173"/>
        <v>0</v>
      </c>
      <c r="CH34" s="45">
        <f t="shared" si="174"/>
        <v>0</v>
      </c>
      <c r="CI34" s="45">
        <f t="shared" si="175"/>
        <v>0</v>
      </c>
      <c r="CJ34" s="45">
        <f t="shared" si="176"/>
        <v>3</v>
      </c>
      <c r="CK34" s="46">
        <f t="shared" si="74"/>
        <v>2</v>
      </c>
      <c r="CL34" s="47">
        <f t="shared" si="177"/>
        <v>1900</v>
      </c>
      <c r="CM34" s="48">
        <f t="shared" si="75"/>
        <v>2064.14</v>
      </c>
      <c r="CN34" s="36"/>
      <c r="CO34" s="21" t="s">
        <v>35</v>
      </c>
      <c r="CP34" s="21" t="s">
        <v>35</v>
      </c>
      <c r="CQ34" s="21" t="s">
        <v>35</v>
      </c>
      <c r="CR34" s="21" t="s">
        <v>35</v>
      </c>
      <c r="CS34" s="21" t="s">
        <v>35</v>
      </c>
      <c r="CT34" s="44">
        <f t="shared" si="76"/>
        <v>950</v>
      </c>
      <c r="CU34" s="44">
        <v>5</v>
      </c>
      <c r="CV34" s="45">
        <f t="shared" si="178"/>
        <v>0</v>
      </c>
      <c r="CW34" s="45">
        <f t="shared" si="179"/>
        <v>0</v>
      </c>
      <c r="CX34" s="45">
        <f t="shared" si="180"/>
        <v>0</v>
      </c>
      <c r="CY34" s="45">
        <f t="shared" si="181"/>
        <v>5</v>
      </c>
      <c r="CZ34" s="46">
        <f t="shared" si="77"/>
        <v>0</v>
      </c>
      <c r="DA34" s="47">
        <f t="shared" si="182"/>
        <v>0</v>
      </c>
      <c r="DB34" s="48">
        <f t="shared" si="78"/>
        <v>0</v>
      </c>
      <c r="DC34" s="36"/>
      <c r="DD34" s="21" t="s">
        <v>35</v>
      </c>
      <c r="DE34" s="21" t="s">
        <v>35</v>
      </c>
      <c r="DF34" s="21" t="s">
        <v>35</v>
      </c>
      <c r="DG34" s="21" t="s">
        <v>35</v>
      </c>
      <c r="DH34" s="21" t="s">
        <v>35</v>
      </c>
      <c r="DI34" s="44">
        <f t="shared" si="79"/>
        <v>950</v>
      </c>
      <c r="DJ34" s="44">
        <v>5</v>
      </c>
      <c r="DK34" s="45">
        <f t="shared" si="183"/>
        <v>0</v>
      </c>
      <c r="DL34" s="45">
        <f t="shared" si="184"/>
        <v>0</v>
      </c>
      <c r="DM34" s="45">
        <f t="shared" si="185"/>
        <v>0</v>
      </c>
      <c r="DN34" s="45">
        <f t="shared" si="186"/>
        <v>5</v>
      </c>
      <c r="DO34" s="46">
        <f t="shared" si="80"/>
        <v>0</v>
      </c>
      <c r="DP34" s="47">
        <f t="shared" si="187"/>
        <v>0</v>
      </c>
      <c r="DQ34" s="48">
        <f t="shared" si="81"/>
        <v>0</v>
      </c>
      <c r="DR34" s="36"/>
      <c r="DS34" s="21" t="s">
        <v>35</v>
      </c>
      <c r="DT34" s="21" t="s">
        <v>35</v>
      </c>
      <c r="DU34" s="21" t="s">
        <v>35</v>
      </c>
      <c r="DV34" s="21" t="s">
        <v>35</v>
      </c>
      <c r="DW34" s="21" t="s">
        <v>35</v>
      </c>
      <c r="DX34" s="44">
        <f t="shared" si="82"/>
        <v>950</v>
      </c>
      <c r="DY34" s="44">
        <v>5</v>
      </c>
      <c r="DZ34" s="45">
        <f t="shared" si="188"/>
        <v>0</v>
      </c>
      <c r="EA34" s="45">
        <f t="shared" si="189"/>
        <v>0</v>
      </c>
      <c r="EB34" s="45">
        <f t="shared" si="190"/>
        <v>0</v>
      </c>
      <c r="EC34" s="45">
        <f t="shared" si="191"/>
        <v>5</v>
      </c>
      <c r="ED34" s="46">
        <f t="shared" si="83"/>
        <v>0</v>
      </c>
      <c r="EE34" s="47">
        <f t="shared" si="192"/>
        <v>0</v>
      </c>
      <c r="EF34" s="48">
        <f t="shared" si="84"/>
        <v>0</v>
      </c>
      <c r="EG34" s="36"/>
      <c r="EH34" s="21">
        <v>1115.05</v>
      </c>
      <c r="EI34" s="21">
        <v>993.22</v>
      </c>
      <c r="EJ34" s="21">
        <v>1016.6</v>
      </c>
      <c r="EK34" s="21">
        <v>958.81</v>
      </c>
      <c r="EL34" s="21" t="s">
        <v>34</v>
      </c>
      <c r="EM34" s="44">
        <f t="shared" si="85"/>
        <v>950</v>
      </c>
      <c r="EN34" s="44">
        <v>5</v>
      </c>
      <c r="EO34" s="45">
        <f t="shared" si="193"/>
        <v>0</v>
      </c>
      <c r="EP34" s="45">
        <f t="shared" si="194"/>
        <v>0</v>
      </c>
      <c r="EQ34" s="45">
        <f t="shared" si="195"/>
        <v>0</v>
      </c>
      <c r="ER34" s="45">
        <f t="shared" si="196"/>
        <v>0</v>
      </c>
      <c r="ES34" s="46">
        <f t="shared" si="86"/>
        <v>5</v>
      </c>
      <c r="ET34" s="47">
        <f t="shared" si="197"/>
        <v>4750</v>
      </c>
      <c r="EU34" s="48">
        <f t="shared" si="87"/>
        <v>4083.68</v>
      </c>
      <c r="EV34" s="36"/>
      <c r="EW34" s="21">
        <v>1003.13</v>
      </c>
      <c r="EX34" s="21">
        <v>1084.05</v>
      </c>
      <c r="EY34" s="21">
        <v>1081.76</v>
      </c>
      <c r="EZ34" s="21">
        <v>1030.3</v>
      </c>
      <c r="FA34" s="21">
        <v>870.8</v>
      </c>
      <c r="FB34" s="44">
        <f t="shared" si="88"/>
        <v>950</v>
      </c>
      <c r="FC34" s="44">
        <v>5</v>
      </c>
      <c r="FD34" s="45">
        <f t="shared" si="198"/>
        <v>0</v>
      </c>
      <c r="FE34" s="45">
        <f t="shared" si="199"/>
        <v>0</v>
      </c>
      <c r="FF34" s="45">
        <f t="shared" si="200"/>
        <v>0</v>
      </c>
      <c r="FG34" s="45">
        <f t="shared" si="201"/>
        <v>0</v>
      </c>
      <c r="FH34" s="46">
        <f t="shared" si="89"/>
        <v>5</v>
      </c>
      <c r="FI34" s="47">
        <f t="shared" si="202"/>
        <v>4750</v>
      </c>
      <c r="FJ34" s="48">
        <f t="shared" si="90"/>
        <v>5070.04</v>
      </c>
      <c r="FK34" s="36"/>
      <c r="FL34" s="21">
        <v>997.41</v>
      </c>
      <c r="FM34" s="21">
        <v>1019.88</v>
      </c>
      <c r="FN34" s="21">
        <v>1074.3</v>
      </c>
      <c r="FO34" s="21">
        <v>1049.44</v>
      </c>
      <c r="FP34" s="21">
        <v>948.66</v>
      </c>
      <c r="FQ34" s="44">
        <f t="shared" si="91"/>
        <v>950</v>
      </c>
      <c r="FR34" s="44">
        <v>5</v>
      </c>
      <c r="FS34" s="45">
        <f t="shared" si="203"/>
        <v>0</v>
      </c>
      <c r="FT34" s="45">
        <f t="shared" si="204"/>
        <v>0</v>
      </c>
      <c r="FU34" s="45">
        <f t="shared" si="205"/>
        <v>0</v>
      </c>
      <c r="FV34" s="45">
        <f t="shared" si="206"/>
        <v>0</v>
      </c>
      <c r="FW34" s="46">
        <f t="shared" si="92"/>
        <v>5</v>
      </c>
      <c r="FX34" s="47">
        <f t="shared" si="207"/>
        <v>4750</v>
      </c>
      <c r="FY34" s="48">
        <f t="shared" si="93"/>
        <v>5089.6900000000005</v>
      </c>
      <c r="FZ34" s="36"/>
      <c r="GA34" s="21">
        <v>1636.84</v>
      </c>
      <c r="GB34" s="21">
        <v>1005.24</v>
      </c>
      <c r="GC34" s="21">
        <v>945.77</v>
      </c>
      <c r="GD34" s="21">
        <v>1096.33</v>
      </c>
      <c r="GE34" s="21">
        <v>997.29</v>
      </c>
      <c r="GF34" s="44">
        <f t="shared" si="94"/>
        <v>950</v>
      </c>
      <c r="GG34" s="44">
        <v>5</v>
      </c>
      <c r="GH34" s="45">
        <f t="shared" si="208"/>
        <v>0</v>
      </c>
      <c r="GI34" s="45">
        <f t="shared" si="209"/>
        <v>0</v>
      </c>
      <c r="GJ34" s="45">
        <f t="shared" si="210"/>
        <v>0</v>
      </c>
      <c r="GK34" s="45">
        <f t="shared" si="211"/>
        <v>0</v>
      </c>
      <c r="GL34" s="46">
        <f t="shared" si="95"/>
        <v>5</v>
      </c>
      <c r="GM34" s="47">
        <f t="shared" si="212"/>
        <v>4750</v>
      </c>
      <c r="GN34" s="48">
        <f t="shared" si="96"/>
        <v>5681.47</v>
      </c>
      <c r="GO34" s="36"/>
      <c r="GP34" s="21">
        <v>1053.55</v>
      </c>
      <c r="GQ34" s="21">
        <v>1023.5</v>
      </c>
      <c r="GR34" s="21">
        <v>1006.1</v>
      </c>
      <c r="GS34" s="21">
        <v>975.73</v>
      </c>
      <c r="GT34" s="21">
        <v>419.96</v>
      </c>
      <c r="GU34" s="44">
        <f t="shared" si="97"/>
        <v>950</v>
      </c>
      <c r="GV34" s="44">
        <v>5</v>
      </c>
      <c r="GW34" s="45">
        <f t="shared" si="213"/>
        <v>0</v>
      </c>
      <c r="GX34" s="45">
        <f t="shared" si="214"/>
        <v>0</v>
      </c>
      <c r="GY34" s="45">
        <f t="shared" si="215"/>
        <v>0</v>
      </c>
      <c r="GZ34" s="45">
        <f t="shared" si="216"/>
        <v>0</v>
      </c>
      <c r="HA34" s="46">
        <f t="shared" si="98"/>
        <v>5</v>
      </c>
      <c r="HB34" s="47">
        <f t="shared" si="217"/>
        <v>4750</v>
      </c>
      <c r="HC34" s="48">
        <f t="shared" si="99"/>
        <v>4478.84</v>
      </c>
      <c r="HD34" s="36"/>
      <c r="HE34" s="21">
        <v>1015.69</v>
      </c>
      <c r="HF34" s="21">
        <v>971.8</v>
      </c>
      <c r="HG34" s="21">
        <v>973.93</v>
      </c>
      <c r="HH34" s="21" t="s">
        <v>37</v>
      </c>
      <c r="HI34" s="21" t="s">
        <v>37</v>
      </c>
      <c r="HJ34" s="44">
        <f t="shared" si="100"/>
        <v>950</v>
      </c>
      <c r="HK34" s="44">
        <v>5</v>
      </c>
      <c r="HL34" s="45">
        <f t="shared" si="218"/>
        <v>0</v>
      </c>
      <c r="HM34" s="45">
        <f t="shared" si="219"/>
        <v>0</v>
      </c>
      <c r="HN34" s="45">
        <f t="shared" si="220"/>
        <v>2</v>
      </c>
      <c r="HO34" s="45">
        <f t="shared" si="221"/>
        <v>0</v>
      </c>
      <c r="HP34" s="46">
        <f t="shared" si="101"/>
        <v>5</v>
      </c>
      <c r="HQ34" s="47">
        <f t="shared" si="222"/>
        <v>4750</v>
      </c>
      <c r="HR34" s="48">
        <f t="shared" si="102"/>
        <v>2961.42</v>
      </c>
      <c r="HS34" s="36"/>
      <c r="HT34" s="21">
        <v>1083.96</v>
      </c>
      <c r="HU34" s="21">
        <v>1092.1400000000001</v>
      </c>
      <c r="HV34" s="21">
        <v>1174.8599999999999</v>
      </c>
      <c r="HW34" s="21">
        <v>841.12</v>
      </c>
      <c r="HX34" s="21">
        <v>1042.43</v>
      </c>
      <c r="HY34" s="44">
        <f t="shared" si="103"/>
        <v>950</v>
      </c>
      <c r="HZ34" s="44">
        <v>5</v>
      </c>
      <c r="IA34" s="45">
        <f t="shared" si="223"/>
        <v>0</v>
      </c>
      <c r="IB34" s="45">
        <f t="shared" si="224"/>
        <v>0</v>
      </c>
      <c r="IC34" s="45">
        <f t="shared" si="225"/>
        <v>0</v>
      </c>
      <c r="ID34" s="45">
        <f t="shared" si="226"/>
        <v>0</v>
      </c>
      <c r="IE34" s="46">
        <f t="shared" si="104"/>
        <v>5</v>
      </c>
      <c r="IF34" s="47">
        <f t="shared" si="227"/>
        <v>4750</v>
      </c>
      <c r="IG34" s="48">
        <f t="shared" si="105"/>
        <v>5234.51</v>
      </c>
      <c r="IH34" s="36"/>
      <c r="II34" s="21">
        <v>840.39</v>
      </c>
      <c r="IJ34" s="21">
        <v>1038.6300000000001</v>
      </c>
      <c r="IK34" s="21">
        <v>1113.73</v>
      </c>
      <c r="IL34" s="21">
        <v>1095.49</v>
      </c>
      <c r="IM34" s="21">
        <v>1256</v>
      </c>
      <c r="IN34" s="44">
        <f t="shared" si="106"/>
        <v>950</v>
      </c>
      <c r="IO34" s="44">
        <v>5</v>
      </c>
      <c r="IP34" s="45">
        <f t="shared" si="228"/>
        <v>0</v>
      </c>
      <c r="IQ34" s="45">
        <f t="shared" si="229"/>
        <v>0</v>
      </c>
      <c r="IR34" s="45">
        <f t="shared" si="230"/>
        <v>0</v>
      </c>
      <c r="IS34" s="45">
        <f t="shared" si="231"/>
        <v>0</v>
      </c>
      <c r="IT34" s="46">
        <f t="shared" si="107"/>
        <v>5</v>
      </c>
      <c r="IU34" s="47">
        <f t="shared" si="232"/>
        <v>4750</v>
      </c>
      <c r="IV34" s="48">
        <f t="shared" si="108"/>
        <v>5344.24</v>
      </c>
      <c r="IW34" s="36"/>
      <c r="IX34" s="21">
        <v>915.49</v>
      </c>
      <c r="IY34" s="21">
        <v>710.59</v>
      </c>
      <c r="IZ34" s="21">
        <v>912.38</v>
      </c>
      <c r="JA34" s="21">
        <v>943.98</v>
      </c>
      <c r="JB34" s="21">
        <v>1066.32</v>
      </c>
      <c r="JC34" s="44">
        <f t="shared" si="109"/>
        <v>950</v>
      </c>
      <c r="JD34" s="44">
        <v>5</v>
      </c>
      <c r="JE34" s="45">
        <f t="shared" si="233"/>
        <v>0</v>
      </c>
      <c r="JF34" s="45">
        <f t="shared" si="234"/>
        <v>0</v>
      </c>
      <c r="JG34" s="45">
        <f t="shared" si="235"/>
        <v>0</v>
      </c>
      <c r="JH34" s="45">
        <f t="shared" si="236"/>
        <v>0</v>
      </c>
      <c r="JI34" s="46">
        <f t="shared" si="110"/>
        <v>5</v>
      </c>
      <c r="JJ34" s="47">
        <f t="shared" si="237"/>
        <v>4750</v>
      </c>
      <c r="JK34" s="48">
        <f t="shared" si="111"/>
        <v>4548.76</v>
      </c>
      <c r="JL34" s="36"/>
      <c r="JM34" s="21">
        <v>989.14</v>
      </c>
      <c r="JN34" s="21">
        <v>953.63</v>
      </c>
      <c r="JO34" s="21">
        <v>1014.19</v>
      </c>
      <c r="JP34" s="21">
        <v>1134.95</v>
      </c>
      <c r="JQ34" s="21">
        <v>1006.94</v>
      </c>
      <c r="JR34" s="44">
        <f t="shared" si="112"/>
        <v>950</v>
      </c>
      <c r="JS34" s="44">
        <v>5</v>
      </c>
      <c r="JT34" s="45">
        <f t="shared" si="238"/>
        <v>0</v>
      </c>
      <c r="JU34" s="45">
        <f t="shared" si="239"/>
        <v>0</v>
      </c>
      <c r="JV34" s="45">
        <f t="shared" si="240"/>
        <v>0</v>
      </c>
      <c r="JW34" s="45">
        <f t="shared" si="241"/>
        <v>0</v>
      </c>
      <c r="JX34" s="46">
        <f t="shared" si="113"/>
        <v>5</v>
      </c>
      <c r="JY34" s="47">
        <f t="shared" si="242"/>
        <v>4750</v>
      </c>
      <c r="JZ34" s="48">
        <f t="shared" si="114"/>
        <v>5098.8500000000004</v>
      </c>
      <c r="KA34" s="36"/>
      <c r="KB34" s="21">
        <v>1057.21</v>
      </c>
      <c r="KC34" s="21">
        <v>1389.86</v>
      </c>
      <c r="KD34" s="21">
        <v>1117.45</v>
      </c>
      <c r="KE34" s="21">
        <v>299.35000000000002</v>
      </c>
      <c r="KF34" s="21">
        <v>1036.49</v>
      </c>
      <c r="KG34" s="44">
        <f t="shared" si="115"/>
        <v>950</v>
      </c>
      <c r="KH34" s="44">
        <v>5</v>
      </c>
      <c r="KI34" s="45">
        <f t="shared" si="243"/>
        <v>0</v>
      </c>
      <c r="KJ34" s="45">
        <f t="shared" si="244"/>
        <v>0</v>
      </c>
      <c r="KK34" s="45">
        <f t="shared" si="245"/>
        <v>0</v>
      </c>
      <c r="KL34" s="45">
        <f t="shared" si="246"/>
        <v>0</v>
      </c>
      <c r="KM34" s="46">
        <f t="shared" si="116"/>
        <v>5</v>
      </c>
      <c r="KN34" s="47">
        <f t="shared" si="247"/>
        <v>4750</v>
      </c>
      <c r="KO34" s="48">
        <f t="shared" si="117"/>
        <v>4900.3599999999997</v>
      </c>
      <c r="KP34" s="36"/>
      <c r="KQ34" s="21">
        <v>1151.05</v>
      </c>
      <c r="KR34" s="21">
        <v>1019.44</v>
      </c>
      <c r="KS34" s="21">
        <v>1151.28</v>
      </c>
      <c r="KT34" s="21">
        <v>1269.9000000000001</v>
      </c>
      <c r="KU34" s="21">
        <v>493.89</v>
      </c>
      <c r="KV34" s="44">
        <f t="shared" si="118"/>
        <v>950</v>
      </c>
      <c r="KW34" s="44">
        <v>5</v>
      </c>
      <c r="KX34" s="45">
        <f t="shared" si="248"/>
        <v>0</v>
      </c>
      <c r="KY34" s="45">
        <f t="shared" si="249"/>
        <v>0</v>
      </c>
      <c r="KZ34" s="45">
        <f t="shared" si="250"/>
        <v>0</v>
      </c>
      <c r="LA34" s="45">
        <f t="shared" si="251"/>
        <v>0</v>
      </c>
      <c r="LB34" s="46">
        <f t="shared" si="119"/>
        <v>5</v>
      </c>
      <c r="LC34" s="47">
        <f t="shared" si="252"/>
        <v>4750</v>
      </c>
      <c r="LD34" s="48">
        <f t="shared" si="120"/>
        <v>5085.5600000000004</v>
      </c>
      <c r="LE34" s="36"/>
      <c r="LF34" s="21">
        <v>1050.8</v>
      </c>
      <c r="LG34" s="21">
        <v>1189.2</v>
      </c>
      <c r="LH34" s="21">
        <v>1114.0899999999999</v>
      </c>
      <c r="LI34" s="21">
        <v>1200.9000000000001</v>
      </c>
      <c r="LJ34" s="21">
        <v>1071.6099999999999</v>
      </c>
      <c r="LK34" s="44">
        <f t="shared" si="121"/>
        <v>950</v>
      </c>
      <c r="LL34" s="44">
        <v>5</v>
      </c>
      <c r="LM34" s="45">
        <f t="shared" si="253"/>
        <v>0</v>
      </c>
      <c r="LN34" s="45">
        <f t="shared" si="254"/>
        <v>0</v>
      </c>
      <c r="LO34" s="45">
        <f t="shared" si="255"/>
        <v>0</v>
      </c>
      <c r="LP34" s="45">
        <f t="shared" si="256"/>
        <v>0</v>
      </c>
      <c r="LQ34" s="46">
        <f t="shared" si="122"/>
        <v>5</v>
      </c>
      <c r="LR34" s="47">
        <f t="shared" si="257"/>
        <v>4750</v>
      </c>
      <c r="LS34" s="48">
        <f t="shared" si="123"/>
        <v>5626.5999999999995</v>
      </c>
      <c r="LT34" s="36"/>
      <c r="LU34" s="21">
        <v>2439.19</v>
      </c>
      <c r="LV34" s="21" t="s">
        <v>34</v>
      </c>
      <c r="LW34" s="21" t="s">
        <v>51</v>
      </c>
      <c r="LX34" s="21">
        <v>1089.57</v>
      </c>
      <c r="LY34" s="21">
        <v>1050.51</v>
      </c>
      <c r="LZ34" s="44">
        <f t="shared" si="124"/>
        <v>950</v>
      </c>
      <c r="MA34" s="44">
        <v>5</v>
      </c>
      <c r="MB34" s="45">
        <f t="shared" si="258"/>
        <v>0</v>
      </c>
      <c r="MC34" s="45">
        <f t="shared" si="259"/>
        <v>0</v>
      </c>
      <c r="MD34" s="45">
        <f t="shared" si="260"/>
        <v>0</v>
      </c>
      <c r="ME34" s="45">
        <f t="shared" si="261"/>
        <v>0</v>
      </c>
      <c r="MF34" s="46">
        <f t="shared" si="125"/>
        <v>5</v>
      </c>
      <c r="MG34" s="47">
        <f t="shared" si="262"/>
        <v>4750</v>
      </c>
      <c r="MH34" s="48">
        <f t="shared" si="126"/>
        <v>4579.2700000000004</v>
      </c>
      <c r="MI34" s="36"/>
      <c r="MJ34" s="21">
        <v>1439.77</v>
      </c>
      <c r="MK34" s="21">
        <v>1087.29</v>
      </c>
      <c r="ML34" s="21">
        <v>1220.05</v>
      </c>
      <c r="MM34" s="21">
        <v>1213.28</v>
      </c>
      <c r="MN34" s="21">
        <v>1124.73</v>
      </c>
      <c r="MO34" s="44">
        <f t="shared" si="127"/>
        <v>950</v>
      </c>
      <c r="MP34" s="44">
        <v>5</v>
      </c>
      <c r="MQ34" s="45">
        <f t="shared" si="263"/>
        <v>0</v>
      </c>
      <c r="MR34" s="45">
        <f t="shared" si="264"/>
        <v>0</v>
      </c>
      <c r="MS34" s="45">
        <f t="shared" si="265"/>
        <v>0</v>
      </c>
      <c r="MT34" s="45">
        <f t="shared" si="266"/>
        <v>0</v>
      </c>
      <c r="MU34" s="46">
        <f t="shared" si="128"/>
        <v>5</v>
      </c>
      <c r="MV34" s="47">
        <f t="shared" si="267"/>
        <v>4750</v>
      </c>
      <c r="MW34" s="48">
        <f t="shared" si="129"/>
        <v>6085.119999999999</v>
      </c>
      <c r="MX34" s="36"/>
      <c r="MY34" s="21">
        <v>1079.4000000000001</v>
      </c>
      <c r="MZ34" s="21">
        <v>1149.6099999999999</v>
      </c>
      <c r="NA34" s="21">
        <v>1034.1300000000001</v>
      </c>
      <c r="NB34" s="21">
        <v>971.33</v>
      </c>
      <c r="NC34" s="21">
        <v>1047.67</v>
      </c>
      <c r="ND34" s="44">
        <f t="shared" si="130"/>
        <v>950</v>
      </c>
      <c r="NE34" s="44">
        <v>5</v>
      </c>
      <c r="NF34" s="45">
        <f t="shared" si="268"/>
        <v>0</v>
      </c>
      <c r="NG34" s="45">
        <f t="shared" si="269"/>
        <v>0</v>
      </c>
      <c r="NH34" s="45">
        <f t="shared" si="270"/>
        <v>0</v>
      </c>
      <c r="NI34" s="45">
        <f t="shared" si="271"/>
        <v>0</v>
      </c>
      <c r="NJ34" s="46">
        <f t="shared" si="131"/>
        <v>5</v>
      </c>
      <c r="NK34" s="47">
        <f t="shared" si="272"/>
        <v>4750</v>
      </c>
      <c r="NL34" s="48">
        <f t="shared" si="132"/>
        <v>5282.14</v>
      </c>
      <c r="NM34" s="36"/>
      <c r="NN34" s="21">
        <v>951.02</v>
      </c>
      <c r="NO34" s="21">
        <v>921.46</v>
      </c>
      <c r="NP34" s="21">
        <v>981.27</v>
      </c>
      <c r="NQ34" s="21">
        <v>1078.49</v>
      </c>
      <c r="NR34" s="21">
        <v>1142.31</v>
      </c>
      <c r="NS34" s="44">
        <f t="shared" si="133"/>
        <v>950</v>
      </c>
      <c r="NT34" s="44">
        <v>5</v>
      </c>
      <c r="NU34" s="45">
        <f t="shared" si="273"/>
        <v>0</v>
      </c>
      <c r="NV34" s="45">
        <f t="shared" si="274"/>
        <v>0</v>
      </c>
      <c r="NW34" s="45">
        <f t="shared" si="275"/>
        <v>0</v>
      </c>
      <c r="NX34" s="45">
        <f t="shared" si="276"/>
        <v>0</v>
      </c>
      <c r="NY34" s="46">
        <f t="shared" si="134"/>
        <v>5</v>
      </c>
      <c r="NZ34" s="47">
        <f t="shared" si="277"/>
        <v>4750</v>
      </c>
      <c r="OA34" s="48">
        <f t="shared" si="135"/>
        <v>5074.5499999999993</v>
      </c>
      <c r="OB34" s="36"/>
      <c r="OC34" s="21">
        <v>1013.93</v>
      </c>
      <c r="OD34" s="21">
        <v>1034.27</v>
      </c>
      <c r="OE34" s="21">
        <v>925.38</v>
      </c>
      <c r="OF34" s="21">
        <v>941.2</v>
      </c>
      <c r="OG34" s="21">
        <v>965.97</v>
      </c>
      <c r="OH34" s="44">
        <f t="shared" si="136"/>
        <v>950</v>
      </c>
      <c r="OI34" s="44">
        <v>5</v>
      </c>
      <c r="OJ34" s="45">
        <f t="shared" si="278"/>
        <v>0</v>
      </c>
      <c r="OK34" s="45">
        <f t="shared" si="279"/>
        <v>0</v>
      </c>
      <c r="OL34" s="45">
        <f t="shared" si="280"/>
        <v>0</v>
      </c>
      <c r="OM34" s="45">
        <f t="shared" si="281"/>
        <v>0</v>
      </c>
      <c r="ON34" s="46">
        <f t="shared" si="137"/>
        <v>5</v>
      </c>
      <c r="OO34" s="47">
        <f t="shared" si="282"/>
        <v>4750</v>
      </c>
      <c r="OP34" s="48">
        <f t="shared" si="138"/>
        <v>4880.75</v>
      </c>
      <c r="OQ34" s="36"/>
      <c r="OR34" s="21">
        <v>1343.78</v>
      </c>
      <c r="OS34" s="21" t="s">
        <v>35</v>
      </c>
      <c r="OT34" s="21" t="s">
        <v>35</v>
      </c>
      <c r="OU34" s="21" t="s">
        <v>35</v>
      </c>
      <c r="OV34" s="21" t="s">
        <v>35</v>
      </c>
      <c r="OW34" s="44">
        <f t="shared" si="139"/>
        <v>950</v>
      </c>
      <c r="OX34" s="44">
        <v>5</v>
      </c>
      <c r="OY34" s="45">
        <f t="shared" si="283"/>
        <v>0</v>
      </c>
      <c r="OZ34" s="45">
        <f t="shared" si="284"/>
        <v>0</v>
      </c>
      <c r="PA34" s="45">
        <f t="shared" si="285"/>
        <v>0</v>
      </c>
      <c r="PB34" s="45">
        <f t="shared" si="286"/>
        <v>4</v>
      </c>
      <c r="PC34" s="46">
        <f t="shared" si="140"/>
        <v>1</v>
      </c>
      <c r="PD34" s="47">
        <f t="shared" si="287"/>
        <v>950</v>
      </c>
      <c r="PE34" s="48">
        <f t="shared" si="141"/>
        <v>1343.78</v>
      </c>
      <c r="PF34" s="36"/>
      <c r="PG34" s="21" t="s">
        <v>35</v>
      </c>
      <c r="PH34" s="21" t="s">
        <v>35</v>
      </c>
      <c r="PI34" s="21" t="s">
        <v>35</v>
      </c>
      <c r="PJ34" s="21" t="s">
        <v>34</v>
      </c>
      <c r="PK34" s="21" t="s">
        <v>35</v>
      </c>
      <c r="PL34" s="44">
        <f t="shared" si="142"/>
        <v>950</v>
      </c>
      <c r="PM34" s="44">
        <v>5</v>
      </c>
      <c r="PN34" s="45">
        <f t="shared" si="288"/>
        <v>0</v>
      </c>
      <c r="PO34" s="45">
        <f t="shared" si="289"/>
        <v>0</v>
      </c>
      <c r="PP34" s="45">
        <f t="shared" si="290"/>
        <v>0</v>
      </c>
      <c r="PQ34" s="45">
        <f t="shared" si="291"/>
        <v>4</v>
      </c>
      <c r="PR34" s="46">
        <f t="shared" si="143"/>
        <v>1</v>
      </c>
      <c r="PS34" s="47">
        <f t="shared" si="292"/>
        <v>950</v>
      </c>
      <c r="PT34" s="48">
        <f t="shared" si="144"/>
        <v>0</v>
      </c>
      <c r="PU34" s="36"/>
      <c r="PV34" s="21" t="s">
        <v>35</v>
      </c>
      <c r="PW34" s="21" t="s">
        <v>35</v>
      </c>
      <c r="PX34" s="21" t="s">
        <v>35</v>
      </c>
      <c r="PY34" s="21" t="s">
        <v>34</v>
      </c>
      <c r="PZ34" s="21">
        <v>963.63</v>
      </c>
      <c r="QA34" s="44">
        <f t="shared" si="145"/>
        <v>950</v>
      </c>
      <c r="QB34" s="44">
        <v>5</v>
      </c>
      <c r="QC34" s="45">
        <f t="shared" si="293"/>
        <v>0</v>
      </c>
      <c r="QD34" s="45">
        <f t="shared" si="294"/>
        <v>0</v>
      </c>
      <c r="QE34" s="45">
        <f t="shared" si="295"/>
        <v>0</v>
      </c>
      <c r="QF34" s="45">
        <f t="shared" si="296"/>
        <v>3</v>
      </c>
      <c r="QG34" s="46">
        <f t="shared" si="146"/>
        <v>2</v>
      </c>
      <c r="QH34" s="47">
        <f t="shared" si="297"/>
        <v>1900</v>
      </c>
      <c r="QI34" s="48">
        <f t="shared" si="147"/>
        <v>963.63</v>
      </c>
    </row>
    <row r="35" spans="1:451">
      <c r="A35" s="50" t="s">
        <v>52</v>
      </c>
      <c r="B35" s="36"/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44">
        <f t="shared" si="58"/>
        <v>950</v>
      </c>
      <c r="I35" s="44">
        <v>5</v>
      </c>
      <c r="J35" s="45">
        <f t="shared" si="148"/>
        <v>0</v>
      </c>
      <c r="K35" s="45">
        <f t="shared" si="149"/>
        <v>0</v>
      </c>
      <c r="L35" s="45">
        <f t="shared" si="150"/>
        <v>0</v>
      </c>
      <c r="M35" s="45">
        <f t="shared" si="151"/>
        <v>0</v>
      </c>
      <c r="N35" s="46">
        <f t="shared" si="59"/>
        <v>5</v>
      </c>
      <c r="O35" s="47">
        <f t="shared" si="152"/>
        <v>4750</v>
      </c>
      <c r="P35" s="48">
        <f t="shared" si="60"/>
        <v>0</v>
      </c>
      <c r="Q35" s="36"/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44">
        <f t="shared" si="61"/>
        <v>950</v>
      </c>
      <c r="X35" s="44">
        <v>5</v>
      </c>
      <c r="Y35" s="45">
        <f t="shared" si="153"/>
        <v>0</v>
      </c>
      <c r="Z35" s="45">
        <f t="shared" si="154"/>
        <v>0</v>
      </c>
      <c r="AA35" s="45">
        <f t="shared" si="155"/>
        <v>0</v>
      </c>
      <c r="AB35" s="45">
        <f t="shared" si="156"/>
        <v>0</v>
      </c>
      <c r="AC35" s="46">
        <f t="shared" si="62"/>
        <v>5</v>
      </c>
      <c r="AD35" s="47">
        <f t="shared" si="157"/>
        <v>4750</v>
      </c>
      <c r="AE35" s="48">
        <f t="shared" si="63"/>
        <v>0</v>
      </c>
      <c r="AF35" s="36"/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44">
        <f t="shared" si="64"/>
        <v>950</v>
      </c>
      <c r="AM35" s="44">
        <v>5</v>
      </c>
      <c r="AN35" s="45">
        <f t="shared" si="158"/>
        <v>0</v>
      </c>
      <c r="AO35" s="45">
        <f t="shared" si="159"/>
        <v>0</v>
      </c>
      <c r="AP35" s="45">
        <f t="shared" si="160"/>
        <v>0</v>
      </c>
      <c r="AQ35" s="45">
        <f t="shared" si="161"/>
        <v>0</v>
      </c>
      <c r="AR35" s="46">
        <f t="shared" si="65"/>
        <v>5</v>
      </c>
      <c r="AS35" s="47">
        <f t="shared" si="162"/>
        <v>4750</v>
      </c>
      <c r="AT35" s="48">
        <f t="shared" si="66"/>
        <v>0</v>
      </c>
      <c r="AU35" s="36"/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44">
        <f t="shared" si="67"/>
        <v>950</v>
      </c>
      <c r="BB35" s="44">
        <v>5</v>
      </c>
      <c r="BC35" s="45">
        <f t="shared" si="163"/>
        <v>0</v>
      </c>
      <c r="BD35" s="45">
        <f t="shared" si="164"/>
        <v>0</v>
      </c>
      <c r="BE35" s="45">
        <f t="shared" si="165"/>
        <v>0</v>
      </c>
      <c r="BF35" s="45">
        <f t="shared" si="166"/>
        <v>0</v>
      </c>
      <c r="BG35" s="46">
        <f t="shared" si="68"/>
        <v>5</v>
      </c>
      <c r="BH35" s="47">
        <f t="shared" si="167"/>
        <v>4750</v>
      </c>
      <c r="BI35" s="48">
        <f t="shared" si="69"/>
        <v>0</v>
      </c>
      <c r="BJ35" s="36"/>
      <c r="BK35" s="21" t="s">
        <v>39</v>
      </c>
      <c r="BL35" s="21" t="s">
        <v>39</v>
      </c>
      <c r="BM35" s="21" t="s">
        <v>39</v>
      </c>
      <c r="BN35" s="21" t="s">
        <v>39</v>
      </c>
      <c r="BO35" s="21" t="s">
        <v>39</v>
      </c>
      <c r="BP35" s="44">
        <f t="shared" si="70"/>
        <v>950</v>
      </c>
      <c r="BQ35" s="44">
        <v>5</v>
      </c>
      <c r="BR35" s="45">
        <f t="shared" si="168"/>
        <v>0</v>
      </c>
      <c r="BS35" s="45">
        <f t="shared" si="169"/>
        <v>0</v>
      </c>
      <c r="BT35" s="45">
        <f t="shared" si="170"/>
        <v>0</v>
      </c>
      <c r="BU35" s="45">
        <f t="shared" si="171"/>
        <v>0</v>
      </c>
      <c r="BV35" s="46">
        <f t="shared" si="71"/>
        <v>5</v>
      </c>
      <c r="BW35" s="47">
        <f t="shared" si="172"/>
        <v>4750</v>
      </c>
      <c r="BX35" s="48">
        <f t="shared" si="72"/>
        <v>0</v>
      </c>
      <c r="BY35" s="36"/>
      <c r="BZ35" s="21" t="s">
        <v>39</v>
      </c>
      <c r="CA35" s="21" t="s">
        <v>39</v>
      </c>
      <c r="CB35" s="21" t="s">
        <v>39</v>
      </c>
      <c r="CC35" s="21" t="s">
        <v>39</v>
      </c>
      <c r="CD35" s="21" t="s">
        <v>39</v>
      </c>
      <c r="CE35" s="44">
        <f t="shared" si="73"/>
        <v>950</v>
      </c>
      <c r="CF35" s="44">
        <v>5</v>
      </c>
      <c r="CG35" s="45">
        <f t="shared" si="173"/>
        <v>0</v>
      </c>
      <c r="CH35" s="45">
        <f t="shared" si="174"/>
        <v>0</v>
      </c>
      <c r="CI35" s="45">
        <f t="shared" si="175"/>
        <v>0</v>
      </c>
      <c r="CJ35" s="45">
        <f t="shared" si="176"/>
        <v>0</v>
      </c>
      <c r="CK35" s="46">
        <f t="shared" si="74"/>
        <v>5</v>
      </c>
      <c r="CL35" s="47">
        <f t="shared" si="177"/>
        <v>4750</v>
      </c>
      <c r="CM35" s="48">
        <f t="shared" si="75"/>
        <v>0</v>
      </c>
      <c r="CN35" s="36"/>
      <c r="CO35" s="21" t="s">
        <v>34</v>
      </c>
      <c r="CP35" s="21" t="s">
        <v>39</v>
      </c>
      <c r="CQ35" s="21" t="s">
        <v>39</v>
      </c>
      <c r="CR35" s="21" t="s">
        <v>39</v>
      </c>
      <c r="CS35" s="21" t="s">
        <v>39</v>
      </c>
      <c r="CT35" s="44">
        <f t="shared" si="76"/>
        <v>950</v>
      </c>
      <c r="CU35" s="44">
        <v>5</v>
      </c>
      <c r="CV35" s="45">
        <f t="shared" si="178"/>
        <v>0</v>
      </c>
      <c r="CW35" s="45">
        <f t="shared" si="179"/>
        <v>0</v>
      </c>
      <c r="CX35" s="45">
        <f t="shared" si="180"/>
        <v>0</v>
      </c>
      <c r="CY35" s="45">
        <f t="shared" si="181"/>
        <v>0</v>
      </c>
      <c r="CZ35" s="46">
        <f t="shared" si="77"/>
        <v>5</v>
      </c>
      <c r="DA35" s="47">
        <f t="shared" si="182"/>
        <v>4750</v>
      </c>
      <c r="DB35" s="48">
        <f t="shared" si="78"/>
        <v>0</v>
      </c>
      <c r="DC35" s="36"/>
      <c r="DD35" s="21" t="s">
        <v>39</v>
      </c>
      <c r="DE35" s="21" t="s">
        <v>39</v>
      </c>
      <c r="DF35" s="21" t="s">
        <v>39</v>
      </c>
      <c r="DG35" s="21" t="s">
        <v>39</v>
      </c>
      <c r="DH35" s="21" t="s">
        <v>39</v>
      </c>
      <c r="DI35" s="44">
        <f t="shared" si="79"/>
        <v>950</v>
      </c>
      <c r="DJ35" s="44">
        <v>5</v>
      </c>
      <c r="DK35" s="45">
        <f t="shared" si="183"/>
        <v>0</v>
      </c>
      <c r="DL35" s="45">
        <f t="shared" si="184"/>
        <v>0</v>
      </c>
      <c r="DM35" s="45">
        <f t="shared" si="185"/>
        <v>0</v>
      </c>
      <c r="DN35" s="45">
        <f t="shared" si="186"/>
        <v>0</v>
      </c>
      <c r="DO35" s="46">
        <f t="shared" si="80"/>
        <v>5</v>
      </c>
      <c r="DP35" s="47">
        <f t="shared" si="187"/>
        <v>4750</v>
      </c>
      <c r="DQ35" s="48">
        <f t="shared" si="81"/>
        <v>0</v>
      </c>
      <c r="DR35" s="36"/>
      <c r="DS35" s="21" t="s">
        <v>39</v>
      </c>
      <c r="DT35" s="21">
        <v>839.15</v>
      </c>
      <c r="DU35" s="21">
        <v>498.42</v>
      </c>
      <c r="DV35" s="21">
        <v>969.04</v>
      </c>
      <c r="DW35" s="21">
        <v>872.3</v>
      </c>
      <c r="DX35" s="44">
        <f t="shared" si="82"/>
        <v>950</v>
      </c>
      <c r="DY35" s="44">
        <v>5</v>
      </c>
      <c r="DZ35" s="45">
        <f t="shared" si="188"/>
        <v>0</v>
      </c>
      <c r="EA35" s="45">
        <f t="shared" si="189"/>
        <v>0</v>
      </c>
      <c r="EB35" s="45">
        <f t="shared" si="190"/>
        <v>0</v>
      </c>
      <c r="EC35" s="45">
        <f t="shared" si="191"/>
        <v>0</v>
      </c>
      <c r="ED35" s="46">
        <f t="shared" si="83"/>
        <v>5</v>
      </c>
      <c r="EE35" s="47">
        <f t="shared" si="192"/>
        <v>4750</v>
      </c>
      <c r="EF35" s="48">
        <f t="shared" si="84"/>
        <v>3178.91</v>
      </c>
      <c r="EG35" s="36"/>
      <c r="EH35" s="21" t="s">
        <v>35</v>
      </c>
      <c r="EI35" s="21" t="s">
        <v>35</v>
      </c>
      <c r="EJ35" s="21" t="s">
        <v>35</v>
      </c>
      <c r="EK35" s="21" t="s">
        <v>35</v>
      </c>
      <c r="EL35" s="21" t="s">
        <v>34</v>
      </c>
      <c r="EM35" s="44">
        <f t="shared" si="85"/>
        <v>950</v>
      </c>
      <c r="EN35" s="44">
        <v>5</v>
      </c>
      <c r="EO35" s="45">
        <f t="shared" si="193"/>
        <v>0</v>
      </c>
      <c r="EP35" s="45">
        <f t="shared" si="194"/>
        <v>0</v>
      </c>
      <c r="EQ35" s="45">
        <f t="shared" si="195"/>
        <v>0</v>
      </c>
      <c r="ER35" s="45">
        <f t="shared" si="196"/>
        <v>4</v>
      </c>
      <c r="ES35" s="46">
        <f t="shared" si="86"/>
        <v>1</v>
      </c>
      <c r="ET35" s="47">
        <f t="shared" si="197"/>
        <v>950</v>
      </c>
      <c r="EU35" s="48">
        <f t="shared" si="87"/>
        <v>0</v>
      </c>
      <c r="EV35" s="36"/>
      <c r="EW35" s="21" t="s">
        <v>35</v>
      </c>
      <c r="EX35" s="21" t="s">
        <v>35</v>
      </c>
      <c r="EY35" s="21" t="s">
        <v>35</v>
      </c>
      <c r="EZ35" s="21" t="s">
        <v>35</v>
      </c>
      <c r="FA35" s="21" t="s">
        <v>35</v>
      </c>
      <c r="FB35" s="44">
        <f t="shared" si="88"/>
        <v>950</v>
      </c>
      <c r="FC35" s="44">
        <v>5</v>
      </c>
      <c r="FD35" s="45">
        <f t="shared" si="198"/>
        <v>0</v>
      </c>
      <c r="FE35" s="45">
        <f t="shared" si="199"/>
        <v>0</v>
      </c>
      <c r="FF35" s="45">
        <f t="shared" si="200"/>
        <v>0</v>
      </c>
      <c r="FG35" s="45">
        <f t="shared" si="201"/>
        <v>5</v>
      </c>
      <c r="FH35" s="46">
        <f t="shared" si="89"/>
        <v>0</v>
      </c>
      <c r="FI35" s="47">
        <f t="shared" si="202"/>
        <v>0</v>
      </c>
      <c r="FJ35" s="48">
        <f t="shared" si="90"/>
        <v>0</v>
      </c>
      <c r="FK35" s="36"/>
      <c r="FL35" s="21" t="s">
        <v>35</v>
      </c>
      <c r="FM35" s="21" t="s">
        <v>35</v>
      </c>
      <c r="FN35" s="21" t="s">
        <v>35</v>
      </c>
      <c r="FO35" s="21">
        <v>995.21</v>
      </c>
      <c r="FP35" s="21">
        <v>1203.42</v>
      </c>
      <c r="FQ35" s="44">
        <f t="shared" si="91"/>
        <v>950</v>
      </c>
      <c r="FR35" s="44">
        <v>5</v>
      </c>
      <c r="FS35" s="45">
        <f t="shared" si="203"/>
        <v>0</v>
      </c>
      <c r="FT35" s="45">
        <f t="shared" si="204"/>
        <v>0</v>
      </c>
      <c r="FU35" s="45">
        <f t="shared" si="205"/>
        <v>0</v>
      </c>
      <c r="FV35" s="45">
        <f t="shared" si="206"/>
        <v>3</v>
      </c>
      <c r="FW35" s="46">
        <f t="shared" si="92"/>
        <v>2</v>
      </c>
      <c r="FX35" s="47">
        <f t="shared" si="207"/>
        <v>1900</v>
      </c>
      <c r="FY35" s="48">
        <f t="shared" si="93"/>
        <v>2198.63</v>
      </c>
      <c r="FZ35" s="36"/>
      <c r="GA35" s="21">
        <v>1067.52</v>
      </c>
      <c r="GB35" s="21">
        <v>280.85000000000002</v>
      </c>
      <c r="GC35" s="21">
        <v>1097.01</v>
      </c>
      <c r="GD35" s="21">
        <v>1081.69</v>
      </c>
      <c r="GE35" s="21">
        <v>903.57</v>
      </c>
      <c r="GF35" s="44">
        <f t="shared" si="94"/>
        <v>950</v>
      </c>
      <c r="GG35" s="44">
        <v>5</v>
      </c>
      <c r="GH35" s="45">
        <f t="shared" si="208"/>
        <v>0</v>
      </c>
      <c r="GI35" s="45">
        <f t="shared" si="209"/>
        <v>0</v>
      </c>
      <c r="GJ35" s="45">
        <f t="shared" si="210"/>
        <v>0</v>
      </c>
      <c r="GK35" s="45">
        <f t="shared" si="211"/>
        <v>0</v>
      </c>
      <c r="GL35" s="46">
        <f t="shared" si="95"/>
        <v>5</v>
      </c>
      <c r="GM35" s="47">
        <f t="shared" si="212"/>
        <v>4750</v>
      </c>
      <c r="GN35" s="48">
        <f t="shared" si="96"/>
        <v>4430.6400000000003</v>
      </c>
      <c r="GO35" s="36"/>
      <c r="GP35" s="21">
        <v>926.28</v>
      </c>
      <c r="GQ35" s="21">
        <v>1020.69</v>
      </c>
      <c r="GR35" s="21">
        <v>991.17</v>
      </c>
      <c r="GS35" s="21">
        <v>1028.8599999999999</v>
      </c>
      <c r="GT35" s="21">
        <v>314.10000000000002</v>
      </c>
      <c r="GU35" s="44">
        <f t="shared" si="97"/>
        <v>950</v>
      </c>
      <c r="GV35" s="44">
        <v>5</v>
      </c>
      <c r="GW35" s="45">
        <f t="shared" si="213"/>
        <v>0</v>
      </c>
      <c r="GX35" s="45">
        <f t="shared" si="214"/>
        <v>0</v>
      </c>
      <c r="GY35" s="45">
        <f t="shared" si="215"/>
        <v>0</v>
      </c>
      <c r="GZ35" s="45">
        <f t="shared" si="216"/>
        <v>0</v>
      </c>
      <c r="HA35" s="46">
        <f t="shared" si="98"/>
        <v>5</v>
      </c>
      <c r="HB35" s="47">
        <f t="shared" si="217"/>
        <v>4750</v>
      </c>
      <c r="HC35" s="48">
        <f t="shared" si="99"/>
        <v>4281.1000000000004</v>
      </c>
      <c r="HD35" s="36"/>
      <c r="HE35" s="21">
        <v>998.38</v>
      </c>
      <c r="HF35" s="21">
        <v>1032.03</v>
      </c>
      <c r="HG35" s="21">
        <v>988.58</v>
      </c>
      <c r="HH35" s="21">
        <v>1150.8</v>
      </c>
      <c r="HI35" s="21">
        <v>1098.58</v>
      </c>
      <c r="HJ35" s="44">
        <f t="shared" si="100"/>
        <v>950</v>
      </c>
      <c r="HK35" s="44">
        <v>5</v>
      </c>
      <c r="HL35" s="45">
        <f t="shared" si="218"/>
        <v>0</v>
      </c>
      <c r="HM35" s="45">
        <f t="shared" si="219"/>
        <v>0</v>
      </c>
      <c r="HN35" s="45">
        <f t="shared" si="220"/>
        <v>0</v>
      </c>
      <c r="HO35" s="45">
        <f t="shared" si="221"/>
        <v>0</v>
      </c>
      <c r="HP35" s="46">
        <f t="shared" si="101"/>
        <v>5</v>
      </c>
      <c r="HQ35" s="47">
        <f t="shared" si="222"/>
        <v>4750</v>
      </c>
      <c r="HR35" s="48">
        <f t="shared" si="102"/>
        <v>5268.37</v>
      </c>
      <c r="HS35" s="36"/>
      <c r="HT35" s="21">
        <v>1117.8800000000001</v>
      </c>
      <c r="HU35" s="21">
        <v>956.84</v>
      </c>
      <c r="HV35" s="21">
        <v>1027.96</v>
      </c>
      <c r="HW35" s="21">
        <v>1079.5899999999999</v>
      </c>
      <c r="HX35" s="21">
        <v>1001.62</v>
      </c>
      <c r="HY35" s="44">
        <f t="shared" si="103"/>
        <v>950</v>
      </c>
      <c r="HZ35" s="44">
        <v>5</v>
      </c>
      <c r="IA35" s="45">
        <f t="shared" si="223"/>
        <v>0</v>
      </c>
      <c r="IB35" s="45">
        <f t="shared" si="224"/>
        <v>0</v>
      </c>
      <c r="IC35" s="45">
        <f t="shared" si="225"/>
        <v>0</v>
      </c>
      <c r="ID35" s="45">
        <f t="shared" si="226"/>
        <v>0</v>
      </c>
      <c r="IE35" s="46">
        <f t="shared" si="104"/>
        <v>5</v>
      </c>
      <c r="IF35" s="47">
        <f t="shared" si="227"/>
        <v>4750</v>
      </c>
      <c r="IG35" s="48">
        <f t="shared" si="105"/>
        <v>5183.8900000000003</v>
      </c>
      <c r="IH35" s="36"/>
      <c r="II35" s="21">
        <v>894.73</v>
      </c>
      <c r="IJ35" s="21">
        <v>973.48</v>
      </c>
      <c r="IK35" s="21">
        <v>1103.67</v>
      </c>
      <c r="IL35" s="21">
        <v>1058.1099999999999</v>
      </c>
      <c r="IM35" s="21">
        <v>964.78</v>
      </c>
      <c r="IN35" s="44">
        <f t="shared" si="106"/>
        <v>950</v>
      </c>
      <c r="IO35" s="44">
        <v>5</v>
      </c>
      <c r="IP35" s="45">
        <f t="shared" si="228"/>
        <v>0</v>
      </c>
      <c r="IQ35" s="45">
        <f t="shared" si="229"/>
        <v>0</v>
      </c>
      <c r="IR35" s="45">
        <f t="shared" si="230"/>
        <v>0</v>
      </c>
      <c r="IS35" s="45">
        <f t="shared" si="231"/>
        <v>0</v>
      </c>
      <c r="IT35" s="46">
        <f t="shared" si="107"/>
        <v>5</v>
      </c>
      <c r="IU35" s="47">
        <f t="shared" si="232"/>
        <v>4750</v>
      </c>
      <c r="IV35" s="48">
        <f t="shared" si="108"/>
        <v>4994.7699999999995</v>
      </c>
      <c r="IW35" s="36"/>
      <c r="IX35" s="21"/>
      <c r="IY35" s="21"/>
      <c r="IZ35" s="21"/>
      <c r="JA35" s="21"/>
      <c r="JB35" s="21"/>
      <c r="JC35" s="44">
        <f t="shared" si="109"/>
        <v>950</v>
      </c>
      <c r="JD35" s="44">
        <v>5</v>
      </c>
      <c r="JE35" s="45">
        <f t="shared" si="233"/>
        <v>0</v>
      </c>
      <c r="JF35" s="45">
        <f t="shared" si="234"/>
        <v>0</v>
      </c>
      <c r="JG35" s="45">
        <f t="shared" si="235"/>
        <v>0</v>
      </c>
      <c r="JH35" s="45">
        <f t="shared" si="236"/>
        <v>0</v>
      </c>
      <c r="JI35" s="46">
        <f t="shared" si="110"/>
        <v>5</v>
      </c>
      <c r="JJ35" s="47">
        <f t="shared" si="237"/>
        <v>4750</v>
      </c>
      <c r="JK35" s="48">
        <f t="shared" si="111"/>
        <v>0</v>
      </c>
      <c r="JL35" s="36"/>
      <c r="JM35" s="21" t="s">
        <v>42</v>
      </c>
      <c r="JN35" s="21" t="s">
        <v>42</v>
      </c>
      <c r="JO35" s="21" t="s">
        <v>42</v>
      </c>
      <c r="JP35" s="21" t="s">
        <v>42</v>
      </c>
      <c r="JQ35" s="21" t="s">
        <v>42</v>
      </c>
      <c r="JR35" s="44">
        <f t="shared" si="112"/>
        <v>950</v>
      </c>
      <c r="JS35" s="44">
        <v>5</v>
      </c>
      <c r="JT35" s="45">
        <f t="shared" si="238"/>
        <v>0</v>
      </c>
      <c r="JU35" s="45">
        <f t="shared" si="239"/>
        <v>5</v>
      </c>
      <c r="JV35" s="45">
        <f t="shared" si="240"/>
        <v>0</v>
      </c>
      <c r="JW35" s="45">
        <f t="shared" si="241"/>
        <v>0</v>
      </c>
      <c r="JX35" s="46">
        <f t="shared" si="113"/>
        <v>0</v>
      </c>
      <c r="JY35" s="47">
        <f t="shared" si="242"/>
        <v>0</v>
      </c>
      <c r="JZ35" s="48">
        <f t="shared" si="114"/>
        <v>0</v>
      </c>
      <c r="KA35" s="36"/>
      <c r="KB35" s="21" t="s">
        <v>42</v>
      </c>
      <c r="KC35" s="21" t="s">
        <v>42</v>
      </c>
      <c r="KD35" s="21">
        <v>745.78</v>
      </c>
      <c r="KE35" s="21">
        <v>179</v>
      </c>
      <c r="KF35" s="21">
        <v>971.64</v>
      </c>
      <c r="KG35" s="44">
        <f t="shared" si="115"/>
        <v>950</v>
      </c>
      <c r="KH35" s="44">
        <v>5</v>
      </c>
      <c r="KI35" s="45">
        <f t="shared" si="243"/>
        <v>0</v>
      </c>
      <c r="KJ35" s="45">
        <f t="shared" si="244"/>
        <v>2</v>
      </c>
      <c r="KK35" s="45">
        <f t="shared" si="245"/>
        <v>0</v>
      </c>
      <c r="KL35" s="45">
        <f t="shared" si="246"/>
        <v>0</v>
      </c>
      <c r="KM35" s="46">
        <f t="shared" si="116"/>
        <v>3</v>
      </c>
      <c r="KN35" s="47">
        <f t="shared" si="247"/>
        <v>2850</v>
      </c>
      <c r="KO35" s="48">
        <f t="shared" si="117"/>
        <v>1896.42</v>
      </c>
      <c r="KP35" s="36"/>
      <c r="KQ35" s="21">
        <v>1092.3</v>
      </c>
      <c r="KR35" s="21">
        <v>954.89</v>
      </c>
      <c r="KS35" s="21">
        <v>913.83</v>
      </c>
      <c r="KT35" s="21">
        <v>1212.5</v>
      </c>
      <c r="KU35" s="21">
        <v>1665.57</v>
      </c>
      <c r="KV35" s="44">
        <f t="shared" si="118"/>
        <v>950</v>
      </c>
      <c r="KW35" s="44">
        <v>5</v>
      </c>
      <c r="KX35" s="45">
        <f t="shared" si="248"/>
        <v>0</v>
      </c>
      <c r="KY35" s="45">
        <f t="shared" si="249"/>
        <v>0</v>
      </c>
      <c r="KZ35" s="45">
        <f t="shared" si="250"/>
        <v>0</v>
      </c>
      <c r="LA35" s="45">
        <f t="shared" si="251"/>
        <v>0</v>
      </c>
      <c r="LB35" s="46">
        <f t="shared" si="119"/>
        <v>5</v>
      </c>
      <c r="LC35" s="47">
        <f t="shared" si="252"/>
        <v>4750</v>
      </c>
      <c r="LD35" s="48">
        <f t="shared" si="120"/>
        <v>5839.09</v>
      </c>
      <c r="LE35" s="36"/>
      <c r="LF35" s="21">
        <v>1346.24</v>
      </c>
      <c r="LG35" s="21">
        <v>1046.96</v>
      </c>
      <c r="LH35" s="21">
        <v>559.63</v>
      </c>
      <c r="LI35" s="21">
        <v>1005.79</v>
      </c>
      <c r="LJ35" s="21">
        <v>1083.96</v>
      </c>
      <c r="LK35" s="44">
        <f t="shared" si="121"/>
        <v>950</v>
      </c>
      <c r="LL35" s="44">
        <v>5</v>
      </c>
      <c r="LM35" s="45">
        <f t="shared" si="253"/>
        <v>0</v>
      </c>
      <c r="LN35" s="45">
        <f t="shared" si="254"/>
        <v>0</v>
      </c>
      <c r="LO35" s="45">
        <f t="shared" si="255"/>
        <v>0</v>
      </c>
      <c r="LP35" s="45">
        <f t="shared" si="256"/>
        <v>0</v>
      </c>
      <c r="LQ35" s="46">
        <f t="shared" si="122"/>
        <v>5</v>
      </c>
      <c r="LR35" s="47">
        <f t="shared" si="257"/>
        <v>4750</v>
      </c>
      <c r="LS35" s="48">
        <f t="shared" si="123"/>
        <v>5042.58</v>
      </c>
      <c r="LT35" s="36"/>
      <c r="LU35" s="21">
        <v>1456.95</v>
      </c>
      <c r="LV35" s="21" t="s">
        <v>34</v>
      </c>
      <c r="LW35" s="21">
        <v>1023.94</v>
      </c>
      <c r="LX35" s="21">
        <v>1082.71</v>
      </c>
      <c r="LY35" s="21">
        <v>1189.57</v>
      </c>
      <c r="LZ35" s="44">
        <f t="shared" si="124"/>
        <v>950</v>
      </c>
      <c r="MA35" s="44">
        <v>5</v>
      </c>
      <c r="MB35" s="45">
        <f t="shared" si="258"/>
        <v>0</v>
      </c>
      <c r="MC35" s="45">
        <f t="shared" si="259"/>
        <v>0</v>
      </c>
      <c r="MD35" s="45">
        <f t="shared" si="260"/>
        <v>0</v>
      </c>
      <c r="ME35" s="45">
        <f t="shared" si="261"/>
        <v>0</v>
      </c>
      <c r="MF35" s="46">
        <f t="shared" si="125"/>
        <v>5</v>
      </c>
      <c r="MG35" s="47">
        <f t="shared" si="262"/>
        <v>4750</v>
      </c>
      <c r="MH35" s="48">
        <f t="shared" si="126"/>
        <v>4753.17</v>
      </c>
      <c r="MI35" s="36"/>
      <c r="MJ35" s="21">
        <v>986.83</v>
      </c>
      <c r="MK35" s="21">
        <v>985.37</v>
      </c>
      <c r="ML35" s="21">
        <v>1071.1600000000001</v>
      </c>
      <c r="MM35" s="21">
        <v>958.69</v>
      </c>
      <c r="MN35" s="21">
        <v>1072.78</v>
      </c>
      <c r="MO35" s="44">
        <f t="shared" si="127"/>
        <v>950</v>
      </c>
      <c r="MP35" s="44">
        <v>5</v>
      </c>
      <c r="MQ35" s="45">
        <f t="shared" si="263"/>
        <v>0</v>
      </c>
      <c r="MR35" s="45">
        <f t="shared" si="264"/>
        <v>0</v>
      </c>
      <c r="MS35" s="45">
        <f t="shared" si="265"/>
        <v>0</v>
      </c>
      <c r="MT35" s="45">
        <f t="shared" si="266"/>
        <v>0</v>
      </c>
      <c r="MU35" s="46">
        <f t="shared" si="128"/>
        <v>5</v>
      </c>
      <c r="MV35" s="47">
        <f t="shared" si="267"/>
        <v>4750</v>
      </c>
      <c r="MW35" s="48">
        <f t="shared" si="129"/>
        <v>5074.83</v>
      </c>
      <c r="MX35" s="36"/>
      <c r="MY35" s="21">
        <v>1048.48</v>
      </c>
      <c r="MZ35" s="21">
        <v>965.28</v>
      </c>
      <c r="NA35" s="21">
        <v>977.51</v>
      </c>
      <c r="NB35" s="21">
        <v>1075.3</v>
      </c>
      <c r="NC35" s="21">
        <v>949.61</v>
      </c>
      <c r="ND35" s="44">
        <f t="shared" si="130"/>
        <v>950</v>
      </c>
      <c r="NE35" s="44">
        <v>5</v>
      </c>
      <c r="NF35" s="45">
        <f t="shared" si="268"/>
        <v>0</v>
      </c>
      <c r="NG35" s="45">
        <f t="shared" si="269"/>
        <v>0</v>
      </c>
      <c r="NH35" s="45">
        <f t="shared" si="270"/>
        <v>0</v>
      </c>
      <c r="NI35" s="45">
        <f t="shared" si="271"/>
        <v>0</v>
      </c>
      <c r="NJ35" s="46">
        <f t="shared" si="131"/>
        <v>5</v>
      </c>
      <c r="NK35" s="47">
        <f t="shared" si="272"/>
        <v>4750</v>
      </c>
      <c r="NL35" s="48">
        <f t="shared" si="132"/>
        <v>5016.1799999999994</v>
      </c>
      <c r="NM35" s="36"/>
      <c r="NN35" s="21">
        <v>1123.6500000000001</v>
      </c>
      <c r="NO35" s="21">
        <v>1065.3800000000001</v>
      </c>
      <c r="NP35" s="21">
        <v>1026.8</v>
      </c>
      <c r="NQ35" s="21">
        <v>1414.21</v>
      </c>
      <c r="NR35" s="21">
        <v>1151.1199999999999</v>
      </c>
      <c r="NS35" s="44">
        <f t="shared" si="133"/>
        <v>950</v>
      </c>
      <c r="NT35" s="44">
        <v>5</v>
      </c>
      <c r="NU35" s="45">
        <f t="shared" si="273"/>
        <v>0</v>
      </c>
      <c r="NV35" s="45">
        <f t="shared" si="274"/>
        <v>0</v>
      </c>
      <c r="NW35" s="45">
        <f t="shared" si="275"/>
        <v>0</v>
      </c>
      <c r="NX35" s="45">
        <f t="shared" si="276"/>
        <v>0</v>
      </c>
      <c r="NY35" s="46">
        <f t="shared" si="134"/>
        <v>5</v>
      </c>
      <c r="NZ35" s="47">
        <f t="shared" si="277"/>
        <v>4750</v>
      </c>
      <c r="OA35" s="48">
        <f t="shared" si="135"/>
        <v>5781.16</v>
      </c>
      <c r="OB35" s="36"/>
      <c r="OC35" s="21">
        <v>1013.34</v>
      </c>
      <c r="OD35" s="21">
        <v>963.43</v>
      </c>
      <c r="OE35" s="21">
        <v>1048.3</v>
      </c>
      <c r="OF35" s="21">
        <v>1200.03</v>
      </c>
      <c r="OG35" s="21">
        <v>902.06</v>
      </c>
      <c r="OH35" s="44">
        <f t="shared" si="136"/>
        <v>950</v>
      </c>
      <c r="OI35" s="44">
        <v>5</v>
      </c>
      <c r="OJ35" s="45">
        <f t="shared" si="278"/>
        <v>0</v>
      </c>
      <c r="OK35" s="45">
        <f t="shared" si="279"/>
        <v>0</v>
      </c>
      <c r="OL35" s="45">
        <f t="shared" si="280"/>
        <v>0</v>
      </c>
      <c r="OM35" s="45">
        <f t="shared" si="281"/>
        <v>0</v>
      </c>
      <c r="ON35" s="46">
        <f t="shared" si="137"/>
        <v>5</v>
      </c>
      <c r="OO35" s="47">
        <f t="shared" si="282"/>
        <v>4750</v>
      </c>
      <c r="OP35" s="48">
        <f t="shared" si="138"/>
        <v>5127.16</v>
      </c>
      <c r="OQ35" s="36"/>
      <c r="OR35" s="21">
        <v>1117.56</v>
      </c>
      <c r="OS35" s="21">
        <v>1163.96</v>
      </c>
      <c r="OT35" s="21">
        <v>1276.3499999999999</v>
      </c>
      <c r="OU35" s="21">
        <v>982.06</v>
      </c>
      <c r="OV35" s="21">
        <v>1008.32</v>
      </c>
      <c r="OW35" s="44">
        <f t="shared" si="139"/>
        <v>950</v>
      </c>
      <c r="OX35" s="44">
        <v>5</v>
      </c>
      <c r="OY35" s="45">
        <f t="shared" si="283"/>
        <v>0</v>
      </c>
      <c r="OZ35" s="45">
        <f t="shared" si="284"/>
        <v>0</v>
      </c>
      <c r="PA35" s="45">
        <f t="shared" si="285"/>
        <v>0</v>
      </c>
      <c r="PB35" s="45">
        <f t="shared" si="286"/>
        <v>0</v>
      </c>
      <c r="PC35" s="46">
        <f t="shared" si="140"/>
        <v>5</v>
      </c>
      <c r="PD35" s="47">
        <f t="shared" si="287"/>
        <v>4750</v>
      </c>
      <c r="PE35" s="48">
        <f t="shared" si="141"/>
        <v>5548.25</v>
      </c>
      <c r="PF35" s="36"/>
      <c r="PG35" s="21" t="s">
        <v>37</v>
      </c>
      <c r="PH35" s="21" t="s">
        <v>37</v>
      </c>
      <c r="PI35" s="21">
        <v>990.91</v>
      </c>
      <c r="PJ35" s="21" t="s">
        <v>34</v>
      </c>
      <c r="PK35" s="21" t="s">
        <v>35</v>
      </c>
      <c r="PL35" s="44">
        <f t="shared" si="142"/>
        <v>950</v>
      </c>
      <c r="PM35" s="44">
        <v>5</v>
      </c>
      <c r="PN35" s="45">
        <f t="shared" si="288"/>
        <v>0</v>
      </c>
      <c r="PO35" s="45">
        <f t="shared" si="289"/>
        <v>0</v>
      </c>
      <c r="PP35" s="45">
        <f t="shared" si="290"/>
        <v>2</v>
      </c>
      <c r="PQ35" s="45">
        <f t="shared" si="291"/>
        <v>1</v>
      </c>
      <c r="PR35" s="46">
        <f t="shared" si="143"/>
        <v>4</v>
      </c>
      <c r="PS35" s="47">
        <f t="shared" si="292"/>
        <v>3800</v>
      </c>
      <c r="PT35" s="48">
        <f t="shared" si="144"/>
        <v>990.91</v>
      </c>
      <c r="PU35" s="36"/>
      <c r="PV35" s="21">
        <v>984.73</v>
      </c>
      <c r="PW35" s="21">
        <v>1039.72</v>
      </c>
      <c r="PX35" s="21" t="s">
        <v>35</v>
      </c>
      <c r="PY35" s="21" t="s">
        <v>34</v>
      </c>
      <c r="PZ35" s="21">
        <v>926.21</v>
      </c>
      <c r="QA35" s="44">
        <f t="shared" si="145"/>
        <v>950</v>
      </c>
      <c r="QB35" s="44">
        <v>5</v>
      </c>
      <c r="QC35" s="45">
        <f t="shared" si="293"/>
        <v>0</v>
      </c>
      <c r="QD35" s="45">
        <f t="shared" si="294"/>
        <v>0</v>
      </c>
      <c r="QE35" s="45">
        <f t="shared" si="295"/>
        <v>0</v>
      </c>
      <c r="QF35" s="45">
        <f t="shared" si="296"/>
        <v>1</v>
      </c>
      <c r="QG35" s="46">
        <f t="shared" si="146"/>
        <v>4</v>
      </c>
      <c r="QH35" s="47">
        <f t="shared" si="297"/>
        <v>3800</v>
      </c>
      <c r="QI35" s="48">
        <f t="shared" si="147"/>
        <v>2950.66</v>
      </c>
    </row>
    <row r="36" spans="1:451">
      <c r="A36" s="50" t="s">
        <v>53</v>
      </c>
      <c r="B36" s="36"/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44">
        <f t="shared" si="58"/>
        <v>950</v>
      </c>
      <c r="I36" s="44">
        <v>5</v>
      </c>
      <c r="J36" s="45">
        <f t="shared" si="148"/>
        <v>0</v>
      </c>
      <c r="K36" s="45">
        <f t="shared" si="149"/>
        <v>0</v>
      </c>
      <c r="L36" s="45">
        <f t="shared" si="150"/>
        <v>0</v>
      </c>
      <c r="M36" s="45">
        <f t="shared" si="151"/>
        <v>0</v>
      </c>
      <c r="N36" s="46">
        <f t="shared" si="59"/>
        <v>5</v>
      </c>
      <c r="O36" s="47">
        <f t="shared" si="152"/>
        <v>4750</v>
      </c>
      <c r="P36" s="48">
        <f t="shared" si="60"/>
        <v>0</v>
      </c>
      <c r="Q36" s="36"/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44">
        <f t="shared" si="61"/>
        <v>950</v>
      </c>
      <c r="X36" s="44">
        <v>5</v>
      </c>
      <c r="Y36" s="45">
        <f t="shared" si="153"/>
        <v>0</v>
      </c>
      <c r="Z36" s="45">
        <f t="shared" si="154"/>
        <v>0</v>
      </c>
      <c r="AA36" s="45">
        <f t="shared" si="155"/>
        <v>0</v>
      </c>
      <c r="AB36" s="45">
        <f t="shared" si="156"/>
        <v>0</v>
      </c>
      <c r="AC36" s="46">
        <f t="shared" si="62"/>
        <v>5</v>
      </c>
      <c r="AD36" s="47">
        <f t="shared" si="157"/>
        <v>4750</v>
      </c>
      <c r="AE36" s="48">
        <f t="shared" si="63"/>
        <v>0</v>
      </c>
      <c r="AF36" s="36"/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44">
        <f t="shared" si="64"/>
        <v>950</v>
      </c>
      <c r="AM36" s="44">
        <v>5</v>
      </c>
      <c r="AN36" s="45">
        <f t="shared" si="158"/>
        <v>0</v>
      </c>
      <c r="AO36" s="45">
        <f t="shared" si="159"/>
        <v>0</v>
      </c>
      <c r="AP36" s="45">
        <f t="shared" si="160"/>
        <v>0</v>
      </c>
      <c r="AQ36" s="45">
        <f t="shared" si="161"/>
        <v>0</v>
      </c>
      <c r="AR36" s="46">
        <f t="shared" si="65"/>
        <v>5</v>
      </c>
      <c r="AS36" s="47">
        <f t="shared" si="162"/>
        <v>4750</v>
      </c>
      <c r="AT36" s="48">
        <f t="shared" si="66"/>
        <v>0</v>
      </c>
      <c r="AU36" s="36"/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44">
        <f t="shared" si="67"/>
        <v>950</v>
      </c>
      <c r="BB36" s="44">
        <v>5</v>
      </c>
      <c r="BC36" s="45">
        <f t="shared" si="163"/>
        <v>0</v>
      </c>
      <c r="BD36" s="45">
        <f t="shared" si="164"/>
        <v>0</v>
      </c>
      <c r="BE36" s="45">
        <f t="shared" si="165"/>
        <v>0</v>
      </c>
      <c r="BF36" s="45">
        <f t="shared" si="166"/>
        <v>0</v>
      </c>
      <c r="BG36" s="46">
        <f t="shared" si="68"/>
        <v>5</v>
      </c>
      <c r="BH36" s="47">
        <f t="shared" si="167"/>
        <v>4750</v>
      </c>
      <c r="BI36" s="48">
        <f t="shared" si="69"/>
        <v>0</v>
      </c>
      <c r="BJ36" s="36"/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44">
        <f t="shared" si="70"/>
        <v>950</v>
      </c>
      <c r="BQ36" s="44">
        <v>5</v>
      </c>
      <c r="BR36" s="45">
        <f t="shared" si="168"/>
        <v>0</v>
      </c>
      <c r="BS36" s="45">
        <f t="shared" si="169"/>
        <v>0</v>
      </c>
      <c r="BT36" s="45">
        <f t="shared" si="170"/>
        <v>0</v>
      </c>
      <c r="BU36" s="45">
        <f t="shared" si="171"/>
        <v>0</v>
      </c>
      <c r="BV36" s="46">
        <f t="shared" si="71"/>
        <v>5</v>
      </c>
      <c r="BW36" s="47">
        <f t="shared" si="172"/>
        <v>4750</v>
      </c>
      <c r="BX36" s="48">
        <f t="shared" si="72"/>
        <v>0</v>
      </c>
      <c r="BY36" s="36"/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44">
        <f t="shared" si="73"/>
        <v>950</v>
      </c>
      <c r="CF36" s="44">
        <v>5</v>
      </c>
      <c r="CG36" s="45">
        <f t="shared" si="173"/>
        <v>0</v>
      </c>
      <c r="CH36" s="45">
        <f t="shared" si="174"/>
        <v>0</v>
      </c>
      <c r="CI36" s="45">
        <f t="shared" si="175"/>
        <v>0</v>
      </c>
      <c r="CJ36" s="45">
        <f t="shared" si="176"/>
        <v>0</v>
      </c>
      <c r="CK36" s="46">
        <f t="shared" si="74"/>
        <v>5</v>
      </c>
      <c r="CL36" s="47">
        <f t="shared" si="177"/>
        <v>4750</v>
      </c>
      <c r="CM36" s="48">
        <f t="shared" si="75"/>
        <v>0</v>
      </c>
      <c r="CN36" s="36"/>
      <c r="CO36" s="21">
        <v>0</v>
      </c>
      <c r="CP36" s="21">
        <v>0</v>
      </c>
      <c r="CQ36" s="21">
        <v>0</v>
      </c>
      <c r="CR36" s="21">
        <v>0</v>
      </c>
      <c r="CS36" s="21">
        <v>0</v>
      </c>
      <c r="CT36" s="44">
        <f t="shared" si="76"/>
        <v>950</v>
      </c>
      <c r="CU36" s="44">
        <v>5</v>
      </c>
      <c r="CV36" s="45">
        <f t="shared" si="178"/>
        <v>0</v>
      </c>
      <c r="CW36" s="45">
        <f t="shared" si="179"/>
        <v>0</v>
      </c>
      <c r="CX36" s="45">
        <f t="shared" si="180"/>
        <v>0</v>
      </c>
      <c r="CY36" s="45">
        <f t="shared" si="181"/>
        <v>0</v>
      </c>
      <c r="CZ36" s="46">
        <f t="shared" si="77"/>
        <v>5</v>
      </c>
      <c r="DA36" s="47">
        <f t="shared" si="182"/>
        <v>4750</v>
      </c>
      <c r="DB36" s="48">
        <f t="shared" si="78"/>
        <v>0</v>
      </c>
      <c r="DC36" s="36"/>
      <c r="DD36" s="21">
        <v>0</v>
      </c>
      <c r="DE36" s="21">
        <v>0</v>
      </c>
      <c r="DF36" s="21">
        <v>0</v>
      </c>
      <c r="DG36" s="21">
        <v>0</v>
      </c>
      <c r="DH36" s="21">
        <v>0</v>
      </c>
      <c r="DI36" s="44">
        <f t="shared" si="79"/>
        <v>950</v>
      </c>
      <c r="DJ36" s="44">
        <v>5</v>
      </c>
      <c r="DK36" s="45">
        <f t="shared" si="183"/>
        <v>0</v>
      </c>
      <c r="DL36" s="45">
        <f t="shared" si="184"/>
        <v>0</v>
      </c>
      <c r="DM36" s="45">
        <f t="shared" si="185"/>
        <v>0</v>
      </c>
      <c r="DN36" s="45">
        <f t="shared" si="186"/>
        <v>0</v>
      </c>
      <c r="DO36" s="46">
        <f t="shared" si="80"/>
        <v>5</v>
      </c>
      <c r="DP36" s="47">
        <f t="shared" si="187"/>
        <v>4750</v>
      </c>
      <c r="DQ36" s="48">
        <f t="shared" si="81"/>
        <v>0</v>
      </c>
      <c r="DR36" s="36"/>
      <c r="DS36" s="21">
        <v>1020.53</v>
      </c>
      <c r="DT36" s="21">
        <v>1022</v>
      </c>
      <c r="DU36" s="21">
        <v>529.48</v>
      </c>
      <c r="DV36" s="21">
        <v>656.05</v>
      </c>
      <c r="DW36" s="21">
        <v>936.08</v>
      </c>
      <c r="DX36" s="44">
        <f t="shared" si="82"/>
        <v>950</v>
      </c>
      <c r="DY36" s="44">
        <v>5</v>
      </c>
      <c r="DZ36" s="45">
        <f t="shared" si="188"/>
        <v>0</v>
      </c>
      <c r="EA36" s="45">
        <f t="shared" si="189"/>
        <v>0</v>
      </c>
      <c r="EB36" s="45">
        <f t="shared" si="190"/>
        <v>0</v>
      </c>
      <c r="EC36" s="45">
        <f t="shared" si="191"/>
        <v>0</v>
      </c>
      <c r="ED36" s="46">
        <f t="shared" si="83"/>
        <v>5</v>
      </c>
      <c r="EE36" s="47">
        <f t="shared" si="192"/>
        <v>4750</v>
      </c>
      <c r="EF36" s="48">
        <f t="shared" si="84"/>
        <v>4164.1400000000003</v>
      </c>
      <c r="EG36" s="36"/>
      <c r="EH36" s="21">
        <v>931.49</v>
      </c>
      <c r="EI36" s="21">
        <v>1010.64</v>
      </c>
      <c r="EJ36" s="21">
        <v>1018.48</v>
      </c>
      <c r="EK36" s="21">
        <v>948.86</v>
      </c>
      <c r="EL36" s="21" t="s">
        <v>34</v>
      </c>
      <c r="EM36" s="44">
        <f t="shared" si="85"/>
        <v>950</v>
      </c>
      <c r="EN36" s="44">
        <v>5</v>
      </c>
      <c r="EO36" s="45">
        <f t="shared" si="193"/>
        <v>0</v>
      </c>
      <c r="EP36" s="45">
        <f t="shared" si="194"/>
        <v>0</v>
      </c>
      <c r="EQ36" s="45">
        <f t="shared" si="195"/>
        <v>0</v>
      </c>
      <c r="ER36" s="45">
        <f t="shared" si="196"/>
        <v>0</v>
      </c>
      <c r="ES36" s="46">
        <f t="shared" si="86"/>
        <v>5</v>
      </c>
      <c r="ET36" s="47">
        <f t="shared" si="197"/>
        <v>4750</v>
      </c>
      <c r="EU36" s="48">
        <f t="shared" si="87"/>
        <v>3909.4700000000003</v>
      </c>
      <c r="EV36" s="36"/>
      <c r="EW36" s="21">
        <v>1018.48</v>
      </c>
      <c r="EX36" s="21">
        <v>917.65</v>
      </c>
      <c r="EY36" s="21">
        <v>1037.24</v>
      </c>
      <c r="EZ36" s="21">
        <v>1012.04</v>
      </c>
      <c r="FA36" s="21">
        <v>971.74</v>
      </c>
      <c r="FB36" s="44">
        <f t="shared" si="88"/>
        <v>950</v>
      </c>
      <c r="FC36" s="44">
        <v>5</v>
      </c>
      <c r="FD36" s="45">
        <f t="shared" si="198"/>
        <v>0</v>
      </c>
      <c r="FE36" s="45">
        <f t="shared" si="199"/>
        <v>0</v>
      </c>
      <c r="FF36" s="45">
        <f t="shared" si="200"/>
        <v>0</v>
      </c>
      <c r="FG36" s="45">
        <f t="shared" si="201"/>
        <v>0</v>
      </c>
      <c r="FH36" s="46">
        <f t="shared" si="89"/>
        <v>5</v>
      </c>
      <c r="FI36" s="47">
        <f t="shared" si="202"/>
        <v>4750</v>
      </c>
      <c r="FJ36" s="48">
        <f t="shared" si="90"/>
        <v>4957.1499999999996</v>
      </c>
      <c r="FK36" s="36"/>
      <c r="FL36" s="21">
        <v>1031.55</v>
      </c>
      <c r="FM36" s="21">
        <v>1026.52</v>
      </c>
      <c r="FN36" s="21">
        <v>974.19</v>
      </c>
      <c r="FO36" s="21">
        <v>958.84</v>
      </c>
      <c r="FP36" s="21">
        <v>996.89</v>
      </c>
      <c r="FQ36" s="44">
        <f t="shared" si="91"/>
        <v>950</v>
      </c>
      <c r="FR36" s="44">
        <v>5</v>
      </c>
      <c r="FS36" s="45">
        <f t="shared" si="203"/>
        <v>0</v>
      </c>
      <c r="FT36" s="45">
        <f t="shared" si="204"/>
        <v>0</v>
      </c>
      <c r="FU36" s="45">
        <f t="shared" si="205"/>
        <v>0</v>
      </c>
      <c r="FV36" s="45">
        <f t="shared" si="206"/>
        <v>0</v>
      </c>
      <c r="FW36" s="46">
        <f t="shared" si="92"/>
        <v>5</v>
      </c>
      <c r="FX36" s="47">
        <f t="shared" si="207"/>
        <v>4750</v>
      </c>
      <c r="FY36" s="48">
        <f t="shared" si="93"/>
        <v>4987.99</v>
      </c>
      <c r="FZ36" s="36"/>
      <c r="GA36" s="21">
        <v>986.88</v>
      </c>
      <c r="GB36" s="21">
        <v>1047.04</v>
      </c>
      <c r="GC36" s="21">
        <v>923.69</v>
      </c>
      <c r="GD36" s="21">
        <v>1020.99</v>
      </c>
      <c r="GE36" s="21">
        <v>932.1</v>
      </c>
      <c r="GF36" s="44">
        <f t="shared" si="94"/>
        <v>950</v>
      </c>
      <c r="GG36" s="44">
        <v>5</v>
      </c>
      <c r="GH36" s="45">
        <f t="shared" si="208"/>
        <v>0</v>
      </c>
      <c r="GI36" s="45">
        <f t="shared" si="209"/>
        <v>0</v>
      </c>
      <c r="GJ36" s="45">
        <f t="shared" si="210"/>
        <v>0</v>
      </c>
      <c r="GK36" s="45">
        <f t="shared" si="211"/>
        <v>0</v>
      </c>
      <c r="GL36" s="46">
        <f t="shared" si="95"/>
        <v>5</v>
      </c>
      <c r="GM36" s="47">
        <f t="shared" si="212"/>
        <v>4750</v>
      </c>
      <c r="GN36" s="48">
        <f t="shared" si="96"/>
        <v>4910.7000000000007</v>
      </c>
      <c r="GO36" s="36"/>
      <c r="GP36" s="21">
        <v>1003.5</v>
      </c>
      <c r="GQ36" s="21">
        <v>1025.54</v>
      </c>
      <c r="GR36" s="21">
        <v>1049.2</v>
      </c>
      <c r="GS36" s="21">
        <v>0</v>
      </c>
      <c r="GT36" s="21">
        <v>787.77</v>
      </c>
      <c r="GU36" s="44">
        <f t="shared" si="97"/>
        <v>950</v>
      </c>
      <c r="GV36" s="44">
        <v>5</v>
      </c>
      <c r="GW36" s="45">
        <f t="shared" si="213"/>
        <v>0</v>
      </c>
      <c r="GX36" s="45">
        <f t="shared" si="214"/>
        <v>0</v>
      </c>
      <c r="GY36" s="45">
        <f t="shared" si="215"/>
        <v>0</v>
      </c>
      <c r="GZ36" s="45">
        <f t="shared" si="216"/>
        <v>0</v>
      </c>
      <c r="HA36" s="46">
        <f t="shared" si="98"/>
        <v>5</v>
      </c>
      <c r="HB36" s="47">
        <f t="shared" si="217"/>
        <v>4750</v>
      </c>
      <c r="HC36" s="48">
        <f t="shared" si="99"/>
        <v>3866.0099999999998</v>
      </c>
      <c r="HD36" s="36"/>
      <c r="HE36" s="21">
        <v>1023.2</v>
      </c>
      <c r="HF36" s="21"/>
      <c r="HG36" s="21">
        <v>1035.6400000000001</v>
      </c>
      <c r="HH36" s="21">
        <v>767.38</v>
      </c>
      <c r="HI36" s="21" t="s">
        <v>46</v>
      </c>
      <c r="HJ36" s="44">
        <f t="shared" si="100"/>
        <v>950</v>
      </c>
      <c r="HK36" s="44">
        <v>5</v>
      </c>
      <c r="HL36" s="45">
        <f t="shared" si="218"/>
        <v>0</v>
      </c>
      <c r="HM36" s="45">
        <f t="shared" si="219"/>
        <v>0</v>
      </c>
      <c r="HN36" s="45">
        <f t="shared" si="220"/>
        <v>0</v>
      </c>
      <c r="HO36" s="45">
        <f t="shared" si="221"/>
        <v>0</v>
      </c>
      <c r="HP36" s="46">
        <f t="shared" si="101"/>
        <v>5</v>
      </c>
      <c r="HQ36" s="47">
        <f t="shared" si="222"/>
        <v>4750</v>
      </c>
      <c r="HR36" s="48">
        <f t="shared" si="102"/>
        <v>2826.2200000000003</v>
      </c>
      <c r="HS36" s="36"/>
      <c r="HT36" s="21">
        <v>1086.1400000000001</v>
      </c>
      <c r="HU36" s="21" t="s">
        <v>35</v>
      </c>
      <c r="HV36" s="21">
        <v>1122.72</v>
      </c>
      <c r="HW36" s="21">
        <v>763.98</v>
      </c>
      <c r="HX36" s="21" t="s">
        <v>46</v>
      </c>
      <c r="HY36" s="44">
        <f t="shared" si="103"/>
        <v>950</v>
      </c>
      <c r="HZ36" s="44">
        <v>5</v>
      </c>
      <c r="IA36" s="45">
        <f t="shared" si="223"/>
        <v>0</v>
      </c>
      <c r="IB36" s="45">
        <f t="shared" si="224"/>
        <v>0</v>
      </c>
      <c r="IC36" s="45">
        <f t="shared" si="225"/>
        <v>0</v>
      </c>
      <c r="ID36" s="45">
        <f t="shared" si="226"/>
        <v>1</v>
      </c>
      <c r="IE36" s="46">
        <f t="shared" si="104"/>
        <v>4</v>
      </c>
      <c r="IF36" s="47">
        <f t="shared" si="227"/>
        <v>3800</v>
      </c>
      <c r="IG36" s="48">
        <f t="shared" si="105"/>
        <v>2972.84</v>
      </c>
      <c r="IH36" s="36"/>
      <c r="II36" s="21">
        <v>989.32</v>
      </c>
      <c r="IJ36" s="21">
        <v>854.49</v>
      </c>
      <c r="IK36" s="21">
        <v>1047.57</v>
      </c>
      <c r="IL36" s="21">
        <v>1648.9</v>
      </c>
      <c r="IM36" s="21">
        <v>711.36</v>
      </c>
      <c r="IN36" s="44">
        <f t="shared" si="106"/>
        <v>950</v>
      </c>
      <c r="IO36" s="44">
        <v>5</v>
      </c>
      <c r="IP36" s="45">
        <f t="shared" si="228"/>
        <v>0</v>
      </c>
      <c r="IQ36" s="45">
        <f t="shared" si="229"/>
        <v>0</v>
      </c>
      <c r="IR36" s="45">
        <f t="shared" si="230"/>
        <v>0</v>
      </c>
      <c r="IS36" s="45">
        <f t="shared" si="231"/>
        <v>0</v>
      </c>
      <c r="IT36" s="46">
        <f t="shared" si="107"/>
        <v>5</v>
      </c>
      <c r="IU36" s="47">
        <f t="shared" si="232"/>
        <v>4750</v>
      </c>
      <c r="IV36" s="48">
        <f t="shared" si="108"/>
        <v>5251.64</v>
      </c>
      <c r="IW36" s="36"/>
      <c r="IX36" s="21">
        <v>946.75</v>
      </c>
      <c r="IY36" s="21">
        <v>890.95</v>
      </c>
      <c r="IZ36" s="21">
        <v>1105.46</v>
      </c>
      <c r="JA36" s="21" t="s">
        <v>37</v>
      </c>
      <c r="JB36" s="21">
        <v>991.64</v>
      </c>
      <c r="JC36" s="44">
        <f t="shared" si="109"/>
        <v>950</v>
      </c>
      <c r="JD36" s="44">
        <v>5</v>
      </c>
      <c r="JE36" s="45">
        <f t="shared" si="233"/>
        <v>0</v>
      </c>
      <c r="JF36" s="45">
        <f t="shared" si="234"/>
        <v>0</v>
      </c>
      <c r="JG36" s="45">
        <f t="shared" si="235"/>
        <v>1</v>
      </c>
      <c r="JH36" s="45">
        <f t="shared" si="236"/>
        <v>0</v>
      </c>
      <c r="JI36" s="46">
        <f t="shared" si="110"/>
        <v>5</v>
      </c>
      <c r="JJ36" s="47">
        <f t="shared" si="237"/>
        <v>4750</v>
      </c>
      <c r="JK36" s="48">
        <f t="shared" si="111"/>
        <v>3934.7999999999997</v>
      </c>
      <c r="JL36" s="36"/>
      <c r="JM36" s="21">
        <v>1042.05</v>
      </c>
      <c r="JN36" s="21">
        <v>1011.44</v>
      </c>
      <c r="JO36" s="21">
        <v>1007.49</v>
      </c>
      <c r="JP36" s="21">
        <v>1058.17</v>
      </c>
      <c r="JQ36" s="21">
        <v>1007.3</v>
      </c>
      <c r="JR36" s="44">
        <f t="shared" si="112"/>
        <v>950</v>
      </c>
      <c r="JS36" s="44">
        <v>5</v>
      </c>
      <c r="JT36" s="45">
        <f t="shared" si="238"/>
        <v>0</v>
      </c>
      <c r="JU36" s="45">
        <f t="shared" si="239"/>
        <v>0</v>
      </c>
      <c r="JV36" s="45">
        <f t="shared" si="240"/>
        <v>0</v>
      </c>
      <c r="JW36" s="45">
        <f t="shared" si="241"/>
        <v>0</v>
      </c>
      <c r="JX36" s="46">
        <f t="shared" si="113"/>
        <v>5</v>
      </c>
      <c r="JY36" s="47">
        <f t="shared" si="242"/>
        <v>4750</v>
      </c>
      <c r="JZ36" s="48">
        <f t="shared" si="114"/>
        <v>5126.45</v>
      </c>
      <c r="KA36" s="36"/>
      <c r="KB36" s="21" t="s">
        <v>35</v>
      </c>
      <c r="KC36" s="21" t="s">
        <v>35</v>
      </c>
      <c r="KD36" s="21">
        <v>1000.67</v>
      </c>
      <c r="KE36" s="21">
        <v>388.88</v>
      </c>
      <c r="KF36" s="21">
        <v>946.43</v>
      </c>
      <c r="KG36" s="44">
        <f t="shared" si="115"/>
        <v>950</v>
      </c>
      <c r="KH36" s="44">
        <v>5</v>
      </c>
      <c r="KI36" s="45">
        <f t="shared" si="243"/>
        <v>0</v>
      </c>
      <c r="KJ36" s="45">
        <f t="shared" si="244"/>
        <v>0</v>
      </c>
      <c r="KK36" s="45">
        <f t="shared" si="245"/>
        <v>0</v>
      </c>
      <c r="KL36" s="45">
        <f t="shared" si="246"/>
        <v>2</v>
      </c>
      <c r="KM36" s="46">
        <f t="shared" si="116"/>
        <v>3</v>
      </c>
      <c r="KN36" s="47">
        <f t="shared" si="247"/>
        <v>2850</v>
      </c>
      <c r="KO36" s="48">
        <f t="shared" si="117"/>
        <v>2335.98</v>
      </c>
      <c r="KP36" s="36"/>
      <c r="KQ36" s="21" t="s">
        <v>35</v>
      </c>
      <c r="KR36" s="21" t="s">
        <v>35</v>
      </c>
      <c r="KS36" s="21">
        <v>1190.23</v>
      </c>
      <c r="KT36" s="21">
        <v>1012.23</v>
      </c>
      <c r="KU36" s="21">
        <v>1145.26</v>
      </c>
      <c r="KV36" s="44">
        <f t="shared" si="118"/>
        <v>950</v>
      </c>
      <c r="KW36" s="44">
        <v>5</v>
      </c>
      <c r="KX36" s="45">
        <f t="shared" si="248"/>
        <v>0</v>
      </c>
      <c r="KY36" s="45">
        <f t="shared" si="249"/>
        <v>0</v>
      </c>
      <c r="KZ36" s="45">
        <f t="shared" si="250"/>
        <v>0</v>
      </c>
      <c r="LA36" s="45">
        <f t="shared" si="251"/>
        <v>2</v>
      </c>
      <c r="LB36" s="46">
        <f t="shared" si="119"/>
        <v>3</v>
      </c>
      <c r="LC36" s="47">
        <f t="shared" si="252"/>
        <v>2850</v>
      </c>
      <c r="LD36" s="48">
        <f t="shared" si="120"/>
        <v>3347.7200000000003</v>
      </c>
      <c r="LE36" s="36"/>
      <c r="LF36" s="21" t="s">
        <v>35</v>
      </c>
      <c r="LG36" s="21" t="s">
        <v>35</v>
      </c>
      <c r="LH36" s="21">
        <v>1008.77</v>
      </c>
      <c r="LI36" s="21">
        <v>1072.22</v>
      </c>
      <c r="LJ36" s="21">
        <v>1067.3599999999999</v>
      </c>
      <c r="LK36" s="44">
        <f t="shared" si="121"/>
        <v>950</v>
      </c>
      <c r="LL36" s="44">
        <v>5</v>
      </c>
      <c r="LM36" s="45">
        <f t="shared" si="253"/>
        <v>0</v>
      </c>
      <c r="LN36" s="45">
        <f t="shared" si="254"/>
        <v>0</v>
      </c>
      <c r="LO36" s="45">
        <f t="shared" si="255"/>
        <v>0</v>
      </c>
      <c r="LP36" s="45">
        <f t="shared" si="256"/>
        <v>2</v>
      </c>
      <c r="LQ36" s="46">
        <f t="shared" si="122"/>
        <v>3</v>
      </c>
      <c r="LR36" s="47">
        <f t="shared" si="257"/>
        <v>2850</v>
      </c>
      <c r="LS36" s="48">
        <f t="shared" si="123"/>
        <v>3148.3499999999995</v>
      </c>
      <c r="LT36" s="36"/>
      <c r="LU36" s="21" t="s">
        <v>35</v>
      </c>
      <c r="LV36" s="21" t="s">
        <v>34</v>
      </c>
      <c r="LW36" s="21" t="s">
        <v>35</v>
      </c>
      <c r="LX36" s="21" t="s">
        <v>35</v>
      </c>
      <c r="LY36" s="21" t="s">
        <v>35</v>
      </c>
      <c r="LZ36" s="44">
        <f t="shared" si="124"/>
        <v>950</v>
      </c>
      <c r="MA36" s="44">
        <v>5</v>
      </c>
      <c r="MB36" s="45">
        <f t="shared" si="258"/>
        <v>0</v>
      </c>
      <c r="MC36" s="45">
        <f t="shared" si="259"/>
        <v>0</v>
      </c>
      <c r="MD36" s="45">
        <f t="shared" si="260"/>
        <v>0</v>
      </c>
      <c r="ME36" s="45">
        <f t="shared" si="261"/>
        <v>4</v>
      </c>
      <c r="MF36" s="46">
        <f t="shared" si="125"/>
        <v>1</v>
      </c>
      <c r="MG36" s="47">
        <f t="shared" si="262"/>
        <v>950</v>
      </c>
      <c r="MH36" s="48">
        <f t="shared" si="126"/>
        <v>0</v>
      </c>
      <c r="MI36" s="36"/>
      <c r="MJ36" s="21">
        <v>1117.75</v>
      </c>
      <c r="MK36" s="21">
        <v>1011.37</v>
      </c>
      <c r="ML36" s="21">
        <v>997.94</v>
      </c>
      <c r="MM36" s="21">
        <v>977.39</v>
      </c>
      <c r="MN36" s="21">
        <v>1060.49</v>
      </c>
      <c r="MO36" s="44">
        <f t="shared" si="127"/>
        <v>950</v>
      </c>
      <c r="MP36" s="44">
        <v>5</v>
      </c>
      <c r="MQ36" s="45">
        <f t="shared" si="263"/>
        <v>0</v>
      </c>
      <c r="MR36" s="45">
        <f t="shared" si="264"/>
        <v>0</v>
      </c>
      <c r="MS36" s="45">
        <f t="shared" si="265"/>
        <v>0</v>
      </c>
      <c r="MT36" s="45">
        <f t="shared" si="266"/>
        <v>0</v>
      </c>
      <c r="MU36" s="46">
        <f t="shared" si="128"/>
        <v>5</v>
      </c>
      <c r="MV36" s="47">
        <f t="shared" si="267"/>
        <v>4750</v>
      </c>
      <c r="MW36" s="48">
        <f t="shared" si="129"/>
        <v>5164.9399999999996</v>
      </c>
      <c r="MX36" s="36"/>
      <c r="MY36" s="21">
        <v>1073.98</v>
      </c>
      <c r="MZ36" s="21">
        <v>1859.43</v>
      </c>
      <c r="NA36" s="21">
        <v>1039.08</v>
      </c>
      <c r="NB36" s="21">
        <v>1250.3399999999999</v>
      </c>
      <c r="NC36" s="21">
        <v>1075.46</v>
      </c>
      <c r="ND36" s="44">
        <f t="shared" si="130"/>
        <v>950</v>
      </c>
      <c r="NE36" s="44">
        <v>5</v>
      </c>
      <c r="NF36" s="45">
        <f t="shared" si="268"/>
        <v>0</v>
      </c>
      <c r="NG36" s="45">
        <f t="shared" si="269"/>
        <v>0</v>
      </c>
      <c r="NH36" s="45">
        <f t="shared" si="270"/>
        <v>0</v>
      </c>
      <c r="NI36" s="45">
        <f t="shared" si="271"/>
        <v>0</v>
      </c>
      <c r="NJ36" s="46">
        <f t="shared" si="131"/>
        <v>5</v>
      </c>
      <c r="NK36" s="47">
        <f t="shared" si="272"/>
        <v>4750</v>
      </c>
      <c r="NL36" s="48">
        <f t="shared" si="132"/>
        <v>6298.29</v>
      </c>
      <c r="NM36" s="36"/>
      <c r="NN36" s="21">
        <v>880.15</v>
      </c>
      <c r="NO36" s="21">
        <v>1224.9100000000001</v>
      </c>
      <c r="NP36" s="21">
        <v>1198.76</v>
      </c>
      <c r="NQ36" s="21">
        <v>1200</v>
      </c>
      <c r="NR36" s="21">
        <v>937.5</v>
      </c>
      <c r="NS36" s="44">
        <f t="shared" si="133"/>
        <v>950</v>
      </c>
      <c r="NT36" s="44">
        <v>5</v>
      </c>
      <c r="NU36" s="45">
        <f t="shared" si="273"/>
        <v>0</v>
      </c>
      <c r="NV36" s="45">
        <f t="shared" si="274"/>
        <v>0</v>
      </c>
      <c r="NW36" s="45">
        <f t="shared" si="275"/>
        <v>0</v>
      </c>
      <c r="NX36" s="45">
        <f t="shared" si="276"/>
        <v>0</v>
      </c>
      <c r="NY36" s="46">
        <f t="shared" si="134"/>
        <v>5</v>
      </c>
      <c r="NZ36" s="47">
        <f t="shared" si="277"/>
        <v>4750</v>
      </c>
      <c r="OA36" s="48">
        <f t="shared" si="135"/>
        <v>5441.32</v>
      </c>
      <c r="OB36" s="36"/>
      <c r="OC36" s="21">
        <v>1212.4000000000001</v>
      </c>
      <c r="OD36" s="21">
        <v>941.07</v>
      </c>
      <c r="OE36" s="21">
        <v>1105.31</v>
      </c>
      <c r="OF36" s="21">
        <v>1145.52</v>
      </c>
      <c r="OG36" s="21">
        <v>863.96</v>
      </c>
      <c r="OH36" s="44">
        <f t="shared" si="136"/>
        <v>950</v>
      </c>
      <c r="OI36" s="44">
        <v>5</v>
      </c>
      <c r="OJ36" s="45">
        <f t="shared" si="278"/>
        <v>0</v>
      </c>
      <c r="OK36" s="45">
        <f t="shared" si="279"/>
        <v>0</v>
      </c>
      <c r="OL36" s="45">
        <f t="shared" si="280"/>
        <v>0</v>
      </c>
      <c r="OM36" s="45">
        <f t="shared" si="281"/>
        <v>0</v>
      </c>
      <c r="ON36" s="46">
        <f t="shared" si="137"/>
        <v>5</v>
      </c>
      <c r="OO36" s="47">
        <f t="shared" si="282"/>
        <v>4750</v>
      </c>
      <c r="OP36" s="48">
        <f t="shared" si="138"/>
        <v>5268.26</v>
      </c>
      <c r="OQ36" s="36"/>
      <c r="OR36" s="21">
        <v>959.85</v>
      </c>
      <c r="OS36" s="21">
        <v>1032.6400000000001</v>
      </c>
      <c r="OT36" s="21">
        <v>953.81</v>
      </c>
      <c r="OU36" s="21">
        <v>988.66</v>
      </c>
      <c r="OV36" s="21">
        <v>1102.56</v>
      </c>
      <c r="OW36" s="44">
        <f t="shared" si="139"/>
        <v>950</v>
      </c>
      <c r="OX36" s="44">
        <v>5</v>
      </c>
      <c r="OY36" s="45">
        <f t="shared" si="283"/>
        <v>0</v>
      </c>
      <c r="OZ36" s="45">
        <f t="shared" si="284"/>
        <v>0</v>
      </c>
      <c r="PA36" s="45">
        <f t="shared" si="285"/>
        <v>0</v>
      </c>
      <c r="PB36" s="45">
        <f t="shared" si="286"/>
        <v>0</v>
      </c>
      <c r="PC36" s="46">
        <f t="shared" si="140"/>
        <v>5</v>
      </c>
      <c r="PD36" s="47">
        <f t="shared" si="287"/>
        <v>4750</v>
      </c>
      <c r="PE36" s="48">
        <f t="shared" si="141"/>
        <v>5037.5200000000004</v>
      </c>
      <c r="PF36" s="36"/>
      <c r="PG36" s="21" t="s">
        <v>35</v>
      </c>
      <c r="PH36" s="21" t="s">
        <v>35</v>
      </c>
      <c r="PI36" s="21" t="s">
        <v>35</v>
      </c>
      <c r="PJ36" s="21" t="s">
        <v>34</v>
      </c>
      <c r="PK36" s="21" t="s">
        <v>35</v>
      </c>
      <c r="PL36" s="44">
        <f t="shared" si="142"/>
        <v>950</v>
      </c>
      <c r="PM36" s="44">
        <v>5</v>
      </c>
      <c r="PN36" s="45">
        <f t="shared" si="288"/>
        <v>0</v>
      </c>
      <c r="PO36" s="45">
        <f t="shared" si="289"/>
        <v>0</v>
      </c>
      <c r="PP36" s="45">
        <f t="shared" si="290"/>
        <v>0</v>
      </c>
      <c r="PQ36" s="45">
        <f t="shared" si="291"/>
        <v>4</v>
      </c>
      <c r="PR36" s="46">
        <f t="shared" si="143"/>
        <v>1</v>
      </c>
      <c r="PS36" s="47">
        <f t="shared" si="292"/>
        <v>950</v>
      </c>
      <c r="PT36" s="48">
        <f t="shared" si="144"/>
        <v>0</v>
      </c>
      <c r="PU36" s="36"/>
      <c r="PV36" s="21" t="s">
        <v>35</v>
      </c>
      <c r="PW36" s="21" t="s">
        <v>35</v>
      </c>
      <c r="PX36" s="21" t="s">
        <v>35</v>
      </c>
      <c r="PY36" s="21" t="s">
        <v>34</v>
      </c>
      <c r="PZ36" s="21">
        <v>953.67</v>
      </c>
      <c r="QA36" s="44">
        <f t="shared" si="145"/>
        <v>950</v>
      </c>
      <c r="QB36" s="44">
        <v>5</v>
      </c>
      <c r="QC36" s="45">
        <f t="shared" si="293"/>
        <v>0</v>
      </c>
      <c r="QD36" s="45">
        <f t="shared" si="294"/>
        <v>0</v>
      </c>
      <c r="QE36" s="45">
        <f t="shared" si="295"/>
        <v>0</v>
      </c>
      <c r="QF36" s="45">
        <f t="shared" si="296"/>
        <v>3</v>
      </c>
      <c r="QG36" s="46">
        <f t="shared" si="146"/>
        <v>2</v>
      </c>
      <c r="QH36" s="47">
        <f t="shared" si="297"/>
        <v>1900</v>
      </c>
      <c r="QI36" s="48">
        <f t="shared" si="147"/>
        <v>953.67</v>
      </c>
    </row>
    <row r="37" spans="1:451">
      <c r="A37" s="50" t="s">
        <v>54</v>
      </c>
      <c r="B37" s="36"/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44">
        <f t="shared" si="58"/>
        <v>950</v>
      </c>
      <c r="I37" s="44">
        <v>5</v>
      </c>
      <c r="J37" s="45">
        <f t="shared" si="148"/>
        <v>0</v>
      </c>
      <c r="K37" s="45">
        <f t="shared" si="149"/>
        <v>0</v>
      </c>
      <c r="L37" s="45">
        <f t="shared" si="150"/>
        <v>0</v>
      </c>
      <c r="M37" s="45">
        <f t="shared" si="151"/>
        <v>0</v>
      </c>
      <c r="N37" s="46">
        <f t="shared" si="59"/>
        <v>5</v>
      </c>
      <c r="O37" s="47">
        <f t="shared" si="152"/>
        <v>4750</v>
      </c>
      <c r="P37" s="48">
        <f t="shared" si="60"/>
        <v>0</v>
      </c>
      <c r="Q37" s="36"/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44">
        <f t="shared" si="61"/>
        <v>950</v>
      </c>
      <c r="X37" s="44">
        <v>5</v>
      </c>
      <c r="Y37" s="45">
        <f t="shared" si="153"/>
        <v>0</v>
      </c>
      <c r="Z37" s="45">
        <f t="shared" si="154"/>
        <v>0</v>
      </c>
      <c r="AA37" s="45">
        <f t="shared" si="155"/>
        <v>0</v>
      </c>
      <c r="AB37" s="45">
        <f t="shared" si="156"/>
        <v>0</v>
      </c>
      <c r="AC37" s="46">
        <f t="shared" si="62"/>
        <v>5</v>
      </c>
      <c r="AD37" s="47">
        <f t="shared" si="157"/>
        <v>4750</v>
      </c>
      <c r="AE37" s="48">
        <f t="shared" si="63"/>
        <v>0</v>
      </c>
      <c r="AF37" s="36"/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44">
        <f t="shared" si="64"/>
        <v>950</v>
      </c>
      <c r="AM37" s="44">
        <v>5</v>
      </c>
      <c r="AN37" s="45">
        <f t="shared" si="158"/>
        <v>0</v>
      </c>
      <c r="AO37" s="45">
        <f t="shared" si="159"/>
        <v>0</v>
      </c>
      <c r="AP37" s="45">
        <f t="shared" si="160"/>
        <v>0</v>
      </c>
      <c r="AQ37" s="45">
        <f t="shared" si="161"/>
        <v>0</v>
      </c>
      <c r="AR37" s="46">
        <f t="shared" si="65"/>
        <v>5</v>
      </c>
      <c r="AS37" s="47">
        <f t="shared" si="162"/>
        <v>4750</v>
      </c>
      <c r="AT37" s="48">
        <f t="shared" si="66"/>
        <v>0</v>
      </c>
      <c r="AU37" s="36"/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44">
        <f t="shared" si="67"/>
        <v>950</v>
      </c>
      <c r="BB37" s="44">
        <v>5</v>
      </c>
      <c r="BC37" s="45">
        <f t="shared" si="163"/>
        <v>0</v>
      </c>
      <c r="BD37" s="45">
        <f t="shared" si="164"/>
        <v>0</v>
      </c>
      <c r="BE37" s="45">
        <f t="shared" si="165"/>
        <v>0</v>
      </c>
      <c r="BF37" s="45">
        <f t="shared" si="166"/>
        <v>0</v>
      </c>
      <c r="BG37" s="46">
        <f t="shared" si="68"/>
        <v>5</v>
      </c>
      <c r="BH37" s="47">
        <f t="shared" si="167"/>
        <v>4750</v>
      </c>
      <c r="BI37" s="48">
        <f t="shared" si="69"/>
        <v>0</v>
      </c>
      <c r="BJ37" s="36"/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44">
        <f t="shared" si="70"/>
        <v>950</v>
      </c>
      <c r="BQ37" s="44">
        <v>5</v>
      </c>
      <c r="BR37" s="45">
        <f t="shared" si="168"/>
        <v>0</v>
      </c>
      <c r="BS37" s="45">
        <f t="shared" si="169"/>
        <v>0</v>
      </c>
      <c r="BT37" s="45">
        <f t="shared" si="170"/>
        <v>0</v>
      </c>
      <c r="BU37" s="45">
        <f t="shared" si="171"/>
        <v>0</v>
      </c>
      <c r="BV37" s="46">
        <f t="shared" si="71"/>
        <v>5</v>
      </c>
      <c r="BW37" s="47">
        <f t="shared" si="172"/>
        <v>4750</v>
      </c>
      <c r="BX37" s="48">
        <f t="shared" si="72"/>
        <v>0</v>
      </c>
      <c r="BY37" s="36"/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44">
        <f t="shared" si="73"/>
        <v>950</v>
      </c>
      <c r="CF37" s="44">
        <v>5</v>
      </c>
      <c r="CG37" s="45">
        <f t="shared" si="173"/>
        <v>0</v>
      </c>
      <c r="CH37" s="45">
        <f t="shared" si="174"/>
        <v>0</v>
      </c>
      <c r="CI37" s="45">
        <f t="shared" si="175"/>
        <v>0</v>
      </c>
      <c r="CJ37" s="45">
        <f t="shared" si="176"/>
        <v>0</v>
      </c>
      <c r="CK37" s="46">
        <f t="shared" si="74"/>
        <v>5</v>
      </c>
      <c r="CL37" s="47">
        <f t="shared" si="177"/>
        <v>4750</v>
      </c>
      <c r="CM37" s="48">
        <f t="shared" si="75"/>
        <v>0</v>
      </c>
      <c r="CN37" s="36"/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44">
        <f t="shared" si="76"/>
        <v>950</v>
      </c>
      <c r="CU37" s="44">
        <v>5</v>
      </c>
      <c r="CV37" s="45">
        <f t="shared" si="178"/>
        <v>0</v>
      </c>
      <c r="CW37" s="45">
        <f t="shared" si="179"/>
        <v>0</v>
      </c>
      <c r="CX37" s="45">
        <f t="shared" si="180"/>
        <v>0</v>
      </c>
      <c r="CY37" s="45">
        <f t="shared" si="181"/>
        <v>0</v>
      </c>
      <c r="CZ37" s="46">
        <f t="shared" si="77"/>
        <v>5</v>
      </c>
      <c r="DA37" s="47">
        <f t="shared" si="182"/>
        <v>4750</v>
      </c>
      <c r="DB37" s="48">
        <f t="shared" si="78"/>
        <v>0</v>
      </c>
      <c r="DC37" s="36"/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44">
        <f t="shared" si="79"/>
        <v>950</v>
      </c>
      <c r="DJ37" s="44">
        <v>5</v>
      </c>
      <c r="DK37" s="45">
        <f t="shared" si="183"/>
        <v>0</v>
      </c>
      <c r="DL37" s="45">
        <f t="shared" si="184"/>
        <v>0</v>
      </c>
      <c r="DM37" s="45">
        <f t="shared" si="185"/>
        <v>0</v>
      </c>
      <c r="DN37" s="45">
        <f t="shared" si="186"/>
        <v>0</v>
      </c>
      <c r="DO37" s="46">
        <f t="shared" si="80"/>
        <v>5</v>
      </c>
      <c r="DP37" s="47">
        <f t="shared" si="187"/>
        <v>4750</v>
      </c>
      <c r="DQ37" s="48">
        <f t="shared" si="81"/>
        <v>0</v>
      </c>
      <c r="DR37" s="36"/>
      <c r="DS37" s="21">
        <v>541.13</v>
      </c>
      <c r="DT37" s="21">
        <v>1009.13</v>
      </c>
      <c r="DU37" s="21">
        <v>493.43</v>
      </c>
      <c r="DV37" s="21">
        <v>1012.93</v>
      </c>
      <c r="DW37" s="21">
        <v>872.8</v>
      </c>
      <c r="DX37" s="44">
        <f t="shared" si="82"/>
        <v>950</v>
      </c>
      <c r="DY37" s="44">
        <v>5</v>
      </c>
      <c r="DZ37" s="45">
        <f t="shared" si="188"/>
        <v>0</v>
      </c>
      <c r="EA37" s="45">
        <f t="shared" si="189"/>
        <v>0</v>
      </c>
      <c r="EB37" s="45">
        <f t="shared" si="190"/>
        <v>0</v>
      </c>
      <c r="EC37" s="45">
        <f t="shared" si="191"/>
        <v>0</v>
      </c>
      <c r="ED37" s="46">
        <f t="shared" si="83"/>
        <v>5</v>
      </c>
      <c r="EE37" s="47">
        <f t="shared" si="192"/>
        <v>4750</v>
      </c>
      <c r="EF37" s="48">
        <f t="shared" si="84"/>
        <v>3929.42</v>
      </c>
      <c r="EG37" s="36"/>
      <c r="EH37" s="21">
        <v>1128.06</v>
      </c>
      <c r="EI37" s="21">
        <v>993.9</v>
      </c>
      <c r="EJ37" s="21">
        <v>886.77</v>
      </c>
      <c r="EK37" s="21">
        <v>1021.11</v>
      </c>
      <c r="EL37" s="21" t="s">
        <v>34</v>
      </c>
      <c r="EM37" s="44">
        <f t="shared" si="85"/>
        <v>950</v>
      </c>
      <c r="EN37" s="44">
        <v>5</v>
      </c>
      <c r="EO37" s="45">
        <f t="shared" si="193"/>
        <v>0</v>
      </c>
      <c r="EP37" s="45">
        <f t="shared" si="194"/>
        <v>0</v>
      </c>
      <c r="EQ37" s="45">
        <f t="shared" si="195"/>
        <v>0</v>
      </c>
      <c r="ER37" s="45">
        <f t="shared" si="196"/>
        <v>0</v>
      </c>
      <c r="ES37" s="46">
        <f t="shared" si="86"/>
        <v>5</v>
      </c>
      <c r="ET37" s="47">
        <f t="shared" si="197"/>
        <v>4750</v>
      </c>
      <c r="EU37" s="48">
        <f t="shared" si="87"/>
        <v>4029.84</v>
      </c>
      <c r="EV37" s="36"/>
      <c r="EW37" s="21">
        <v>1029.6099999999999</v>
      </c>
      <c r="EX37" s="21">
        <v>1120.0999999999999</v>
      </c>
      <c r="EY37" s="21">
        <v>625</v>
      </c>
      <c r="EZ37" s="21">
        <v>877.09</v>
      </c>
      <c r="FA37" s="21">
        <v>1056.74</v>
      </c>
      <c r="FB37" s="44">
        <f t="shared" si="88"/>
        <v>950</v>
      </c>
      <c r="FC37" s="44">
        <v>5</v>
      </c>
      <c r="FD37" s="45">
        <f t="shared" si="198"/>
        <v>0</v>
      </c>
      <c r="FE37" s="45">
        <f t="shared" si="199"/>
        <v>0</v>
      </c>
      <c r="FF37" s="45">
        <f t="shared" si="200"/>
        <v>0</v>
      </c>
      <c r="FG37" s="45">
        <f t="shared" si="201"/>
        <v>0</v>
      </c>
      <c r="FH37" s="46">
        <f t="shared" si="89"/>
        <v>5</v>
      </c>
      <c r="FI37" s="47">
        <f t="shared" si="202"/>
        <v>4750</v>
      </c>
      <c r="FJ37" s="48">
        <f t="shared" si="90"/>
        <v>4708.54</v>
      </c>
      <c r="FK37" s="36"/>
      <c r="FL37" s="21">
        <v>1104.3800000000001</v>
      </c>
      <c r="FM37" s="21">
        <v>1021.9</v>
      </c>
      <c r="FN37" s="21">
        <v>1004.93</v>
      </c>
      <c r="FO37" s="21">
        <v>944.89</v>
      </c>
      <c r="FP37" s="21">
        <v>1044.1099999999999</v>
      </c>
      <c r="FQ37" s="44">
        <f t="shared" si="91"/>
        <v>950</v>
      </c>
      <c r="FR37" s="44">
        <v>5</v>
      </c>
      <c r="FS37" s="45">
        <f t="shared" si="203"/>
        <v>0</v>
      </c>
      <c r="FT37" s="45">
        <f t="shared" si="204"/>
        <v>0</v>
      </c>
      <c r="FU37" s="45">
        <f t="shared" si="205"/>
        <v>0</v>
      </c>
      <c r="FV37" s="45">
        <f t="shared" si="206"/>
        <v>0</v>
      </c>
      <c r="FW37" s="46">
        <f t="shared" si="92"/>
        <v>5</v>
      </c>
      <c r="FX37" s="47">
        <f t="shared" si="207"/>
        <v>4750</v>
      </c>
      <c r="FY37" s="48">
        <f t="shared" si="93"/>
        <v>5120.21</v>
      </c>
      <c r="FZ37" s="36"/>
      <c r="GA37" s="21">
        <v>916.37</v>
      </c>
      <c r="GB37" s="21">
        <v>877.44</v>
      </c>
      <c r="GC37" s="21">
        <v>985.17</v>
      </c>
      <c r="GD37" s="21">
        <v>925.83</v>
      </c>
      <c r="GE37" s="21">
        <v>1289.8699999999999</v>
      </c>
      <c r="GF37" s="44">
        <f t="shared" si="94"/>
        <v>950</v>
      </c>
      <c r="GG37" s="44">
        <v>5</v>
      </c>
      <c r="GH37" s="45">
        <f t="shared" si="208"/>
        <v>0</v>
      </c>
      <c r="GI37" s="45">
        <f t="shared" si="209"/>
        <v>0</v>
      </c>
      <c r="GJ37" s="45">
        <f t="shared" si="210"/>
        <v>0</v>
      </c>
      <c r="GK37" s="45">
        <f t="shared" si="211"/>
        <v>0</v>
      </c>
      <c r="GL37" s="46">
        <f t="shared" si="95"/>
        <v>5</v>
      </c>
      <c r="GM37" s="47">
        <f t="shared" si="212"/>
        <v>4750</v>
      </c>
      <c r="GN37" s="48">
        <f t="shared" si="96"/>
        <v>4994.68</v>
      </c>
      <c r="GO37" s="36"/>
      <c r="GP37" s="21" t="s">
        <v>35</v>
      </c>
      <c r="GQ37" s="21" t="s">
        <v>35</v>
      </c>
      <c r="GR37" s="21" t="s">
        <v>35</v>
      </c>
      <c r="GS37" s="21" t="s">
        <v>35</v>
      </c>
      <c r="GT37" s="21" t="s">
        <v>35</v>
      </c>
      <c r="GU37" s="44">
        <f t="shared" si="97"/>
        <v>950</v>
      </c>
      <c r="GV37" s="44">
        <v>5</v>
      </c>
      <c r="GW37" s="45">
        <f t="shared" si="213"/>
        <v>0</v>
      </c>
      <c r="GX37" s="45">
        <f t="shared" si="214"/>
        <v>0</v>
      </c>
      <c r="GY37" s="45">
        <f t="shared" si="215"/>
        <v>0</v>
      </c>
      <c r="GZ37" s="45">
        <f t="shared" si="216"/>
        <v>5</v>
      </c>
      <c r="HA37" s="46">
        <f t="shared" si="98"/>
        <v>0</v>
      </c>
      <c r="HB37" s="47">
        <f t="shared" si="217"/>
        <v>0</v>
      </c>
      <c r="HC37" s="48">
        <f t="shared" si="99"/>
        <v>0</v>
      </c>
      <c r="HD37" s="36"/>
      <c r="HE37" s="21" t="s">
        <v>35</v>
      </c>
      <c r="HF37" s="21" t="s">
        <v>35</v>
      </c>
      <c r="HG37" s="21" t="s">
        <v>35</v>
      </c>
      <c r="HH37" s="21" t="s">
        <v>35</v>
      </c>
      <c r="HI37" s="21" t="s">
        <v>35</v>
      </c>
      <c r="HJ37" s="44">
        <f t="shared" si="100"/>
        <v>950</v>
      </c>
      <c r="HK37" s="44">
        <v>5</v>
      </c>
      <c r="HL37" s="45">
        <f t="shared" si="218"/>
        <v>0</v>
      </c>
      <c r="HM37" s="45">
        <f t="shared" si="219"/>
        <v>0</v>
      </c>
      <c r="HN37" s="45">
        <f t="shared" si="220"/>
        <v>0</v>
      </c>
      <c r="HO37" s="45">
        <f t="shared" si="221"/>
        <v>5</v>
      </c>
      <c r="HP37" s="46">
        <f t="shared" si="101"/>
        <v>0</v>
      </c>
      <c r="HQ37" s="47">
        <f t="shared" si="222"/>
        <v>0</v>
      </c>
      <c r="HR37" s="48">
        <f t="shared" si="102"/>
        <v>0</v>
      </c>
      <c r="HS37" s="36"/>
      <c r="HT37" s="21" t="s">
        <v>37</v>
      </c>
      <c r="HU37" s="21" t="s">
        <v>37</v>
      </c>
      <c r="HV37" s="21" t="s">
        <v>37</v>
      </c>
      <c r="HW37" s="21" t="s">
        <v>37</v>
      </c>
      <c r="HX37" s="21" t="s">
        <v>37</v>
      </c>
      <c r="HY37" s="44">
        <f t="shared" si="103"/>
        <v>950</v>
      </c>
      <c r="HZ37" s="44">
        <v>5</v>
      </c>
      <c r="IA37" s="45">
        <f t="shared" si="223"/>
        <v>0</v>
      </c>
      <c r="IB37" s="45">
        <f t="shared" si="224"/>
        <v>0</v>
      </c>
      <c r="IC37" s="45">
        <f t="shared" si="225"/>
        <v>5</v>
      </c>
      <c r="ID37" s="45">
        <f t="shared" si="226"/>
        <v>0</v>
      </c>
      <c r="IE37" s="46">
        <f t="shared" si="104"/>
        <v>5</v>
      </c>
      <c r="IF37" s="47">
        <f t="shared" si="227"/>
        <v>4750</v>
      </c>
      <c r="IG37" s="48">
        <f t="shared" si="105"/>
        <v>0</v>
      </c>
      <c r="IH37" s="36"/>
      <c r="II37" s="21" t="s">
        <v>37</v>
      </c>
      <c r="IJ37" s="21" t="s">
        <v>37</v>
      </c>
      <c r="IK37" s="21" t="s">
        <v>37</v>
      </c>
      <c r="IL37" s="21" t="s">
        <v>37</v>
      </c>
      <c r="IM37" s="21" t="s">
        <v>37</v>
      </c>
      <c r="IN37" s="44">
        <f t="shared" si="106"/>
        <v>950</v>
      </c>
      <c r="IO37" s="44">
        <v>5</v>
      </c>
      <c r="IP37" s="45">
        <f t="shared" si="228"/>
        <v>0</v>
      </c>
      <c r="IQ37" s="45">
        <f t="shared" si="229"/>
        <v>0</v>
      </c>
      <c r="IR37" s="45">
        <f t="shared" si="230"/>
        <v>5</v>
      </c>
      <c r="IS37" s="45">
        <f t="shared" si="231"/>
        <v>0</v>
      </c>
      <c r="IT37" s="46">
        <f t="shared" si="107"/>
        <v>5</v>
      </c>
      <c r="IU37" s="47">
        <f t="shared" si="232"/>
        <v>4750</v>
      </c>
      <c r="IV37" s="48">
        <f t="shared" si="108"/>
        <v>0</v>
      </c>
      <c r="IW37" s="36"/>
      <c r="IX37" s="21">
        <v>1080.6400000000001</v>
      </c>
      <c r="IY37" s="21">
        <v>949.18899999999996</v>
      </c>
      <c r="IZ37" s="21">
        <v>1003.47</v>
      </c>
      <c r="JA37" s="21">
        <v>1354.54</v>
      </c>
      <c r="JB37" s="21">
        <v>939.22</v>
      </c>
      <c r="JC37" s="44">
        <f t="shared" si="109"/>
        <v>950</v>
      </c>
      <c r="JD37" s="44">
        <v>5</v>
      </c>
      <c r="JE37" s="45">
        <f t="shared" si="233"/>
        <v>0</v>
      </c>
      <c r="JF37" s="45">
        <f t="shared" si="234"/>
        <v>0</v>
      </c>
      <c r="JG37" s="45">
        <f t="shared" si="235"/>
        <v>0</v>
      </c>
      <c r="JH37" s="45">
        <f t="shared" si="236"/>
        <v>0</v>
      </c>
      <c r="JI37" s="46">
        <f t="shared" si="110"/>
        <v>5</v>
      </c>
      <c r="JJ37" s="47">
        <f t="shared" si="237"/>
        <v>4750</v>
      </c>
      <c r="JK37" s="48">
        <f t="shared" si="111"/>
        <v>5327.0590000000002</v>
      </c>
      <c r="JL37" s="36"/>
      <c r="JM37" s="21">
        <v>999.28</v>
      </c>
      <c r="JN37" s="21">
        <v>1032.6099999999999</v>
      </c>
      <c r="JO37" s="21">
        <v>1278.1199999999999</v>
      </c>
      <c r="JP37" s="21">
        <v>934.73</v>
      </c>
      <c r="JQ37" s="21">
        <v>951.01</v>
      </c>
      <c r="JR37" s="44">
        <f t="shared" si="112"/>
        <v>950</v>
      </c>
      <c r="JS37" s="44">
        <v>5</v>
      </c>
      <c r="JT37" s="45">
        <f t="shared" si="238"/>
        <v>0</v>
      </c>
      <c r="JU37" s="45">
        <f t="shared" si="239"/>
        <v>0</v>
      </c>
      <c r="JV37" s="45">
        <f t="shared" si="240"/>
        <v>0</v>
      </c>
      <c r="JW37" s="45">
        <f t="shared" si="241"/>
        <v>0</v>
      </c>
      <c r="JX37" s="46">
        <f t="shared" si="113"/>
        <v>5</v>
      </c>
      <c r="JY37" s="47">
        <f t="shared" si="242"/>
        <v>4750</v>
      </c>
      <c r="JZ37" s="48">
        <f t="shared" si="114"/>
        <v>5195.75</v>
      </c>
      <c r="KA37" s="36"/>
      <c r="KB37" s="21">
        <v>1025.6099999999999</v>
      </c>
      <c r="KC37" s="21">
        <v>1046.04</v>
      </c>
      <c r="KD37" s="21">
        <v>1148.69</v>
      </c>
      <c r="KE37" s="21">
        <v>323.08</v>
      </c>
      <c r="KF37" s="21">
        <v>974.47</v>
      </c>
      <c r="KG37" s="44">
        <f t="shared" si="115"/>
        <v>950</v>
      </c>
      <c r="KH37" s="44">
        <v>5</v>
      </c>
      <c r="KI37" s="45">
        <f t="shared" si="243"/>
        <v>0</v>
      </c>
      <c r="KJ37" s="45">
        <f t="shared" si="244"/>
        <v>0</v>
      </c>
      <c r="KK37" s="45">
        <f t="shared" si="245"/>
        <v>0</v>
      </c>
      <c r="KL37" s="45">
        <f t="shared" si="246"/>
        <v>0</v>
      </c>
      <c r="KM37" s="46">
        <f t="shared" si="116"/>
        <v>5</v>
      </c>
      <c r="KN37" s="47">
        <f t="shared" si="247"/>
        <v>4750</v>
      </c>
      <c r="KO37" s="48">
        <f t="shared" si="117"/>
        <v>4517.8899999999994</v>
      </c>
      <c r="KP37" s="36"/>
      <c r="KQ37" s="21">
        <v>1094.51</v>
      </c>
      <c r="KR37" s="21">
        <v>1059.04</v>
      </c>
      <c r="KS37" s="21">
        <v>901.78</v>
      </c>
      <c r="KT37" s="21">
        <v>1162.96</v>
      </c>
      <c r="KU37" s="21">
        <v>1102.9100000000001</v>
      </c>
      <c r="KV37" s="44">
        <f t="shared" si="118"/>
        <v>950</v>
      </c>
      <c r="KW37" s="44">
        <v>5</v>
      </c>
      <c r="KX37" s="45">
        <f t="shared" si="248"/>
        <v>0</v>
      </c>
      <c r="KY37" s="45">
        <f t="shared" si="249"/>
        <v>0</v>
      </c>
      <c r="KZ37" s="45">
        <f t="shared" si="250"/>
        <v>0</v>
      </c>
      <c r="LA37" s="45">
        <f t="shared" si="251"/>
        <v>0</v>
      </c>
      <c r="LB37" s="46">
        <f t="shared" si="119"/>
        <v>5</v>
      </c>
      <c r="LC37" s="47">
        <f t="shared" si="252"/>
        <v>4750</v>
      </c>
      <c r="LD37" s="48">
        <f t="shared" si="120"/>
        <v>5321.2</v>
      </c>
      <c r="LE37" s="36"/>
      <c r="LF37" s="21">
        <v>1035.5</v>
      </c>
      <c r="LG37" s="21">
        <v>1075.99</v>
      </c>
      <c r="LH37" s="21">
        <v>972.05</v>
      </c>
      <c r="LI37" s="21">
        <v>997.83</v>
      </c>
      <c r="LJ37" s="21">
        <v>1159.32</v>
      </c>
      <c r="LK37" s="44">
        <f t="shared" si="121"/>
        <v>950</v>
      </c>
      <c r="LL37" s="44">
        <v>5</v>
      </c>
      <c r="LM37" s="45">
        <f t="shared" si="253"/>
        <v>0</v>
      </c>
      <c r="LN37" s="45">
        <f t="shared" si="254"/>
        <v>0</v>
      </c>
      <c r="LO37" s="45">
        <f t="shared" si="255"/>
        <v>0</v>
      </c>
      <c r="LP37" s="45">
        <f t="shared" si="256"/>
        <v>0</v>
      </c>
      <c r="LQ37" s="46">
        <f t="shared" si="122"/>
        <v>5</v>
      </c>
      <c r="LR37" s="47">
        <f t="shared" si="257"/>
        <v>4750</v>
      </c>
      <c r="LS37" s="48">
        <f t="shared" si="123"/>
        <v>5240.6899999999996</v>
      </c>
      <c r="LT37" s="36"/>
      <c r="LU37" s="21">
        <v>965.83</v>
      </c>
      <c r="LV37" s="21" t="s">
        <v>34</v>
      </c>
      <c r="LW37" s="21">
        <v>864.92</v>
      </c>
      <c r="LX37" s="21">
        <v>1058.6600000000001</v>
      </c>
      <c r="LY37" s="21">
        <v>1022.7</v>
      </c>
      <c r="LZ37" s="44">
        <f t="shared" si="124"/>
        <v>950</v>
      </c>
      <c r="MA37" s="44">
        <v>5</v>
      </c>
      <c r="MB37" s="45">
        <f t="shared" si="258"/>
        <v>0</v>
      </c>
      <c r="MC37" s="45">
        <f t="shared" si="259"/>
        <v>0</v>
      </c>
      <c r="MD37" s="45">
        <f t="shared" si="260"/>
        <v>0</v>
      </c>
      <c r="ME37" s="45">
        <f t="shared" si="261"/>
        <v>0</v>
      </c>
      <c r="MF37" s="46">
        <f t="shared" si="125"/>
        <v>5</v>
      </c>
      <c r="MG37" s="47">
        <f t="shared" si="262"/>
        <v>4750</v>
      </c>
      <c r="MH37" s="48">
        <f t="shared" si="126"/>
        <v>3912.1099999999997</v>
      </c>
      <c r="MI37" s="36"/>
      <c r="MJ37" s="21">
        <v>1157.25</v>
      </c>
      <c r="MK37" s="21">
        <v>972.65</v>
      </c>
      <c r="ML37" s="21">
        <v>1148.75</v>
      </c>
      <c r="MM37" s="21">
        <v>905.74</v>
      </c>
      <c r="MN37" s="21">
        <v>979.22</v>
      </c>
      <c r="MO37" s="44">
        <f t="shared" si="127"/>
        <v>950</v>
      </c>
      <c r="MP37" s="44">
        <v>5</v>
      </c>
      <c r="MQ37" s="45">
        <f t="shared" si="263"/>
        <v>0</v>
      </c>
      <c r="MR37" s="45">
        <f t="shared" si="264"/>
        <v>0</v>
      </c>
      <c r="MS37" s="45">
        <f t="shared" si="265"/>
        <v>0</v>
      </c>
      <c r="MT37" s="45">
        <f t="shared" si="266"/>
        <v>0</v>
      </c>
      <c r="MU37" s="46">
        <f t="shared" si="128"/>
        <v>5</v>
      </c>
      <c r="MV37" s="47">
        <f t="shared" si="267"/>
        <v>4750</v>
      </c>
      <c r="MW37" s="48">
        <f t="shared" si="129"/>
        <v>5163.6100000000006</v>
      </c>
      <c r="MX37" s="36"/>
      <c r="MY37" s="21">
        <v>1051.26</v>
      </c>
      <c r="MZ37" s="21">
        <v>914.81</v>
      </c>
      <c r="NA37" s="21">
        <v>1002.68</v>
      </c>
      <c r="NB37" s="21">
        <v>994.1</v>
      </c>
      <c r="NC37" s="21">
        <v>1188.0899999999999</v>
      </c>
      <c r="ND37" s="44">
        <f t="shared" si="130"/>
        <v>950</v>
      </c>
      <c r="NE37" s="44">
        <v>5</v>
      </c>
      <c r="NF37" s="45">
        <f t="shared" si="268"/>
        <v>0</v>
      </c>
      <c r="NG37" s="45">
        <f t="shared" si="269"/>
        <v>0</v>
      </c>
      <c r="NH37" s="45">
        <f t="shared" si="270"/>
        <v>0</v>
      </c>
      <c r="NI37" s="45">
        <f t="shared" si="271"/>
        <v>0</v>
      </c>
      <c r="NJ37" s="46">
        <f t="shared" si="131"/>
        <v>5</v>
      </c>
      <c r="NK37" s="47">
        <f t="shared" si="272"/>
        <v>4750</v>
      </c>
      <c r="NL37" s="48">
        <f t="shared" si="132"/>
        <v>5150.9399999999996</v>
      </c>
      <c r="NM37" s="36"/>
      <c r="NN37" s="21">
        <v>1357.6</v>
      </c>
      <c r="NO37" s="21">
        <v>1065.58</v>
      </c>
      <c r="NP37" s="21">
        <v>1008.01</v>
      </c>
      <c r="NQ37" s="21">
        <v>994.57</v>
      </c>
      <c r="NR37" s="21">
        <v>1018.11</v>
      </c>
      <c r="NS37" s="44">
        <f t="shared" si="133"/>
        <v>950</v>
      </c>
      <c r="NT37" s="44">
        <v>5</v>
      </c>
      <c r="NU37" s="45">
        <f t="shared" si="273"/>
        <v>0</v>
      </c>
      <c r="NV37" s="45">
        <f t="shared" si="274"/>
        <v>0</v>
      </c>
      <c r="NW37" s="45">
        <f t="shared" si="275"/>
        <v>0</v>
      </c>
      <c r="NX37" s="45">
        <f t="shared" si="276"/>
        <v>0</v>
      </c>
      <c r="NY37" s="46">
        <f t="shared" si="134"/>
        <v>5</v>
      </c>
      <c r="NZ37" s="47">
        <f t="shared" si="277"/>
        <v>4750</v>
      </c>
      <c r="OA37" s="48">
        <f t="shared" si="135"/>
        <v>5443.869999999999</v>
      </c>
      <c r="OB37" s="36"/>
      <c r="OC37" s="21">
        <v>950.26</v>
      </c>
      <c r="OD37" s="21" t="s">
        <v>35</v>
      </c>
      <c r="OE37" s="21">
        <v>791.78</v>
      </c>
      <c r="OF37" s="21">
        <v>940.79</v>
      </c>
      <c r="OG37" s="21">
        <v>980.02</v>
      </c>
      <c r="OH37" s="44">
        <f t="shared" si="136"/>
        <v>950</v>
      </c>
      <c r="OI37" s="44">
        <v>5</v>
      </c>
      <c r="OJ37" s="45">
        <f t="shared" si="278"/>
        <v>0</v>
      </c>
      <c r="OK37" s="45">
        <f t="shared" si="279"/>
        <v>0</v>
      </c>
      <c r="OL37" s="45">
        <f t="shared" si="280"/>
        <v>0</v>
      </c>
      <c r="OM37" s="45">
        <f t="shared" si="281"/>
        <v>1</v>
      </c>
      <c r="ON37" s="46">
        <f t="shared" si="137"/>
        <v>4</v>
      </c>
      <c r="OO37" s="47">
        <f t="shared" si="282"/>
        <v>3800</v>
      </c>
      <c r="OP37" s="48">
        <f t="shared" si="138"/>
        <v>3662.85</v>
      </c>
      <c r="OQ37" s="36"/>
      <c r="OR37" s="21">
        <v>1045</v>
      </c>
      <c r="OS37" s="21">
        <v>919.3</v>
      </c>
      <c r="OT37" s="21">
        <v>959.77</v>
      </c>
      <c r="OU37" s="21">
        <v>1027.6600000000001</v>
      </c>
      <c r="OV37" s="21">
        <v>954.39</v>
      </c>
      <c r="OW37" s="44">
        <f t="shared" si="139"/>
        <v>950</v>
      </c>
      <c r="OX37" s="44">
        <v>5</v>
      </c>
      <c r="OY37" s="45">
        <f t="shared" si="283"/>
        <v>0</v>
      </c>
      <c r="OZ37" s="45">
        <f t="shared" si="284"/>
        <v>0</v>
      </c>
      <c r="PA37" s="45">
        <f t="shared" si="285"/>
        <v>0</v>
      </c>
      <c r="PB37" s="45">
        <f t="shared" si="286"/>
        <v>0</v>
      </c>
      <c r="PC37" s="46">
        <f t="shared" si="140"/>
        <v>5</v>
      </c>
      <c r="PD37" s="47">
        <f t="shared" si="287"/>
        <v>4750</v>
      </c>
      <c r="PE37" s="48">
        <f t="shared" si="141"/>
        <v>4906.12</v>
      </c>
      <c r="PF37" s="36"/>
      <c r="PG37" s="21">
        <v>1027.46</v>
      </c>
      <c r="PH37" s="21">
        <v>1058.69</v>
      </c>
      <c r="PI37" s="21">
        <v>998.82</v>
      </c>
      <c r="PJ37" s="21" t="s">
        <v>34</v>
      </c>
      <c r="PK37" s="21" t="s">
        <v>35</v>
      </c>
      <c r="PL37" s="44">
        <f t="shared" si="142"/>
        <v>950</v>
      </c>
      <c r="PM37" s="44">
        <v>5</v>
      </c>
      <c r="PN37" s="45">
        <f t="shared" si="288"/>
        <v>0</v>
      </c>
      <c r="PO37" s="45">
        <f t="shared" si="289"/>
        <v>0</v>
      </c>
      <c r="PP37" s="45">
        <f t="shared" si="290"/>
        <v>0</v>
      </c>
      <c r="PQ37" s="45">
        <f t="shared" si="291"/>
        <v>1</v>
      </c>
      <c r="PR37" s="46">
        <f t="shared" si="143"/>
        <v>4</v>
      </c>
      <c r="PS37" s="47">
        <f t="shared" si="292"/>
        <v>3800</v>
      </c>
      <c r="PT37" s="48">
        <f t="shared" si="144"/>
        <v>3084.9700000000003</v>
      </c>
      <c r="PU37" s="36"/>
      <c r="PV37" s="21">
        <v>922.77</v>
      </c>
      <c r="PW37" s="21">
        <v>974.75</v>
      </c>
      <c r="PX37" s="21">
        <v>988.12</v>
      </c>
      <c r="PY37" s="21" t="s">
        <v>34</v>
      </c>
      <c r="PZ37" s="21" t="s">
        <v>35</v>
      </c>
      <c r="QA37" s="44">
        <f t="shared" si="145"/>
        <v>950</v>
      </c>
      <c r="QB37" s="44">
        <v>5</v>
      </c>
      <c r="QC37" s="45">
        <f t="shared" si="293"/>
        <v>0</v>
      </c>
      <c r="QD37" s="45">
        <f t="shared" si="294"/>
        <v>0</v>
      </c>
      <c r="QE37" s="45">
        <f t="shared" si="295"/>
        <v>0</v>
      </c>
      <c r="QF37" s="45">
        <f t="shared" si="296"/>
        <v>1</v>
      </c>
      <c r="QG37" s="46">
        <f t="shared" si="146"/>
        <v>4</v>
      </c>
      <c r="QH37" s="47">
        <f t="shared" si="297"/>
        <v>3800</v>
      </c>
      <c r="QI37" s="48">
        <f t="shared" si="147"/>
        <v>2885.64</v>
      </c>
    </row>
    <row r="38" spans="1:451">
      <c r="A38" s="50" t="s">
        <v>55</v>
      </c>
      <c r="B38" s="36"/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44">
        <f t="shared" si="58"/>
        <v>950</v>
      </c>
      <c r="I38" s="44">
        <v>5</v>
      </c>
      <c r="J38" s="45">
        <f t="shared" si="148"/>
        <v>0</v>
      </c>
      <c r="K38" s="45">
        <f t="shared" si="149"/>
        <v>0</v>
      </c>
      <c r="L38" s="45">
        <f t="shared" si="150"/>
        <v>0</v>
      </c>
      <c r="M38" s="45">
        <f t="shared" si="151"/>
        <v>0</v>
      </c>
      <c r="N38" s="46">
        <f t="shared" si="59"/>
        <v>5</v>
      </c>
      <c r="O38" s="47">
        <f t="shared" si="152"/>
        <v>4750</v>
      </c>
      <c r="P38" s="48">
        <f t="shared" si="60"/>
        <v>0</v>
      </c>
      <c r="Q38" s="36"/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44">
        <f t="shared" si="61"/>
        <v>950</v>
      </c>
      <c r="X38" s="44">
        <v>5</v>
      </c>
      <c r="Y38" s="45">
        <f t="shared" si="153"/>
        <v>0</v>
      </c>
      <c r="Z38" s="45">
        <f t="shared" si="154"/>
        <v>0</v>
      </c>
      <c r="AA38" s="45">
        <f t="shared" si="155"/>
        <v>0</v>
      </c>
      <c r="AB38" s="45">
        <f t="shared" si="156"/>
        <v>0</v>
      </c>
      <c r="AC38" s="46">
        <f t="shared" si="62"/>
        <v>5</v>
      </c>
      <c r="AD38" s="47">
        <f t="shared" si="157"/>
        <v>4750</v>
      </c>
      <c r="AE38" s="48">
        <f t="shared" si="63"/>
        <v>0</v>
      </c>
      <c r="AF38" s="36"/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44">
        <f t="shared" si="64"/>
        <v>950</v>
      </c>
      <c r="AM38" s="44">
        <v>5</v>
      </c>
      <c r="AN38" s="45">
        <f t="shared" si="158"/>
        <v>0</v>
      </c>
      <c r="AO38" s="45">
        <f t="shared" si="159"/>
        <v>0</v>
      </c>
      <c r="AP38" s="45">
        <f t="shared" si="160"/>
        <v>0</v>
      </c>
      <c r="AQ38" s="45">
        <f t="shared" si="161"/>
        <v>0</v>
      </c>
      <c r="AR38" s="46">
        <f t="shared" si="65"/>
        <v>5</v>
      </c>
      <c r="AS38" s="47">
        <f t="shared" si="162"/>
        <v>4750</v>
      </c>
      <c r="AT38" s="48">
        <f t="shared" si="66"/>
        <v>0</v>
      </c>
      <c r="AU38" s="36"/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44">
        <f t="shared" si="67"/>
        <v>950</v>
      </c>
      <c r="BB38" s="44">
        <v>5</v>
      </c>
      <c r="BC38" s="45">
        <f t="shared" si="163"/>
        <v>0</v>
      </c>
      <c r="BD38" s="45">
        <f t="shared" si="164"/>
        <v>0</v>
      </c>
      <c r="BE38" s="45">
        <f t="shared" si="165"/>
        <v>0</v>
      </c>
      <c r="BF38" s="45">
        <f t="shared" si="166"/>
        <v>0</v>
      </c>
      <c r="BG38" s="46">
        <f t="shared" si="68"/>
        <v>5</v>
      </c>
      <c r="BH38" s="47">
        <f t="shared" si="167"/>
        <v>4750</v>
      </c>
      <c r="BI38" s="48">
        <f t="shared" si="69"/>
        <v>0</v>
      </c>
      <c r="BJ38" s="36"/>
      <c r="BK38" s="21">
        <v>0</v>
      </c>
      <c r="BL38" s="21">
        <v>0</v>
      </c>
      <c r="BM38" s="21">
        <v>0</v>
      </c>
      <c r="BN38" s="21">
        <v>0</v>
      </c>
      <c r="BO38" s="21">
        <v>0</v>
      </c>
      <c r="BP38" s="44">
        <f t="shared" si="70"/>
        <v>950</v>
      </c>
      <c r="BQ38" s="44">
        <v>5</v>
      </c>
      <c r="BR38" s="45">
        <f t="shared" si="168"/>
        <v>0</v>
      </c>
      <c r="BS38" s="45">
        <f t="shared" si="169"/>
        <v>0</v>
      </c>
      <c r="BT38" s="45">
        <f t="shared" si="170"/>
        <v>0</v>
      </c>
      <c r="BU38" s="45">
        <f t="shared" si="171"/>
        <v>0</v>
      </c>
      <c r="BV38" s="46">
        <f t="shared" si="71"/>
        <v>5</v>
      </c>
      <c r="BW38" s="47">
        <f t="shared" si="172"/>
        <v>4750</v>
      </c>
      <c r="BX38" s="48">
        <f t="shared" si="72"/>
        <v>0</v>
      </c>
      <c r="BY38" s="36"/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44">
        <f t="shared" si="73"/>
        <v>950</v>
      </c>
      <c r="CF38" s="44">
        <v>5</v>
      </c>
      <c r="CG38" s="45">
        <f t="shared" si="173"/>
        <v>0</v>
      </c>
      <c r="CH38" s="45">
        <f t="shared" si="174"/>
        <v>0</v>
      </c>
      <c r="CI38" s="45">
        <f t="shared" si="175"/>
        <v>0</v>
      </c>
      <c r="CJ38" s="45">
        <f t="shared" si="176"/>
        <v>0</v>
      </c>
      <c r="CK38" s="46">
        <f t="shared" si="74"/>
        <v>5</v>
      </c>
      <c r="CL38" s="47">
        <f t="shared" si="177"/>
        <v>4750</v>
      </c>
      <c r="CM38" s="48">
        <f t="shared" si="75"/>
        <v>0</v>
      </c>
      <c r="CN38" s="36"/>
      <c r="CO38" s="21">
        <v>0</v>
      </c>
      <c r="CP38" s="21">
        <v>0</v>
      </c>
      <c r="CQ38" s="21">
        <v>0</v>
      </c>
      <c r="CR38" s="21">
        <v>0</v>
      </c>
      <c r="CS38" s="21">
        <v>0</v>
      </c>
      <c r="CT38" s="44">
        <f t="shared" si="76"/>
        <v>950</v>
      </c>
      <c r="CU38" s="44">
        <v>5</v>
      </c>
      <c r="CV38" s="45">
        <f t="shared" si="178"/>
        <v>0</v>
      </c>
      <c r="CW38" s="45">
        <f t="shared" si="179"/>
        <v>0</v>
      </c>
      <c r="CX38" s="45">
        <f t="shared" si="180"/>
        <v>0</v>
      </c>
      <c r="CY38" s="45">
        <f t="shared" si="181"/>
        <v>0</v>
      </c>
      <c r="CZ38" s="46">
        <f t="shared" si="77"/>
        <v>5</v>
      </c>
      <c r="DA38" s="47">
        <f t="shared" si="182"/>
        <v>4750</v>
      </c>
      <c r="DB38" s="48">
        <f t="shared" si="78"/>
        <v>0</v>
      </c>
      <c r="DC38" s="36"/>
      <c r="DD38" s="21">
        <v>0</v>
      </c>
      <c r="DE38" s="21">
        <v>0</v>
      </c>
      <c r="DF38" s="21">
        <v>0</v>
      </c>
      <c r="DG38" s="21">
        <v>0</v>
      </c>
      <c r="DH38" s="21">
        <v>0</v>
      </c>
      <c r="DI38" s="44">
        <f t="shared" si="79"/>
        <v>950</v>
      </c>
      <c r="DJ38" s="44">
        <v>5</v>
      </c>
      <c r="DK38" s="45">
        <f t="shared" si="183"/>
        <v>0</v>
      </c>
      <c r="DL38" s="45">
        <f t="shared" si="184"/>
        <v>0</v>
      </c>
      <c r="DM38" s="45">
        <f t="shared" si="185"/>
        <v>0</v>
      </c>
      <c r="DN38" s="45">
        <f t="shared" si="186"/>
        <v>0</v>
      </c>
      <c r="DO38" s="46">
        <f t="shared" si="80"/>
        <v>5</v>
      </c>
      <c r="DP38" s="47">
        <f t="shared" si="187"/>
        <v>4750</v>
      </c>
      <c r="DQ38" s="48">
        <f t="shared" si="81"/>
        <v>0</v>
      </c>
      <c r="DR38" s="36"/>
      <c r="DS38" s="21">
        <v>0</v>
      </c>
      <c r="DT38" s="21">
        <v>0</v>
      </c>
      <c r="DU38" s="21">
        <v>0</v>
      </c>
      <c r="DV38" s="21">
        <v>0</v>
      </c>
      <c r="DW38" s="21">
        <v>0</v>
      </c>
      <c r="DX38" s="44">
        <f t="shared" si="82"/>
        <v>950</v>
      </c>
      <c r="DY38" s="44">
        <v>5</v>
      </c>
      <c r="DZ38" s="45">
        <f t="shared" si="188"/>
        <v>0</v>
      </c>
      <c r="EA38" s="45">
        <f t="shared" si="189"/>
        <v>0</v>
      </c>
      <c r="EB38" s="45">
        <f t="shared" si="190"/>
        <v>0</v>
      </c>
      <c r="EC38" s="45">
        <f t="shared" si="191"/>
        <v>0</v>
      </c>
      <c r="ED38" s="46">
        <f t="shared" si="83"/>
        <v>5</v>
      </c>
      <c r="EE38" s="47">
        <f t="shared" si="192"/>
        <v>4750</v>
      </c>
      <c r="EF38" s="48">
        <f t="shared" si="84"/>
        <v>0</v>
      </c>
      <c r="EG38" s="36"/>
      <c r="EH38" s="21">
        <v>0</v>
      </c>
      <c r="EI38" s="21">
        <v>0</v>
      </c>
      <c r="EJ38" s="21">
        <v>0</v>
      </c>
      <c r="EK38" s="21">
        <v>0</v>
      </c>
      <c r="EL38" s="21">
        <v>0</v>
      </c>
      <c r="EM38" s="44">
        <f t="shared" si="85"/>
        <v>950</v>
      </c>
      <c r="EN38" s="44">
        <v>5</v>
      </c>
      <c r="EO38" s="45">
        <f t="shared" si="193"/>
        <v>0</v>
      </c>
      <c r="EP38" s="45">
        <f t="shared" si="194"/>
        <v>0</v>
      </c>
      <c r="EQ38" s="45">
        <f t="shared" si="195"/>
        <v>0</v>
      </c>
      <c r="ER38" s="45">
        <f t="shared" si="196"/>
        <v>0</v>
      </c>
      <c r="ES38" s="46">
        <f t="shared" si="86"/>
        <v>5</v>
      </c>
      <c r="ET38" s="47">
        <f t="shared" si="197"/>
        <v>4750</v>
      </c>
      <c r="EU38" s="48">
        <f t="shared" si="87"/>
        <v>0</v>
      </c>
      <c r="EV38" s="36"/>
      <c r="EW38" s="21" t="s">
        <v>39</v>
      </c>
      <c r="EX38" s="21">
        <v>884.37</v>
      </c>
      <c r="EY38" s="21">
        <v>813.51</v>
      </c>
      <c r="EZ38" s="21">
        <v>1038.28</v>
      </c>
      <c r="FA38" s="21">
        <v>959.23</v>
      </c>
      <c r="FB38" s="44">
        <f t="shared" si="88"/>
        <v>950</v>
      </c>
      <c r="FC38" s="44">
        <v>5</v>
      </c>
      <c r="FD38" s="45">
        <f t="shared" si="198"/>
        <v>0</v>
      </c>
      <c r="FE38" s="45">
        <f t="shared" si="199"/>
        <v>0</v>
      </c>
      <c r="FF38" s="45">
        <f t="shared" si="200"/>
        <v>0</v>
      </c>
      <c r="FG38" s="45">
        <f t="shared" si="201"/>
        <v>0</v>
      </c>
      <c r="FH38" s="46">
        <f t="shared" si="89"/>
        <v>5</v>
      </c>
      <c r="FI38" s="47">
        <f t="shared" si="202"/>
        <v>4750</v>
      </c>
      <c r="FJ38" s="48">
        <f t="shared" si="90"/>
        <v>3695.39</v>
      </c>
      <c r="FK38" s="36"/>
      <c r="FL38" s="21">
        <v>969.27</v>
      </c>
      <c r="FM38" s="21">
        <v>1060.5999999999999</v>
      </c>
      <c r="FN38" s="21">
        <v>1042.03</v>
      </c>
      <c r="FO38" s="21">
        <v>917.6</v>
      </c>
      <c r="FP38" s="21">
        <v>884.78</v>
      </c>
      <c r="FQ38" s="44">
        <f t="shared" si="91"/>
        <v>950</v>
      </c>
      <c r="FR38" s="44">
        <v>5</v>
      </c>
      <c r="FS38" s="45">
        <f t="shared" si="203"/>
        <v>0</v>
      </c>
      <c r="FT38" s="45">
        <f t="shared" si="204"/>
        <v>0</v>
      </c>
      <c r="FU38" s="45">
        <f t="shared" si="205"/>
        <v>0</v>
      </c>
      <c r="FV38" s="45">
        <f t="shared" si="206"/>
        <v>0</v>
      </c>
      <c r="FW38" s="46">
        <f t="shared" si="92"/>
        <v>5</v>
      </c>
      <c r="FX38" s="47">
        <f t="shared" si="207"/>
        <v>4750</v>
      </c>
      <c r="FY38" s="48">
        <f t="shared" si="93"/>
        <v>4874.28</v>
      </c>
      <c r="FZ38" s="36"/>
      <c r="GA38" s="21">
        <v>989.93</v>
      </c>
      <c r="GB38" s="21">
        <v>581.79999999999995</v>
      </c>
      <c r="GC38" s="21">
        <v>892.82</v>
      </c>
      <c r="GD38" s="21">
        <v>1074.69</v>
      </c>
      <c r="GE38" s="21">
        <v>963.31</v>
      </c>
      <c r="GF38" s="44">
        <f t="shared" si="94"/>
        <v>950</v>
      </c>
      <c r="GG38" s="44">
        <v>5</v>
      </c>
      <c r="GH38" s="45">
        <f t="shared" si="208"/>
        <v>0</v>
      </c>
      <c r="GI38" s="45">
        <f t="shared" si="209"/>
        <v>0</v>
      </c>
      <c r="GJ38" s="45">
        <f t="shared" si="210"/>
        <v>0</v>
      </c>
      <c r="GK38" s="45">
        <f t="shared" si="211"/>
        <v>0</v>
      </c>
      <c r="GL38" s="46">
        <f t="shared" si="95"/>
        <v>5</v>
      </c>
      <c r="GM38" s="47">
        <f t="shared" si="212"/>
        <v>4750</v>
      </c>
      <c r="GN38" s="48">
        <f t="shared" si="96"/>
        <v>4502.55</v>
      </c>
      <c r="GO38" s="36"/>
      <c r="GP38" s="21">
        <v>1098.1300000000001</v>
      </c>
      <c r="GQ38" s="21">
        <v>1012.54</v>
      </c>
      <c r="GR38" s="21">
        <v>956.87</v>
      </c>
      <c r="GS38" s="21">
        <v>994.33</v>
      </c>
      <c r="GT38" s="21">
        <v>391.98</v>
      </c>
      <c r="GU38" s="44">
        <f t="shared" si="97"/>
        <v>950</v>
      </c>
      <c r="GV38" s="44">
        <v>5</v>
      </c>
      <c r="GW38" s="45">
        <f t="shared" si="213"/>
        <v>0</v>
      </c>
      <c r="GX38" s="45">
        <f t="shared" si="214"/>
        <v>0</v>
      </c>
      <c r="GY38" s="45">
        <f t="shared" si="215"/>
        <v>0</v>
      </c>
      <c r="GZ38" s="45">
        <f t="shared" si="216"/>
        <v>0</v>
      </c>
      <c r="HA38" s="46">
        <f t="shared" si="98"/>
        <v>5</v>
      </c>
      <c r="HB38" s="47">
        <f t="shared" si="217"/>
        <v>4750</v>
      </c>
      <c r="HC38" s="48">
        <f t="shared" si="99"/>
        <v>4453.8500000000004</v>
      </c>
      <c r="HD38" s="36"/>
      <c r="HE38" s="21">
        <v>1018.26</v>
      </c>
      <c r="HF38" s="21">
        <v>1030.01</v>
      </c>
      <c r="HG38" s="21">
        <v>1045.73</v>
      </c>
      <c r="HH38" s="21">
        <v>882.08</v>
      </c>
      <c r="HI38" s="21">
        <v>968.98</v>
      </c>
      <c r="HJ38" s="44">
        <f t="shared" si="100"/>
        <v>950</v>
      </c>
      <c r="HK38" s="44">
        <v>5</v>
      </c>
      <c r="HL38" s="45">
        <f t="shared" si="218"/>
        <v>0</v>
      </c>
      <c r="HM38" s="45">
        <f t="shared" si="219"/>
        <v>0</v>
      </c>
      <c r="HN38" s="45">
        <f t="shared" si="220"/>
        <v>0</v>
      </c>
      <c r="HO38" s="45">
        <f t="shared" si="221"/>
        <v>0</v>
      </c>
      <c r="HP38" s="46">
        <f t="shared" si="101"/>
        <v>5</v>
      </c>
      <c r="HQ38" s="47">
        <f t="shared" si="222"/>
        <v>4750</v>
      </c>
      <c r="HR38" s="48">
        <f t="shared" si="102"/>
        <v>4945.0599999999995</v>
      </c>
      <c r="HS38" s="36"/>
      <c r="HT38" s="21">
        <v>985.52</v>
      </c>
      <c r="HU38" s="21">
        <v>1008.48</v>
      </c>
      <c r="HV38" s="21">
        <v>1030.75</v>
      </c>
      <c r="HW38" s="21">
        <v>745.56</v>
      </c>
      <c r="HX38" s="21">
        <v>1105.8499999999999</v>
      </c>
      <c r="HY38" s="44">
        <f t="shared" si="103"/>
        <v>950</v>
      </c>
      <c r="HZ38" s="44">
        <v>5</v>
      </c>
      <c r="IA38" s="45">
        <f t="shared" si="223"/>
        <v>0</v>
      </c>
      <c r="IB38" s="45">
        <f t="shared" si="224"/>
        <v>0</v>
      </c>
      <c r="IC38" s="45">
        <f t="shared" si="225"/>
        <v>0</v>
      </c>
      <c r="ID38" s="45">
        <f t="shared" si="226"/>
        <v>0</v>
      </c>
      <c r="IE38" s="46">
        <f t="shared" si="104"/>
        <v>5</v>
      </c>
      <c r="IF38" s="47">
        <f t="shared" si="227"/>
        <v>4750</v>
      </c>
      <c r="IG38" s="48">
        <f t="shared" si="105"/>
        <v>4876.16</v>
      </c>
      <c r="IH38" s="36"/>
      <c r="II38" s="21">
        <v>956.17</v>
      </c>
      <c r="IJ38" s="21">
        <v>966.45</v>
      </c>
      <c r="IK38" s="21">
        <v>1285.4100000000001</v>
      </c>
      <c r="IL38" s="21">
        <v>1050.47</v>
      </c>
      <c r="IM38" s="21">
        <v>1159.95</v>
      </c>
      <c r="IN38" s="44">
        <f t="shared" si="106"/>
        <v>950</v>
      </c>
      <c r="IO38" s="44">
        <v>5</v>
      </c>
      <c r="IP38" s="45">
        <f t="shared" si="228"/>
        <v>0</v>
      </c>
      <c r="IQ38" s="45">
        <f t="shared" si="229"/>
        <v>0</v>
      </c>
      <c r="IR38" s="45">
        <f t="shared" si="230"/>
        <v>0</v>
      </c>
      <c r="IS38" s="45">
        <f t="shared" si="231"/>
        <v>0</v>
      </c>
      <c r="IT38" s="46">
        <f t="shared" si="107"/>
        <v>5</v>
      </c>
      <c r="IU38" s="47">
        <f t="shared" si="232"/>
        <v>4750</v>
      </c>
      <c r="IV38" s="48">
        <f t="shared" si="108"/>
        <v>5418.45</v>
      </c>
      <c r="IW38" s="36"/>
      <c r="IX38" s="21">
        <v>1146.29</v>
      </c>
      <c r="IY38" s="21">
        <v>950.28</v>
      </c>
      <c r="IZ38" s="21">
        <v>1003.13</v>
      </c>
      <c r="JA38" s="21">
        <v>1001.61</v>
      </c>
      <c r="JB38" s="21">
        <v>938.72</v>
      </c>
      <c r="JC38" s="44">
        <f t="shared" si="109"/>
        <v>950</v>
      </c>
      <c r="JD38" s="44">
        <v>5</v>
      </c>
      <c r="JE38" s="45">
        <f t="shared" si="233"/>
        <v>0</v>
      </c>
      <c r="JF38" s="45">
        <f t="shared" si="234"/>
        <v>0</v>
      </c>
      <c r="JG38" s="45">
        <f t="shared" si="235"/>
        <v>0</v>
      </c>
      <c r="JH38" s="45">
        <f t="shared" si="236"/>
        <v>0</v>
      </c>
      <c r="JI38" s="46">
        <f t="shared" si="110"/>
        <v>5</v>
      </c>
      <c r="JJ38" s="47">
        <f t="shared" si="237"/>
        <v>4750</v>
      </c>
      <c r="JK38" s="48">
        <f t="shared" si="111"/>
        <v>5040.03</v>
      </c>
      <c r="JL38" s="36"/>
      <c r="JM38" s="21">
        <v>945.02</v>
      </c>
      <c r="JN38" s="21" t="s">
        <v>37</v>
      </c>
      <c r="JO38" s="21">
        <v>1191.5999999999999</v>
      </c>
      <c r="JP38" s="21">
        <v>883.33</v>
      </c>
      <c r="JQ38" s="21">
        <v>1102.81</v>
      </c>
      <c r="JR38" s="44">
        <f t="shared" si="112"/>
        <v>950</v>
      </c>
      <c r="JS38" s="44">
        <v>5</v>
      </c>
      <c r="JT38" s="45">
        <f t="shared" si="238"/>
        <v>0</v>
      </c>
      <c r="JU38" s="45">
        <f t="shared" si="239"/>
        <v>0</v>
      </c>
      <c r="JV38" s="45">
        <f t="shared" si="240"/>
        <v>1</v>
      </c>
      <c r="JW38" s="45">
        <f t="shared" si="241"/>
        <v>0</v>
      </c>
      <c r="JX38" s="46">
        <f t="shared" si="113"/>
        <v>5</v>
      </c>
      <c r="JY38" s="47">
        <f t="shared" si="242"/>
        <v>4750</v>
      </c>
      <c r="JZ38" s="48">
        <f t="shared" si="114"/>
        <v>4122.76</v>
      </c>
      <c r="KA38" s="36"/>
      <c r="KB38" s="21" t="s">
        <v>37</v>
      </c>
      <c r="KC38" s="21" t="s">
        <v>37</v>
      </c>
      <c r="KD38" s="21" t="s">
        <v>37</v>
      </c>
      <c r="KE38" s="21" t="s">
        <v>37</v>
      </c>
      <c r="KF38" s="21" t="s">
        <v>37</v>
      </c>
      <c r="KG38" s="44">
        <f t="shared" si="115"/>
        <v>950</v>
      </c>
      <c r="KH38" s="44">
        <v>5</v>
      </c>
      <c r="KI38" s="45">
        <f t="shared" si="243"/>
        <v>0</v>
      </c>
      <c r="KJ38" s="45">
        <f t="shared" si="244"/>
        <v>0</v>
      </c>
      <c r="KK38" s="45">
        <f t="shared" si="245"/>
        <v>5</v>
      </c>
      <c r="KL38" s="45">
        <f t="shared" si="246"/>
        <v>0</v>
      </c>
      <c r="KM38" s="46">
        <f t="shared" si="116"/>
        <v>5</v>
      </c>
      <c r="KN38" s="47">
        <f t="shared" si="247"/>
        <v>4750</v>
      </c>
      <c r="KO38" s="48">
        <f t="shared" si="117"/>
        <v>0</v>
      </c>
      <c r="KP38" s="36"/>
      <c r="KQ38" s="21" t="s">
        <v>37</v>
      </c>
      <c r="KR38" s="21" t="s">
        <v>37</v>
      </c>
      <c r="KS38" s="21" t="s">
        <v>37</v>
      </c>
      <c r="KT38" s="21" t="s">
        <v>37</v>
      </c>
      <c r="KU38" s="21" t="s">
        <v>37</v>
      </c>
      <c r="KV38" s="44">
        <f t="shared" si="118"/>
        <v>950</v>
      </c>
      <c r="KW38" s="44">
        <v>5</v>
      </c>
      <c r="KX38" s="45">
        <f t="shared" si="248"/>
        <v>0</v>
      </c>
      <c r="KY38" s="45">
        <f t="shared" si="249"/>
        <v>0</v>
      </c>
      <c r="KZ38" s="45">
        <f t="shared" si="250"/>
        <v>5</v>
      </c>
      <c r="LA38" s="45">
        <f t="shared" si="251"/>
        <v>0</v>
      </c>
      <c r="LB38" s="46">
        <f t="shared" si="119"/>
        <v>5</v>
      </c>
      <c r="LC38" s="47">
        <f t="shared" si="252"/>
        <v>4750</v>
      </c>
      <c r="LD38" s="48">
        <f t="shared" si="120"/>
        <v>0</v>
      </c>
      <c r="LE38" s="36"/>
      <c r="LF38" s="21">
        <v>951.71</v>
      </c>
      <c r="LG38" s="21">
        <v>1059.56</v>
      </c>
      <c r="LH38" s="21">
        <v>1550.54</v>
      </c>
      <c r="LI38" s="21" t="s">
        <v>37</v>
      </c>
      <c r="LJ38" s="21" t="s">
        <v>37</v>
      </c>
      <c r="LK38" s="44">
        <f t="shared" si="121"/>
        <v>950</v>
      </c>
      <c r="LL38" s="44">
        <v>5</v>
      </c>
      <c r="LM38" s="45">
        <f t="shared" si="253"/>
        <v>0</v>
      </c>
      <c r="LN38" s="45">
        <f t="shared" si="254"/>
        <v>0</v>
      </c>
      <c r="LO38" s="45">
        <f t="shared" si="255"/>
        <v>2</v>
      </c>
      <c r="LP38" s="45">
        <f t="shared" si="256"/>
        <v>0</v>
      </c>
      <c r="LQ38" s="46">
        <f t="shared" si="122"/>
        <v>5</v>
      </c>
      <c r="LR38" s="47">
        <f t="shared" si="257"/>
        <v>4750</v>
      </c>
      <c r="LS38" s="48">
        <f t="shared" si="123"/>
        <v>3561.81</v>
      </c>
      <c r="LT38" s="36"/>
      <c r="LU38" s="21">
        <v>1041.03</v>
      </c>
      <c r="LV38" s="21" t="s">
        <v>34</v>
      </c>
      <c r="LW38" s="21">
        <v>967.91</v>
      </c>
      <c r="LX38" s="21">
        <v>1006.09</v>
      </c>
      <c r="LY38" s="21" t="s">
        <v>37</v>
      </c>
      <c r="LZ38" s="44">
        <f t="shared" si="124"/>
        <v>950</v>
      </c>
      <c r="MA38" s="44">
        <v>5</v>
      </c>
      <c r="MB38" s="45">
        <f t="shared" si="258"/>
        <v>0</v>
      </c>
      <c r="MC38" s="45">
        <f t="shared" si="259"/>
        <v>0</v>
      </c>
      <c r="MD38" s="45">
        <f t="shared" si="260"/>
        <v>1</v>
      </c>
      <c r="ME38" s="45">
        <f t="shared" si="261"/>
        <v>0</v>
      </c>
      <c r="MF38" s="46">
        <f t="shared" si="125"/>
        <v>5</v>
      </c>
      <c r="MG38" s="47">
        <f t="shared" si="262"/>
        <v>4750</v>
      </c>
      <c r="MH38" s="48">
        <f t="shared" si="126"/>
        <v>3015.03</v>
      </c>
      <c r="MI38" s="36"/>
      <c r="MJ38" s="21">
        <v>476.71</v>
      </c>
      <c r="MK38" s="21" t="s">
        <v>37</v>
      </c>
      <c r="ML38" s="21" t="s">
        <v>37</v>
      </c>
      <c r="MM38" s="21" t="s">
        <v>37</v>
      </c>
      <c r="MN38" s="21" t="s">
        <v>37</v>
      </c>
      <c r="MO38" s="44">
        <f t="shared" si="127"/>
        <v>950</v>
      </c>
      <c r="MP38" s="44">
        <v>5</v>
      </c>
      <c r="MQ38" s="45">
        <f t="shared" si="263"/>
        <v>0</v>
      </c>
      <c r="MR38" s="45">
        <f t="shared" si="264"/>
        <v>0</v>
      </c>
      <c r="MS38" s="45">
        <f t="shared" si="265"/>
        <v>4</v>
      </c>
      <c r="MT38" s="45">
        <f t="shared" si="266"/>
        <v>0</v>
      </c>
      <c r="MU38" s="46">
        <f t="shared" si="128"/>
        <v>5</v>
      </c>
      <c r="MV38" s="47">
        <f t="shared" si="267"/>
        <v>4750</v>
      </c>
      <c r="MW38" s="48">
        <f t="shared" si="129"/>
        <v>476.71</v>
      </c>
      <c r="MX38" s="36"/>
      <c r="MY38" s="21">
        <v>983.67</v>
      </c>
      <c r="MZ38" s="21">
        <v>1196.75</v>
      </c>
      <c r="NA38" s="21" t="s">
        <v>56</v>
      </c>
      <c r="NB38" s="21">
        <v>925.22</v>
      </c>
      <c r="NC38" s="21">
        <v>1058.27</v>
      </c>
      <c r="ND38" s="44">
        <f t="shared" si="130"/>
        <v>950</v>
      </c>
      <c r="NE38" s="44">
        <v>5</v>
      </c>
      <c r="NF38" s="45">
        <f t="shared" si="268"/>
        <v>0</v>
      </c>
      <c r="NG38" s="45">
        <f t="shared" si="269"/>
        <v>0</v>
      </c>
      <c r="NH38" s="45">
        <f t="shared" si="270"/>
        <v>0</v>
      </c>
      <c r="NI38" s="45">
        <f t="shared" si="271"/>
        <v>0</v>
      </c>
      <c r="NJ38" s="46">
        <f t="shared" si="131"/>
        <v>5</v>
      </c>
      <c r="NK38" s="47">
        <f t="shared" si="272"/>
        <v>4750</v>
      </c>
      <c r="NL38" s="48">
        <f t="shared" si="132"/>
        <v>4163.91</v>
      </c>
      <c r="NM38" s="36"/>
      <c r="NN38" s="21">
        <v>979.46</v>
      </c>
      <c r="NO38" s="21">
        <v>1071.1600000000001</v>
      </c>
      <c r="NP38" s="21">
        <v>1052.6400000000001</v>
      </c>
      <c r="NQ38" s="21">
        <v>1061.6600000000001</v>
      </c>
      <c r="NR38" s="21">
        <v>1131.23</v>
      </c>
      <c r="NS38" s="44">
        <f t="shared" si="133"/>
        <v>950</v>
      </c>
      <c r="NT38" s="44">
        <v>5</v>
      </c>
      <c r="NU38" s="45">
        <f t="shared" si="273"/>
        <v>0</v>
      </c>
      <c r="NV38" s="45">
        <f t="shared" si="274"/>
        <v>0</v>
      </c>
      <c r="NW38" s="45">
        <f t="shared" si="275"/>
        <v>0</v>
      </c>
      <c r="NX38" s="45">
        <f t="shared" si="276"/>
        <v>0</v>
      </c>
      <c r="NY38" s="46">
        <f t="shared" si="134"/>
        <v>5</v>
      </c>
      <c r="NZ38" s="47">
        <f t="shared" si="277"/>
        <v>4750</v>
      </c>
      <c r="OA38" s="48">
        <f t="shared" si="135"/>
        <v>5296.15</v>
      </c>
      <c r="OB38" s="36"/>
      <c r="OC38" s="21">
        <v>950.18</v>
      </c>
      <c r="OD38" s="21">
        <v>966.47</v>
      </c>
      <c r="OE38" s="21">
        <v>983.8</v>
      </c>
      <c r="OF38" s="21">
        <v>1007.32</v>
      </c>
      <c r="OG38" s="21">
        <v>1142.94</v>
      </c>
      <c r="OH38" s="44">
        <f t="shared" si="136"/>
        <v>950</v>
      </c>
      <c r="OI38" s="44">
        <v>5</v>
      </c>
      <c r="OJ38" s="45">
        <f t="shared" si="278"/>
        <v>0</v>
      </c>
      <c r="OK38" s="45">
        <f t="shared" si="279"/>
        <v>0</v>
      </c>
      <c r="OL38" s="45">
        <f t="shared" si="280"/>
        <v>0</v>
      </c>
      <c r="OM38" s="45">
        <f t="shared" si="281"/>
        <v>0</v>
      </c>
      <c r="ON38" s="46">
        <f t="shared" si="137"/>
        <v>5</v>
      </c>
      <c r="OO38" s="47">
        <f t="shared" si="282"/>
        <v>4750</v>
      </c>
      <c r="OP38" s="48">
        <f t="shared" si="138"/>
        <v>5050.71</v>
      </c>
      <c r="OQ38" s="36"/>
      <c r="OR38" s="21">
        <v>1120.6600000000001</v>
      </c>
      <c r="OS38" s="21">
        <v>1057.51</v>
      </c>
      <c r="OT38" s="21" t="s">
        <v>37</v>
      </c>
      <c r="OU38" s="21" t="s">
        <v>37</v>
      </c>
      <c r="OV38" s="21" t="s">
        <v>37</v>
      </c>
      <c r="OW38" s="44">
        <f t="shared" si="139"/>
        <v>950</v>
      </c>
      <c r="OX38" s="44">
        <v>5</v>
      </c>
      <c r="OY38" s="45">
        <f t="shared" si="283"/>
        <v>0</v>
      </c>
      <c r="OZ38" s="45">
        <f t="shared" si="284"/>
        <v>0</v>
      </c>
      <c r="PA38" s="45">
        <f t="shared" si="285"/>
        <v>3</v>
      </c>
      <c r="PB38" s="45">
        <f t="shared" si="286"/>
        <v>0</v>
      </c>
      <c r="PC38" s="46">
        <f t="shared" si="140"/>
        <v>5</v>
      </c>
      <c r="PD38" s="47">
        <f t="shared" si="287"/>
        <v>4750</v>
      </c>
      <c r="PE38" s="48">
        <f t="shared" si="141"/>
        <v>2178.17</v>
      </c>
      <c r="PF38" s="36"/>
      <c r="PG38" s="21" t="s">
        <v>37</v>
      </c>
      <c r="PH38" s="21" t="s">
        <v>37</v>
      </c>
      <c r="PI38" s="21" t="s">
        <v>37</v>
      </c>
      <c r="PJ38" s="21" t="s">
        <v>34</v>
      </c>
      <c r="PK38" s="21" t="s">
        <v>35</v>
      </c>
      <c r="PL38" s="44">
        <f t="shared" si="142"/>
        <v>950</v>
      </c>
      <c r="PM38" s="44">
        <v>5</v>
      </c>
      <c r="PN38" s="45">
        <f t="shared" si="288"/>
        <v>0</v>
      </c>
      <c r="PO38" s="45">
        <f t="shared" si="289"/>
        <v>0</v>
      </c>
      <c r="PP38" s="45">
        <f t="shared" si="290"/>
        <v>3</v>
      </c>
      <c r="PQ38" s="45">
        <f t="shared" si="291"/>
        <v>1</v>
      </c>
      <c r="PR38" s="46">
        <f t="shared" si="143"/>
        <v>4</v>
      </c>
      <c r="PS38" s="47">
        <f t="shared" si="292"/>
        <v>3800</v>
      </c>
      <c r="PT38" s="48">
        <f t="shared" si="144"/>
        <v>0</v>
      </c>
      <c r="PU38" s="36"/>
      <c r="PV38" s="21" t="s">
        <v>35</v>
      </c>
      <c r="PW38" s="21" t="s">
        <v>35</v>
      </c>
      <c r="PX38" s="21" t="s">
        <v>35</v>
      </c>
      <c r="PY38" s="21" t="s">
        <v>34</v>
      </c>
      <c r="PZ38" s="21" t="s">
        <v>35</v>
      </c>
      <c r="QA38" s="44">
        <f t="shared" si="145"/>
        <v>950</v>
      </c>
      <c r="QB38" s="44">
        <v>5</v>
      </c>
      <c r="QC38" s="45">
        <f t="shared" si="293"/>
        <v>0</v>
      </c>
      <c r="QD38" s="45">
        <f t="shared" si="294"/>
        <v>0</v>
      </c>
      <c r="QE38" s="45">
        <f t="shared" si="295"/>
        <v>0</v>
      </c>
      <c r="QF38" s="45">
        <f t="shared" si="296"/>
        <v>4</v>
      </c>
      <c r="QG38" s="46">
        <f t="shared" si="146"/>
        <v>1</v>
      </c>
      <c r="QH38" s="47">
        <f t="shared" si="297"/>
        <v>950</v>
      </c>
      <c r="QI38" s="48">
        <f t="shared" si="147"/>
        <v>0</v>
      </c>
    </row>
    <row r="39" spans="1:451">
      <c r="A39" s="50" t="s">
        <v>57</v>
      </c>
      <c r="B39" s="36"/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44">
        <f t="shared" si="58"/>
        <v>950</v>
      </c>
      <c r="I39" s="44">
        <v>5</v>
      </c>
      <c r="J39" s="45">
        <f t="shared" si="148"/>
        <v>0</v>
      </c>
      <c r="K39" s="45">
        <f t="shared" si="149"/>
        <v>0</v>
      </c>
      <c r="L39" s="45">
        <f t="shared" si="150"/>
        <v>0</v>
      </c>
      <c r="M39" s="45">
        <f t="shared" si="151"/>
        <v>0</v>
      </c>
      <c r="N39" s="46">
        <f t="shared" si="59"/>
        <v>5</v>
      </c>
      <c r="O39" s="47">
        <f t="shared" si="152"/>
        <v>4750</v>
      </c>
      <c r="P39" s="48">
        <f t="shared" si="60"/>
        <v>0</v>
      </c>
      <c r="Q39" s="36"/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44">
        <f t="shared" si="61"/>
        <v>950</v>
      </c>
      <c r="X39" s="44">
        <v>5</v>
      </c>
      <c r="Y39" s="45">
        <f t="shared" si="153"/>
        <v>0</v>
      </c>
      <c r="Z39" s="45">
        <f t="shared" si="154"/>
        <v>0</v>
      </c>
      <c r="AA39" s="45">
        <f t="shared" si="155"/>
        <v>0</v>
      </c>
      <c r="AB39" s="45">
        <f t="shared" si="156"/>
        <v>0</v>
      </c>
      <c r="AC39" s="46">
        <f t="shared" si="62"/>
        <v>5</v>
      </c>
      <c r="AD39" s="47">
        <f t="shared" si="157"/>
        <v>4750</v>
      </c>
      <c r="AE39" s="48">
        <f t="shared" si="63"/>
        <v>0</v>
      </c>
      <c r="AF39" s="36"/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44">
        <f t="shared" si="64"/>
        <v>950</v>
      </c>
      <c r="AM39" s="44">
        <v>5</v>
      </c>
      <c r="AN39" s="45">
        <f t="shared" si="158"/>
        <v>0</v>
      </c>
      <c r="AO39" s="45">
        <f t="shared" si="159"/>
        <v>0</v>
      </c>
      <c r="AP39" s="45">
        <f t="shared" si="160"/>
        <v>0</v>
      </c>
      <c r="AQ39" s="45">
        <f t="shared" si="161"/>
        <v>0</v>
      </c>
      <c r="AR39" s="46">
        <f t="shared" si="65"/>
        <v>5</v>
      </c>
      <c r="AS39" s="47">
        <f t="shared" si="162"/>
        <v>4750</v>
      </c>
      <c r="AT39" s="48">
        <f t="shared" si="66"/>
        <v>0</v>
      </c>
      <c r="AU39" s="36"/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44">
        <f t="shared" si="67"/>
        <v>950</v>
      </c>
      <c r="BB39" s="44">
        <v>5</v>
      </c>
      <c r="BC39" s="45">
        <f t="shared" si="163"/>
        <v>0</v>
      </c>
      <c r="BD39" s="45">
        <f t="shared" si="164"/>
        <v>0</v>
      </c>
      <c r="BE39" s="45">
        <f t="shared" si="165"/>
        <v>0</v>
      </c>
      <c r="BF39" s="45">
        <f t="shared" si="166"/>
        <v>0</v>
      </c>
      <c r="BG39" s="46">
        <f t="shared" si="68"/>
        <v>5</v>
      </c>
      <c r="BH39" s="47">
        <f t="shared" si="167"/>
        <v>4750</v>
      </c>
      <c r="BI39" s="48">
        <f t="shared" si="69"/>
        <v>0</v>
      </c>
      <c r="BJ39" s="36"/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44">
        <f t="shared" si="70"/>
        <v>950</v>
      </c>
      <c r="BQ39" s="44">
        <v>5</v>
      </c>
      <c r="BR39" s="45">
        <f t="shared" si="168"/>
        <v>0</v>
      </c>
      <c r="BS39" s="45">
        <f t="shared" si="169"/>
        <v>0</v>
      </c>
      <c r="BT39" s="45">
        <f t="shared" si="170"/>
        <v>0</v>
      </c>
      <c r="BU39" s="45">
        <f t="shared" si="171"/>
        <v>0</v>
      </c>
      <c r="BV39" s="46">
        <f t="shared" si="71"/>
        <v>5</v>
      </c>
      <c r="BW39" s="47">
        <f t="shared" si="172"/>
        <v>4750</v>
      </c>
      <c r="BX39" s="48">
        <f t="shared" si="72"/>
        <v>0</v>
      </c>
      <c r="BY39" s="36"/>
      <c r="BZ39" s="21">
        <v>0</v>
      </c>
      <c r="CA39" s="21">
        <v>0</v>
      </c>
      <c r="CB39" s="21">
        <v>0</v>
      </c>
      <c r="CC39" s="21">
        <v>0</v>
      </c>
      <c r="CD39" s="21">
        <v>0</v>
      </c>
      <c r="CE39" s="44">
        <f t="shared" si="73"/>
        <v>950</v>
      </c>
      <c r="CF39" s="44">
        <v>5</v>
      </c>
      <c r="CG39" s="45">
        <f t="shared" si="173"/>
        <v>0</v>
      </c>
      <c r="CH39" s="45">
        <f t="shared" si="174"/>
        <v>0</v>
      </c>
      <c r="CI39" s="45">
        <f t="shared" si="175"/>
        <v>0</v>
      </c>
      <c r="CJ39" s="45">
        <f t="shared" si="176"/>
        <v>0</v>
      </c>
      <c r="CK39" s="46">
        <f t="shared" si="74"/>
        <v>5</v>
      </c>
      <c r="CL39" s="47">
        <f t="shared" si="177"/>
        <v>4750</v>
      </c>
      <c r="CM39" s="48">
        <f t="shared" si="75"/>
        <v>0</v>
      </c>
      <c r="CN39" s="36"/>
      <c r="CO39" s="21">
        <v>0</v>
      </c>
      <c r="CP39" s="21">
        <v>0</v>
      </c>
      <c r="CQ39" s="21">
        <v>0</v>
      </c>
      <c r="CR39" s="21">
        <v>0</v>
      </c>
      <c r="CS39" s="21">
        <v>0</v>
      </c>
      <c r="CT39" s="44">
        <f t="shared" si="76"/>
        <v>950</v>
      </c>
      <c r="CU39" s="44">
        <v>5</v>
      </c>
      <c r="CV39" s="45">
        <f t="shared" si="178"/>
        <v>0</v>
      </c>
      <c r="CW39" s="45">
        <f t="shared" si="179"/>
        <v>0</v>
      </c>
      <c r="CX39" s="45">
        <f t="shared" si="180"/>
        <v>0</v>
      </c>
      <c r="CY39" s="45">
        <f t="shared" si="181"/>
        <v>0</v>
      </c>
      <c r="CZ39" s="46">
        <f t="shared" si="77"/>
        <v>5</v>
      </c>
      <c r="DA39" s="47">
        <f t="shared" si="182"/>
        <v>4750</v>
      </c>
      <c r="DB39" s="48">
        <f t="shared" si="78"/>
        <v>0</v>
      </c>
      <c r="DC39" s="36"/>
      <c r="DD39" s="21">
        <v>0</v>
      </c>
      <c r="DE39" s="21">
        <v>0</v>
      </c>
      <c r="DF39" s="21">
        <v>0</v>
      </c>
      <c r="DG39" s="21">
        <v>0</v>
      </c>
      <c r="DH39" s="21">
        <v>0</v>
      </c>
      <c r="DI39" s="44">
        <f t="shared" si="79"/>
        <v>950</v>
      </c>
      <c r="DJ39" s="44">
        <v>5</v>
      </c>
      <c r="DK39" s="45">
        <f t="shared" si="183"/>
        <v>0</v>
      </c>
      <c r="DL39" s="45">
        <f t="shared" si="184"/>
        <v>0</v>
      </c>
      <c r="DM39" s="45">
        <f t="shared" si="185"/>
        <v>0</v>
      </c>
      <c r="DN39" s="45">
        <f t="shared" si="186"/>
        <v>0</v>
      </c>
      <c r="DO39" s="46">
        <f t="shared" si="80"/>
        <v>5</v>
      </c>
      <c r="DP39" s="47">
        <f t="shared" si="187"/>
        <v>4750</v>
      </c>
      <c r="DQ39" s="48">
        <f t="shared" si="81"/>
        <v>0</v>
      </c>
      <c r="DR39" s="36"/>
      <c r="DS39" s="21">
        <v>0</v>
      </c>
      <c r="DT39" s="21">
        <v>0</v>
      </c>
      <c r="DU39" s="21">
        <v>0</v>
      </c>
      <c r="DV39" s="21">
        <v>0</v>
      </c>
      <c r="DW39" s="21">
        <v>0</v>
      </c>
      <c r="DX39" s="44">
        <f t="shared" si="82"/>
        <v>950</v>
      </c>
      <c r="DY39" s="44">
        <v>5</v>
      </c>
      <c r="DZ39" s="45">
        <f t="shared" si="188"/>
        <v>0</v>
      </c>
      <c r="EA39" s="45">
        <f t="shared" si="189"/>
        <v>0</v>
      </c>
      <c r="EB39" s="45">
        <f t="shared" si="190"/>
        <v>0</v>
      </c>
      <c r="EC39" s="45">
        <f t="shared" si="191"/>
        <v>0</v>
      </c>
      <c r="ED39" s="46">
        <f t="shared" si="83"/>
        <v>5</v>
      </c>
      <c r="EE39" s="47">
        <f t="shared" si="192"/>
        <v>4750</v>
      </c>
      <c r="EF39" s="48">
        <f t="shared" si="84"/>
        <v>0</v>
      </c>
      <c r="EG39" s="36"/>
      <c r="EH39" s="21">
        <v>0</v>
      </c>
      <c r="EI39" s="21">
        <v>0</v>
      </c>
      <c r="EJ39" s="21">
        <v>0</v>
      </c>
      <c r="EK39" s="21">
        <v>0</v>
      </c>
      <c r="EL39" s="21">
        <v>0</v>
      </c>
      <c r="EM39" s="44">
        <f t="shared" si="85"/>
        <v>950</v>
      </c>
      <c r="EN39" s="44">
        <v>5</v>
      </c>
      <c r="EO39" s="45">
        <f t="shared" si="193"/>
        <v>0</v>
      </c>
      <c r="EP39" s="45">
        <f t="shared" si="194"/>
        <v>0</v>
      </c>
      <c r="EQ39" s="45">
        <f t="shared" si="195"/>
        <v>0</v>
      </c>
      <c r="ER39" s="45">
        <f t="shared" si="196"/>
        <v>0</v>
      </c>
      <c r="ES39" s="46">
        <f t="shared" si="86"/>
        <v>5</v>
      </c>
      <c r="ET39" s="47">
        <f t="shared" si="197"/>
        <v>4750</v>
      </c>
      <c r="EU39" s="48">
        <f t="shared" si="87"/>
        <v>0</v>
      </c>
      <c r="EV39" s="36"/>
      <c r="EW39" s="21">
        <v>0</v>
      </c>
      <c r="EX39" s="21">
        <v>0</v>
      </c>
      <c r="EY39" s="21">
        <v>0</v>
      </c>
      <c r="EZ39" s="21">
        <v>0</v>
      </c>
      <c r="FA39" s="21">
        <v>0</v>
      </c>
      <c r="FB39" s="44">
        <f t="shared" si="88"/>
        <v>950</v>
      </c>
      <c r="FC39" s="44">
        <v>5</v>
      </c>
      <c r="FD39" s="45">
        <f t="shared" si="198"/>
        <v>0</v>
      </c>
      <c r="FE39" s="45">
        <f t="shared" si="199"/>
        <v>0</v>
      </c>
      <c r="FF39" s="45">
        <f t="shared" si="200"/>
        <v>0</v>
      </c>
      <c r="FG39" s="45">
        <f t="shared" si="201"/>
        <v>0</v>
      </c>
      <c r="FH39" s="46">
        <f t="shared" si="89"/>
        <v>5</v>
      </c>
      <c r="FI39" s="47">
        <f t="shared" si="202"/>
        <v>4750</v>
      </c>
      <c r="FJ39" s="48">
        <f t="shared" si="90"/>
        <v>0</v>
      </c>
      <c r="FK39" s="36"/>
      <c r="FL39" s="21">
        <v>0</v>
      </c>
      <c r="FM39" s="21">
        <v>0</v>
      </c>
      <c r="FN39" s="21">
        <v>0</v>
      </c>
      <c r="FO39" s="21">
        <v>0</v>
      </c>
      <c r="FP39" s="21">
        <v>0</v>
      </c>
      <c r="FQ39" s="44">
        <f t="shared" si="91"/>
        <v>950</v>
      </c>
      <c r="FR39" s="44">
        <v>5</v>
      </c>
      <c r="FS39" s="45">
        <f t="shared" si="203"/>
        <v>0</v>
      </c>
      <c r="FT39" s="45">
        <f t="shared" si="204"/>
        <v>0</v>
      </c>
      <c r="FU39" s="45">
        <f t="shared" si="205"/>
        <v>0</v>
      </c>
      <c r="FV39" s="45">
        <f t="shared" si="206"/>
        <v>0</v>
      </c>
      <c r="FW39" s="46">
        <f t="shared" si="92"/>
        <v>5</v>
      </c>
      <c r="FX39" s="47">
        <f t="shared" si="207"/>
        <v>4750</v>
      </c>
      <c r="FY39" s="48">
        <f t="shared" si="93"/>
        <v>0</v>
      </c>
      <c r="FZ39" s="36"/>
      <c r="GA39" s="21">
        <v>0</v>
      </c>
      <c r="GB39" s="21">
        <v>0</v>
      </c>
      <c r="GC39" s="21">
        <v>0</v>
      </c>
      <c r="GD39" s="21">
        <v>0</v>
      </c>
      <c r="GE39" s="21">
        <v>0</v>
      </c>
      <c r="GF39" s="44">
        <f t="shared" si="94"/>
        <v>950</v>
      </c>
      <c r="GG39" s="44">
        <v>5</v>
      </c>
      <c r="GH39" s="45">
        <f t="shared" si="208"/>
        <v>0</v>
      </c>
      <c r="GI39" s="45">
        <f t="shared" si="209"/>
        <v>0</v>
      </c>
      <c r="GJ39" s="45">
        <f t="shared" si="210"/>
        <v>0</v>
      </c>
      <c r="GK39" s="45">
        <f t="shared" si="211"/>
        <v>0</v>
      </c>
      <c r="GL39" s="46">
        <f t="shared" si="95"/>
        <v>5</v>
      </c>
      <c r="GM39" s="47">
        <f t="shared" si="212"/>
        <v>4750</v>
      </c>
      <c r="GN39" s="48">
        <f t="shared" si="96"/>
        <v>0</v>
      </c>
      <c r="GO39" s="36"/>
      <c r="GP39" s="21">
        <v>0</v>
      </c>
      <c r="GQ39" s="21">
        <v>0</v>
      </c>
      <c r="GR39" s="21">
        <v>0</v>
      </c>
      <c r="GS39" s="21">
        <v>0</v>
      </c>
      <c r="GT39" s="21">
        <v>0</v>
      </c>
      <c r="GU39" s="44">
        <f t="shared" si="97"/>
        <v>950</v>
      </c>
      <c r="GV39" s="44">
        <v>5</v>
      </c>
      <c r="GW39" s="45">
        <f t="shared" si="213"/>
        <v>0</v>
      </c>
      <c r="GX39" s="45">
        <f t="shared" si="214"/>
        <v>0</v>
      </c>
      <c r="GY39" s="45">
        <f t="shared" si="215"/>
        <v>0</v>
      </c>
      <c r="GZ39" s="45">
        <f t="shared" si="216"/>
        <v>0</v>
      </c>
      <c r="HA39" s="46">
        <f t="shared" si="98"/>
        <v>5</v>
      </c>
      <c r="HB39" s="47">
        <f t="shared" si="217"/>
        <v>4750</v>
      </c>
      <c r="HC39" s="48">
        <f t="shared" si="99"/>
        <v>0</v>
      </c>
      <c r="HD39" s="36"/>
      <c r="HE39" s="21">
        <v>0</v>
      </c>
      <c r="HF39" s="21">
        <v>0</v>
      </c>
      <c r="HG39" s="21">
        <v>0</v>
      </c>
      <c r="HH39" s="21">
        <v>0</v>
      </c>
      <c r="HI39" s="21">
        <v>0</v>
      </c>
      <c r="HJ39" s="44">
        <f t="shared" si="100"/>
        <v>950</v>
      </c>
      <c r="HK39" s="44">
        <v>5</v>
      </c>
      <c r="HL39" s="45">
        <f t="shared" si="218"/>
        <v>0</v>
      </c>
      <c r="HM39" s="45">
        <f t="shared" si="219"/>
        <v>0</v>
      </c>
      <c r="HN39" s="45">
        <f t="shared" si="220"/>
        <v>0</v>
      </c>
      <c r="HO39" s="45">
        <f t="shared" si="221"/>
        <v>0</v>
      </c>
      <c r="HP39" s="46">
        <f t="shared" si="101"/>
        <v>5</v>
      </c>
      <c r="HQ39" s="47">
        <f t="shared" si="222"/>
        <v>4750</v>
      </c>
      <c r="HR39" s="48">
        <f t="shared" si="102"/>
        <v>0</v>
      </c>
      <c r="HS39" s="36"/>
      <c r="HT39" s="21" t="s">
        <v>39</v>
      </c>
      <c r="HU39" s="21" t="s">
        <v>39</v>
      </c>
      <c r="HV39" s="21" t="s">
        <v>39</v>
      </c>
      <c r="HW39" s="21" t="s">
        <v>39</v>
      </c>
      <c r="HX39" s="21" t="s">
        <v>39</v>
      </c>
      <c r="HY39" s="44">
        <f t="shared" si="103"/>
        <v>950</v>
      </c>
      <c r="HZ39" s="44">
        <v>5</v>
      </c>
      <c r="IA39" s="45">
        <f t="shared" si="223"/>
        <v>0</v>
      </c>
      <c r="IB39" s="45">
        <f t="shared" si="224"/>
        <v>0</v>
      </c>
      <c r="IC39" s="45">
        <f t="shared" si="225"/>
        <v>0</v>
      </c>
      <c r="ID39" s="45">
        <f t="shared" si="226"/>
        <v>0</v>
      </c>
      <c r="IE39" s="46">
        <f t="shared" si="104"/>
        <v>5</v>
      </c>
      <c r="IF39" s="47">
        <f t="shared" si="227"/>
        <v>4750</v>
      </c>
      <c r="IG39" s="48">
        <f t="shared" si="105"/>
        <v>0</v>
      </c>
      <c r="IH39" s="36"/>
      <c r="II39" s="21" t="s">
        <v>39</v>
      </c>
      <c r="IJ39" s="21" t="s">
        <v>39</v>
      </c>
      <c r="IK39" s="21" t="s">
        <v>39</v>
      </c>
      <c r="IL39" s="21" t="s">
        <v>39</v>
      </c>
      <c r="IM39" s="21" t="s">
        <v>39</v>
      </c>
      <c r="IN39" s="44">
        <f t="shared" si="106"/>
        <v>950</v>
      </c>
      <c r="IO39" s="44">
        <v>5</v>
      </c>
      <c r="IP39" s="45">
        <f t="shared" si="228"/>
        <v>0</v>
      </c>
      <c r="IQ39" s="45">
        <f t="shared" si="229"/>
        <v>0</v>
      </c>
      <c r="IR39" s="45">
        <f t="shared" si="230"/>
        <v>0</v>
      </c>
      <c r="IS39" s="45">
        <f t="shared" si="231"/>
        <v>0</v>
      </c>
      <c r="IT39" s="46">
        <f t="shared" si="107"/>
        <v>5</v>
      </c>
      <c r="IU39" s="47">
        <f t="shared" si="232"/>
        <v>4750</v>
      </c>
      <c r="IV39" s="48">
        <f t="shared" si="108"/>
        <v>0</v>
      </c>
      <c r="IW39" s="36"/>
      <c r="IX39" s="21">
        <v>0</v>
      </c>
      <c r="IY39" s="21">
        <v>0</v>
      </c>
      <c r="IZ39" s="21">
        <v>0</v>
      </c>
      <c r="JA39" s="21">
        <v>0</v>
      </c>
      <c r="JB39" s="21">
        <v>0</v>
      </c>
      <c r="JC39" s="44">
        <f t="shared" si="109"/>
        <v>950</v>
      </c>
      <c r="JD39" s="44">
        <v>5</v>
      </c>
      <c r="JE39" s="45">
        <f t="shared" si="233"/>
        <v>0</v>
      </c>
      <c r="JF39" s="45">
        <f t="shared" si="234"/>
        <v>0</v>
      </c>
      <c r="JG39" s="45">
        <f t="shared" si="235"/>
        <v>0</v>
      </c>
      <c r="JH39" s="45">
        <f t="shared" si="236"/>
        <v>0</v>
      </c>
      <c r="JI39" s="46">
        <f t="shared" si="110"/>
        <v>5</v>
      </c>
      <c r="JJ39" s="47">
        <f t="shared" si="237"/>
        <v>4750</v>
      </c>
      <c r="JK39" s="48">
        <f t="shared" si="111"/>
        <v>0</v>
      </c>
      <c r="JL39" s="36"/>
      <c r="JM39" s="21">
        <v>934.67</v>
      </c>
      <c r="JN39" s="21">
        <v>1006.58</v>
      </c>
      <c r="JO39" s="21">
        <v>1161.6600000000001</v>
      </c>
      <c r="JP39" s="21">
        <v>1033.96</v>
      </c>
      <c r="JQ39" s="21" t="s">
        <v>46</v>
      </c>
      <c r="JR39" s="44">
        <f t="shared" si="112"/>
        <v>950</v>
      </c>
      <c r="JS39" s="44">
        <v>5</v>
      </c>
      <c r="JT39" s="45">
        <f t="shared" si="238"/>
        <v>0</v>
      </c>
      <c r="JU39" s="45">
        <f t="shared" si="239"/>
        <v>0</v>
      </c>
      <c r="JV39" s="45">
        <f t="shared" si="240"/>
        <v>0</v>
      </c>
      <c r="JW39" s="45">
        <f t="shared" si="241"/>
        <v>0</v>
      </c>
      <c r="JX39" s="46">
        <f t="shared" si="113"/>
        <v>5</v>
      </c>
      <c r="JY39" s="47">
        <f t="shared" si="242"/>
        <v>4750</v>
      </c>
      <c r="JZ39" s="48">
        <f t="shared" si="114"/>
        <v>4136.87</v>
      </c>
      <c r="KA39" s="36"/>
      <c r="KB39" s="21">
        <v>973.39</v>
      </c>
      <c r="KC39" s="21">
        <v>1018.42</v>
      </c>
      <c r="KD39" s="21">
        <v>929.8</v>
      </c>
      <c r="KE39" s="21">
        <v>361.89</v>
      </c>
      <c r="KF39" s="21" t="s">
        <v>46</v>
      </c>
      <c r="KG39" s="44">
        <f t="shared" si="115"/>
        <v>950</v>
      </c>
      <c r="KH39" s="44">
        <v>5</v>
      </c>
      <c r="KI39" s="45">
        <f t="shared" si="243"/>
        <v>0</v>
      </c>
      <c r="KJ39" s="45">
        <f t="shared" si="244"/>
        <v>0</v>
      </c>
      <c r="KK39" s="45">
        <f t="shared" si="245"/>
        <v>0</v>
      </c>
      <c r="KL39" s="45">
        <f t="shared" si="246"/>
        <v>0</v>
      </c>
      <c r="KM39" s="46">
        <f t="shared" si="116"/>
        <v>5</v>
      </c>
      <c r="KN39" s="47">
        <f t="shared" si="247"/>
        <v>4750</v>
      </c>
      <c r="KO39" s="48">
        <f t="shared" si="117"/>
        <v>3283.4999999999995</v>
      </c>
      <c r="KP39" s="36"/>
      <c r="KQ39" s="21">
        <v>1033.93</v>
      </c>
      <c r="KR39" s="21">
        <v>970.21</v>
      </c>
      <c r="KS39" s="21">
        <v>1104.1099999999999</v>
      </c>
      <c r="KT39" s="21">
        <v>1022.96</v>
      </c>
      <c r="KU39" s="21" t="s">
        <v>46</v>
      </c>
      <c r="KV39" s="44">
        <f t="shared" si="118"/>
        <v>950</v>
      </c>
      <c r="KW39" s="44">
        <v>5</v>
      </c>
      <c r="KX39" s="45">
        <f t="shared" si="248"/>
        <v>0</v>
      </c>
      <c r="KY39" s="45">
        <f t="shared" si="249"/>
        <v>0</v>
      </c>
      <c r="KZ39" s="45">
        <f t="shared" si="250"/>
        <v>0</v>
      </c>
      <c r="LA39" s="45">
        <f t="shared" si="251"/>
        <v>0</v>
      </c>
      <c r="LB39" s="46">
        <f t="shared" si="119"/>
        <v>5</v>
      </c>
      <c r="LC39" s="47">
        <f t="shared" si="252"/>
        <v>4750</v>
      </c>
      <c r="LD39" s="48">
        <f t="shared" si="120"/>
        <v>4131.21</v>
      </c>
      <c r="LE39" s="36"/>
      <c r="LF39" s="21">
        <v>893.5</v>
      </c>
      <c r="LG39" s="21">
        <v>977.49</v>
      </c>
      <c r="LH39" s="21">
        <v>948.25</v>
      </c>
      <c r="LI39" s="21">
        <v>1013.75</v>
      </c>
      <c r="LJ39" s="21" t="s">
        <v>46</v>
      </c>
      <c r="LK39" s="44">
        <f t="shared" si="121"/>
        <v>950</v>
      </c>
      <c r="LL39" s="44">
        <v>5</v>
      </c>
      <c r="LM39" s="45">
        <f t="shared" si="253"/>
        <v>0</v>
      </c>
      <c r="LN39" s="45">
        <f t="shared" si="254"/>
        <v>0</v>
      </c>
      <c r="LO39" s="45">
        <f t="shared" si="255"/>
        <v>0</v>
      </c>
      <c r="LP39" s="45">
        <f t="shared" si="256"/>
        <v>0</v>
      </c>
      <c r="LQ39" s="46">
        <f t="shared" si="122"/>
        <v>5</v>
      </c>
      <c r="LR39" s="47">
        <f t="shared" si="257"/>
        <v>4750</v>
      </c>
      <c r="LS39" s="48">
        <f t="shared" si="123"/>
        <v>3832.99</v>
      </c>
      <c r="LT39" s="36"/>
      <c r="LU39" s="21">
        <v>974.51</v>
      </c>
      <c r="LV39" s="21" t="s">
        <v>34</v>
      </c>
      <c r="LW39" s="21">
        <v>1106.79</v>
      </c>
      <c r="LX39" s="21">
        <v>895.39</v>
      </c>
      <c r="LY39" s="21" t="s">
        <v>46</v>
      </c>
      <c r="LZ39" s="44">
        <f t="shared" si="124"/>
        <v>950</v>
      </c>
      <c r="MA39" s="44">
        <v>5</v>
      </c>
      <c r="MB39" s="45">
        <f t="shared" si="258"/>
        <v>0</v>
      </c>
      <c r="MC39" s="45">
        <f t="shared" si="259"/>
        <v>0</v>
      </c>
      <c r="MD39" s="45">
        <f t="shared" si="260"/>
        <v>0</v>
      </c>
      <c r="ME39" s="45">
        <f t="shared" si="261"/>
        <v>0</v>
      </c>
      <c r="MF39" s="46">
        <f t="shared" si="125"/>
        <v>5</v>
      </c>
      <c r="MG39" s="47">
        <f t="shared" si="262"/>
        <v>4750</v>
      </c>
      <c r="MH39" s="48">
        <f t="shared" si="126"/>
        <v>2976.69</v>
      </c>
      <c r="MI39" s="36"/>
      <c r="MJ39" s="21">
        <v>974.11</v>
      </c>
      <c r="MK39" s="21">
        <v>1071.8499999999999</v>
      </c>
      <c r="ML39" s="21">
        <v>1036.3800000000001</v>
      </c>
      <c r="MM39" s="21" t="s">
        <v>37</v>
      </c>
      <c r="MN39" s="21" t="s">
        <v>37</v>
      </c>
      <c r="MO39" s="44">
        <f t="shared" si="127"/>
        <v>950</v>
      </c>
      <c r="MP39" s="44">
        <v>5</v>
      </c>
      <c r="MQ39" s="45">
        <f t="shared" si="263"/>
        <v>0</v>
      </c>
      <c r="MR39" s="45">
        <f t="shared" si="264"/>
        <v>0</v>
      </c>
      <c r="MS39" s="45">
        <f t="shared" si="265"/>
        <v>2</v>
      </c>
      <c r="MT39" s="45">
        <f t="shared" si="266"/>
        <v>0</v>
      </c>
      <c r="MU39" s="46">
        <f t="shared" si="128"/>
        <v>5</v>
      </c>
      <c r="MV39" s="47">
        <f t="shared" si="267"/>
        <v>4750</v>
      </c>
      <c r="MW39" s="48">
        <f t="shared" si="129"/>
        <v>3082.34</v>
      </c>
      <c r="MX39" s="36"/>
      <c r="MY39" s="21">
        <v>1138.93</v>
      </c>
      <c r="MZ39" s="21">
        <v>659.2</v>
      </c>
      <c r="NA39" s="21">
        <v>1068.71</v>
      </c>
      <c r="NB39" s="21">
        <v>716.4</v>
      </c>
      <c r="NC39" s="21" t="s">
        <v>46</v>
      </c>
      <c r="ND39" s="44">
        <f t="shared" si="130"/>
        <v>950</v>
      </c>
      <c r="NE39" s="44">
        <v>5</v>
      </c>
      <c r="NF39" s="45">
        <f t="shared" si="268"/>
        <v>0</v>
      </c>
      <c r="NG39" s="45">
        <f t="shared" si="269"/>
        <v>0</v>
      </c>
      <c r="NH39" s="45">
        <f t="shared" si="270"/>
        <v>0</v>
      </c>
      <c r="NI39" s="45">
        <f t="shared" si="271"/>
        <v>0</v>
      </c>
      <c r="NJ39" s="46">
        <f t="shared" si="131"/>
        <v>5</v>
      </c>
      <c r="NK39" s="47">
        <f t="shared" si="272"/>
        <v>4750</v>
      </c>
      <c r="NL39" s="48">
        <f t="shared" si="132"/>
        <v>3583.2400000000002</v>
      </c>
      <c r="NM39" s="36"/>
      <c r="NN39" s="21">
        <v>1029.02</v>
      </c>
      <c r="NO39" s="21">
        <v>931.11</v>
      </c>
      <c r="NP39" s="21">
        <v>890.44</v>
      </c>
      <c r="NQ39" s="21">
        <v>1105.8599999999999</v>
      </c>
      <c r="NR39" s="21" t="s">
        <v>46</v>
      </c>
      <c r="NS39" s="44">
        <f t="shared" si="133"/>
        <v>950</v>
      </c>
      <c r="NT39" s="44">
        <v>5</v>
      </c>
      <c r="NU39" s="45">
        <f t="shared" si="273"/>
        <v>0</v>
      </c>
      <c r="NV39" s="45">
        <f t="shared" si="274"/>
        <v>0</v>
      </c>
      <c r="NW39" s="45">
        <f t="shared" si="275"/>
        <v>0</v>
      </c>
      <c r="NX39" s="45">
        <f t="shared" si="276"/>
        <v>0</v>
      </c>
      <c r="NY39" s="46">
        <f t="shared" si="134"/>
        <v>5</v>
      </c>
      <c r="NZ39" s="47">
        <f t="shared" si="277"/>
        <v>4750</v>
      </c>
      <c r="OA39" s="48">
        <f t="shared" si="135"/>
        <v>3956.4300000000003</v>
      </c>
      <c r="OB39" s="36"/>
      <c r="OC39" s="21">
        <v>966.32</v>
      </c>
      <c r="OD39" s="21">
        <v>1116.04</v>
      </c>
      <c r="OE39" s="21">
        <v>861.46</v>
      </c>
      <c r="OF39" s="21">
        <v>1013.57</v>
      </c>
      <c r="OG39" s="21" t="s">
        <v>46</v>
      </c>
      <c r="OH39" s="44">
        <f t="shared" si="136"/>
        <v>950</v>
      </c>
      <c r="OI39" s="44">
        <v>5</v>
      </c>
      <c r="OJ39" s="45">
        <f t="shared" si="278"/>
        <v>0</v>
      </c>
      <c r="OK39" s="45">
        <f t="shared" si="279"/>
        <v>0</v>
      </c>
      <c r="OL39" s="45">
        <f t="shared" si="280"/>
        <v>0</v>
      </c>
      <c r="OM39" s="45">
        <f t="shared" si="281"/>
        <v>0</v>
      </c>
      <c r="ON39" s="46">
        <f t="shared" si="137"/>
        <v>5</v>
      </c>
      <c r="OO39" s="47">
        <f t="shared" si="282"/>
        <v>4750</v>
      </c>
      <c r="OP39" s="48">
        <f t="shared" si="138"/>
        <v>3957.3900000000003</v>
      </c>
      <c r="OQ39" s="36"/>
      <c r="OR39" s="21">
        <v>949.28</v>
      </c>
      <c r="OS39" s="21">
        <v>952.23</v>
      </c>
      <c r="OT39" s="21">
        <v>1016.15</v>
      </c>
      <c r="OU39" s="21">
        <v>994.57</v>
      </c>
      <c r="OV39" s="21" t="s">
        <v>46</v>
      </c>
      <c r="OW39" s="44">
        <f t="shared" si="139"/>
        <v>950</v>
      </c>
      <c r="OX39" s="44">
        <v>5</v>
      </c>
      <c r="OY39" s="45">
        <f t="shared" si="283"/>
        <v>0</v>
      </c>
      <c r="OZ39" s="45">
        <f t="shared" si="284"/>
        <v>0</v>
      </c>
      <c r="PA39" s="45">
        <f t="shared" si="285"/>
        <v>0</v>
      </c>
      <c r="PB39" s="45">
        <f t="shared" si="286"/>
        <v>0</v>
      </c>
      <c r="PC39" s="46">
        <f t="shared" si="140"/>
        <v>5</v>
      </c>
      <c r="PD39" s="47">
        <f t="shared" si="287"/>
        <v>4750</v>
      </c>
      <c r="PE39" s="48">
        <f t="shared" si="141"/>
        <v>3912.23</v>
      </c>
      <c r="PF39" s="36"/>
      <c r="PG39" s="21">
        <v>1075</v>
      </c>
      <c r="PH39" s="21" t="s">
        <v>35</v>
      </c>
      <c r="PI39" s="21">
        <v>888.39</v>
      </c>
      <c r="PJ39" s="21" t="s">
        <v>34</v>
      </c>
      <c r="PK39" s="21" t="s">
        <v>35</v>
      </c>
      <c r="PL39" s="44">
        <f t="shared" si="142"/>
        <v>950</v>
      </c>
      <c r="PM39" s="44">
        <v>5</v>
      </c>
      <c r="PN39" s="45">
        <f t="shared" si="288"/>
        <v>0</v>
      </c>
      <c r="PO39" s="45">
        <f t="shared" si="289"/>
        <v>0</v>
      </c>
      <c r="PP39" s="45">
        <f t="shared" si="290"/>
        <v>0</v>
      </c>
      <c r="PQ39" s="45">
        <f t="shared" si="291"/>
        <v>2</v>
      </c>
      <c r="PR39" s="46">
        <f t="shared" si="143"/>
        <v>3</v>
      </c>
      <c r="PS39" s="47">
        <f t="shared" si="292"/>
        <v>2850</v>
      </c>
      <c r="PT39" s="48">
        <f t="shared" si="144"/>
        <v>1963.3899999999999</v>
      </c>
      <c r="PU39" s="36"/>
      <c r="PV39" s="21">
        <v>829.37</v>
      </c>
      <c r="PW39" s="21">
        <v>990.74</v>
      </c>
      <c r="PX39" s="21">
        <v>1039.3</v>
      </c>
      <c r="PY39" s="21" t="s">
        <v>34</v>
      </c>
      <c r="PZ39" s="21" t="s">
        <v>46</v>
      </c>
      <c r="QA39" s="44">
        <f t="shared" si="145"/>
        <v>950</v>
      </c>
      <c r="QB39" s="44">
        <v>5</v>
      </c>
      <c r="QC39" s="45">
        <f t="shared" si="293"/>
        <v>0</v>
      </c>
      <c r="QD39" s="45">
        <f t="shared" si="294"/>
        <v>0</v>
      </c>
      <c r="QE39" s="45">
        <f t="shared" si="295"/>
        <v>0</v>
      </c>
      <c r="QF39" s="45">
        <f t="shared" si="296"/>
        <v>0</v>
      </c>
      <c r="QG39" s="46">
        <f t="shared" si="146"/>
        <v>5</v>
      </c>
      <c r="QH39" s="47">
        <f t="shared" si="297"/>
        <v>4750</v>
      </c>
      <c r="QI39" s="48">
        <f t="shared" si="147"/>
        <v>2859.41</v>
      </c>
    </row>
    <row r="40" spans="1:451">
      <c r="A40" s="50" t="s">
        <v>58</v>
      </c>
      <c r="B40" s="36"/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44">
        <f t="shared" si="58"/>
        <v>950</v>
      </c>
      <c r="I40" s="44">
        <v>5</v>
      </c>
      <c r="J40" s="45">
        <f t="shared" si="148"/>
        <v>0</v>
      </c>
      <c r="K40" s="45">
        <f t="shared" si="149"/>
        <v>0</v>
      </c>
      <c r="L40" s="45">
        <f t="shared" si="150"/>
        <v>0</v>
      </c>
      <c r="M40" s="45">
        <f t="shared" si="151"/>
        <v>0</v>
      </c>
      <c r="N40" s="46">
        <f t="shared" si="59"/>
        <v>5</v>
      </c>
      <c r="O40" s="47">
        <f t="shared" si="152"/>
        <v>4750</v>
      </c>
      <c r="P40" s="48">
        <f t="shared" si="60"/>
        <v>0</v>
      </c>
      <c r="Q40" s="36"/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44">
        <f t="shared" si="61"/>
        <v>950</v>
      </c>
      <c r="X40" s="44">
        <v>5</v>
      </c>
      <c r="Y40" s="45">
        <f t="shared" si="153"/>
        <v>0</v>
      </c>
      <c r="Z40" s="45">
        <f t="shared" si="154"/>
        <v>0</v>
      </c>
      <c r="AA40" s="45">
        <f t="shared" si="155"/>
        <v>0</v>
      </c>
      <c r="AB40" s="45">
        <f t="shared" si="156"/>
        <v>0</v>
      </c>
      <c r="AC40" s="46">
        <f t="shared" si="62"/>
        <v>5</v>
      </c>
      <c r="AD40" s="47">
        <f t="shared" si="157"/>
        <v>4750</v>
      </c>
      <c r="AE40" s="48">
        <f t="shared" si="63"/>
        <v>0</v>
      </c>
      <c r="AF40" s="36"/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44">
        <f t="shared" si="64"/>
        <v>950</v>
      </c>
      <c r="AM40" s="44">
        <v>5</v>
      </c>
      <c r="AN40" s="45">
        <f t="shared" si="158"/>
        <v>0</v>
      </c>
      <c r="AO40" s="45">
        <f t="shared" si="159"/>
        <v>0</v>
      </c>
      <c r="AP40" s="45">
        <f t="shared" si="160"/>
        <v>0</v>
      </c>
      <c r="AQ40" s="45">
        <f t="shared" si="161"/>
        <v>0</v>
      </c>
      <c r="AR40" s="46">
        <f t="shared" si="65"/>
        <v>5</v>
      </c>
      <c r="AS40" s="47">
        <f t="shared" si="162"/>
        <v>4750</v>
      </c>
      <c r="AT40" s="48">
        <f t="shared" si="66"/>
        <v>0</v>
      </c>
      <c r="AU40" s="36"/>
      <c r="AV40" s="21">
        <v>0</v>
      </c>
      <c r="AW40" s="21">
        <v>0</v>
      </c>
      <c r="AX40" s="21">
        <v>0</v>
      </c>
      <c r="AY40" s="21">
        <v>0</v>
      </c>
      <c r="AZ40" s="21">
        <v>0</v>
      </c>
      <c r="BA40" s="44">
        <f t="shared" si="67"/>
        <v>950</v>
      </c>
      <c r="BB40" s="44">
        <v>5</v>
      </c>
      <c r="BC40" s="45">
        <f t="shared" si="163"/>
        <v>0</v>
      </c>
      <c r="BD40" s="45">
        <f t="shared" si="164"/>
        <v>0</v>
      </c>
      <c r="BE40" s="45">
        <f t="shared" si="165"/>
        <v>0</v>
      </c>
      <c r="BF40" s="45">
        <f t="shared" si="166"/>
        <v>0</v>
      </c>
      <c r="BG40" s="46">
        <f t="shared" si="68"/>
        <v>5</v>
      </c>
      <c r="BH40" s="47">
        <f t="shared" si="167"/>
        <v>4750</v>
      </c>
      <c r="BI40" s="48">
        <f t="shared" si="69"/>
        <v>0</v>
      </c>
      <c r="BJ40" s="36"/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44">
        <f t="shared" si="70"/>
        <v>950</v>
      </c>
      <c r="BQ40" s="44">
        <v>5</v>
      </c>
      <c r="BR40" s="45">
        <f t="shared" si="168"/>
        <v>0</v>
      </c>
      <c r="BS40" s="45">
        <f t="shared" si="169"/>
        <v>0</v>
      </c>
      <c r="BT40" s="45">
        <f t="shared" si="170"/>
        <v>0</v>
      </c>
      <c r="BU40" s="45">
        <f t="shared" si="171"/>
        <v>0</v>
      </c>
      <c r="BV40" s="46">
        <f t="shared" si="71"/>
        <v>5</v>
      </c>
      <c r="BW40" s="47">
        <f t="shared" si="172"/>
        <v>4750</v>
      </c>
      <c r="BX40" s="48">
        <f t="shared" si="72"/>
        <v>0</v>
      </c>
      <c r="BY40" s="36"/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44">
        <f t="shared" si="73"/>
        <v>950</v>
      </c>
      <c r="CF40" s="44">
        <v>5</v>
      </c>
      <c r="CG40" s="45">
        <f t="shared" si="173"/>
        <v>0</v>
      </c>
      <c r="CH40" s="45">
        <f t="shared" si="174"/>
        <v>0</v>
      </c>
      <c r="CI40" s="45">
        <f t="shared" si="175"/>
        <v>0</v>
      </c>
      <c r="CJ40" s="45">
        <f t="shared" si="176"/>
        <v>0</v>
      </c>
      <c r="CK40" s="46">
        <f t="shared" si="74"/>
        <v>5</v>
      </c>
      <c r="CL40" s="47">
        <f t="shared" si="177"/>
        <v>4750</v>
      </c>
      <c r="CM40" s="48">
        <f t="shared" si="75"/>
        <v>0</v>
      </c>
      <c r="CN40" s="36"/>
      <c r="CO40" s="21">
        <v>0</v>
      </c>
      <c r="CP40" s="21">
        <v>0</v>
      </c>
      <c r="CQ40" s="21">
        <v>0</v>
      </c>
      <c r="CR40" s="21">
        <v>0</v>
      </c>
      <c r="CS40" s="21">
        <v>0</v>
      </c>
      <c r="CT40" s="44">
        <f t="shared" si="76"/>
        <v>950</v>
      </c>
      <c r="CU40" s="44">
        <v>5</v>
      </c>
      <c r="CV40" s="45">
        <f t="shared" si="178"/>
        <v>0</v>
      </c>
      <c r="CW40" s="45">
        <f t="shared" si="179"/>
        <v>0</v>
      </c>
      <c r="CX40" s="45">
        <f t="shared" si="180"/>
        <v>0</v>
      </c>
      <c r="CY40" s="45">
        <f t="shared" si="181"/>
        <v>0</v>
      </c>
      <c r="CZ40" s="46">
        <f t="shared" si="77"/>
        <v>5</v>
      </c>
      <c r="DA40" s="47">
        <f t="shared" si="182"/>
        <v>4750</v>
      </c>
      <c r="DB40" s="48">
        <f t="shared" si="78"/>
        <v>0</v>
      </c>
      <c r="DC40" s="36"/>
      <c r="DD40" s="21">
        <v>0</v>
      </c>
      <c r="DE40" s="21">
        <v>0</v>
      </c>
      <c r="DF40" s="21">
        <v>0</v>
      </c>
      <c r="DG40" s="21">
        <v>0</v>
      </c>
      <c r="DH40" s="21">
        <v>0</v>
      </c>
      <c r="DI40" s="44">
        <f t="shared" si="79"/>
        <v>950</v>
      </c>
      <c r="DJ40" s="44">
        <v>5</v>
      </c>
      <c r="DK40" s="45">
        <f t="shared" si="183"/>
        <v>0</v>
      </c>
      <c r="DL40" s="45">
        <f t="shared" si="184"/>
        <v>0</v>
      </c>
      <c r="DM40" s="45">
        <f t="shared" si="185"/>
        <v>0</v>
      </c>
      <c r="DN40" s="45">
        <f t="shared" si="186"/>
        <v>0</v>
      </c>
      <c r="DO40" s="46">
        <f t="shared" si="80"/>
        <v>5</v>
      </c>
      <c r="DP40" s="47">
        <f t="shared" si="187"/>
        <v>4750</v>
      </c>
      <c r="DQ40" s="48">
        <f t="shared" si="81"/>
        <v>0</v>
      </c>
      <c r="DR40" s="36"/>
      <c r="DS40" s="21">
        <v>0</v>
      </c>
      <c r="DT40" s="21">
        <v>0</v>
      </c>
      <c r="DU40" s="21">
        <v>0</v>
      </c>
      <c r="DV40" s="21">
        <v>0</v>
      </c>
      <c r="DW40" s="21">
        <v>0</v>
      </c>
      <c r="DX40" s="44">
        <f t="shared" si="82"/>
        <v>950</v>
      </c>
      <c r="DY40" s="44">
        <v>5</v>
      </c>
      <c r="DZ40" s="45">
        <f t="shared" si="188"/>
        <v>0</v>
      </c>
      <c r="EA40" s="45">
        <f t="shared" si="189"/>
        <v>0</v>
      </c>
      <c r="EB40" s="45">
        <f t="shared" si="190"/>
        <v>0</v>
      </c>
      <c r="EC40" s="45">
        <f t="shared" si="191"/>
        <v>0</v>
      </c>
      <c r="ED40" s="46">
        <f t="shared" si="83"/>
        <v>5</v>
      </c>
      <c r="EE40" s="47">
        <f t="shared" si="192"/>
        <v>4750</v>
      </c>
      <c r="EF40" s="48">
        <f t="shared" si="84"/>
        <v>0</v>
      </c>
      <c r="EG40" s="36"/>
      <c r="EH40" s="21">
        <v>0</v>
      </c>
      <c r="EI40" s="21">
        <v>0</v>
      </c>
      <c r="EJ40" s="21">
        <v>0</v>
      </c>
      <c r="EK40" s="21">
        <v>0</v>
      </c>
      <c r="EL40" s="21">
        <v>0</v>
      </c>
      <c r="EM40" s="44">
        <f t="shared" si="85"/>
        <v>950</v>
      </c>
      <c r="EN40" s="44">
        <v>5</v>
      </c>
      <c r="EO40" s="45">
        <f t="shared" si="193"/>
        <v>0</v>
      </c>
      <c r="EP40" s="45">
        <f t="shared" si="194"/>
        <v>0</v>
      </c>
      <c r="EQ40" s="45">
        <f t="shared" si="195"/>
        <v>0</v>
      </c>
      <c r="ER40" s="45">
        <f t="shared" si="196"/>
        <v>0</v>
      </c>
      <c r="ES40" s="46">
        <f t="shared" si="86"/>
        <v>5</v>
      </c>
      <c r="ET40" s="47">
        <f t="shared" si="197"/>
        <v>4750</v>
      </c>
      <c r="EU40" s="48">
        <f t="shared" si="87"/>
        <v>0</v>
      </c>
      <c r="EV40" s="36"/>
      <c r="EW40" s="21">
        <v>0</v>
      </c>
      <c r="EX40" s="21">
        <v>0</v>
      </c>
      <c r="EY40" s="21">
        <v>0</v>
      </c>
      <c r="EZ40" s="21">
        <v>0</v>
      </c>
      <c r="FA40" s="21">
        <v>0</v>
      </c>
      <c r="FB40" s="44">
        <f t="shared" si="88"/>
        <v>950</v>
      </c>
      <c r="FC40" s="44">
        <v>5</v>
      </c>
      <c r="FD40" s="45">
        <f t="shared" si="198"/>
        <v>0</v>
      </c>
      <c r="FE40" s="45">
        <f t="shared" si="199"/>
        <v>0</v>
      </c>
      <c r="FF40" s="45">
        <f t="shared" si="200"/>
        <v>0</v>
      </c>
      <c r="FG40" s="45">
        <f t="shared" si="201"/>
        <v>0</v>
      </c>
      <c r="FH40" s="46">
        <f t="shared" si="89"/>
        <v>5</v>
      </c>
      <c r="FI40" s="47">
        <f t="shared" si="202"/>
        <v>4750</v>
      </c>
      <c r="FJ40" s="48">
        <f t="shared" si="90"/>
        <v>0</v>
      </c>
      <c r="FK40" s="36"/>
      <c r="FL40" s="21">
        <v>0</v>
      </c>
      <c r="FM40" s="21">
        <v>0</v>
      </c>
      <c r="FN40" s="21">
        <v>0</v>
      </c>
      <c r="FO40" s="21">
        <v>0</v>
      </c>
      <c r="FP40" s="21">
        <v>0</v>
      </c>
      <c r="FQ40" s="44">
        <f t="shared" si="91"/>
        <v>950</v>
      </c>
      <c r="FR40" s="44">
        <v>5</v>
      </c>
      <c r="FS40" s="45">
        <f t="shared" si="203"/>
        <v>0</v>
      </c>
      <c r="FT40" s="45">
        <f t="shared" si="204"/>
        <v>0</v>
      </c>
      <c r="FU40" s="45">
        <f t="shared" si="205"/>
        <v>0</v>
      </c>
      <c r="FV40" s="45">
        <f t="shared" si="206"/>
        <v>0</v>
      </c>
      <c r="FW40" s="46">
        <f t="shared" si="92"/>
        <v>5</v>
      </c>
      <c r="FX40" s="47">
        <f t="shared" si="207"/>
        <v>4750</v>
      </c>
      <c r="FY40" s="48">
        <f t="shared" si="93"/>
        <v>0</v>
      </c>
      <c r="FZ40" s="36"/>
      <c r="GA40" s="21">
        <v>0</v>
      </c>
      <c r="GB40" s="21">
        <v>0</v>
      </c>
      <c r="GC40" s="21">
        <v>0</v>
      </c>
      <c r="GD40" s="21">
        <v>0</v>
      </c>
      <c r="GE40" s="21">
        <v>0</v>
      </c>
      <c r="GF40" s="44">
        <f t="shared" si="94"/>
        <v>950</v>
      </c>
      <c r="GG40" s="44">
        <v>5</v>
      </c>
      <c r="GH40" s="45">
        <f t="shared" si="208"/>
        <v>0</v>
      </c>
      <c r="GI40" s="45">
        <f t="shared" si="209"/>
        <v>0</v>
      </c>
      <c r="GJ40" s="45">
        <f t="shared" si="210"/>
        <v>0</v>
      </c>
      <c r="GK40" s="45">
        <f t="shared" si="211"/>
        <v>0</v>
      </c>
      <c r="GL40" s="46">
        <f t="shared" si="95"/>
        <v>5</v>
      </c>
      <c r="GM40" s="47">
        <f t="shared" si="212"/>
        <v>4750</v>
      </c>
      <c r="GN40" s="48">
        <f t="shared" si="96"/>
        <v>0</v>
      </c>
      <c r="GO40" s="36"/>
      <c r="GP40" s="21">
        <v>0</v>
      </c>
      <c r="GQ40" s="21">
        <v>0</v>
      </c>
      <c r="GR40" s="21">
        <v>0</v>
      </c>
      <c r="GS40" s="21">
        <v>0</v>
      </c>
      <c r="GT40" s="21">
        <v>0</v>
      </c>
      <c r="GU40" s="44">
        <f t="shared" si="97"/>
        <v>950</v>
      </c>
      <c r="GV40" s="44">
        <v>5</v>
      </c>
      <c r="GW40" s="45">
        <f t="shared" si="213"/>
        <v>0</v>
      </c>
      <c r="GX40" s="45">
        <f t="shared" si="214"/>
        <v>0</v>
      </c>
      <c r="GY40" s="45">
        <f t="shared" si="215"/>
        <v>0</v>
      </c>
      <c r="GZ40" s="45">
        <f t="shared" si="216"/>
        <v>0</v>
      </c>
      <c r="HA40" s="46">
        <f t="shared" si="98"/>
        <v>5</v>
      </c>
      <c r="HB40" s="47">
        <f t="shared" si="217"/>
        <v>4750</v>
      </c>
      <c r="HC40" s="48">
        <f t="shared" si="99"/>
        <v>0</v>
      </c>
      <c r="HD40" s="36"/>
      <c r="HE40" s="21">
        <v>0</v>
      </c>
      <c r="HF40" s="21">
        <v>0</v>
      </c>
      <c r="HG40" s="21">
        <v>0</v>
      </c>
      <c r="HH40" s="21">
        <v>0</v>
      </c>
      <c r="HI40" s="21">
        <v>0</v>
      </c>
      <c r="HJ40" s="44">
        <f t="shared" si="100"/>
        <v>950</v>
      </c>
      <c r="HK40" s="44">
        <v>5</v>
      </c>
      <c r="HL40" s="45">
        <f t="shared" si="218"/>
        <v>0</v>
      </c>
      <c r="HM40" s="45">
        <f t="shared" si="219"/>
        <v>0</v>
      </c>
      <c r="HN40" s="45">
        <f t="shared" si="220"/>
        <v>0</v>
      </c>
      <c r="HO40" s="45">
        <f t="shared" si="221"/>
        <v>0</v>
      </c>
      <c r="HP40" s="46">
        <f t="shared" si="101"/>
        <v>5</v>
      </c>
      <c r="HQ40" s="47">
        <f t="shared" si="222"/>
        <v>4750</v>
      </c>
      <c r="HR40" s="48">
        <f t="shared" si="102"/>
        <v>0</v>
      </c>
      <c r="HS40" s="36"/>
      <c r="HT40" s="21" t="s">
        <v>39</v>
      </c>
      <c r="HU40" s="21" t="s">
        <v>39</v>
      </c>
      <c r="HV40" s="21" t="s">
        <v>39</v>
      </c>
      <c r="HW40" s="21" t="s">
        <v>39</v>
      </c>
      <c r="HX40" s="21" t="s">
        <v>39</v>
      </c>
      <c r="HY40" s="44">
        <f t="shared" si="103"/>
        <v>950</v>
      </c>
      <c r="HZ40" s="44">
        <v>5</v>
      </c>
      <c r="IA40" s="45">
        <f t="shared" si="223"/>
        <v>0</v>
      </c>
      <c r="IB40" s="45">
        <f t="shared" si="224"/>
        <v>0</v>
      </c>
      <c r="IC40" s="45">
        <f t="shared" si="225"/>
        <v>0</v>
      </c>
      <c r="ID40" s="45">
        <f t="shared" si="226"/>
        <v>0</v>
      </c>
      <c r="IE40" s="46">
        <f t="shared" si="104"/>
        <v>5</v>
      </c>
      <c r="IF40" s="47">
        <f t="shared" si="227"/>
        <v>4750</v>
      </c>
      <c r="IG40" s="48">
        <f t="shared" si="105"/>
        <v>0</v>
      </c>
      <c r="IH40" s="36"/>
      <c r="II40" s="21" t="s">
        <v>39</v>
      </c>
      <c r="IJ40" s="21" t="s">
        <v>39</v>
      </c>
      <c r="IK40" s="21" t="s">
        <v>39</v>
      </c>
      <c r="IL40" s="21" t="s">
        <v>39</v>
      </c>
      <c r="IM40" s="21" t="s">
        <v>39</v>
      </c>
      <c r="IN40" s="44">
        <f t="shared" si="106"/>
        <v>950</v>
      </c>
      <c r="IO40" s="44">
        <v>5</v>
      </c>
      <c r="IP40" s="45">
        <f t="shared" si="228"/>
        <v>0</v>
      </c>
      <c r="IQ40" s="45">
        <f t="shared" si="229"/>
        <v>0</v>
      </c>
      <c r="IR40" s="45">
        <f t="shared" si="230"/>
        <v>0</v>
      </c>
      <c r="IS40" s="45">
        <f t="shared" si="231"/>
        <v>0</v>
      </c>
      <c r="IT40" s="46">
        <f t="shared" si="107"/>
        <v>5</v>
      </c>
      <c r="IU40" s="47">
        <f t="shared" si="232"/>
        <v>4750</v>
      </c>
      <c r="IV40" s="48">
        <f t="shared" si="108"/>
        <v>0</v>
      </c>
      <c r="IW40" s="36"/>
      <c r="IX40" s="21">
        <v>852.44</v>
      </c>
      <c r="IY40" s="21">
        <v>849.46</v>
      </c>
      <c r="IZ40" s="21">
        <v>838.7</v>
      </c>
      <c r="JA40" s="21">
        <v>1376.33</v>
      </c>
      <c r="JB40" s="21">
        <v>956.25</v>
      </c>
      <c r="JC40" s="44">
        <f t="shared" si="109"/>
        <v>950</v>
      </c>
      <c r="JD40" s="44">
        <v>5</v>
      </c>
      <c r="JE40" s="45">
        <f t="shared" si="233"/>
        <v>0</v>
      </c>
      <c r="JF40" s="45">
        <f t="shared" si="234"/>
        <v>0</v>
      </c>
      <c r="JG40" s="45">
        <f t="shared" si="235"/>
        <v>0</v>
      </c>
      <c r="JH40" s="45">
        <f t="shared" si="236"/>
        <v>0</v>
      </c>
      <c r="JI40" s="46">
        <f t="shared" si="110"/>
        <v>5</v>
      </c>
      <c r="JJ40" s="47">
        <f t="shared" si="237"/>
        <v>4750</v>
      </c>
      <c r="JK40" s="48">
        <f t="shared" si="111"/>
        <v>4873.18</v>
      </c>
      <c r="JL40" s="36"/>
      <c r="JM40" s="21">
        <v>954.29</v>
      </c>
      <c r="JN40" s="21">
        <v>983.81</v>
      </c>
      <c r="JO40" s="21">
        <v>960.12</v>
      </c>
      <c r="JP40" s="21">
        <v>960.21</v>
      </c>
      <c r="JQ40" s="21">
        <v>807.15</v>
      </c>
      <c r="JR40" s="44">
        <f t="shared" si="112"/>
        <v>950</v>
      </c>
      <c r="JS40" s="44">
        <v>5</v>
      </c>
      <c r="JT40" s="45">
        <f t="shared" si="238"/>
        <v>0</v>
      </c>
      <c r="JU40" s="45">
        <f t="shared" si="239"/>
        <v>0</v>
      </c>
      <c r="JV40" s="45">
        <f t="shared" si="240"/>
        <v>0</v>
      </c>
      <c r="JW40" s="45">
        <f t="shared" si="241"/>
        <v>0</v>
      </c>
      <c r="JX40" s="46">
        <f t="shared" si="113"/>
        <v>5</v>
      </c>
      <c r="JY40" s="47">
        <f t="shared" si="242"/>
        <v>4750</v>
      </c>
      <c r="JZ40" s="48">
        <f t="shared" si="114"/>
        <v>4665.58</v>
      </c>
      <c r="KA40" s="36"/>
      <c r="KB40" s="21">
        <v>907.66</v>
      </c>
      <c r="KC40" s="21">
        <v>0</v>
      </c>
      <c r="KD40" s="21">
        <v>750.33</v>
      </c>
      <c r="KE40" s="21">
        <v>454.01</v>
      </c>
      <c r="KF40" s="21">
        <v>1056.69</v>
      </c>
      <c r="KG40" s="44">
        <f t="shared" si="115"/>
        <v>950</v>
      </c>
      <c r="KH40" s="44">
        <v>5</v>
      </c>
      <c r="KI40" s="45">
        <f t="shared" si="243"/>
        <v>0</v>
      </c>
      <c r="KJ40" s="45">
        <f t="shared" si="244"/>
        <v>0</v>
      </c>
      <c r="KK40" s="45">
        <f t="shared" si="245"/>
        <v>0</v>
      </c>
      <c r="KL40" s="45">
        <f t="shared" si="246"/>
        <v>0</v>
      </c>
      <c r="KM40" s="46">
        <f t="shared" si="116"/>
        <v>5</v>
      </c>
      <c r="KN40" s="47">
        <f t="shared" si="247"/>
        <v>4750</v>
      </c>
      <c r="KO40" s="48">
        <f t="shared" si="117"/>
        <v>3168.69</v>
      </c>
      <c r="KP40" s="36"/>
      <c r="KQ40" s="21">
        <v>1018.55</v>
      </c>
      <c r="KR40" s="21">
        <v>884.28</v>
      </c>
      <c r="KS40" s="21">
        <v>1082.21</v>
      </c>
      <c r="KT40" s="21">
        <v>1204.6300000000001</v>
      </c>
      <c r="KU40" s="21">
        <v>987.07</v>
      </c>
      <c r="KV40" s="44">
        <f t="shared" si="118"/>
        <v>950</v>
      </c>
      <c r="KW40" s="44">
        <v>5</v>
      </c>
      <c r="KX40" s="45">
        <f t="shared" si="248"/>
        <v>0</v>
      </c>
      <c r="KY40" s="45">
        <f t="shared" si="249"/>
        <v>0</v>
      </c>
      <c r="KZ40" s="45">
        <f t="shared" si="250"/>
        <v>0</v>
      </c>
      <c r="LA40" s="45">
        <f t="shared" si="251"/>
        <v>0</v>
      </c>
      <c r="LB40" s="46">
        <f t="shared" si="119"/>
        <v>5</v>
      </c>
      <c r="LC40" s="47">
        <f t="shared" si="252"/>
        <v>4750</v>
      </c>
      <c r="LD40" s="48">
        <f t="shared" si="120"/>
        <v>5176.74</v>
      </c>
      <c r="LE40" s="36"/>
      <c r="LF40" s="21">
        <v>1054.76</v>
      </c>
      <c r="LG40" s="21">
        <v>1153.21</v>
      </c>
      <c r="LH40" s="21">
        <v>775.24</v>
      </c>
      <c r="LI40" s="21">
        <v>926.13</v>
      </c>
      <c r="LJ40" s="21">
        <v>1009.15</v>
      </c>
      <c r="LK40" s="44">
        <f t="shared" si="121"/>
        <v>950</v>
      </c>
      <c r="LL40" s="44">
        <v>5</v>
      </c>
      <c r="LM40" s="45">
        <f t="shared" si="253"/>
        <v>0</v>
      </c>
      <c r="LN40" s="45">
        <f t="shared" si="254"/>
        <v>0</v>
      </c>
      <c r="LO40" s="45">
        <f t="shared" si="255"/>
        <v>0</v>
      </c>
      <c r="LP40" s="45">
        <f t="shared" si="256"/>
        <v>0</v>
      </c>
      <c r="LQ40" s="46">
        <f t="shared" si="122"/>
        <v>5</v>
      </c>
      <c r="LR40" s="47">
        <f t="shared" si="257"/>
        <v>4750</v>
      </c>
      <c r="LS40" s="48">
        <f t="shared" si="123"/>
        <v>4918.49</v>
      </c>
      <c r="LT40" s="36"/>
      <c r="LU40" s="21">
        <v>1098.54</v>
      </c>
      <c r="LV40" s="21" t="s">
        <v>34</v>
      </c>
      <c r="LW40" s="21">
        <v>801.1</v>
      </c>
      <c r="LX40" s="21">
        <v>922.25</v>
      </c>
      <c r="LY40" s="21">
        <v>843.43</v>
      </c>
      <c r="LZ40" s="44">
        <f t="shared" si="124"/>
        <v>950</v>
      </c>
      <c r="MA40" s="44">
        <v>5</v>
      </c>
      <c r="MB40" s="45">
        <f t="shared" si="258"/>
        <v>0</v>
      </c>
      <c r="MC40" s="45">
        <f t="shared" si="259"/>
        <v>0</v>
      </c>
      <c r="MD40" s="45">
        <f t="shared" si="260"/>
        <v>0</v>
      </c>
      <c r="ME40" s="45">
        <f t="shared" si="261"/>
        <v>0</v>
      </c>
      <c r="MF40" s="46">
        <f t="shared" si="125"/>
        <v>5</v>
      </c>
      <c r="MG40" s="47">
        <f t="shared" si="262"/>
        <v>4750</v>
      </c>
      <c r="MH40" s="48">
        <f t="shared" si="126"/>
        <v>3665.3199999999997</v>
      </c>
      <c r="MI40" s="36"/>
      <c r="MJ40" s="21">
        <v>1068.03</v>
      </c>
      <c r="MK40" s="21">
        <v>1040.79</v>
      </c>
      <c r="ML40" s="21">
        <v>913</v>
      </c>
      <c r="MM40" s="21" t="s">
        <v>35</v>
      </c>
      <c r="MN40" s="21" t="s">
        <v>35</v>
      </c>
      <c r="MO40" s="44">
        <f t="shared" si="127"/>
        <v>950</v>
      </c>
      <c r="MP40" s="44">
        <v>5</v>
      </c>
      <c r="MQ40" s="45">
        <f t="shared" si="263"/>
        <v>0</v>
      </c>
      <c r="MR40" s="45">
        <f t="shared" si="264"/>
        <v>0</v>
      </c>
      <c r="MS40" s="45">
        <f t="shared" si="265"/>
        <v>0</v>
      </c>
      <c r="MT40" s="45">
        <f t="shared" si="266"/>
        <v>2</v>
      </c>
      <c r="MU40" s="46">
        <f t="shared" si="128"/>
        <v>3</v>
      </c>
      <c r="MV40" s="47">
        <f t="shared" si="267"/>
        <v>2850</v>
      </c>
      <c r="MW40" s="48">
        <f t="shared" si="129"/>
        <v>3021.8199999999997</v>
      </c>
      <c r="MX40" s="36"/>
      <c r="MY40" s="21" t="s">
        <v>35</v>
      </c>
      <c r="MZ40" s="21" t="s">
        <v>35</v>
      </c>
      <c r="NA40" s="21" t="s">
        <v>35</v>
      </c>
      <c r="NB40" s="21">
        <v>1445.3</v>
      </c>
      <c r="NC40" s="21">
        <v>926.55</v>
      </c>
      <c r="ND40" s="44">
        <f t="shared" si="130"/>
        <v>950</v>
      </c>
      <c r="NE40" s="44">
        <v>5</v>
      </c>
      <c r="NF40" s="45">
        <f t="shared" si="268"/>
        <v>0</v>
      </c>
      <c r="NG40" s="45">
        <f t="shared" si="269"/>
        <v>0</v>
      </c>
      <c r="NH40" s="45">
        <f t="shared" si="270"/>
        <v>0</v>
      </c>
      <c r="NI40" s="45">
        <f t="shared" si="271"/>
        <v>3</v>
      </c>
      <c r="NJ40" s="46">
        <f t="shared" si="131"/>
        <v>2</v>
      </c>
      <c r="NK40" s="47">
        <f t="shared" si="272"/>
        <v>1900</v>
      </c>
      <c r="NL40" s="48">
        <f t="shared" si="132"/>
        <v>2371.85</v>
      </c>
      <c r="NM40" s="36"/>
      <c r="NN40" s="21">
        <v>870.76</v>
      </c>
      <c r="NO40" s="21">
        <v>1070.99</v>
      </c>
      <c r="NP40" s="21">
        <v>846.18</v>
      </c>
      <c r="NQ40" s="21">
        <v>868.76</v>
      </c>
      <c r="NR40" s="21">
        <v>881.13</v>
      </c>
      <c r="NS40" s="44">
        <f t="shared" si="133"/>
        <v>950</v>
      </c>
      <c r="NT40" s="44">
        <v>5</v>
      </c>
      <c r="NU40" s="45">
        <f t="shared" si="273"/>
        <v>0</v>
      </c>
      <c r="NV40" s="45">
        <f t="shared" si="274"/>
        <v>0</v>
      </c>
      <c r="NW40" s="45">
        <f t="shared" si="275"/>
        <v>0</v>
      </c>
      <c r="NX40" s="45">
        <f t="shared" si="276"/>
        <v>0</v>
      </c>
      <c r="NY40" s="46">
        <f t="shared" si="134"/>
        <v>5</v>
      </c>
      <c r="NZ40" s="47">
        <f t="shared" si="277"/>
        <v>4750</v>
      </c>
      <c r="OA40" s="48">
        <f t="shared" si="135"/>
        <v>4537.82</v>
      </c>
      <c r="OB40" s="36"/>
      <c r="OC40" s="21">
        <v>914.54</v>
      </c>
      <c r="OD40" s="21">
        <v>913.1</v>
      </c>
      <c r="OE40" s="21" t="s">
        <v>37</v>
      </c>
      <c r="OF40" s="21" t="s">
        <v>37</v>
      </c>
      <c r="OG40" s="21" t="s">
        <v>37</v>
      </c>
      <c r="OH40" s="44">
        <f t="shared" si="136"/>
        <v>950</v>
      </c>
      <c r="OI40" s="44">
        <v>5</v>
      </c>
      <c r="OJ40" s="45">
        <f t="shared" si="278"/>
        <v>0</v>
      </c>
      <c r="OK40" s="45">
        <f t="shared" si="279"/>
        <v>0</v>
      </c>
      <c r="OL40" s="45">
        <f t="shared" si="280"/>
        <v>3</v>
      </c>
      <c r="OM40" s="45">
        <f t="shared" si="281"/>
        <v>0</v>
      </c>
      <c r="ON40" s="46">
        <f t="shared" si="137"/>
        <v>5</v>
      </c>
      <c r="OO40" s="47">
        <f t="shared" si="282"/>
        <v>4750</v>
      </c>
      <c r="OP40" s="48">
        <f t="shared" si="138"/>
        <v>1827.6399999999999</v>
      </c>
      <c r="OQ40" s="36"/>
      <c r="OR40" s="21">
        <v>957.67</v>
      </c>
      <c r="OS40" s="21">
        <v>0</v>
      </c>
      <c r="OT40" s="21">
        <v>885.22</v>
      </c>
      <c r="OU40" s="21" t="s">
        <v>35</v>
      </c>
      <c r="OV40" s="21" t="s">
        <v>35</v>
      </c>
      <c r="OW40" s="44">
        <f t="shared" si="139"/>
        <v>950</v>
      </c>
      <c r="OX40" s="44">
        <v>5</v>
      </c>
      <c r="OY40" s="45">
        <f t="shared" si="283"/>
        <v>0</v>
      </c>
      <c r="OZ40" s="45">
        <f t="shared" si="284"/>
        <v>0</v>
      </c>
      <c r="PA40" s="45">
        <f t="shared" si="285"/>
        <v>0</v>
      </c>
      <c r="PB40" s="45">
        <f t="shared" si="286"/>
        <v>2</v>
      </c>
      <c r="PC40" s="46">
        <f t="shared" si="140"/>
        <v>3</v>
      </c>
      <c r="PD40" s="47">
        <f t="shared" si="287"/>
        <v>2850</v>
      </c>
      <c r="PE40" s="48">
        <f t="shared" si="141"/>
        <v>1842.8899999999999</v>
      </c>
      <c r="PF40" s="36"/>
      <c r="PG40" s="21" t="s">
        <v>35</v>
      </c>
      <c r="PH40" s="21" t="s">
        <v>35</v>
      </c>
      <c r="PI40" s="21" t="s">
        <v>35</v>
      </c>
      <c r="PJ40" s="21" t="s">
        <v>34</v>
      </c>
      <c r="PK40" s="21" t="s">
        <v>35</v>
      </c>
      <c r="PL40" s="44">
        <f t="shared" si="142"/>
        <v>950</v>
      </c>
      <c r="PM40" s="44">
        <v>5</v>
      </c>
      <c r="PN40" s="45">
        <f t="shared" si="288"/>
        <v>0</v>
      </c>
      <c r="PO40" s="45">
        <f t="shared" si="289"/>
        <v>0</v>
      </c>
      <c r="PP40" s="45">
        <f t="shared" si="290"/>
        <v>0</v>
      </c>
      <c r="PQ40" s="45">
        <f t="shared" si="291"/>
        <v>4</v>
      </c>
      <c r="PR40" s="46">
        <f t="shared" si="143"/>
        <v>1</v>
      </c>
      <c r="PS40" s="47">
        <f t="shared" si="292"/>
        <v>950</v>
      </c>
      <c r="PT40" s="48">
        <f t="shared" si="144"/>
        <v>0</v>
      </c>
      <c r="PU40" s="36"/>
      <c r="PV40" s="21" t="s">
        <v>35</v>
      </c>
      <c r="PW40" s="21" t="s">
        <v>35</v>
      </c>
      <c r="PX40" s="21" t="s">
        <v>35</v>
      </c>
      <c r="PY40" s="21" t="s">
        <v>34</v>
      </c>
      <c r="PZ40" s="21">
        <v>1029.01</v>
      </c>
      <c r="QA40" s="44">
        <f t="shared" si="145"/>
        <v>950</v>
      </c>
      <c r="QB40" s="44">
        <v>5</v>
      </c>
      <c r="QC40" s="45">
        <f t="shared" si="293"/>
        <v>0</v>
      </c>
      <c r="QD40" s="45">
        <f t="shared" si="294"/>
        <v>0</v>
      </c>
      <c r="QE40" s="45">
        <f t="shared" si="295"/>
        <v>0</v>
      </c>
      <c r="QF40" s="45">
        <f t="shared" si="296"/>
        <v>3</v>
      </c>
      <c r="QG40" s="46">
        <f t="shared" si="146"/>
        <v>2</v>
      </c>
      <c r="QH40" s="47">
        <f t="shared" si="297"/>
        <v>1900</v>
      </c>
      <c r="QI40" s="48">
        <f t="shared" si="147"/>
        <v>1029.01</v>
      </c>
    </row>
    <row r="41" spans="1:451">
      <c r="A41" s="50" t="s">
        <v>59</v>
      </c>
      <c r="B41" s="36"/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44">
        <f t="shared" si="58"/>
        <v>950</v>
      </c>
      <c r="I41" s="44">
        <v>5</v>
      </c>
      <c r="J41" s="45">
        <f t="shared" si="148"/>
        <v>0</v>
      </c>
      <c r="K41" s="45">
        <f t="shared" si="149"/>
        <v>0</v>
      </c>
      <c r="L41" s="45">
        <f t="shared" si="150"/>
        <v>0</v>
      </c>
      <c r="M41" s="45">
        <f t="shared" si="151"/>
        <v>0</v>
      </c>
      <c r="N41" s="46">
        <f t="shared" si="59"/>
        <v>5</v>
      </c>
      <c r="O41" s="47">
        <f t="shared" si="152"/>
        <v>4750</v>
      </c>
      <c r="P41" s="48">
        <f t="shared" si="60"/>
        <v>0</v>
      </c>
      <c r="Q41" s="36"/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44">
        <f t="shared" si="61"/>
        <v>950</v>
      </c>
      <c r="X41" s="44">
        <v>5</v>
      </c>
      <c r="Y41" s="45">
        <f t="shared" si="153"/>
        <v>0</v>
      </c>
      <c r="Z41" s="45">
        <f t="shared" si="154"/>
        <v>0</v>
      </c>
      <c r="AA41" s="45">
        <f t="shared" si="155"/>
        <v>0</v>
      </c>
      <c r="AB41" s="45">
        <f t="shared" si="156"/>
        <v>0</v>
      </c>
      <c r="AC41" s="46">
        <f t="shared" si="62"/>
        <v>5</v>
      </c>
      <c r="AD41" s="47">
        <f t="shared" si="157"/>
        <v>4750</v>
      </c>
      <c r="AE41" s="48">
        <f t="shared" si="63"/>
        <v>0</v>
      </c>
      <c r="AF41" s="36"/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44">
        <f t="shared" si="64"/>
        <v>950</v>
      </c>
      <c r="AM41" s="44">
        <v>5</v>
      </c>
      <c r="AN41" s="45">
        <f t="shared" si="158"/>
        <v>0</v>
      </c>
      <c r="AO41" s="45">
        <f t="shared" si="159"/>
        <v>0</v>
      </c>
      <c r="AP41" s="45">
        <f t="shared" si="160"/>
        <v>0</v>
      </c>
      <c r="AQ41" s="45">
        <f t="shared" si="161"/>
        <v>0</v>
      </c>
      <c r="AR41" s="46">
        <f t="shared" si="65"/>
        <v>5</v>
      </c>
      <c r="AS41" s="47">
        <f t="shared" si="162"/>
        <v>4750</v>
      </c>
      <c r="AT41" s="48">
        <f t="shared" si="66"/>
        <v>0</v>
      </c>
      <c r="AU41" s="36"/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44">
        <f t="shared" si="67"/>
        <v>950</v>
      </c>
      <c r="BB41" s="44">
        <v>5</v>
      </c>
      <c r="BC41" s="45">
        <f t="shared" si="163"/>
        <v>0</v>
      </c>
      <c r="BD41" s="45">
        <f t="shared" si="164"/>
        <v>0</v>
      </c>
      <c r="BE41" s="45">
        <f t="shared" si="165"/>
        <v>0</v>
      </c>
      <c r="BF41" s="45">
        <f t="shared" si="166"/>
        <v>0</v>
      </c>
      <c r="BG41" s="46">
        <f t="shared" si="68"/>
        <v>5</v>
      </c>
      <c r="BH41" s="47">
        <f t="shared" si="167"/>
        <v>4750</v>
      </c>
      <c r="BI41" s="48">
        <f t="shared" si="69"/>
        <v>0</v>
      </c>
      <c r="BJ41" s="36"/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44">
        <f t="shared" si="70"/>
        <v>950</v>
      </c>
      <c r="BQ41" s="44">
        <v>5</v>
      </c>
      <c r="BR41" s="45">
        <f t="shared" si="168"/>
        <v>0</v>
      </c>
      <c r="BS41" s="45">
        <f t="shared" si="169"/>
        <v>0</v>
      </c>
      <c r="BT41" s="45">
        <f t="shared" si="170"/>
        <v>0</v>
      </c>
      <c r="BU41" s="45">
        <f t="shared" si="171"/>
        <v>0</v>
      </c>
      <c r="BV41" s="46">
        <f t="shared" si="71"/>
        <v>5</v>
      </c>
      <c r="BW41" s="47">
        <f t="shared" si="172"/>
        <v>4750</v>
      </c>
      <c r="BX41" s="48">
        <f t="shared" si="72"/>
        <v>0</v>
      </c>
      <c r="BY41" s="36"/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44">
        <f t="shared" si="73"/>
        <v>950</v>
      </c>
      <c r="CF41" s="44">
        <v>5</v>
      </c>
      <c r="CG41" s="45">
        <f t="shared" si="173"/>
        <v>0</v>
      </c>
      <c r="CH41" s="45">
        <f t="shared" si="174"/>
        <v>0</v>
      </c>
      <c r="CI41" s="45">
        <f t="shared" si="175"/>
        <v>0</v>
      </c>
      <c r="CJ41" s="45">
        <f t="shared" si="176"/>
        <v>0</v>
      </c>
      <c r="CK41" s="46">
        <f t="shared" si="74"/>
        <v>5</v>
      </c>
      <c r="CL41" s="47">
        <f t="shared" si="177"/>
        <v>4750</v>
      </c>
      <c r="CM41" s="48">
        <f t="shared" si="75"/>
        <v>0</v>
      </c>
      <c r="CN41" s="36"/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44">
        <f t="shared" si="76"/>
        <v>950</v>
      </c>
      <c r="CU41" s="44">
        <v>5</v>
      </c>
      <c r="CV41" s="45">
        <f t="shared" si="178"/>
        <v>0</v>
      </c>
      <c r="CW41" s="45">
        <f t="shared" si="179"/>
        <v>0</v>
      </c>
      <c r="CX41" s="45">
        <f t="shared" si="180"/>
        <v>0</v>
      </c>
      <c r="CY41" s="45">
        <f t="shared" si="181"/>
        <v>0</v>
      </c>
      <c r="CZ41" s="46">
        <f t="shared" si="77"/>
        <v>5</v>
      </c>
      <c r="DA41" s="47">
        <f t="shared" si="182"/>
        <v>4750</v>
      </c>
      <c r="DB41" s="48">
        <f t="shared" si="78"/>
        <v>0</v>
      </c>
      <c r="DC41" s="36"/>
      <c r="DD41" s="21">
        <v>0</v>
      </c>
      <c r="DE41" s="21">
        <v>0</v>
      </c>
      <c r="DF41" s="21">
        <v>0</v>
      </c>
      <c r="DG41" s="21">
        <v>0</v>
      </c>
      <c r="DH41" s="21">
        <v>0</v>
      </c>
      <c r="DI41" s="44">
        <f t="shared" si="79"/>
        <v>950</v>
      </c>
      <c r="DJ41" s="44">
        <v>5</v>
      </c>
      <c r="DK41" s="45">
        <f t="shared" si="183"/>
        <v>0</v>
      </c>
      <c r="DL41" s="45">
        <f t="shared" si="184"/>
        <v>0</v>
      </c>
      <c r="DM41" s="45">
        <f t="shared" si="185"/>
        <v>0</v>
      </c>
      <c r="DN41" s="45">
        <f t="shared" si="186"/>
        <v>0</v>
      </c>
      <c r="DO41" s="46">
        <f t="shared" si="80"/>
        <v>5</v>
      </c>
      <c r="DP41" s="47">
        <f t="shared" si="187"/>
        <v>4750</v>
      </c>
      <c r="DQ41" s="48">
        <f t="shared" si="81"/>
        <v>0</v>
      </c>
      <c r="DR41" s="36"/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44">
        <f t="shared" si="82"/>
        <v>950</v>
      </c>
      <c r="DY41" s="44">
        <v>5</v>
      </c>
      <c r="DZ41" s="45">
        <f t="shared" si="188"/>
        <v>0</v>
      </c>
      <c r="EA41" s="45">
        <f t="shared" si="189"/>
        <v>0</v>
      </c>
      <c r="EB41" s="45">
        <f t="shared" si="190"/>
        <v>0</v>
      </c>
      <c r="EC41" s="45">
        <f t="shared" si="191"/>
        <v>0</v>
      </c>
      <c r="ED41" s="46">
        <f t="shared" si="83"/>
        <v>5</v>
      </c>
      <c r="EE41" s="47">
        <f t="shared" si="192"/>
        <v>4750</v>
      </c>
      <c r="EF41" s="48">
        <f t="shared" si="84"/>
        <v>0</v>
      </c>
      <c r="EG41" s="36"/>
      <c r="EH41" s="21">
        <v>0</v>
      </c>
      <c r="EI41" s="21">
        <v>0</v>
      </c>
      <c r="EJ41" s="21">
        <v>0</v>
      </c>
      <c r="EK41" s="21">
        <v>0</v>
      </c>
      <c r="EL41" s="21">
        <v>0</v>
      </c>
      <c r="EM41" s="44">
        <f t="shared" si="85"/>
        <v>950</v>
      </c>
      <c r="EN41" s="44">
        <v>5</v>
      </c>
      <c r="EO41" s="45">
        <f t="shared" si="193"/>
        <v>0</v>
      </c>
      <c r="EP41" s="45">
        <f t="shared" si="194"/>
        <v>0</v>
      </c>
      <c r="EQ41" s="45">
        <f t="shared" si="195"/>
        <v>0</v>
      </c>
      <c r="ER41" s="45">
        <f t="shared" si="196"/>
        <v>0</v>
      </c>
      <c r="ES41" s="46">
        <f t="shared" si="86"/>
        <v>5</v>
      </c>
      <c r="ET41" s="47">
        <f t="shared" si="197"/>
        <v>4750</v>
      </c>
      <c r="EU41" s="48">
        <f t="shared" si="87"/>
        <v>0</v>
      </c>
      <c r="EV41" s="36"/>
      <c r="EW41" s="21">
        <v>0</v>
      </c>
      <c r="EX41" s="21">
        <v>0</v>
      </c>
      <c r="EY41" s="21">
        <v>0</v>
      </c>
      <c r="EZ41" s="21">
        <v>0</v>
      </c>
      <c r="FA41" s="21">
        <v>0</v>
      </c>
      <c r="FB41" s="44">
        <f t="shared" si="88"/>
        <v>950</v>
      </c>
      <c r="FC41" s="44">
        <v>5</v>
      </c>
      <c r="FD41" s="45">
        <f t="shared" si="198"/>
        <v>0</v>
      </c>
      <c r="FE41" s="45">
        <f t="shared" si="199"/>
        <v>0</v>
      </c>
      <c r="FF41" s="45">
        <f t="shared" si="200"/>
        <v>0</v>
      </c>
      <c r="FG41" s="45">
        <f t="shared" si="201"/>
        <v>0</v>
      </c>
      <c r="FH41" s="46">
        <f t="shared" si="89"/>
        <v>5</v>
      </c>
      <c r="FI41" s="47">
        <f t="shared" si="202"/>
        <v>4750</v>
      </c>
      <c r="FJ41" s="48">
        <f t="shared" si="90"/>
        <v>0</v>
      </c>
      <c r="FK41" s="36"/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44">
        <f t="shared" si="91"/>
        <v>950</v>
      </c>
      <c r="FR41" s="44">
        <v>5</v>
      </c>
      <c r="FS41" s="45">
        <f t="shared" si="203"/>
        <v>0</v>
      </c>
      <c r="FT41" s="45">
        <f t="shared" si="204"/>
        <v>0</v>
      </c>
      <c r="FU41" s="45">
        <f t="shared" si="205"/>
        <v>0</v>
      </c>
      <c r="FV41" s="45">
        <f t="shared" si="206"/>
        <v>0</v>
      </c>
      <c r="FW41" s="46">
        <f t="shared" si="92"/>
        <v>5</v>
      </c>
      <c r="FX41" s="47">
        <f t="shared" si="207"/>
        <v>4750</v>
      </c>
      <c r="FY41" s="48">
        <f t="shared" si="93"/>
        <v>0</v>
      </c>
      <c r="FZ41" s="36"/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44">
        <f t="shared" si="94"/>
        <v>950</v>
      </c>
      <c r="GG41" s="44">
        <v>5</v>
      </c>
      <c r="GH41" s="45">
        <f t="shared" si="208"/>
        <v>0</v>
      </c>
      <c r="GI41" s="45">
        <f t="shared" si="209"/>
        <v>0</v>
      </c>
      <c r="GJ41" s="45">
        <f t="shared" si="210"/>
        <v>0</v>
      </c>
      <c r="GK41" s="45">
        <f t="shared" si="211"/>
        <v>0</v>
      </c>
      <c r="GL41" s="46">
        <f t="shared" si="95"/>
        <v>5</v>
      </c>
      <c r="GM41" s="47">
        <f t="shared" si="212"/>
        <v>4750</v>
      </c>
      <c r="GN41" s="48">
        <f t="shared" si="96"/>
        <v>0</v>
      </c>
      <c r="GO41" s="36"/>
      <c r="GP41" s="21">
        <v>0</v>
      </c>
      <c r="GQ41" s="21">
        <v>0</v>
      </c>
      <c r="GR41" s="21">
        <v>0</v>
      </c>
      <c r="GS41" s="21">
        <v>0</v>
      </c>
      <c r="GT41" s="21">
        <v>0</v>
      </c>
      <c r="GU41" s="44">
        <f t="shared" si="97"/>
        <v>950</v>
      </c>
      <c r="GV41" s="44">
        <v>5</v>
      </c>
      <c r="GW41" s="45">
        <f t="shared" si="213"/>
        <v>0</v>
      </c>
      <c r="GX41" s="45">
        <f t="shared" si="214"/>
        <v>0</v>
      </c>
      <c r="GY41" s="45">
        <f t="shared" si="215"/>
        <v>0</v>
      </c>
      <c r="GZ41" s="45">
        <f t="shared" si="216"/>
        <v>0</v>
      </c>
      <c r="HA41" s="46">
        <f t="shared" si="98"/>
        <v>5</v>
      </c>
      <c r="HB41" s="47">
        <f t="shared" si="217"/>
        <v>4750</v>
      </c>
      <c r="HC41" s="48">
        <f t="shared" si="99"/>
        <v>0</v>
      </c>
      <c r="HD41" s="36"/>
      <c r="HE41" s="21">
        <v>0</v>
      </c>
      <c r="HF41" s="21">
        <v>0</v>
      </c>
      <c r="HG41" s="21">
        <v>0</v>
      </c>
      <c r="HH41" s="21">
        <v>0</v>
      </c>
      <c r="HI41" s="21">
        <v>0</v>
      </c>
      <c r="HJ41" s="44">
        <f t="shared" si="100"/>
        <v>950</v>
      </c>
      <c r="HK41" s="44">
        <v>5</v>
      </c>
      <c r="HL41" s="45">
        <f t="shared" si="218"/>
        <v>0</v>
      </c>
      <c r="HM41" s="45">
        <f t="shared" si="219"/>
        <v>0</v>
      </c>
      <c r="HN41" s="45">
        <f t="shared" si="220"/>
        <v>0</v>
      </c>
      <c r="HO41" s="45">
        <f t="shared" si="221"/>
        <v>0</v>
      </c>
      <c r="HP41" s="46">
        <f t="shared" si="101"/>
        <v>5</v>
      </c>
      <c r="HQ41" s="47">
        <f t="shared" si="222"/>
        <v>4750</v>
      </c>
      <c r="HR41" s="48">
        <f t="shared" si="102"/>
        <v>0</v>
      </c>
      <c r="HS41" s="36"/>
      <c r="HT41" s="21">
        <v>0</v>
      </c>
      <c r="HU41" s="21">
        <v>0</v>
      </c>
      <c r="HV41" s="21">
        <v>0</v>
      </c>
      <c r="HW41" s="21">
        <v>0</v>
      </c>
      <c r="HX41" s="21">
        <v>0</v>
      </c>
      <c r="HY41" s="44">
        <f t="shared" si="103"/>
        <v>950</v>
      </c>
      <c r="HZ41" s="44">
        <v>5</v>
      </c>
      <c r="IA41" s="45">
        <f t="shared" si="223"/>
        <v>0</v>
      </c>
      <c r="IB41" s="45">
        <f t="shared" si="224"/>
        <v>0</v>
      </c>
      <c r="IC41" s="45">
        <f t="shared" si="225"/>
        <v>0</v>
      </c>
      <c r="ID41" s="45">
        <f t="shared" si="226"/>
        <v>0</v>
      </c>
      <c r="IE41" s="46">
        <f t="shared" si="104"/>
        <v>5</v>
      </c>
      <c r="IF41" s="47">
        <f t="shared" si="227"/>
        <v>4750</v>
      </c>
      <c r="IG41" s="48">
        <f t="shared" si="105"/>
        <v>0</v>
      </c>
      <c r="IH41" s="36"/>
      <c r="II41" s="21">
        <v>0</v>
      </c>
      <c r="IJ41" s="21">
        <v>0</v>
      </c>
      <c r="IK41" s="21">
        <v>0</v>
      </c>
      <c r="IL41" s="21">
        <v>0</v>
      </c>
      <c r="IM41" s="21">
        <v>0</v>
      </c>
      <c r="IN41" s="44">
        <f t="shared" si="106"/>
        <v>950</v>
      </c>
      <c r="IO41" s="44">
        <v>5</v>
      </c>
      <c r="IP41" s="45">
        <f t="shared" si="228"/>
        <v>0</v>
      </c>
      <c r="IQ41" s="45">
        <f t="shared" si="229"/>
        <v>0</v>
      </c>
      <c r="IR41" s="45">
        <f t="shared" si="230"/>
        <v>0</v>
      </c>
      <c r="IS41" s="45">
        <f t="shared" si="231"/>
        <v>0</v>
      </c>
      <c r="IT41" s="46">
        <f t="shared" si="107"/>
        <v>5</v>
      </c>
      <c r="IU41" s="47">
        <f t="shared" si="232"/>
        <v>4750</v>
      </c>
      <c r="IV41" s="48">
        <f t="shared" si="108"/>
        <v>0</v>
      </c>
      <c r="IW41" s="36"/>
      <c r="IX41" s="21" t="s">
        <v>37</v>
      </c>
      <c r="IY41" s="21" t="s">
        <v>37</v>
      </c>
      <c r="IZ41" s="21" t="s">
        <v>37</v>
      </c>
      <c r="JA41" s="21" t="s">
        <v>37</v>
      </c>
      <c r="JB41" s="21" t="s">
        <v>37</v>
      </c>
      <c r="JC41" s="44">
        <f t="shared" si="109"/>
        <v>950</v>
      </c>
      <c r="JD41" s="44">
        <v>5</v>
      </c>
      <c r="JE41" s="45">
        <f t="shared" si="233"/>
        <v>0</v>
      </c>
      <c r="JF41" s="45">
        <f t="shared" si="234"/>
        <v>0</v>
      </c>
      <c r="JG41" s="45">
        <f t="shared" si="235"/>
        <v>5</v>
      </c>
      <c r="JH41" s="45">
        <f t="shared" si="236"/>
        <v>0</v>
      </c>
      <c r="JI41" s="46">
        <f t="shared" si="110"/>
        <v>5</v>
      </c>
      <c r="JJ41" s="47">
        <f t="shared" si="237"/>
        <v>4750</v>
      </c>
      <c r="JK41" s="48">
        <f t="shared" si="111"/>
        <v>0</v>
      </c>
      <c r="JL41" s="36"/>
      <c r="JM41" s="21"/>
      <c r="JN41" s="21"/>
      <c r="JO41" s="21"/>
      <c r="JP41" s="21"/>
      <c r="JQ41" s="21"/>
      <c r="JR41" s="44">
        <f t="shared" si="112"/>
        <v>950</v>
      </c>
      <c r="JS41" s="44">
        <v>5</v>
      </c>
      <c r="JT41" s="45">
        <f t="shared" si="238"/>
        <v>0</v>
      </c>
      <c r="JU41" s="45">
        <f t="shared" si="239"/>
        <v>0</v>
      </c>
      <c r="JV41" s="45">
        <f t="shared" si="240"/>
        <v>0</v>
      </c>
      <c r="JW41" s="45">
        <f t="shared" si="241"/>
        <v>0</v>
      </c>
      <c r="JX41" s="46">
        <f t="shared" si="113"/>
        <v>5</v>
      </c>
      <c r="JY41" s="47">
        <f t="shared" si="242"/>
        <v>4750</v>
      </c>
      <c r="JZ41" s="48">
        <f t="shared" si="114"/>
        <v>0</v>
      </c>
      <c r="KA41" s="36"/>
      <c r="KB41" s="21">
        <v>0</v>
      </c>
      <c r="KC41" s="21">
        <v>0</v>
      </c>
      <c r="KD41" s="21">
        <v>611.91999999999996</v>
      </c>
      <c r="KE41" s="21">
        <v>340</v>
      </c>
      <c r="KF41" s="21">
        <v>851.64</v>
      </c>
      <c r="KG41" s="44">
        <f t="shared" si="115"/>
        <v>950</v>
      </c>
      <c r="KH41" s="44">
        <v>5</v>
      </c>
      <c r="KI41" s="45">
        <f t="shared" si="243"/>
        <v>0</v>
      </c>
      <c r="KJ41" s="45">
        <f t="shared" si="244"/>
        <v>0</v>
      </c>
      <c r="KK41" s="45">
        <f t="shared" si="245"/>
        <v>0</v>
      </c>
      <c r="KL41" s="45">
        <f t="shared" si="246"/>
        <v>0</v>
      </c>
      <c r="KM41" s="46">
        <f t="shared" si="116"/>
        <v>5</v>
      </c>
      <c r="KN41" s="47">
        <f t="shared" si="247"/>
        <v>4750</v>
      </c>
      <c r="KO41" s="48">
        <f t="shared" si="117"/>
        <v>1803.56</v>
      </c>
      <c r="KP41" s="36"/>
      <c r="KQ41" s="21">
        <v>867.64</v>
      </c>
      <c r="KR41" s="21">
        <v>809.92</v>
      </c>
      <c r="KS41" s="21">
        <v>1030.99</v>
      </c>
      <c r="KT41" s="21">
        <v>971.83</v>
      </c>
      <c r="KU41" s="21">
        <v>942.94</v>
      </c>
      <c r="KV41" s="44">
        <f t="shared" si="118"/>
        <v>950</v>
      </c>
      <c r="KW41" s="44">
        <v>5</v>
      </c>
      <c r="KX41" s="45">
        <f t="shared" si="248"/>
        <v>0</v>
      </c>
      <c r="KY41" s="45">
        <f t="shared" si="249"/>
        <v>0</v>
      </c>
      <c r="KZ41" s="45">
        <f t="shared" si="250"/>
        <v>0</v>
      </c>
      <c r="LA41" s="45">
        <f t="shared" si="251"/>
        <v>0</v>
      </c>
      <c r="LB41" s="46">
        <f t="shared" si="119"/>
        <v>5</v>
      </c>
      <c r="LC41" s="47">
        <f t="shared" si="252"/>
        <v>4750</v>
      </c>
      <c r="LD41" s="48">
        <f t="shared" si="120"/>
        <v>4623.32</v>
      </c>
      <c r="LE41" s="36"/>
      <c r="LF41" s="21">
        <v>1124.54</v>
      </c>
      <c r="LG41" s="21">
        <v>998.22</v>
      </c>
      <c r="LH41" s="21">
        <v>398.85</v>
      </c>
      <c r="LI41" s="21">
        <v>855.74</v>
      </c>
      <c r="LJ41" s="21">
        <v>1055.93</v>
      </c>
      <c r="LK41" s="44">
        <f t="shared" si="121"/>
        <v>950</v>
      </c>
      <c r="LL41" s="44">
        <v>5</v>
      </c>
      <c r="LM41" s="45">
        <f t="shared" si="253"/>
        <v>0</v>
      </c>
      <c r="LN41" s="45">
        <f t="shared" si="254"/>
        <v>0</v>
      </c>
      <c r="LO41" s="45">
        <f t="shared" si="255"/>
        <v>0</v>
      </c>
      <c r="LP41" s="45">
        <f t="shared" si="256"/>
        <v>0</v>
      </c>
      <c r="LQ41" s="46">
        <f t="shared" si="122"/>
        <v>5</v>
      </c>
      <c r="LR41" s="47">
        <f t="shared" si="257"/>
        <v>4750</v>
      </c>
      <c r="LS41" s="48">
        <f t="shared" si="123"/>
        <v>4433.2800000000007</v>
      </c>
      <c r="LT41" s="36"/>
      <c r="LU41" s="21" t="s">
        <v>35</v>
      </c>
      <c r="LV41" s="21" t="s">
        <v>34</v>
      </c>
      <c r="LW41" s="21" t="s">
        <v>35</v>
      </c>
      <c r="LX41" s="21">
        <v>980.43</v>
      </c>
      <c r="LY41" s="21">
        <v>966.25</v>
      </c>
      <c r="LZ41" s="44">
        <f t="shared" si="124"/>
        <v>950</v>
      </c>
      <c r="MA41" s="44">
        <v>5</v>
      </c>
      <c r="MB41" s="45">
        <f t="shared" si="258"/>
        <v>0</v>
      </c>
      <c r="MC41" s="45">
        <f t="shared" si="259"/>
        <v>0</v>
      </c>
      <c r="MD41" s="45">
        <f t="shared" si="260"/>
        <v>0</v>
      </c>
      <c r="ME41" s="45">
        <f t="shared" si="261"/>
        <v>2</v>
      </c>
      <c r="MF41" s="46">
        <f t="shared" si="125"/>
        <v>3</v>
      </c>
      <c r="MG41" s="47">
        <f t="shared" si="262"/>
        <v>2850</v>
      </c>
      <c r="MH41" s="48">
        <f t="shared" si="126"/>
        <v>1946.6799999999998</v>
      </c>
      <c r="MI41" s="36"/>
      <c r="MJ41" s="21">
        <v>909.92</v>
      </c>
      <c r="MK41" s="21">
        <v>1037</v>
      </c>
      <c r="ML41" s="21">
        <v>757.24</v>
      </c>
      <c r="MM41" s="21">
        <v>1186.1099999999999</v>
      </c>
      <c r="MN41" s="21">
        <v>921.78</v>
      </c>
      <c r="MO41" s="44">
        <f t="shared" si="127"/>
        <v>950</v>
      </c>
      <c r="MP41" s="44">
        <v>5</v>
      </c>
      <c r="MQ41" s="45">
        <f t="shared" si="263"/>
        <v>0</v>
      </c>
      <c r="MR41" s="45">
        <f t="shared" si="264"/>
        <v>0</v>
      </c>
      <c r="MS41" s="45">
        <f t="shared" si="265"/>
        <v>0</v>
      </c>
      <c r="MT41" s="45">
        <f t="shared" si="266"/>
        <v>0</v>
      </c>
      <c r="MU41" s="46">
        <f t="shared" si="128"/>
        <v>5</v>
      </c>
      <c r="MV41" s="47">
        <f t="shared" si="267"/>
        <v>4750</v>
      </c>
      <c r="MW41" s="48">
        <f t="shared" si="129"/>
        <v>4812.0499999999993</v>
      </c>
      <c r="MX41" s="36"/>
      <c r="MY41" s="21">
        <v>1048.6500000000001</v>
      </c>
      <c r="MZ41" s="21">
        <v>947.52</v>
      </c>
      <c r="NA41" s="21">
        <v>876.52</v>
      </c>
      <c r="NB41" s="21">
        <v>1075.28</v>
      </c>
      <c r="NC41" s="21">
        <v>854.64</v>
      </c>
      <c r="ND41" s="44">
        <f t="shared" si="130"/>
        <v>950</v>
      </c>
      <c r="NE41" s="44">
        <v>5</v>
      </c>
      <c r="NF41" s="45">
        <f t="shared" si="268"/>
        <v>0</v>
      </c>
      <c r="NG41" s="45">
        <f t="shared" si="269"/>
        <v>0</v>
      </c>
      <c r="NH41" s="45">
        <f t="shared" si="270"/>
        <v>0</v>
      </c>
      <c r="NI41" s="45">
        <f t="shared" si="271"/>
        <v>0</v>
      </c>
      <c r="NJ41" s="46">
        <f t="shared" si="131"/>
        <v>5</v>
      </c>
      <c r="NK41" s="47">
        <f t="shared" si="272"/>
        <v>4750</v>
      </c>
      <c r="NL41" s="48">
        <f t="shared" si="132"/>
        <v>4802.6100000000006</v>
      </c>
      <c r="NM41" s="36"/>
      <c r="NN41" s="21">
        <v>947.34</v>
      </c>
      <c r="NO41" s="21">
        <v>978.97</v>
      </c>
      <c r="NP41" s="21" t="s">
        <v>35</v>
      </c>
      <c r="NQ41" s="21">
        <v>1089.5</v>
      </c>
      <c r="NR41" s="21">
        <v>549.15</v>
      </c>
      <c r="NS41" s="44">
        <f t="shared" si="133"/>
        <v>950</v>
      </c>
      <c r="NT41" s="44">
        <v>5</v>
      </c>
      <c r="NU41" s="45">
        <f t="shared" si="273"/>
        <v>0</v>
      </c>
      <c r="NV41" s="45">
        <f t="shared" si="274"/>
        <v>0</v>
      </c>
      <c r="NW41" s="45">
        <f t="shared" si="275"/>
        <v>0</v>
      </c>
      <c r="NX41" s="45">
        <f t="shared" si="276"/>
        <v>1</v>
      </c>
      <c r="NY41" s="46">
        <f t="shared" si="134"/>
        <v>4</v>
      </c>
      <c r="NZ41" s="47">
        <f t="shared" si="277"/>
        <v>3800</v>
      </c>
      <c r="OA41" s="48">
        <f t="shared" si="135"/>
        <v>3564.96</v>
      </c>
      <c r="OB41" s="36"/>
      <c r="OC41" s="21">
        <v>909.61</v>
      </c>
      <c r="OD41" s="21">
        <v>860.99</v>
      </c>
      <c r="OE41" s="21">
        <v>971.89</v>
      </c>
      <c r="OF41" s="21">
        <v>1068.58</v>
      </c>
      <c r="OG41" s="21">
        <v>1036.74</v>
      </c>
      <c r="OH41" s="44">
        <f t="shared" si="136"/>
        <v>950</v>
      </c>
      <c r="OI41" s="44">
        <v>5</v>
      </c>
      <c r="OJ41" s="45">
        <f t="shared" si="278"/>
        <v>0</v>
      </c>
      <c r="OK41" s="45">
        <f t="shared" si="279"/>
        <v>0</v>
      </c>
      <c r="OL41" s="45">
        <f t="shared" si="280"/>
        <v>0</v>
      </c>
      <c r="OM41" s="45">
        <f t="shared" si="281"/>
        <v>0</v>
      </c>
      <c r="ON41" s="46">
        <f t="shared" si="137"/>
        <v>5</v>
      </c>
      <c r="OO41" s="47">
        <f t="shared" si="282"/>
        <v>4750</v>
      </c>
      <c r="OP41" s="48">
        <f t="shared" si="138"/>
        <v>4847.8099999999995</v>
      </c>
      <c r="OQ41" s="36"/>
      <c r="OR41" s="21">
        <v>1023.84</v>
      </c>
      <c r="OS41" s="21">
        <v>830.4</v>
      </c>
      <c r="OT41" s="21">
        <v>968.03</v>
      </c>
      <c r="OU41" s="21">
        <v>1009.44</v>
      </c>
      <c r="OV41" s="21">
        <v>1093.92</v>
      </c>
      <c r="OW41" s="44">
        <f t="shared" si="139"/>
        <v>950</v>
      </c>
      <c r="OX41" s="44">
        <v>5</v>
      </c>
      <c r="OY41" s="45">
        <f t="shared" si="283"/>
        <v>0</v>
      </c>
      <c r="OZ41" s="45">
        <f t="shared" si="284"/>
        <v>0</v>
      </c>
      <c r="PA41" s="45">
        <f t="shared" si="285"/>
        <v>0</v>
      </c>
      <c r="PB41" s="45">
        <f t="shared" si="286"/>
        <v>0</v>
      </c>
      <c r="PC41" s="46">
        <f t="shared" si="140"/>
        <v>5</v>
      </c>
      <c r="PD41" s="47">
        <f t="shared" si="287"/>
        <v>4750</v>
      </c>
      <c r="PE41" s="48">
        <f t="shared" si="141"/>
        <v>4925.63</v>
      </c>
      <c r="PF41" s="36"/>
      <c r="PG41" s="21" t="s">
        <v>35</v>
      </c>
      <c r="PH41" s="21" t="s">
        <v>35</v>
      </c>
      <c r="PI41" s="21" t="s">
        <v>35</v>
      </c>
      <c r="PJ41" s="21" t="s">
        <v>34</v>
      </c>
      <c r="PK41" s="21" t="s">
        <v>35</v>
      </c>
      <c r="PL41" s="44">
        <f t="shared" si="142"/>
        <v>950</v>
      </c>
      <c r="PM41" s="44">
        <v>5</v>
      </c>
      <c r="PN41" s="45">
        <f t="shared" si="288"/>
        <v>0</v>
      </c>
      <c r="PO41" s="45">
        <f t="shared" si="289"/>
        <v>0</v>
      </c>
      <c r="PP41" s="45">
        <f t="shared" si="290"/>
        <v>0</v>
      </c>
      <c r="PQ41" s="45">
        <f t="shared" si="291"/>
        <v>4</v>
      </c>
      <c r="PR41" s="46">
        <f t="shared" si="143"/>
        <v>1</v>
      </c>
      <c r="PS41" s="47">
        <f t="shared" si="292"/>
        <v>950</v>
      </c>
      <c r="PT41" s="48">
        <f t="shared" si="144"/>
        <v>0</v>
      </c>
      <c r="PU41" s="36"/>
      <c r="PV41" s="21" t="s">
        <v>35</v>
      </c>
      <c r="PW41" s="21" t="s">
        <v>35</v>
      </c>
      <c r="PX41" s="21" t="s">
        <v>35</v>
      </c>
      <c r="PY41" s="21" t="s">
        <v>34</v>
      </c>
      <c r="PZ41" s="21">
        <v>1027.8900000000001</v>
      </c>
      <c r="QA41" s="44">
        <f t="shared" si="145"/>
        <v>950</v>
      </c>
      <c r="QB41" s="44">
        <v>5</v>
      </c>
      <c r="QC41" s="45">
        <f t="shared" si="293"/>
        <v>0</v>
      </c>
      <c r="QD41" s="45">
        <f t="shared" si="294"/>
        <v>0</v>
      </c>
      <c r="QE41" s="45">
        <f t="shared" si="295"/>
        <v>0</v>
      </c>
      <c r="QF41" s="45">
        <f t="shared" si="296"/>
        <v>3</v>
      </c>
      <c r="QG41" s="46">
        <f t="shared" si="146"/>
        <v>2</v>
      </c>
      <c r="QH41" s="47">
        <f t="shared" si="297"/>
        <v>1900</v>
      </c>
      <c r="QI41" s="48">
        <f t="shared" si="147"/>
        <v>1027.8900000000001</v>
      </c>
    </row>
    <row r="42" spans="1:451">
      <c r="A42" s="50"/>
      <c r="B42" s="36"/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44">
        <f t="shared" si="58"/>
        <v>950</v>
      </c>
      <c r="I42" s="44">
        <v>5</v>
      </c>
      <c r="J42" s="45">
        <f t="shared" si="148"/>
        <v>0</v>
      </c>
      <c r="K42" s="45">
        <f t="shared" si="149"/>
        <v>0</v>
      </c>
      <c r="L42" s="45">
        <f t="shared" si="150"/>
        <v>0</v>
      </c>
      <c r="M42" s="45">
        <f t="shared" si="151"/>
        <v>0</v>
      </c>
      <c r="N42" s="46">
        <f t="shared" si="59"/>
        <v>5</v>
      </c>
      <c r="O42" s="47">
        <f t="shared" si="152"/>
        <v>4750</v>
      </c>
      <c r="P42" s="48">
        <f t="shared" si="60"/>
        <v>0</v>
      </c>
      <c r="Q42" s="36"/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44">
        <f t="shared" si="61"/>
        <v>950</v>
      </c>
      <c r="X42" s="44">
        <v>5</v>
      </c>
      <c r="Y42" s="45">
        <f t="shared" si="153"/>
        <v>0</v>
      </c>
      <c r="Z42" s="45">
        <f t="shared" si="154"/>
        <v>0</v>
      </c>
      <c r="AA42" s="45">
        <f t="shared" si="155"/>
        <v>0</v>
      </c>
      <c r="AB42" s="45">
        <f t="shared" si="156"/>
        <v>0</v>
      </c>
      <c r="AC42" s="46">
        <f t="shared" si="62"/>
        <v>5</v>
      </c>
      <c r="AD42" s="47">
        <f t="shared" si="157"/>
        <v>4750</v>
      </c>
      <c r="AE42" s="48">
        <f t="shared" si="63"/>
        <v>0</v>
      </c>
      <c r="AF42" s="36"/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44">
        <f t="shared" si="64"/>
        <v>950</v>
      </c>
      <c r="AM42" s="44">
        <v>5</v>
      </c>
      <c r="AN42" s="45">
        <f t="shared" si="158"/>
        <v>0</v>
      </c>
      <c r="AO42" s="45">
        <f t="shared" si="159"/>
        <v>0</v>
      </c>
      <c r="AP42" s="45">
        <f t="shared" si="160"/>
        <v>0</v>
      </c>
      <c r="AQ42" s="45">
        <f t="shared" si="161"/>
        <v>0</v>
      </c>
      <c r="AR42" s="46">
        <f t="shared" si="65"/>
        <v>5</v>
      </c>
      <c r="AS42" s="47">
        <f t="shared" si="162"/>
        <v>4750</v>
      </c>
      <c r="AT42" s="48">
        <f t="shared" si="66"/>
        <v>0</v>
      </c>
      <c r="AU42" s="36"/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44">
        <f t="shared" si="67"/>
        <v>950</v>
      </c>
      <c r="BB42" s="44">
        <v>5</v>
      </c>
      <c r="BC42" s="45">
        <f t="shared" si="163"/>
        <v>0</v>
      </c>
      <c r="BD42" s="45">
        <f t="shared" si="164"/>
        <v>0</v>
      </c>
      <c r="BE42" s="45">
        <f t="shared" si="165"/>
        <v>0</v>
      </c>
      <c r="BF42" s="45">
        <f t="shared" si="166"/>
        <v>0</v>
      </c>
      <c r="BG42" s="46">
        <f t="shared" si="68"/>
        <v>5</v>
      </c>
      <c r="BH42" s="47">
        <f t="shared" si="167"/>
        <v>4750</v>
      </c>
      <c r="BI42" s="48">
        <f t="shared" si="69"/>
        <v>0</v>
      </c>
      <c r="BJ42" s="36"/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44">
        <f t="shared" si="70"/>
        <v>950</v>
      </c>
      <c r="BQ42" s="44">
        <v>5</v>
      </c>
      <c r="BR42" s="45">
        <f t="shared" si="168"/>
        <v>0</v>
      </c>
      <c r="BS42" s="45">
        <f t="shared" si="169"/>
        <v>0</v>
      </c>
      <c r="BT42" s="45">
        <f t="shared" si="170"/>
        <v>0</v>
      </c>
      <c r="BU42" s="45">
        <f t="shared" si="171"/>
        <v>0</v>
      </c>
      <c r="BV42" s="46">
        <f t="shared" si="71"/>
        <v>5</v>
      </c>
      <c r="BW42" s="47">
        <f t="shared" si="172"/>
        <v>4750</v>
      </c>
      <c r="BX42" s="48">
        <f t="shared" si="72"/>
        <v>0</v>
      </c>
      <c r="BY42" s="36"/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44">
        <f t="shared" si="73"/>
        <v>950</v>
      </c>
      <c r="CF42" s="44">
        <v>5</v>
      </c>
      <c r="CG42" s="45">
        <f t="shared" si="173"/>
        <v>0</v>
      </c>
      <c r="CH42" s="45">
        <f t="shared" si="174"/>
        <v>0</v>
      </c>
      <c r="CI42" s="45">
        <f t="shared" si="175"/>
        <v>0</v>
      </c>
      <c r="CJ42" s="45">
        <f t="shared" si="176"/>
        <v>0</v>
      </c>
      <c r="CK42" s="46">
        <f t="shared" si="74"/>
        <v>5</v>
      </c>
      <c r="CL42" s="47">
        <f t="shared" si="177"/>
        <v>4750</v>
      </c>
      <c r="CM42" s="48">
        <f t="shared" si="75"/>
        <v>0</v>
      </c>
      <c r="CN42" s="36"/>
      <c r="CO42" s="21">
        <v>0</v>
      </c>
      <c r="CP42" s="21">
        <v>0</v>
      </c>
      <c r="CQ42" s="21">
        <v>0</v>
      </c>
      <c r="CR42" s="21">
        <v>0</v>
      </c>
      <c r="CS42" s="21">
        <v>0</v>
      </c>
      <c r="CT42" s="44">
        <f t="shared" si="76"/>
        <v>950</v>
      </c>
      <c r="CU42" s="44">
        <v>5</v>
      </c>
      <c r="CV42" s="45">
        <f t="shared" si="178"/>
        <v>0</v>
      </c>
      <c r="CW42" s="45">
        <f t="shared" si="179"/>
        <v>0</v>
      </c>
      <c r="CX42" s="45">
        <f t="shared" si="180"/>
        <v>0</v>
      </c>
      <c r="CY42" s="45">
        <f t="shared" si="181"/>
        <v>0</v>
      </c>
      <c r="CZ42" s="46">
        <f t="shared" si="77"/>
        <v>5</v>
      </c>
      <c r="DA42" s="47">
        <f t="shared" si="182"/>
        <v>4750</v>
      </c>
      <c r="DB42" s="48">
        <f t="shared" si="78"/>
        <v>0</v>
      </c>
      <c r="DC42" s="36"/>
      <c r="DD42" s="21">
        <v>0</v>
      </c>
      <c r="DE42" s="21">
        <v>0</v>
      </c>
      <c r="DF42" s="21">
        <v>0</v>
      </c>
      <c r="DG42" s="21">
        <v>0</v>
      </c>
      <c r="DH42" s="21">
        <v>0</v>
      </c>
      <c r="DI42" s="44">
        <f t="shared" si="79"/>
        <v>950</v>
      </c>
      <c r="DJ42" s="44">
        <v>5</v>
      </c>
      <c r="DK42" s="45">
        <f t="shared" si="183"/>
        <v>0</v>
      </c>
      <c r="DL42" s="45">
        <f t="shared" si="184"/>
        <v>0</v>
      </c>
      <c r="DM42" s="45">
        <f t="shared" si="185"/>
        <v>0</v>
      </c>
      <c r="DN42" s="45">
        <f t="shared" si="186"/>
        <v>0</v>
      </c>
      <c r="DO42" s="46">
        <f t="shared" si="80"/>
        <v>5</v>
      </c>
      <c r="DP42" s="47">
        <f t="shared" si="187"/>
        <v>4750</v>
      </c>
      <c r="DQ42" s="48">
        <f t="shared" si="81"/>
        <v>0</v>
      </c>
      <c r="DR42" s="36"/>
      <c r="DS42" s="21">
        <v>0</v>
      </c>
      <c r="DT42" s="21">
        <v>0</v>
      </c>
      <c r="DU42" s="21">
        <v>0</v>
      </c>
      <c r="DV42" s="21">
        <v>0</v>
      </c>
      <c r="DW42" s="21">
        <v>0</v>
      </c>
      <c r="DX42" s="44">
        <f t="shared" si="82"/>
        <v>950</v>
      </c>
      <c r="DY42" s="44">
        <v>5</v>
      </c>
      <c r="DZ42" s="45">
        <f t="shared" si="188"/>
        <v>0</v>
      </c>
      <c r="EA42" s="45">
        <f t="shared" si="189"/>
        <v>0</v>
      </c>
      <c r="EB42" s="45">
        <f t="shared" si="190"/>
        <v>0</v>
      </c>
      <c r="EC42" s="45">
        <f t="shared" si="191"/>
        <v>0</v>
      </c>
      <c r="ED42" s="46">
        <f t="shared" si="83"/>
        <v>5</v>
      </c>
      <c r="EE42" s="47">
        <f t="shared" si="192"/>
        <v>4750</v>
      </c>
      <c r="EF42" s="48">
        <f t="shared" si="84"/>
        <v>0</v>
      </c>
      <c r="EG42" s="36"/>
      <c r="EH42" s="21">
        <v>0</v>
      </c>
      <c r="EI42" s="21">
        <v>0</v>
      </c>
      <c r="EJ42" s="21">
        <v>0</v>
      </c>
      <c r="EK42" s="21">
        <v>0</v>
      </c>
      <c r="EL42" s="21">
        <v>0</v>
      </c>
      <c r="EM42" s="44">
        <f t="shared" si="85"/>
        <v>950</v>
      </c>
      <c r="EN42" s="44">
        <v>5</v>
      </c>
      <c r="EO42" s="45">
        <f t="shared" si="193"/>
        <v>0</v>
      </c>
      <c r="EP42" s="45">
        <f t="shared" si="194"/>
        <v>0</v>
      </c>
      <c r="EQ42" s="45">
        <f t="shared" si="195"/>
        <v>0</v>
      </c>
      <c r="ER42" s="45">
        <f t="shared" si="196"/>
        <v>0</v>
      </c>
      <c r="ES42" s="46">
        <f t="shared" si="86"/>
        <v>5</v>
      </c>
      <c r="ET42" s="47">
        <f t="shared" si="197"/>
        <v>4750</v>
      </c>
      <c r="EU42" s="48">
        <f t="shared" si="87"/>
        <v>0</v>
      </c>
      <c r="EV42" s="36"/>
      <c r="EW42" s="21">
        <v>0</v>
      </c>
      <c r="EX42" s="21">
        <v>0</v>
      </c>
      <c r="EY42" s="21">
        <v>0</v>
      </c>
      <c r="EZ42" s="21">
        <v>0</v>
      </c>
      <c r="FA42" s="21">
        <v>0</v>
      </c>
      <c r="FB42" s="44">
        <f t="shared" si="88"/>
        <v>950</v>
      </c>
      <c r="FC42" s="44">
        <v>5</v>
      </c>
      <c r="FD42" s="45">
        <f t="shared" si="198"/>
        <v>0</v>
      </c>
      <c r="FE42" s="45">
        <f t="shared" si="199"/>
        <v>0</v>
      </c>
      <c r="FF42" s="45">
        <f t="shared" si="200"/>
        <v>0</v>
      </c>
      <c r="FG42" s="45">
        <f t="shared" si="201"/>
        <v>0</v>
      </c>
      <c r="FH42" s="46">
        <f t="shared" si="89"/>
        <v>5</v>
      </c>
      <c r="FI42" s="47">
        <f t="shared" si="202"/>
        <v>4750</v>
      </c>
      <c r="FJ42" s="48">
        <f t="shared" si="90"/>
        <v>0</v>
      </c>
      <c r="FK42" s="36"/>
      <c r="FL42" s="21">
        <v>0</v>
      </c>
      <c r="FM42" s="21">
        <v>0</v>
      </c>
      <c r="FN42" s="21">
        <v>0</v>
      </c>
      <c r="FO42" s="21">
        <v>0</v>
      </c>
      <c r="FP42" s="21">
        <v>0</v>
      </c>
      <c r="FQ42" s="44">
        <f t="shared" si="91"/>
        <v>950</v>
      </c>
      <c r="FR42" s="44">
        <v>5</v>
      </c>
      <c r="FS42" s="45">
        <f t="shared" si="203"/>
        <v>0</v>
      </c>
      <c r="FT42" s="45">
        <f t="shared" si="204"/>
        <v>0</v>
      </c>
      <c r="FU42" s="45">
        <f t="shared" si="205"/>
        <v>0</v>
      </c>
      <c r="FV42" s="45">
        <f t="shared" si="206"/>
        <v>0</v>
      </c>
      <c r="FW42" s="46">
        <f t="shared" si="92"/>
        <v>5</v>
      </c>
      <c r="FX42" s="47">
        <f t="shared" si="207"/>
        <v>4750</v>
      </c>
      <c r="FY42" s="48">
        <f t="shared" si="93"/>
        <v>0</v>
      </c>
      <c r="FZ42" s="36"/>
      <c r="GA42" s="21">
        <v>0</v>
      </c>
      <c r="GB42" s="21">
        <v>0</v>
      </c>
      <c r="GC42" s="21">
        <v>0</v>
      </c>
      <c r="GD42" s="21">
        <v>0</v>
      </c>
      <c r="GE42" s="21">
        <v>0</v>
      </c>
      <c r="GF42" s="44">
        <f t="shared" si="94"/>
        <v>950</v>
      </c>
      <c r="GG42" s="44">
        <v>5</v>
      </c>
      <c r="GH42" s="45">
        <f t="shared" si="208"/>
        <v>0</v>
      </c>
      <c r="GI42" s="45">
        <f t="shared" si="209"/>
        <v>0</v>
      </c>
      <c r="GJ42" s="45">
        <f t="shared" si="210"/>
        <v>0</v>
      </c>
      <c r="GK42" s="45">
        <f t="shared" si="211"/>
        <v>0</v>
      </c>
      <c r="GL42" s="46">
        <f t="shared" si="95"/>
        <v>5</v>
      </c>
      <c r="GM42" s="47">
        <f t="shared" si="212"/>
        <v>4750</v>
      </c>
      <c r="GN42" s="48">
        <f t="shared" si="96"/>
        <v>0</v>
      </c>
      <c r="GO42" s="36"/>
      <c r="GP42" s="21">
        <v>0</v>
      </c>
      <c r="GQ42" s="21">
        <v>0</v>
      </c>
      <c r="GR42" s="21">
        <v>0</v>
      </c>
      <c r="GS42" s="21">
        <v>0</v>
      </c>
      <c r="GT42" s="21">
        <v>0</v>
      </c>
      <c r="GU42" s="44">
        <f t="shared" si="97"/>
        <v>950</v>
      </c>
      <c r="GV42" s="44">
        <v>5</v>
      </c>
      <c r="GW42" s="45">
        <f t="shared" si="213"/>
        <v>0</v>
      </c>
      <c r="GX42" s="45">
        <f t="shared" si="214"/>
        <v>0</v>
      </c>
      <c r="GY42" s="45">
        <f t="shared" si="215"/>
        <v>0</v>
      </c>
      <c r="GZ42" s="45">
        <f t="shared" si="216"/>
        <v>0</v>
      </c>
      <c r="HA42" s="46">
        <f t="shared" si="98"/>
        <v>5</v>
      </c>
      <c r="HB42" s="47">
        <f t="shared" si="217"/>
        <v>4750</v>
      </c>
      <c r="HC42" s="48">
        <f t="shared" si="99"/>
        <v>0</v>
      </c>
      <c r="HD42" s="36"/>
      <c r="HE42" s="21">
        <v>0</v>
      </c>
      <c r="HF42" s="21">
        <v>0</v>
      </c>
      <c r="HG42" s="21">
        <v>0</v>
      </c>
      <c r="HH42" s="21">
        <v>0</v>
      </c>
      <c r="HI42" s="21">
        <v>0</v>
      </c>
      <c r="HJ42" s="44">
        <f t="shared" si="100"/>
        <v>950</v>
      </c>
      <c r="HK42" s="44">
        <v>5</v>
      </c>
      <c r="HL42" s="45">
        <f t="shared" si="218"/>
        <v>0</v>
      </c>
      <c r="HM42" s="45">
        <f t="shared" si="219"/>
        <v>0</v>
      </c>
      <c r="HN42" s="45">
        <f t="shared" si="220"/>
        <v>0</v>
      </c>
      <c r="HO42" s="45">
        <f t="shared" si="221"/>
        <v>0</v>
      </c>
      <c r="HP42" s="46">
        <f t="shared" si="101"/>
        <v>5</v>
      </c>
      <c r="HQ42" s="47">
        <f t="shared" si="222"/>
        <v>4750</v>
      </c>
      <c r="HR42" s="48">
        <f t="shared" si="102"/>
        <v>0</v>
      </c>
      <c r="HS42" s="36"/>
      <c r="HT42" s="21">
        <v>0</v>
      </c>
      <c r="HU42" s="21">
        <v>0</v>
      </c>
      <c r="HV42" s="21">
        <v>0</v>
      </c>
      <c r="HW42" s="21">
        <v>0</v>
      </c>
      <c r="HX42" s="21">
        <v>0</v>
      </c>
      <c r="HY42" s="44">
        <f t="shared" si="103"/>
        <v>950</v>
      </c>
      <c r="HZ42" s="44">
        <v>5</v>
      </c>
      <c r="IA42" s="45">
        <f t="shared" si="223"/>
        <v>0</v>
      </c>
      <c r="IB42" s="45">
        <f t="shared" si="224"/>
        <v>0</v>
      </c>
      <c r="IC42" s="45">
        <f t="shared" si="225"/>
        <v>0</v>
      </c>
      <c r="ID42" s="45">
        <f t="shared" si="226"/>
        <v>0</v>
      </c>
      <c r="IE42" s="46">
        <f t="shared" si="104"/>
        <v>5</v>
      </c>
      <c r="IF42" s="47">
        <f t="shared" si="227"/>
        <v>4750</v>
      </c>
      <c r="IG42" s="48">
        <f t="shared" si="105"/>
        <v>0</v>
      </c>
      <c r="IH42" s="36"/>
      <c r="II42" s="21">
        <v>0</v>
      </c>
      <c r="IJ42" s="21">
        <v>0</v>
      </c>
      <c r="IK42" s="21">
        <v>0</v>
      </c>
      <c r="IL42" s="21">
        <v>0</v>
      </c>
      <c r="IM42" s="21">
        <v>0</v>
      </c>
      <c r="IN42" s="44">
        <f t="shared" si="106"/>
        <v>950</v>
      </c>
      <c r="IO42" s="44">
        <v>5</v>
      </c>
      <c r="IP42" s="45">
        <f t="shared" si="228"/>
        <v>0</v>
      </c>
      <c r="IQ42" s="45">
        <f t="shared" si="229"/>
        <v>0</v>
      </c>
      <c r="IR42" s="45">
        <f t="shared" si="230"/>
        <v>0</v>
      </c>
      <c r="IS42" s="45">
        <f t="shared" si="231"/>
        <v>0</v>
      </c>
      <c r="IT42" s="46">
        <f t="shared" si="107"/>
        <v>5</v>
      </c>
      <c r="IU42" s="47">
        <f t="shared" si="232"/>
        <v>4750</v>
      </c>
      <c r="IV42" s="48">
        <f t="shared" si="108"/>
        <v>0</v>
      </c>
      <c r="IW42" s="36"/>
      <c r="IX42" s="21">
        <v>0</v>
      </c>
      <c r="IY42" s="21">
        <v>0</v>
      </c>
      <c r="IZ42" s="21">
        <v>0</v>
      </c>
      <c r="JA42" s="21">
        <v>0</v>
      </c>
      <c r="JB42" s="21">
        <v>0</v>
      </c>
      <c r="JC42" s="44">
        <f t="shared" si="109"/>
        <v>950</v>
      </c>
      <c r="JD42" s="44">
        <v>5</v>
      </c>
      <c r="JE42" s="45">
        <f t="shared" si="233"/>
        <v>0</v>
      </c>
      <c r="JF42" s="45">
        <f t="shared" si="234"/>
        <v>0</v>
      </c>
      <c r="JG42" s="45">
        <f t="shared" si="235"/>
        <v>0</v>
      </c>
      <c r="JH42" s="45">
        <f t="shared" si="236"/>
        <v>0</v>
      </c>
      <c r="JI42" s="46">
        <f t="shared" si="110"/>
        <v>5</v>
      </c>
      <c r="JJ42" s="47">
        <f t="shared" si="237"/>
        <v>4750</v>
      </c>
      <c r="JK42" s="48">
        <f t="shared" si="111"/>
        <v>0</v>
      </c>
      <c r="JL42" s="36"/>
      <c r="JM42" s="21">
        <v>0</v>
      </c>
      <c r="JN42" s="21">
        <v>0</v>
      </c>
      <c r="JO42" s="21">
        <v>0</v>
      </c>
      <c r="JP42" s="21">
        <v>0</v>
      </c>
      <c r="JQ42" s="21">
        <v>0</v>
      </c>
      <c r="JR42" s="44">
        <f t="shared" si="112"/>
        <v>950</v>
      </c>
      <c r="JS42" s="44">
        <v>5</v>
      </c>
      <c r="JT42" s="45">
        <f t="shared" si="238"/>
        <v>0</v>
      </c>
      <c r="JU42" s="45">
        <f t="shared" si="239"/>
        <v>0</v>
      </c>
      <c r="JV42" s="45">
        <f t="shared" si="240"/>
        <v>0</v>
      </c>
      <c r="JW42" s="45">
        <f t="shared" si="241"/>
        <v>0</v>
      </c>
      <c r="JX42" s="46">
        <f t="shared" si="113"/>
        <v>5</v>
      </c>
      <c r="JY42" s="47">
        <f t="shared" si="242"/>
        <v>4750</v>
      </c>
      <c r="JZ42" s="48">
        <f t="shared" si="114"/>
        <v>0</v>
      </c>
      <c r="KA42" s="36"/>
      <c r="KB42" s="21">
        <v>0</v>
      </c>
      <c r="KC42" s="21">
        <v>0</v>
      </c>
      <c r="KD42" s="21">
        <v>0</v>
      </c>
      <c r="KE42" s="21">
        <v>0</v>
      </c>
      <c r="KF42" s="21">
        <v>0</v>
      </c>
      <c r="KG42" s="44">
        <f t="shared" si="115"/>
        <v>950</v>
      </c>
      <c r="KH42" s="44">
        <v>5</v>
      </c>
      <c r="KI42" s="45">
        <f t="shared" si="243"/>
        <v>0</v>
      </c>
      <c r="KJ42" s="45">
        <f t="shared" si="244"/>
        <v>0</v>
      </c>
      <c r="KK42" s="45">
        <f t="shared" si="245"/>
        <v>0</v>
      </c>
      <c r="KL42" s="45">
        <f t="shared" si="246"/>
        <v>0</v>
      </c>
      <c r="KM42" s="46">
        <f t="shared" si="116"/>
        <v>5</v>
      </c>
      <c r="KN42" s="47">
        <f t="shared" si="247"/>
        <v>4750</v>
      </c>
      <c r="KO42" s="48">
        <f t="shared" si="117"/>
        <v>0</v>
      </c>
      <c r="KP42" s="36"/>
      <c r="KQ42" s="21">
        <v>0</v>
      </c>
      <c r="KR42" s="21">
        <v>0</v>
      </c>
      <c r="KS42" s="21">
        <v>0</v>
      </c>
      <c r="KT42" s="21">
        <v>0</v>
      </c>
      <c r="KU42" s="21">
        <v>0</v>
      </c>
      <c r="KV42" s="44">
        <f t="shared" si="118"/>
        <v>950</v>
      </c>
      <c r="KW42" s="44">
        <v>5</v>
      </c>
      <c r="KX42" s="45">
        <f t="shared" si="248"/>
        <v>0</v>
      </c>
      <c r="KY42" s="45">
        <f t="shared" si="249"/>
        <v>0</v>
      </c>
      <c r="KZ42" s="45">
        <f t="shared" si="250"/>
        <v>0</v>
      </c>
      <c r="LA42" s="45">
        <f t="shared" si="251"/>
        <v>0</v>
      </c>
      <c r="LB42" s="46">
        <f t="shared" si="119"/>
        <v>5</v>
      </c>
      <c r="LC42" s="47">
        <f t="shared" si="252"/>
        <v>4750</v>
      </c>
      <c r="LD42" s="48">
        <f t="shared" si="120"/>
        <v>0</v>
      </c>
      <c r="LE42" s="36"/>
      <c r="LF42" s="21">
        <v>0</v>
      </c>
      <c r="LG42" s="21">
        <v>0</v>
      </c>
      <c r="LH42" s="21">
        <v>0</v>
      </c>
      <c r="LI42" s="21">
        <v>0</v>
      </c>
      <c r="LJ42" s="21">
        <v>0</v>
      </c>
      <c r="LK42" s="44">
        <f t="shared" si="121"/>
        <v>950</v>
      </c>
      <c r="LL42" s="44">
        <v>5</v>
      </c>
      <c r="LM42" s="45">
        <f t="shared" si="253"/>
        <v>0</v>
      </c>
      <c r="LN42" s="45">
        <f t="shared" si="254"/>
        <v>0</v>
      </c>
      <c r="LO42" s="45">
        <f t="shared" si="255"/>
        <v>0</v>
      </c>
      <c r="LP42" s="45">
        <f t="shared" si="256"/>
        <v>0</v>
      </c>
      <c r="LQ42" s="46">
        <f t="shared" si="122"/>
        <v>5</v>
      </c>
      <c r="LR42" s="47">
        <f t="shared" si="257"/>
        <v>4750</v>
      </c>
      <c r="LS42" s="48">
        <f t="shared" si="123"/>
        <v>0</v>
      </c>
      <c r="LT42" s="36"/>
      <c r="LU42" s="21">
        <v>0</v>
      </c>
      <c r="LV42" s="21">
        <v>0</v>
      </c>
      <c r="LW42" s="21">
        <v>0</v>
      </c>
      <c r="LX42" s="21">
        <v>0</v>
      </c>
      <c r="LY42" s="21">
        <v>0</v>
      </c>
      <c r="LZ42" s="44">
        <f t="shared" si="124"/>
        <v>950</v>
      </c>
      <c r="MA42" s="44">
        <v>5</v>
      </c>
      <c r="MB42" s="45">
        <f t="shared" si="258"/>
        <v>0</v>
      </c>
      <c r="MC42" s="45">
        <f t="shared" si="259"/>
        <v>0</v>
      </c>
      <c r="MD42" s="45">
        <f t="shared" si="260"/>
        <v>0</v>
      </c>
      <c r="ME42" s="45">
        <f t="shared" si="261"/>
        <v>0</v>
      </c>
      <c r="MF42" s="46">
        <f t="shared" si="125"/>
        <v>5</v>
      </c>
      <c r="MG42" s="47">
        <f t="shared" si="262"/>
        <v>4750</v>
      </c>
      <c r="MH42" s="48">
        <f t="shared" si="126"/>
        <v>0</v>
      </c>
      <c r="MI42" s="36"/>
      <c r="MJ42" s="21">
        <v>0</v>
      </c>
      <c r="MK42" s="21">
        <v>0</v>
      </c>
      <c r="ML42" s="21">
        <v>0</v>
      </c>
      <c r="MM42" s="21">
        <v>0</v>
      </c>
      <c r="MN42" s="21">
        <v>0</v>
      </c>
      <c r="MO42" s="44">
        <f t="shared" si="127"/>
        <v>950</v>
      </c>
      <c r="MP42" s="44">
        <v>5</v>
      </c>
      <c r="MQ42" s="45">
        <f t="shared" si="263"/>
        <v>0</v>
      </c>
      <c r="MR42" s="45">
        <f t="shared" si="264"/>
        <v>0</v>
      </c>
      <c r="MS42" s="45">
        <f t="shared" si="265"/>
        <v>0</v>
      </c>
      <c r="MT42" s="45">
        <f t="shared" si="266"/>
        <v>0</v>
      </c>
      <c r="MU42" s="46">
        <f t="shared" si="128"/>
        <v>5</v>
      </c>
      <c r="MV42" s="47">
        <f t="shared" si="267"/>
        <v>4750</v>
      </c>
      <c r="MW42" s="48">
        <f t="shared" si="129"/>
        <v>0</v>
      </c>
      <c r="MX42" s="36"/>
      <c r="MY42" s="21">
        <v>0</v>
      </c>
      <c r="MZ42" s="21">
        <v>0</v>
      </c>
      <c r="NA42" s="21">
        <v>0</v>
      </c>
      <c r="NB42" s="21">
        <v>0</v>
      </c>
      <c r="NC42" s="21">
        <v>0</v>
      </c>
      <c r="ND42" s="44">
        <f t="shared" si="130"/>
        <v>950</v>
      </c>
      <c r="NE42" s="44">
        <v>5</v>
      </c>
      <c r="NF42" s="45">
        <f t="shared" si="268"/>
        <v>0</v>
      </c>
      <c r="NG42" s="45">
        <f t="shared" si="269"/>
        <v>0</v>
      </c>
      <c r="NH42" s="45">
        <f t="shared" si="270"/>
        <v>0</v>
      </c>
      <c r="NI42" s="45">
        <f t="shared" si="271"/>
        <v>0</v>
      </c>
      <c r="NJ42" s="46">
        <f t="shared" si="131"/>
        <v>5</v>
      </c>
      <c r="NK42" s="47">
        <f t="shared" si="272"/>
        <v>4750</v>
      </c>
      <c r="NL42" s="48">
        <f t="shared" si="132"/>
        <v>0</v>
      </c>
      <c r="NM42" s="36"/>
      <c r="NN42" s="21">
        <v>0</v>
      </c>
      <c r="NO42" s="21">
        <v>0</v>
      </c>
      <c r="NP42" s="21">
        <v>0</v>
      </c>
      <c r="NQ42" s="21">
        <v>0</v>
      </c>
      <c r="NR42" s="21">
        <v>0</v>
      </c>
      <c r="NS42" s="44">
        <f t="shared" si="133"/>
        <v>950</v>
      </c>
      <c r="NT42" s="44">
        <v>5</v>
      </c>
      <c r="NU42" s="45">
        <f t="shared" si="273"/>
        <v>0</v>
      </c>
      <c r="NV42" s="45">
        <f t="shared" si="274"/>
        <v>0</v>
      </c>
      <c r="NW42" s="45">
        <f t="shared" si="275"/>
        <v>0</v>
      </c>
      <c r="NX42" s="45">
        <f t="shared" si="276"/>
        <v>0</v>
      </c>
      <c r="NY42" s="46">
        <f t="shared" si="134"/>
        <v>5</v>
      </c>
      <c r="NZ42" s="47">
        <f t="shared" si="277"/>
        <v>4750</v>
      </c>
      <c r="OA42" s="48">
        <f t="shared" si="135"/>
        <v>0</v>
      </c>
      <c r="OB42" s="36"/>
      <c r="OC42" s="21">
        <v>0</v>
      </c>
      <c r="OD42" s="21">
        <v>0</v>
      </c>
      <c r="OE42" s="21">
        <v>0</v>
      </c>
      <c r="OF42" s="21">
        <v>0</v>
      </c>
      <c r="OG42" s="21">
        <v>0</v>
      </c>
      <c r="OH42" s="44">
        <f t="shared" si="136"/>
        <v>950</v>
      </c>
      <c r="OI42" s="44">
        <v>5</v>
      </c>
      <c r="OJ42" s="45">
        <f t="shared" si="278"/>
        <v>0</v>
      </c>
      <c r="OK42" s="45">
        <f t="shared" si="279"/>
        <v>0</v>
      </c>
      <c r="OL42" s="45">
        <f t="shared" si="280"/>
        <v>0</v>
      </c>
      <c r="OM42" s="45">
        <f t="shared" si="281"/>
        <v>0</v>
      </c>
      <c r="ON42" s="46">
        <f t="shared" si="137"/>
        <v>5</v>
      </c>
      <c r="OO42" s="47">
        <f t="shared" si="282"/>
        <v>4750</v>
      </c>
      <c r="OP42" s="48">
        <f t="shared" si="138"/>
        <v>0</v>
      </c>
      <c r="OQ42" s="36"/>
      <c r="OR42" s="21">
        <v>0</v>
      </c>
      <c r="OS42" s="21">
        <v>0</v>
      </c>
      <c r="OT42" s="21">
        <v>0</v>
      </c>
      <c r="OU42" s="21">
        <v>0</v>
      </c>
      <c r="OV42" s="21">
        <v>0</v>
      </c>
      <c r="OW42" s="44">
        <f t="shared" si="139"/>
        <v>950</v>
      </c>
      <c r="OX42" s="44">
        <v>5</v>
      </c>
      <c r="OY42" s="45">
        <f t="shared" si="283"/>
        <v>0</v>
      </c>
      <c r="OZ42" s="45">
        <f t="shared" si="284"/>
        <v>0</v>
      </c>
      <c r="PA42" s="45">
        <f t="shared" si="285"/>
        <v>0</v>
      </c>
      <c r="PB42" s="45">
        <f t="shared" si="286"/>
        <v>0</v>
      </c>
      <c r="PC42" s="46">
        <f t="shared" si="140"/>
        <v>5</v>
      </c>
      <c r="PD42" s="47">
        <f t="shared" si="287"/>
        <v>4750</v>
      </c>
      <c r="PE42" s="48">
        <f t="shared" si="141"/>
        <v>0</v>
      </c>
      <c r="PF42" s="36"/>
      <c r="PG42" s="21">
        <v>0</v>
      </c>
      <c r="PH42" s="21">
        <v>0</v>
      </c>
      <c r="PI42" s="21">
        <v>0</v>
      </c>
      <c r="PJ42" s="21">
        <v>0</v>
      </c>
      <c r="PK42" s="21">
        <v>0</v>
      </c>
      <c r="PL42" s="44">
        <f t="shared" si="142"/>
        <v>950</v>
      </c>
      <c r="PM42" s="44">
        <v>5</v>
      </c>
      <c r="PN42" s="45">
        <f t="shared" si="288"/>
        <v>0</v>
      </c>
      <c r="PO42" s="45">
        <f t="shared" si="289"/>
        <v>0</v>
      </c>
      <c r="PP42" s="45">
        <f t="shared" si="290"/>
        <v>0</v>
      </c>
      <c r="PQ42" s="45">
        <f t="shared" si="291"/>
        <v>0</v>
      </c>
      <c r="PR42" s="46">
        <f t="shared" si="143"/>
        <v>5</v>
      </c>
      <c r="PS42" s="47">
        <f t="shared" si="292"/>
        <v>4750</v>
      </c>
      <c r="PT42" s="48">
        <f t="shared" si="144"/>
        <v>0</v>
      </c>
      <c r="PU42" s="36"/>
      <c r="PV42" s="21">
        <v>0</v>
      </c>
      <c r="PW42" s="21">
        <v>0</v>
      </c>
      <c r="PX42" s="21">
        <v>0</v>
      </c>
      <c r="PY42" s="21">
        <v>0</v>
      </c>
      <c r="PZ42" s="21">
        <v>0</v>
      </c>
      <c r="QA42" s="44">
        <f t="shared" si="145"/>
        <v>950</v>
      </c>
      <c r="QB42" s="44">
        <v>5</v>
      </c>
      <c r="QC42" s="45">
        <f t="shared" si="293"/>
        <v>0</v>
      </c>
      <c r="QD42" s="45">
        <f t="shared" si="294"/>
        <v>0</v>
      </c>
      <c r="QE42" s="45">
        <f t="shared" si="295"/>
        <v>0</v>
      </c>
      <c r="QF42" s="45">
        <f t="shared" si="296"/>
        <v>0</v>
      </c>
      <c r="QG42" s="46">
        <f t="shared" si="146"/>
        <v>5</v>
      </c>
      <c r="QH42" s="47">
        <f t="shared" si="297"/>
        <v>4750</v>
      </c>
      <c r="QI42" s="48">
        <f t="shared" si="147"/>
        <v>0</v>
      </c>
    </row>
    <row r="43" spans="1:451">
      <c r="A43" s="50"/>
      <c r="B43" s="36"/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44">
        <f t="shared" si="58"/>
        <v>950</v>
      </c>
      <c r="I43" s="44">
        <v>5</v>
      </c>
      <c r="J43" s="45">
        <f t="shared" si="148"/>
        <v>0</v>
      </c>
      <c r="K43" s="45">
        <f t="shared" si="149"/>
        <v>0</v>
      </c>
      <c r="L43" s="45">
        <f t="shared" si="150"/>
        <v>0</v>
      </c>
      <c r="M43" s="45">
        <f t="shared" si="151"/>
        <v>0</v>
      </c>
      <c r="N43" s="46">
        <f t="shared" si="59"/>
        <v>5</v>
      </c>
      <c r="O43" s="47">
        <f t="shared" si="152"/>
        <v>4750</v>
      </c>
      <c r="P43" s="48">
        <f t="shared" si="60"/>
        <v>0</v>
      </c>
      <c r="Q43" s="36"/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44">
        <f t="shared" si="61"/>
        <v>950</v>
      </c>
      <c r="X43" s="44">
        <v>5</v>
      </c>
      <c r="Y43" s="45">
        <f t="shared" si="153"/>
        <v>0</v>
      </c>
      <c r="Z43" s="45">
        <f t="shared" si="154"/>
        <v>0</v>
      </c>
      <c r="AA43" s="45">
        <f t="shared" si="155"/>
        <v>0</v>
      </c>
      <c r="AB43" s="45">
        <f t="shared" si="156"/>
        <v>0</v>
      </c>
      <c r="AC43" s="46">
        <f t="shared" si="62"/>
        <v>5</v>
      </c>
      <c r="AD43" s="47">
        <f t="shared" si="157"/>
        <v>4750</v>
      </c>
      <c r="AE43" s="48">
        <f t="shared" si="63"/>
        <v>0</v>
      </c>
      <c r="AF43" s="36"/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44">
        <f t="shared" si="64"/>
        <v>950</v>
      </c>
      <c r="AM43" s="44">
        <v>5</v>
      </c>
      <c r="AN43" s="45">
        <f t="shared" si="158"/>
        <v>0</v>
      </c>
      <c r="AO43" s="45">
        <f t="shared" si="159"/>
        <v>0</v>
      </c>
      <c r="AP43" s="45">
        <f t="shared" si="160"/>
        <v>0</v>
      </c>
      <c r="AQ43" s="45">
        <f t="shared" si="161"/>
        <v>0</v>
      </c>
      <c r="AR43" s="46">
        <f t="shared" si="65"/>
        <v>5</v>
      </c>
      <c r="AS43" s="47">
        <f t="shared" si="162"/>
        <v>4750</v>
      </c>
      <c r="AT43" s="48">
        <f t="shared" si="66"/>
        <v>0</v>
      </c>
      <c r="AU43" s="36"/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44">
        <f t="shared" si="67"/>
        <v>950</v>
      </c>
      <c r="BB43" s="44">
        <v>5</v>
      </c>
      <c r="BC43" s="45">
        <f t="shared" si="163"/>
        <v>0</v>
      </c>
      <c r="BD43" s="45">
        <f t="shared" si="164"/>
        <v>0</v>
      </c>
      <c r="BE43" s="45">
        <f t="shared" si="165"/>
        <v>0</v>
      </c>
      <c r="BF43" s="45">
        <f t="shared" si="166"/>
        <v>0</v>
      </c>
      <c r="BG43" s="46">
        <f t="shared" si="68"/>
        <v>5</v>
      </c>
      <c r="BH43" s="47">
        <f t="shared" si="167"/>
        <v>4750</v>
      </c>
      <c r="BI43" s="48">
        <f t="shared" si="69"/>
        <v>0</v>
      </c>
      <c r="BJ43" s="36"/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44">
        <f t="shared" si="70"/>
        <v>950</v>
      </c>
      <c r="BQ43" s="44">
        <v>5</v>
      </c>
      <c r="BR43" s="45">
        <f t="shared" si="168"/>
        <v>0</v>
      </c>
      <c r="BS43" s="45">
        <f t="shared" si="169"/>
        <v>0</v>
      </c>
      <c r="BT43" s="45">
        <f t="shared" si="170"/>
        <v>0</v>
      </c>
      <c r="BU43" s="45">
        <f t="shared" si="171"/>
        <v>0</v>
      </c>
      <c r="BV43" s="46">
        <f t="shared" si="71"/>
        <v>5</v>
      </c>
      <c r="BW43" s="47">
        <f t="shared" si="172"/>
        <v>4750</v>
      </c>
      <c r="BX43" s="48">
        <f t="shared" si="72"/>
        <v>0</v>
      </c>
      <c r="BY43" s="36"/>
      <c r="BZ43" s="21">
        <v>0</v>
      </c>
      <c r="CA43" s="21">
        <v>0</v>
      </c>
      <c r="CB43" s="21">
        <v>0</v>
      </c>
      <c r="CC43" s="21">
        <v>0</v>
      </c>
      <c r="CD43" s="21">
        <v>0</v>
      </c>
      <c r="CE43" s="44">
        <f t="shared" si="73"/>
        <v>950</v>
      </c>
      <c r="CF43" s="44">
        <v>5</v>
      </c>
      <c r="CG43" s="45">
        <f t="shared" si="173"/>
        <v>0</v>
      </c>
      <c r="CH43" s="45">
        <f t="shared" si="174"/>
        <v>0</v>
      </c>
      <c r="CI43" s="45">
        <f t="shared" si="175"/>
        <v>0</v>
      </c>
      <c r="CJ43" s="45">
        <f t="shared" si="176"/>
        <v>0</v>
      </c>
      <c r="CK43" s="46">
        <f t="shared" si="74"/>
        <v>5</v>
      </c>
      <c r="CL43" s="47">
        <f t="shared" si="177"/>
        <v>4750</v>
      </c>
      <c r="CM43" s="48">
        <f t="shared" si="75"/>
        <v>0</v>
      </c>
      <c r="CN43" s="36"/>
      <c r="CO43" s="21">
        <v>0</v>
      </c>
      <c r="CP43" s="21">
        <v>0</v>
      </c>
      <c r="CQ43" s="21">
        <v>0</v>
      </c>
      <c r="CR43" s="21">
        <v>0</v>
      </c>
      <c r="CS43" s="21">
        <v>0</v>
      </c>
      <c r="CT43" s="44">
        <f t="shared" si="76"/>
        <v>950</v>
      </c>
      <c r="CU43" s="44">
        <v>5</v>
      </c>
      <c r="CV43" s="45">
        <f t="shared" si="178"/>
        <v>0</v>
      </c>
      <c r="CW43" s="45">
        <f t="shared" si="179"/>
        <v>0</v>
      </c>
      <c r="CX43" s="45">
        <f t="shared" si="180"/>
        <v>0</v>
      </c>
      <c r="CY43" s="45">
        <f t="shared" si="181"/>
        <v>0</v>
      </c>
      <c r="CZ43" s="46">
        <f t="shared" si="77"/>
        <v>5</v>
      </c>
      <c r="DA43" s="47">
        <f t="shared" si="182"/>
        <v>4750</v>
      </c>
      <c r="DB43" s="48">
        <f t="shared" si="78"/>
        <v>0</v>
      </c>
      <c r="DC43" s="36"/>
      <c r="DD43" s="21">
        <v>0</v>
      </c>
      <c r="DE43" s="21">
        <v>0</v>
      </c>
      <c r="DF43" s="21">
        <v>0</v>
      </c>
      <c r="DG43" s="21">
        <v>0</v>
      </c>
      <c r="DH43" s="21">
        <v>0</v>
      </c>
      <c r="DI43" s="44">
        <f t="shared" si="79"/>
        <v>950</v>
      </c>
      <c r="DJ43" s="44">
        <v>5</v>
      </c>
      <c r="DK43" s="45">
        <f t="shared" si="183"/>
        <v>0</v>
      </c>
      <c r="DL43" s="45">
        <f t="shared" si="184"/>
        <v>0</v>
      </c>
      <c r="DM43" s="45">
        <f t="shared" si="185"/>
        <v>0</v>
      </c>
      <c r="DN43" s="45">
        <f t="shared" si="186"/>
        <v>0</v>
      </c>
      <c r="DO43" s="46">
        <f t="shared" si="80"/>
        <v>5</v>
      </c>
      <c r="DP43" s="47">
        <f t="shared" si="187"/>
        <v>4750</v>
      </c>
      <c r="DQ43" s="48">
        <f t="shared" si="81"/>
        <v>0</v>
      </c>
      <c r="DR43" s="36"/>
      <c r="DS43" s="21">
        <v>0</v>
      </c>
      <c r="DT43" s="21">
        <v>0</v>
      </c>
      <c r="DU43" s="21">
        <v>0</v>
      </c>
      <c r="DV43" s="21">
        <v>0</v>
      </c>
      <c r="DW43" s="21">
        <v>0</v>
      </c>
      <c r="DX43" s="44">
        <f t="shared" si="82"/>
        <v>950</v>
      </c>
      <c r="DY43" s="44">
        <v>5</v>
      </c>
      <c r="DZ43" s="45">
        <f t="shared" si="188"/>
        <v>0</v>
      </c>
      <c r="EA43" s="45">
        <f t="shared" si="189"/>
        <v>0</v>
      </c>
      <c r="EB43" s="45">
        <f t="shared" si="190"/>
        <v>0</v>
      </c>
      <c r="EC43" s="45">
        <f t="shared" si="191"/>
        <v>0</v>
      </c>
      <c r="ED43" s="46">
        <f t="shared" si="83"/>
        <v>5</v>
      </c>
      <c r="EE43" s="47">
        <f t="shared" si="192"/>
        <v>4750</v>
      </c>
      <c r="EF43" s="48">
        <f t="shared" si="84"/>
        <v>0</v>
      </c>
      <c r="EG43" s="36"/>
      <c r="EH43" s="21">
        <v>0</v>
      </c>
      <c r="EI43" s="21">
        <v>0</v>
      </c>
      <c r="EJ43" s="21">
        <v>0</v>
      </c>
      <c r="EK43" s="21">
        <v>0</v>
      </c>
      <c r="EL43" s="21">
        <v>0</v>
      </c>
      <c r="EM43" s="44">
        <f t="shared" si="85"/>
        <v>950</v>
      </c>
      <c r="EN43" s="44">
        <v>5</v>
      </c>
      <c r="EO43" s="45">
        <f t="shared" si="193"/>
        <v>0</v>
      </c>
      <c r="EP43" s="45">
        <f t="shared" si="194"/>
        <v>0</v>
      </c>
      <c r="EQ43" s="45">
        <f t="shared" si="195"/>
        <v>0</v>
      </c>
      <c r="ER43" s="45">
        <f t="shared" si="196"/>
        <v>0</v>
      </c>
      <c r="ES43" s="46">
        <f t="shared" si="86"/>
        <v>5</v>
      </c>
      <c r="ET43" s="47">
        <f t="shared" si="197"/>
        <v>4750</v>
      </c>
      <c r="EU43" s="48">
        <f t="shared" si="87"/>
        <v>0</v>
      </c>
      <c r="EV43" s="36"/>
      <c r="EW43" s="21">
        <v>0</v>
      </c>
      <c r="EX43" s="21">
        <v>0</v>
      </c>
      <c r="EY43" s="21">
        <v>0</v>
      </c>
      <c r="EZ43" s="21">
        <v>0</v>
      </c>
      <c r="FA43" s="21">
        <v>0</v>
      </c>
      <c r="FB43" s="44">
        <f t="shared" si="88"/>
        <v>950</v>
      </c>
      <c r="FC43" s="44">
        <v>5</v>
      </c>
      <c r="FD43" s="45">
        <f t="shared" si="198"/>
        <v>0</v>
      </c>
      <c r="FE43" s="45">
        <f t="shared" si="199"/>
        <v>0</v>
      </c>
      <c r="FF43" s="45">
        <f t="shared" si="200"/>
        <v>0</v>
      </c>
      <c r="FG43" s="45">
        <f t="shared" si="201"/>
        <v>0</v>
      </c>
      <c r="FH43" s="46">
        <f t="shared" si="89"/>
        <v>5</v>
      </c>
      <c r="FI43" s="47">
        <f t="shared" si="202"/>
        <v>4750</v>
      </c>
      <c r="FJ43" s="48">
        <f t="shared" si="90"/>
        <v>0</v>
      </c>
      <c r="FK43" s="36"/>
      <c r="FL43" s="21">
        <v>0</v>
      </c>
      <c r="FM43" s="21">
        <v>0</v>
      </c>
      <c r="FN43" s="21">
        <v>0</v>
      </c>
      <c r="FO43" s="21">
        <v>0</v>
      </c>
      <c r="FP43" s="21">
        <v>0</v>
      </c>
      <c r="FQ43" s="44">
        <f t="shared" si="91"/>
        <v>950</v>
      </c>
      <c r="FR43" s="44">
        <v>5</v>
      </c>
      <c r="FS43" s="45">
        <f t="shared" si="203"/>
        <v>0</v>
      </c>
      <c r="FT43" s="45">
        <f t="shared" si="204"/>
        <v>0</v>
      </c>
      <c r="FU43" s="45">
        <f t="shared" si="205"/>
        <v>0</v>
      </c>
      <c r="FV43" s="45">
        <f t="shared" si="206"/>
        <v>0</v>
      </c>
      <c r="FW43" s="46">
        <f t="shared" si="92"/>
        <v>5</v>
      </c>
      <c r="FX43" s="47">
        <f t="shared" si="207"/>
        <v>4750</v>
      </c>
      <c r="FY43" s="48">
        <f t="shared" si="93"/>
        <v>0</v>
      </c>
      <c r="FZ43" s="36"/>
      <c r="GA43" s="21">
        <v>0</v>
      </c>
      <c r="GB43" s="21">
        <v>0</v>
      </c>
      <c r="GC43" s="21">
        <v>0</v>
      </c>
      <c r="GD43" s="21">
        <v>0</v>
      </c>
      <c r="GE43" s="21">
        <v>0</v>
      </c>
      <c r="GF43" s="44">
        <f t="shared" si="94"/>
        <v>950</v>
      </c>
      <c r="GG43" s="44">
        <v>5</v>
      </c>
      <c r="GH43" s="45">
        <f t="shared" si="208"/>
        <v>0</v>
      </c>
      <c r="GI43" s="45">
        <f t="shared" si="209"/>
        <v>0</v>
      </c>
      <c r="GJ43" s="45">
        <f t="shared" si="210"/>
        <v>0</v>
      </c>
      <c r="GK43" s="45">
        <f t="shared" si="211"/>
        <v>0</v>
      </c>
      <c r="GL43" s="46">
        <f t="shared" si="95"/>
        <v>5</v>
      </c>
      <c r="GM43" s="47">
        <f t="shared" si="212"/>
        <v>4750</v>
      </c>
      <c r="GN43" s="48">
        <f t="shared" si="96"/>
        <v>0</v>
      </c>
      <c r="GO43" s="36"/>
      <c r="GP43" s="21">
        <v>0</v>
      </c>
      <c r="GQ43" s="21">
        <v>0</v>
      </c>
      <c r="GR43" s="21">
        <v>0</v>
      </c>
      <c r="GS43" s="21">
        <v>0</v>
      </c>
      <c r="GT43" s="21">
        <v>0</v>
      </c>
      <c r="GU43" s="44">
        <f t="shared" si="97"/>
        <v>950</v>
      </c>
      <c r="GV43" s="44">
        <v>5</v>
      </c>
      <c r="GW43" s="45">
        <f t="shared" si="213"/>
        <v>0</v>
      </c>
      <c r="GX43" s="45">
        <f t="shared" si="214"/>
        <v>0</v>
      </c>
      <c r="GY43" s="45">
        <f t="shared" si="215"/>
        <v>0</v>
      </c>
      <c r="GZ43" s="45">
        <f t="shared" si="216"/>
        <v>0</v>
      </c>
      <c r="HA43" s="46">
        <f t="shared" si="98"/>
        <v>5</v>
      </c>
      <c r="HB43" s="47">
        <f t="shared" si="217"/>
        <v>4750</v>
      </c>
      <c r="HC43" s="48">
        <f t="shared" si="99"/>
        <v>0</v>
      </c>
      <c r="HD43" s="36"/>
      <c r="HE43" s="21">
        <v>0</v>
      </c>
      <c r="HF43" s="21">
        <v>0</v>
      </c>
      <c r="HG43" s="21">
        <v>0</v>
      </c>
      <c r="HH43" s="21">
        <v>0</v>
      </c>
      <c r="HI43" s="21">
        <v>0</v>
      </c>
      <c r="HJ43" s="44">
        <f t="shared" si="100"/>
        <v>950</v>
      </c>
      <c r="HK43" s="44">
        <v>5</v>
      </c>
      <c r="HL43" s="45">
        <f t="shared" si="218"/>
        <v>0</v>
      </c>
      <c r="HM43" s="45">
        <f t="shared" si="219"/>
        <v>0</v>
      </c>
      <c r="HN43" s="45">
        <f t="shared" si="220"/>
        <v>0</v>
      </c>
      <c r="HO43" s="45">
        <f t="shared" si="221"/>
        <v>0</v>
      </c>
      <c r="HP43" s="46">
        <f t="shared" si="101"/>
        <v>5</v>
      </c>
      <c r="HQ43" s="47">
        <f t="shared" si="222"/>
        <v>4750</v>
      </c>
      <c r="HR43" s="48">
        <f t="shared" si="102"/>
        <v>0</v>
      </c>
      <c r="HS43" s="36"/>
      <c r="HT43" s="21">
        <v>0</v>
      </c>
      <c r="HU43" s="21">
        <v>0</v>
      </c>
      <c r="HV43" s="21">
        <v>0</v>
      </c>
      <c r="HW43" s="21">
        <v>0</v>
      </c>
      <c r="HX43" s="21">
        <v>0</v>
      </c>
      <c r="HY43" s="44">
        <f t="shared" si="103"/>
        <v>950</v>
      </c>
      <c r="HZ43" s="44">
        <v>5</v>
      </c>
      <c r="IA43" s="45">
        <f t="shared" si="223"/>
        <v>0</v>
      </c>
      <c r="IB43" s="45">
        <f t="shared" si="224"/>
        <v>0</v>
      </c>
      <c r="IC43" s="45">
        <f t="shared" si="225"/>
        <v>0</v>
      </c>
      <c r="ID43" s="45">
        <f t="shared" si="226"/>
        <v>0</v>
      </c>
      <c r="IE43" s="46">
        <f t="shared" si="104"/>
        <v>5</v>
      </c>
      <c r="IF43" s="47">
        <f t="shared" si="227"/>
        <v>4750</v>
      </c>
      <c r="IG43" s="48">
        <f t="shared" si="105"/>
        <v>0</v>
      </c>
      <c r="IH43" s="36"/>
      <c r="II43" s="21">
        <v>0</v>
      </c>
      <c r="IJ43" s="21">
        <v>0</v>
      </c>
      <c r="IK43" s="21">
        <v>0</v>
      </c>
      <c r="IL43" s="21">
        <v>0</v>
      </c>
      <c r="IM43" s="21">
        <v>0</v>
      </c>
      <c r="IN43" s="44">
        <f t="shared" si="106"/>
        <v>950</v>
      </c>
      <c r="IO43" s="44">
        <v>5</v>
      </c>
      <c r="IP43" s="45">
        <f t="shared" si="228"/>
        <v>0</v>
      </c>
      <c r="IQ43" s="45">
        <f t="shared" si="229"/>
        <v>0</v>
      </c>
      <c r="IR43" s="45">
        <f t="shared" si="230"/>
        <v>0</v>
      </c>
      <c r="IS43" s="45">
        <f t="shared" si="231"/>
        <v>0</v>
      </c>
      <c r="IT43" s="46">
        <f t="shared" si="107"/>
        <v>5</v>
      </c>
      <c r="IU43" s="47">
        <f t="shared" si="232"/>
        <v>4750</v>
      </c>
      <c r="IV43" s="48">
        <f t="shared" si="108"/>
        <v>0</v>
      </c>
      <c r="IW43" s="36"/>
      <c r="IX43" s="21">
        <v>0</v>
      </c>
      <c r="IY43" s="21">
        <v>0</v>
      </c>
      <c r="IZ43" s="21">
        <v>0</v>
      </c>
      <c r="JA43" s="21">
        <v>0</v>
      </c>
      <c r="JB43" s="21">
        <v>0</v>
      </c>
      <c r="JC43" s="44">
        <f t="shared" si="109"/>
        <v>950</v>
      </c>
      <c r="JD43" s="44">
        <v>5</v>
      </c>
      <c r="JE43" s="45">
        <f t="shared" si="233"/>
        <v>0</v>
      </c>
      <c r="JF43" s="45">
        <f t="shared" si="234"/>
        <v>0</v>
      </c>
      <c r="JG43" s="45">
        <f t="shared" si="235"/>
        <v>0</v>
      </c>
      <c r="JH43" s="45">
        <f t="shared" si="236"/>
        <v>0</v>
      </c>
      <c r="JI43" s="46">
        <f t="shared" si="110"/>
        <v>5</v>
      </c>
      <c r="JJ43" s="47">
        <f t="shared" si="237"/>
        <v>4750</v>
      </c>
      <c r="JK43" s="48">
        <f t="shared" si="111"/>
        <v>0</v>
      </c>
      <c r="JL43" s="36"/>
      <c r="JM43" s="21">
        <v>0</v>
      </c>
      <c r="JN43" s="21">
        <v>0</v>
      </c>
      <c r="JO43" s="21">
        <v>0</v>
      </c>
      <c r="JP43" s="21">
        <v>0</v>
      </c>
      <c r="JQ43" s="21">
        <v>0</v>
      </c>
      <c r="JR43" s="44">
        <f t="shared" si="112"/>
        <v>950</v>
      </c>
      <c r="JS43" s="44">
        <v>5</v>
      </c>
      <c r="JT43" s="45">
        <f t="shared" si="238"/>
        <v>0</v>
      </c>
      <c r="JU43" s="45">
        <f t="shared" si="239"/>
        <v>0</v>
      </c>
      <c r="JV43" s="45">
        <f t="shared" si="240"/>
        <v>0</v>
      </c>
      <c r="JW43" s="45">
        <f t="shared" si="241"/>
        <v>0</v>
      </c>
      <c r="JX43" s="46">
        <f t="shared" si="113"/>
        <v>5</v>
      </c>
      <c r="JY43" s="47">
        <f t="shared" si="242"/>
        <v>4750</v>
      </c>
      <c r="JZ43" s="48">
        <f t="shared" si="114"/>
        <v>0</v>
      </c>
      <c r="KA43" s="36"/>
      <c r="KB43" s="21">
        <v>0</v>
      </c>
      <c r="KC43" s="21">
        <v>0</v>
      </c>
      <c r="KD43" s="21">
        <v>0</v>
      </c>
      <c r="KE43" s="21">
        <v>0</v>
      </c>
      <c r="KF43" s="21">
        <v>0</v>
      </c>
      <c r="KG43" s="44">
        <f t="shared" si="115"/>
        <v>950</v>
      </c>
      <c r="KH43" s="44">
        <v>5</v>
      </c>
      <c r="KI43" s="45">
        <f t="shared" si="243"/>
        <v>0</v>
      </c>
      <c r="KJ43" s="45">
        <f t="shared" si="244"/>
        <v>0</v>
      </c>
      <c r="KK43" s="45">
        <f t="shared" si="245"/>
        <v>0</v>
      </c>
      <c r="KL43" s="45">
        <f t="shared" si="246"/>
        <v>0</v>
      </c>
      <c r="KM43" s="46">
        <f t="shared" si="116"/>
        <v>5</v>
      </c>
      <c r="KN43" s="47">
        <f t="shared" si="247"/>
        <v>4750</v>
      </c>
      <c r="KO43" s="48">
        <f t="shared" si="117"/>
        <v>0</v>
      </c>
      <c r="KP43" s="36"/>
      <c r="KQ43" s="21">
        <v>0</v>
      </c>
      <c r="KR43" s="21">
        <v>0</v>
      </c>
      <c r="KS43" s="21">
        <v>0</v>
      </c>
      <c r="KT43" s="21">
        <v>0</v>
      </c>
      <c r="KU43" s="21">
        <v>0</v>
      </c>
      <c r="KV43" s="44">
        <f t="shared" si="118"/>
        <v>950</v>
      </c>
      <c r="KW43" s="44">
        <v>5</v>
      </c>
      <c r="KX43" s="45">
        <f t="shared" si="248"/>
        <v>0</v>
      </c>
      <c r="KY43" s="45">
        <f t="shared" si="249"/>
        <v>0</v>
      </c>
      <c r="KZ43" s="45">
        <f t="shared" si="250"/>
        <v>0</v>
      </c>
      <c r="LA43" s="45">
        <f t="shared" si="251"/>
        <v>0</v>
      </c>
      <c r="LB43" s="46">
        <f t="shared" si="119"/>
        <v>5</v>
      </c>
      <c r="LC43" s="47">
        <f t="shared" si="252"/>
        <v>4750</v>
      </c>
      <c r="LD43" s="48">
        <f t="shared" si="120"/>
        <v>0</v>
      </c>
      <c r="LE43" s="36"/>
      <c r="LF43" s="21">
        <v>0</v>
      </c>
      <c r="LG43" s="21">
        <v>0</v>
      </c>
      <c r="LH43" s="21">
        <v>0</v>
      </c>
      <c r="LI43" s="21">
        <v>0</v>
      </c>
      <c r="LJ43" s="21">
        <v>0</v>
      </c>
      <c r="LK43" s="44">
        <f t="shared" si="121"/>
        <v>950</v>
      </c>
      <c r="LL43" s="44">
        <v>5</v>
      </c>
      <c r="LM43" s="45">
        <f t="shared" si="253"/>
        <v>0</v>
      </c>
      <c r="LN43" s="45">
        <f t="shared" si="254"/>
        <v>0</v>
      </c>
      <c r="LO43" s="45">
        <f t="shared" si="255"/>
        <v>0</v>
      </c>
      <c r="LP43" s="45">
        <f t="shared" si="256"/>
        <v>0</v>
      </c>
      <c r="LQ43" s="46">
        <f t="shared" si="122"/>
        <v>5</v>
      </c>
      <c r="LR43" s="47">
        <f t="shared" si="257"/>
        <v>4750</v>
      </c>
      <c r="LS43" s="48">
        <f t="shared" si="123"/>
        <v>0</v>
      </c>
      <c r="LT43" s="36"/>
      <c r="LU43" s="21">
        <v>0</v>
      </c>
      <c r="LV43" s="21">
        <v>0</v>
      </c>
      <c r="LW43" s="21">
        <v>0</v>
      </c>
      <c r="LX43" s="21">
        <v>0</v>
      </c>
      <c r="LY43" s="21">
        <v>0</v>
      </c>
      <c r="LZ43" s="44">
        <f t="shared" si="124"/>
        <v>950</v>
      </c>
      <c r="MA43" s="44">
        <v>5</v>
      </c>
      <c r="MB43" s="45">
        <f t="shared" si="258"/>
        <v>0</v>
      </c>
      <c r="MC43" s="45">
        <f t="shared" si="259"/>
        <v>0</v>
      </c>
      <c r="MD43" s="45">
        <f t="shared" si="260"/>
        <v>0</v>
      </c>
      <c r="ME43" s="45">
        <f t="shared" si="261"/>
        <v>0</v>
      </c>
      <c r="MF43" s="46">
        <f t="shared" si="125"/>
        <v>5</v>
      </c>
      <c r="MG43" s="47">
        <f t="shared" si="262"/>
        <v>4750</v>
      </c>
      <c r="MH43" s="48">
        <f t="shared" si="126"/>
        <v>0</v>
      </c>
      <c r="MI43" s="36"/>
      <c r="MJ43" s="21">
        <v>0</v>
      </c>
      <c r="MK43" s="21">
        <v>0</v>
      </c>
      <c r="ML43" s="21">
        <v>0</v>
      </c>
      <c r="MM43" s="21">
        <v>0</v>
      </c>
      <c r="MN43" s="21">
        <v>0</v>
      </c>
      <c r="MO43" s="44">
        <f t="shared" si="127"/>
        <v>950</v>
      </c>
      <c r="MP43" s="44">
        <v>5</v>
      </c>
      <c r="MQ43" s="45">
        <f t="shared" si="263"/>
        <v>0</v>
      </c>
      <c r="MR43" s="45">
        <f t="shared" si="264"/>
        <v>0</v>
      </c>
      <c r="MS43" s="45">
        <f t="shared" si="265"/>
        <v>0</v>
      </c>
      <c r="MT43" s="45">
        <f t="shared" si="266"/>
        <v>0</v>
      </c>
      <c r="MU43" s="46">
        <f t="shared" si="128"/>
        <v>5</v>
      </c>
      <c r="MV43" s="47">
        <f t="shared" si="267"/>
        <v>4750</v>
      </c>
      <c r="MW43" s="48">
        <f t="shared" si="129"/>
        <v>0</v>
      </c>
      <c r="MX43" s="36"/>
      <c r="MY43" s="21">
        <v>0</v>
      </c>
      <c r="MZ43" s="21">
        <v>0</v>
      </c>
      <c r="NA43" s="21">
        <v>0</v>
      </c>
      <c r="NB43" s="21">
        <v>0</v>
      </c>
      <c r="NC43" s="21">
        <v>0</v>
      </c>
      <c r="ND43" s="44">
        <f t="shared" si="130"/>
        <v>950</v>
      </c>
      <c r="NE43" s="44">
        <v>5</v>
      </c>
      <c r="NF43" s="45">
        <f t="shared" si="268"/>
        <v>0</v>
      </c>
      <c r="NG43" s="45">
        <f t="shared" si="269"/>
        <v>0</v>
      </c>
      <c r="NH43" s="45">
        <f t="shared" si="270"/>
        <v>0</v>
      </c>
      <c r="NI43" s="45">
        <f t="shared" si="271"/>
        <v>0</v>
      </c>
      <c r="NJ43" s="46">
        <f t="shared" si="131"/>
        <v>5</v>
      </c>
      <c r="NK43" s="47">
        <f t="shared" si="272"/>
        <v>4750</v>
      </c>
      <c r="NL43" s="48">
        <f t="shared" si="132"/>
        <v>0</v>
      </c>
      <c r="NM43" s="36"/>
      <c r="NN43" s="21">
        <v>0</v>
      </c>
      <c r="NO43" s="21">
        <v>0</v>
      </c>
      <c r="NP43" s="21">
        <v>0</v>
      </c>
      <c r="NQ43" s="21">
        <v>0</v>
      </c>
      <c r="NR43" s="21">
        <v>0</v>
      </c>
      <c r="NS43" s="44">
        <f t="shared" si="133"/>
        <v>950</v>
      </c>
      <c r="NT43" s="44">
        <v>5</v>
      </c>
      <c r="NU43" s="45">
        <f t="shared" si="273"/>
        <v>0</v>
      </c>
      <c r="NV43" s="45">
        <f t="shared" si="274"/>
        <v>0</v>
      </c>
      <c r="NW43" s="45">
        <f t="shared" si="275"/>
        <v>0</v>
      </c>
      <c r="NX43" s="45">
        <f t="shared" si="276"/>
        <v>0</v>
      </c>
      <c r="NY43" s="46">
        <f t="shared" si="134"/>
        <v>5</v>
      </c>
      <c r="NZ43" s="47">
        <f t="shared" si="277"/>
        <v>4750</v>
      </c>
      <c r="OA43" s="48">
        <f t="shared" si="135"/>
        <v>0</v>
      </c>
      <c r="OB43" s="36"/>
      <c r="OC43" s="21">
        <v>0</v>
      </c>
      <c r="OD43" s="21">
        <v>0</v>
      </c>
      <c r="OE43" s="21">
        <v>0</v>
      </c>
      <c r="OF43" s="21">
        <v>0</v>
      </c>
      <c r="OG43" s="21">
        <v>0</v>
      </c>
      <c r="OH43" s="44">
        <f t="shared" si="136"/>
        <v>950</v>
      </c>
      <c r="OI43" s="44">
        <v>5</v>
      </c>
      <c r="OJ43" s="45">
        <f t="shared" si="278"/>
        <v>0</v>
      </c>
      <c r="OK43" s="45">
        <f t="shared" si="279"/>
        <v>0</v>
      </c>
      <c r="OL43" s="45">
        <f t="shared" si="280"/>
        <v>0</v>
      </c>
      <c r="OM43" s="45">
        <f t="shared" si="281"/>
        <v>0</v>
      </c>
      <c r="ON43" s="46">
        <f t="shared" si="137"/>
        <v>5</v>
      </c>
      <c r="OO43" s="47">
        <f t="shared" si="282"/>
        <v>4750</v>
      </c>
      <c r="OP43" s="48">
        <f t="shared" si="138"/>
        <v>0</v>
      </c>
      <c r="OQ43" s="36"/>
      <c r="OR43" s="21">
        <v>0</v>
      </c>
      <c r="OS43" s="21">
        <v>0</v>
      </c>
      <c r="OT43" s="21">
        <v>0</v>
      </c>
      <c r="OU43" s="21">
        <v>0</v>
      </c>
      <c r="OV43" s="21">
        <v>0</v>
      </c>
      <c r="OW43" s="44">
        <f t="shared" si="139"/>
        <v>950</v>
      </c>
      <c r="OX43" s="44">
        <v>5</v>
      </c>
      <c r="OY43" s="45">
        <f t="shared" si="283"/>
        <v>0</v>
      </c>
      <c r="OZ43" s="45">
        <f t="shared" si="284"/>
        <v>0</v>
      </c>
      <c r="PA43" s="45">
        <f t="shared" si="285"/>
        <v>0</v>
      </c>
      <c r="PB43" s="45">
        <f t="shared" si="286"/>
        <v>0</v>
      </c>
      <c r="PC43" s="46">
        <f t="shared" si="140"/>
        <v>5</v>
      </c>
      <c r="PD43" s="47">
        <f t="shared" si="287"/>
        <v>4750</v>
      </c>
      <c r="PE43" s="48">
        <f t="shared" si="141"/>
        <v>0</v>
      </c>
      <c r="PF43" s="36"/>
      <c r="PG43" s="21">
        <v>0</v>
      </c>
      <c r="PH43" s="21">
        <v>0</v>
      </c>
      <c r="PI43" s="21">
        <v>0</v>
      </c>
      <c r="PJ43" s="21">
        <v>0</v>
      </c>
      <c r="PK43" s="21">
        <v>0</v>
      </c>
      <c r="PL43" s="44">
        <f t="shared" si="142"/>
        <v>950</v>
      </c>
      <c r="PM43" s="44">
        <v>5</v>
      </c>
      <c r="PN43" s="45">
        <f t="shared" si="288"/>
        <v>0</v>
      </c>
      <c r="PO43" s="45">
        <f t="shared" si="289"/>
        <v>0</v>
      </c>
      <c r="PP43" s="45">
        <f t="shared" si="290"/>
        <v>0</v>
      </c>
      <c r="PQ43" s="45">
        <f t="shared" si="291"/>
        <v>0</v>
      </c>
      <c r="PR43" s="46">
        <f t="shared" si="143"/>
        <v>5</v>
      </c>
      <c r="PS43" s="47">
        <f t="shared" si="292"/>
        <v>4750</v>
      </c>
      <c r="PT43" s="48">
        <f t="shared" si="144"/>
        <v>0</v>
      </c>
      <c r="PU43" s="36"/>
      <c r="PV43" s="21">
        <v>0</v>
      </c>
      <c r="PW43" s="21">
        <v>0</v>
      </c>
      <c r="PX43" s="21">
        <v>0</v>
      </c>
      <c r="PY43" s="21">
        <v>0</v>
      </c>
      <c r="PZ43" s="21">
        <v>0</v>
      </c>
      <c r="QA43" s="44">
        <f t="shared" si="145"/>
        <v>950</v>
      </c>
      <c r="QB43" s="44">
        <v>5</v>
      </c>
      <c r="QC43" s="45">
        <f t="shared" si="293"/>
        <v>0</v>
      </c>
      <c r="QD43" s="45">
        <f t="shared" si="294"/>
        <v>0</v>
      </c>
      <c r="QE43" s="45">
        <f t="shared" si="295"/>
        <v>0</v>
      </c>
      <c r="QF43" s="45">
        <f t="shared" si="296"/>
        <v>0</v>
      </c>
      <c r="QG43" s="46">
        <f t="shared" si="146"/>
        <v>5</v>
      </c>
      <c r="QH43" s="47">
        <f t="shared" si="297"/>
        <v>4750</v>
      </c>
      <c r="QI43" s="48">
        <f t="shared" si="147"/>
        <v>0</v>
      </c>
    </row>
    <row r="44" spans="1:451">
      <c r="A44" s="50"/>
      <c r="B44" s="36"/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44">
        <f t="shared" si="58"/>
        <v>950</v>
      </c>
      <c r="I44" s="44">
        <v>5</v>
      </c>
      <c r="J44" s="45">
        <f t="shared" si="148"/>
        <v>0</v>
      </c>
      <c r="K44" s="45">
        <f t="shared" si="149"/>
        <v>0</v>
      </c>
      <c r="L44" s="45">
        <f t="shared" si="150"/>
        <v>0</v>
      </c>
      <c r="M44" s="45">
        <f t="shared" si="151"/>
        <v>0</v>
      </c>
      <c r="N44" s="46">
        <f t="shared" si="59"/>
        <v>5</v>
      </c>
      <c r="O44" s="47">
        <f t="shared" si="152"/>
        <v>4750</v>
      </c>
      <c r="P44" s="48">
        <f t="shared" si="60"/>
        <v>0</v>
      </c>
      <c r="Q44" s="36"/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44">
        <f t="shared" si="61"/>
        <v>950</v>
      </c>
      <c r="X44" s="44">
        <v>5</v>
      </c>
      <c r="Y44" s="45">
        <f t="shared" si="153"/>
        <v>0</v>
      </c>
      <c r="Z44" s="45">
        <f t="shared" si="154"/>
        <v>0</v>
      </c>
      <c r="AA44" s="45">
        <f t="shared" si="155"/>
        <v>0</v>
      </c>
      <c r="AB44" s="45">
        <f t="shared" si="156"/>
        <v>0</v>
      </c>
      <c r="AC44" s="46">
        <f t="shared" si="62"/>
        <v>5</v>
      </c>
      <c r="AD44" s="47">
        <f t="shared" si="157"/>
        <v>4750</v>
      </c>
      <c r="AE44" s="48">
        <f t="shared" si="63"/>
        <v>0</v>
      </c>
      <c r="AF44" s="36"/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44">
        <f t="shared" si="64"/>
        <v>950</v>
      </c>
      <c r="AM44" s="44">
        <v>5</v>
      </c>
      <c r="AN44" s="45">
        <f t="shared" si="158"/>
        <v>0</v>
      </c>
      <c r="AO44" s="45">
        <f t="shared" si="159"/>
        <v>0</v>
      </c>
      <c r="AP44" s="45">
        <f t="shared" si="160"/>
        <v>0</v>
      </c>
      <c r="AQ44" s="45">
        <f t="shared" si="161"/>
        <v>0</v>
      </c>
      <c r="AR44" s="46">
        <f t="shared" si="65"/>
        <v>5</v>
      </c>
      <c r="AS44" s="47">
        <f t="shared" si="162"/>
        <v>4750</v>
      </c>
      <c r="AT44" s="48">
        <f t="shared" si="66"/>
        <v>0</v>
      </c>
      <c r="AU44" s="36"/>
      <c r="AV44" s="21">
        <v>0</v>
      </c>
      <c r="AW44" s="21">
        <v>0</v>
      </c>
      <c r="AX44" s="21">
        <v>0</v>
      </c>
      <c r="AY44" s="21">
        <v>0</v>
      </c>
      <c r="AZ44" s="21">
        <v>0</v>
      </c>
      <c r="BA44" s="44">
        <f t="shared" si="67"/>
        <v>950</v>
      </c>
      <c r="BB44" s="44">
        <v>5</v>
      </c>
      <c r="BC44" s="45">
        <f t="shared" si="163"/>
        <v>0</v>
      </c>
      <c r="BD44" s="45">
        <f t="shared" si="164"/>
        <v>0</v>
      </c>
      <c r="BE44" s="45">
        <f t="shared" si="165"/>
        <v>0</v>
      </c>
      <c r="BF44" s="45">
        <f t="shared" si="166"/>
        <v>0</v>
      </c>
      <c r="BG44" s="46">
        <f t="shared" si="68"/>
        <v>5</v>
      </c>
      <c r="BH44" s="47">
        <f t="shared" si="167"/>
        <v>4750</v>
      </c>
      <c r="BI44" s="48">
        <f t="shared" si="69"/>
        <v>0</v>
      </c>
      <c r="BJ44" s="36"/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44">
        <f t="shared" si="70"/>
        <v>950</v>
      </c>
      <c r="BQ44" s="44">
        <v>5</v>
      </c>
      <c r="BR44" s="45">
        <f t="shared" si="168"/>
        <v>0</v>
      </c>
      <c r="BS44" s="45">
        <f t="shared" si="169"/>
        <v>0</v>
      </c>
      <c r="BT44" s="45">
        <f t="shared" si="170"/>
        <v>0</v>
      </c>
      <c r="BU44" s="45">
        <f t="shared" si="171"/>
        <v>0</v>
      </c>
      <c r="BV44" s="46">
        <f t="shared" si="71"/>
        <v>5</v>
      </c>
      <c r="BW44" s="47">
        <f t="shared" si="172"/>
        <v>4750</v>
      </c>
      <c r="BX44" s="48">
        <f t="shared" si="72"/>
        <v>0</v>
      </c>
      <c r="BY44" s="36"/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44">
        <f t="shared" si="73"/>
        <v>950</v>
      </c>
      <c r="CF44" s="44">
        <v>5</v>
      </c>
      <c r="CG44" s="45">
        <f t="shared" si="173"/>
        <v>0</v>
      </c>
      <c r="CH44" s="45">
        <f t="shared" si="174"/>
        <v>0</v>
      </c>
      <c r="CI44" s="45">
        <f t="shared" si="175"/>
        <v>0</v>
      </c>
      <c r="CJ44" s="45">
        <f t="shared" si="176"/>
        <v>0</v>
      </c>
      <c r="CK44" s="46">
        <f t="shared" si="74"/>
        <v>5</v>
      </c>
      <c r="CL44" s="47">
        <f t="shared" si="177"/>
        <v>4750</v>
      </c>
      <c r="CM44" s="48">
        <f t="shared" si="75"/>
        <v>0</v>
      </c>
      <c r="CN44" s="36"/>
      <c r="CO44" s="21">
        <v>0</v>
      </c>
      <c r="CP44" s="21">
        <v>0</v>
      </c>
      <c r="CQ44" s="21">
        <v>0</v>
      </c>
      <c r="CR44" s="21">
        <v>0</v>
      </c>
      <c r="CS44" s="21">
        <v>0</v>
      </c>
      <c r="CT44" s="44">
        <f t="shared" si="76"/>
        <v>950</v>
      </c>
      <c r="CU44" s="44">
        <v>5</v>
      </c>
      <c r="CV44" s="45">
        <f t="shared" si="178"/>
        <v>0</v>
      </c>
      <c r="CW44" s="45">
        <f t="shared" si="179"/>
        <v>0</v>
      </c>
      <c r="CX44" s="45">
        <f t="shared" si="180"/>
        <v>0</v>
      </c>
      <c r="CY44" s="45">
        <f t="shared" si="181"/>
        <v>0</v>
      </c>
      <c r="CZ44" s="46">
        <f t="shared" si="77"/>
        <v>5</v>
      </c>
      <c r="DA44" s="47">
        <f t="shared" si="182"/>
        <v>4750</v>
      </c>
      <c r="DB44" s="48">
        <f t="shared" si="78"/>
        <v>0</v>
      </c>
      <c r="DC44" s="36"/>
      <c r="DD44" s="21">
        <v>0</v>
      </c>
      <c r="DE44" s="21">
        <v>0</v>
      </c>
      <c r="DF44" s="21">
        <v>0</v>
      </c>
      <c r="DG44" s="21">
        <v>0</v>
      </c>
      <c r="DH44" s="21">
        <v>0</v>
      </c>
      <c r="DI44" s="44">
        <f t="shared" si="79"/>
        <v>950</v>
      </c>
      <c r="DJ44" s="44">
        <v>5</v>
      </c>
      <c r="DK44" s="45">
        <f t="shared" si="183"/>
        <v>0</v>
      </c>
      <c r="DL44" s="45">
        <f t="shared" si="184"/>
        <v>0</v>
      </c>
      <c r="DM44" s="45">
        <f t="shared" si="185"/>
        <v>0</v>
      </c>
      <c r="DN44" s="45">
        <f t="shared" si="186"/>
        <v>0</v>
      </c>
      <c r="DO44" s="46">
        <f t="shared" si="80"/>
        <v>5</v>
      </c>
      <c r="DP44" s="47">
        <f t="shared" si="187"/>
        <v>4750</v>
      </c>
      <c r="DQ44" s="48">
        <f t="shared" si="81"/>
        <v>0</v>
      </c>
      <c r="DR44" s="36"/>
      <c r="DS44" s="21">
        <v>0</v>
      </c>
      <c r="DT44" s="21">
        <v>0</v>
      </c>
      <c r="DU44" s="21">
        <v>0</v>
      </c>
      <c r="DV44" s="21">
        <v>0</v>
      </c>
      <c r="DW44" s="21">
        <v>0</v>
      </c>
      <c r="DX44" s="44">
        <f t="shared" si="82"/>
        <v>950</v>
      </c>
      <c r="DY44" s="44">
        <v>5</v>
      </c>
      <c r="DZ44" s="45">
        <f t="shared" si="188"/>
        <v>0</v>
      </c>
      <c r="EA44" s="45">
        <f t="shared" si="189"/>
        <v>0</v>
      </c>
      <c r="EB44" s="45">
        <f t="shared" si="190"/>
        <v>0</v>
      </c>
      <c r="EC44" s="45">
        <f t="shared" si="191"/>
        <v>0</v>
      </c>
      <c r="ED44" s="46">
        <f t="shared" si="83"/>
        <v>5</v>
      </c>
      <c r="EE44" s="47">
        <f t="shared" si="192"/>
        <v>4750</v>
      </c>
      <c r="EF44" s="48">
        <f t="shared" si="84"/>
        <v>0</v>
      </c>
      <c r="EG44" s="36"/>
      <c r="EH44" s="21">
        <v>0</v>
      </c>
      <c r="EI44" s="21">
        <v>0</v>
      </c>
      <c r="EJ44" s="21">
        <v>0</v>
      </c>
      <c r="EK44" s="21">
        <v>0</v>
      </c>
      <c r="EL44" s="21">
        <v>0</v>
      </c>
      <c r="EM44" s="44">
        <f t="shared" si="85"/>
        <v>950</v>
      </c>
      <c r="EN44" s="44">
        <v>5</v>
      </c>
      <c r="EO44" s="45">
        <f t="shared" si="193"/>
        <v>0</v>
      </c>
      <c r="EP44" s="45">
        <f t="shared" si="194"/>
        <v>0</v>
      </c>
      <c r="EQ44" s="45">
        <f t="shared" si="195"/>
        <v>0</v>
      </c>
      <c r="ER44" s="45">
        <f t="shared" si="196"/>
        <v>0</v>
      </c>
      <c r="ES44" s="46">
        <f t="shared" si="86"/>
        <v>5</v>
      </c>
      <c r="ET44" s="47">
        <f t="shared" si="197"/>
        <v>4750</v>
      </c>
      <c r="EU44" s="48">
        <f t="shared" si="87"/>
        <v>0</v>
      </c>
      <c r="EV44" s="36"/>
      <c r="EW44" s="21">
        <v>0</v>
      </c>
      <c r="EX44" s="21">
        <v>0</v>
      </c>
      <c r="EY44" s="21">
        <v>0</v>
      </c>
      <c r="EZ44" s="21">
        <v>0</v>
      </c>
      <c r="FA44" s="21">
        <v>0</v>
      </c>
      <c r="FB44" s="44">
        <f t="shared" si="88"/>
        <v>950</v>
      </c>
      <c r="FC44" s="44">
        <v>5</v>
      </c>
      <c r="FD44" s="45">
        <f t="shared" si="198"/>
        <v>0</v>
      </c>
      <c r="FE44" s="45">
        <f t="shared" si="199"/>
        <v>0</v>
      </c>
      <c r="FF44" s="45">
        <f t="shared" si="200"/>
        <v>0</v>
      </c>
      <c r="FG44" s="45">
        <f t="shared" si="201"/>
        <v>0</v>
      </c>
      <c r="FH44" s="46">
        <f t="shared" si="89"/>
        <v>5</v>
      </c>
      <c r="FI44" s="47">
        <f t="shared" si="202"/>
        <v>4750</v>
      </c>
      <c r="FJ44" s="48">
        <f t="shared" si="90"/>
        <v>0</v>
      </c>
      <c r="FK44" s="36"/>
      <c r="FL44" s="21">
        <v>0</v>
      </c>
      <c r="FM44" s="21">
        <v>0</v>
      </c>
      <c r="FN44" s="21">
        <v>0</v>
      </c>
      <c r="FO44" s="21">
        <v>0</v>
      </c>
      <c r="FP44" s="21">
        <v>0</v>
      </c>
      <c r="FQ44" s="44">
        <f t="shared" si="91"/>
        <v>950</v>
      </c>
      <c r="FR44" s="44">
        <v>5</v>
      </c>
      <c r="FS44" s="45">
        <f t="shared" si="203"/>
        <v>0</v>
      </c>
      <c r="FT44" s="45">
        <f t="shared" si="204"/>
        <v>0</v>
      </c>
      <c r="FU44" s="45">
        <f t="shared" si="205"/>
        <v>0</v>
      </c>
      <c r="FV44" s="45">
        <f t="shared" si="206"/>
        <v>0</v>
      </c>
      <c r="FW44" s="46">
        <f t="shared" si="92"/>
        <v>5</v>
      </c>
      <c r="FX44" s="47">
        <f t="shared" si="207"/>
        <v>4750</v>
      </c>
      <c r="FY44" s="48">
        <f t="shared" si="93"/>
        <v>0</v>
      </c>
      <c r="FZ44" s="36"/>
      <c r="GA44" s="21">
        <v>0</v>
      </c>
      <c r="GB44" s="21">
        <v>0</v>
      </c>
      <c r="GC44" s="21">
        <v>0</v>
      </c>
      <c r="GD44" s="21">
        <v>0</v>
      </c>
      <c r="GE44" s="21">
        <v>0</v>
      </c>
      <c r="GF44" s="44">
        <f t="shared" si="94"/>
        <v>950</v>
      </c>
      <c r="GG44" s="44">
        <v>5</v>
      </c>
      <c r="GH44" s="45">
        <f t="shared" si="208"/>
        <v>0</v>
      </c>
      <c r="GI44" s="45">
        <f t="shared" si="209"/>
        <v>0</v>
      </c>
      <c r="GJ44" s="45">
        <f t="shared" si="210"/>
        <v>0</v>
      </c>
      <c r="GK44" s="45">
        <f t="shared" si="211"/>
        <v>0</v>
      </c>
      <c r="GL44" s="46">
        <f t="shared" si="95"/>
        <v>5</v>
      </c>
      <c r="GM44" s="47">
        <f t="shared" si="212"/>
        <v>4750</v>
      </c>
      <c r="GN44" s="48">
        <f t="shared" si="96"/>
        <v>0</v>
      </c>
      <c r="GO44" s="36"/>
      <c r="GP44" s="21">
        <v>0</v>
      </c>
      <c r="GQ44" s="21">
        <v>0</v>
      </c>
      <c r="GR44" s="21">
        <v>0</v>
      </c>
      <c r="GS44" s="21">
        <v>0</v>
      </c>
      <c r="GT44" s="21">
        <v>0</v>
      </c>
      <c r="GU44" s="44">
        <f t="shared" si="97"/>
        <v>950</v>
      </c>
      <c r="GV44" s="44">
        <v>5</v>
      </c>
      <c r="GW44" s="45">
        <f t="shared" si="213"/>
        <v>0</v>
      </c>
      <c r="GX44" s="45">
        <f t="shared" si="214"/>
        <v>0</v>
      </c>
      <c r="GY44" s="45">
        <f t="shared" si="215"/>
        <v>0</v>
      </c>
      <c r="GZ44" s="45">
        <f t="shared" si="216"/>
        <v>0</v>
      </c>
      <c r="HA44" s="46">
        <f t="shared" si="98"/>
        <v>5</v>
      </c>
      <c r="HB44" s="47">
        <f t="shared" si="217"/>
        <v>4750</v>
      </c>
      <c r="HC44" s="48">
        <f t="shared" si="99"/>
        <v>0</v>
      </c>
      <c r="HD44" s="36"/>
      <c r="HE44" s="21">
        <v>0</v>
      </c>
      <c r="HF44" s="21">
        <v>0</v>
      </c>
      <c r="HG44" s="21">
        <v>0</v>
      </c>
      <c r="HH44" s="21">
        <v>0</v>
      </c>
      <c r="HI44" s="21">
        <v>0</v>
      </c>
      <c r="HJ44" s="44">
        <f t="shared" si="100"/>
        <v>950</v>
      </c>
      <c r="HK44" s="44">
        <v>5</v>
      </c>
      <c r="HL44" s="45">
        <f t="shared" si="218"/>
        <v>0</v>
      </c>
      <c r="HM44" s="45">
        <f t="shared" si="219"/>
        <v>0</v>
      </c>
      <c r="HN44" s="45">
        <f t="shared" si="220"/>
        <v>0</v>
      </c>
      <c r="HO44" s="45">
        <f t="shared" si="221"/>
        <v>0</v>
      </c>
      <c r="HP44" s="46">
        <f t="shared" si="101"/>
        <v>5</v>
      </c>
      <c r="HQ44" s="47">
        <f t="shared" si="222"/>
        <v>4750</v>
      </c>
      <c r="HR44" s="48">
        <f t="shared" si="102"/>
        <v>0</v>
      </c>
      <c r="HS44" s="36"/>
      <c r="HT44" s="21">
        <v>0</v>
      </c>
      <c r="HU44" s="21">
        <v>0</v>
      </c>
      <c r="HV44" s="21">
        <v>0</v>
      </c>
      <c r="HW44" s="21">
        <v>0</v>
      </c>
      <c r="HX44" s="21">
        <v>0</v>
      </c>
      <c r="HY44" s="44">
        <f t="shared" si="103"/>
        <v>950</v>
      </c>
      <c r="HZ44" s="44">
        <v>5</v>
      </c>
      <c r="IA44" s="45">
        <f t="shared" si="223"/>
        <v>0</v>
      </c>
      <c r="IB44" s="45">
        <f t="shared" si="224"/>
        <v>0</v>
      </c>
      <c r="IC44" s="45">
        <f t="shared" si="225"/>
        <v>0</v>
      </c>
      <c r="ID44" s="45">
        <f t="shared" si="226"/>
        <v>0</v>
      </c>
      <c r="IE44" s="46">
        <f t="shared" si="104"/>
        <v>5</v>
      </c>
      <c r="IF44" s="47">
        <f t="shared" si="227"/>
        <v>4750</v>
      </c>
      <c r="IG44" s="48">
        <f t="shared" si="105"/>
        <v>0</v>
      </c>
      <c r="IH44" s="36"/>
      <c r="II44" s="21">
        <v>0</v>
      </c>
      <c r="IJ44" s="21">
        <v>0</v>
      </c>
      <c r="IK44" s="21">
        <v>0</v>
      </c>
      <c r="IL44" s="21">
        <v>0</v>
      </c>
      <c r="IM44" s="21">
        <v>0</v>
      </c>
      <c r="IN44" s="44">
        <f t="shared" si="106"/>
        <v>950</v>
      </c>
      <c r="IO44" s="44">
        <v>5</v>
      </c>
      <c r="IP44" s="45">
        <f t="shared" si="228"/>
        <v>0</v>
      </c>
      <c r="IQ44" s="45">
        <f t="shared" si="229"/>
        <v>0</v>
      </c>
      <c r="IR44" s="45">
        <f t="shared" si="230"/>
        <v>0</v>
      </c>
      <c r="IS44" s="45">
        <f t="shared" si="231"/>
        <v>0</v>
      </c>
      <c r="IT44" s="46">
        <f t="shared" si="107"/>
        <v>5</v>
      </c>
      <c r="IU44" s="47">
        <f t="shared" si="232"/>
        <v>4750</v>
      </c>
      <c r="IV44" s="48">
        <f t="shared" si="108"/>
        <v>0</v>
      </c>
      <c r="IW44" s="36"/>
      <c r="IX44" s="21">
        <v>0</v>
      </c>
      <c r="IY44" s="21">
        <v>0</v>
      </c>
      <c r="IZ44" s="21">
        <v>0</v>
      </c>
      <c r="JA44" s="21">
        <v>0</v>
      </c>
      <c r="JB44" s="21">
        <v>0</v>
      </c>
      <c r="JC44" s="44">
        <f t="shared" si="109"/>
        <v>950</v>
      </c>
      <c r="JD44" s="44">
        <v>5</v>
      </c>
      <c r="JE44" s="45">
        <f t="shared" si="233"/>
        <v>0</v>
      </c>
      <c r="JF44" s="45">
        <f t="shared" si="234"/>
        <v>0</v>
      </c>
      <c r="JG44" s="45">
        <f t="shared" si="235"/>
        <v>0</v>
      </c>
      <c r="JH44" s="45">
        <f t="shared" si="236"/>
        <v>0</v>
      </c>
      <c r="JI44" s="46">
        <f t="shared" si="110"/>
        <v>5</v>
      </c>
      <c r="JJ44" s="47">
        <f t="shared" si="237"/>
        <v>4750</v>
      </c>
      <c r="JK44" s="48">
        <f t="shared" si="111"/>
        <v>0</v>
      </c>
      <c r="JL44" s="36"/>
      <c r="JM44" s="21">
        <v>0</v>
      </c>
      <c r="JN44" s="21">
        <v>0</v>
      </c>
      <c r="JO44" s="21">
        <v>0</v>
      </c>
      <c r="JP44" s="21">
        <v>0</v>
      </c>
      <c r="JQ44" s="21">
        <v>0</v>
      </c>
      <c r="JR44" s="44">
        <f t="shared" si="112"/>
        <v>950</v>
      </c>
      <c r="JS44" s="44">
        <v>5</v>
      </c>
      <c r="JT44" s="45">
        <f t="shared" si="238"/>
        <v>0</v>
      </c>
      <c r="JU44" s="45">
        <f t="shared" si="239"/>
        <v>0</v>
      </c>
      <c r="JV44" s="45">
        <f t="shared" si="240"/>
        <v>0</v>
      </c>
      <c r="JW44" s="45">
        <f t="shared" si="241"/>
        <v>0</v>
      </c>
      <c r="JX44" s="46">
        <f t="shared" si="113"/>
        <v>5</v>
      </c>
      <c r="JY44" s="47">
        <f t="shared" si="242"/>
        <v>4750</v>
      </c>
      <c r="JZ44" s="48">
        <f t="shared" si="114"/>
        <v>0</v>
      </c>
      <c r="KA44" s="36"/>
      <c r="KB44" s="21">
        <v>0</v>
      </c>
      <c r="KC44" s="21">
        <v>0</v>
      </c>
      <c r="KD44" s="21">
        <v>0</v>
      </c>
      <c r="KE44" s="21">
        <v>0</v>
      </c>
      <c r="KF44" s="21">
        <v>0</v>
      </c>
      <c r="KG44" s="44">
        <f t="shared" si="115"/>
        <v>950</v>
      </c>
      <c r="KH44" s="44">
        <v>5</v>
      </c>
      <c r="KI44" s="45">
        <f t="shared" si="243"/>
        <v>0</v>
      </c>
      <c r="KJ44" s="45">
        <f t="shared" si="244"/>
        <v>0</v>
      </c>
      <c r="KK44" s="45">
        <f t="shared" si="245"/>
        <v>0</v>
      </c>
      <c r="KL44" s="45">
        <f t="shared" si="246"/>
        <v>0</v>
      </c>
      <c r="KM44" s="46">
        <f t="shared" si="116"/>
        <v>5</v>
      </c>
      <c r="KN44" s="47">
        <f t="shared" si="247"/>
        <v>4750</v>
      </c>
      <c r="KO44" s="48">
        <f t="shared" si="117"/>
        <v>0</v>
      </c>
      <c r="KP44" s="36"/>
      <c r="KQ44" s="21">
        <v>0</v>
      </c>
      <c r="KR44" s="21">
        <v>0</v>
      </c>
      <c r="KS44" s="21">
        <v>0</v>
      </c>
      <c r="KT44" s="21">
        <v>0</v>
      </c>
      <c r="KU44" s="21">
        <v>0</v>
      </c>
      <c r="KV44" s="44">
        <f t="shared" si="118"/>
        <v>950</v>
      </c>
      <c r="KW44" s="44">
        <v>5</v>
      </c>
      <c r="KX44" s="45">
        <f t="shared" si="248"/>
        <v>0</v>
      </c>
      <c r="KY44" s="45">
        <f t="shared" si="249"/>
        <v>0</v>
      </c>
      <c r="KZ44" s="45">
        <f t="shared" si="250"/>
        <v>0</v>
      </c>
      <c r="LA44" s="45">
        <f t="shared" si="251"/>
        <v>0</v>
      </c>
      <c r="LB44" s="46">
        <f t="shared" si="119"/>
        <v>5</v>
      </c>
      <c r="LC44" s="47">
        <f t="shared" si="252"/>
        <v>4750</v>
      </c>
      <c r="LD44" s="48">
        <f t="shared" si="120"/>
        <v>0</v>
      </c>
      <c r="LE44" s="36"/>
      <c r="LF44" s="21">
        <v>0</v>
      </c>
      <c r="LG44" s="21">
        <v>0</v>
      </c>
      <c r="LH44" s="21">
        <v>0</v>
      </c>
      <c r="LI44" s="21">
        <v>0</v>
      </c>
      <c r="LJ44" s="21">
        <v>0</v>
      </c>
      <c r="LK44" s="44">
        <f t="shared" si="121"/>
        <v>950</v>
      </c>
      <c r="LL44" s="44">
        <v>5</v>
      </c>
      <c r="LM44" s="45">
        <f t="shared" si="253"/>
        <v>0</v>
      </c>
      <c r="LN44" s="45">
        <f t="shared" si="254"/>
        <v>0</v>
      </c>
      <c r="LO44" s="45">
        <f t="shared" si="255"/>
        <v>0</v>
      </c>
      <c r="LP44" s="45">
        <f t="shared" si="256"/>
        <v>0</v>
      </c>
      <c r="LQ44" s="46">
        <f t="shared" si="122"/>
        <v>5</v>
      </c>
      <c r="LR44" s="47">
        <f t="shared" si="257"/>
        <v>4750</v>
      </c>
      <c r="LS44" s="48">
        <f t="shared" si="123"/>
        <v>0</v>
      </c>
      <c r="LT44" s="36"/>
      <c r="LU44" s="21">
        <v>0</v>
      </c>
      <c r="LV44" s="21">
        <v>0</v>
      </c>
      <c r="LW44" s="21">
        <v>0</v>
      </c>
      <c r="LX44" s="21">
        <v>0</v>
      </c>
      <c r="LY44" s="21">
        <v>0</v>
      </c>
      <c r="LZ44" s="44">
        <f t="shared" si="124"/>
        <v>950</v>
      </c>
      <c r="MA44" s="44">
        <v>5</v>
      </c>
      <c r="MB44" s="45">
        <f t="shared" si="258"/>
        <v>0</v>
      </c>
      <c r="MC44" s="45">
        <f t="shared" si="259"/>
        <v>0</v>
      </c>
      <c r="MD44" s="45">
        <f t="shared" si="260"/>
        <v>0</v>
      </c>
      <c r="ME44" s="45">
        <f t="shared" si="261"/>
        <v>0</v>
      </c>
      <c r="MF44" s="46">
        <f t="shared" si="125"/>
        <v>5</v>
      </c>
      <c r="MG44" s="47">
        <f t="shared" si="262"/>
        <v>4750</v>
      </c>
      <c r="MH44" s="48">
        <f t="shared" si="126"/>
        <v>0</v>
      </c>
      <c r="MI44" s="36"/>
      <c r="MJ44" s="21">
        <v>0</v>
      </c>
      <c r="MK44" s="21">
        <v>0</v>
      </c>
      <c r="ML44" s="21">
        <v>0</v>
      </c>
      <c r="MM44" s="21">
        <v>0</v>
      </c>
      <c r="MN44" s="21">
        <v>0</v>
      </c>
      <c r="MO44" s="44">
        <f t="shared" si="127"/>
        <v>950</v>
      </c>
      <c r="MP44" s="44">
        <v>5</v>
      </c>
      <c r="MQ44" s="45">
        <f t="shared" si="263"/>
        <v>0</v>
      </c>
      <c r="MR44" s="45">
        <f t="shared" si="264"/>
        <v>0</v>
      </c>
      <c r="MS44" s="45">
        <f t="shared" si="265"/>
        <v>0</v>
      </c>
      <c r="MT44" s="45">
        <f t="shared" si="266"/>
        <v>0</v>
      </c>
      <c r="MU44" s="46">
        <f t="shared" si="128"/>
        <v>5</v>
      </c>
      <c r="MV44" s="47">
        <f t="shared" si="267"/>
        <v>4750</v>
      </c>
      <c r="MW44" s="48">
        <f t="shared" si="129"/>
        <v>0</v>
      </c>
      <c r="MX44" s="36"/>
      <c r="MY44" s="21">
        <v>0</v>
      </c>
      <c r="MZ44" s="21">
        <v>0</v>
      </c>
      <c r="NA44" s="21">
        <v>0</v>
      </c>
      <c r="NB44" s="21">
        <v>0</v>
      </c>
      <c r="NC44" s="21">
        <v>0</v>
      </c>
      <c r="ND44" s="44">
        <f t="shared" si="130"/>
        <v>950</v>
      </c>
      <c r="NE44" s="44">
        <v>5</v>
      </c>
      <c r="NF44" s="45">
        <f t="shared" si="268"/>
        <v>0</v>
      </c>
      <c r="NG44" s="45">
        <f t="shared" si="269"/>
        <v>0</v>
      </c>
      <c r="NH44" s="45">
        <f t="shared" si="270"/>
        <v>0</v>
      </c>
      <c r="NI44" s="45">
        <f t="shared" si="271"/>
        <v>0</v>
      </c>
      <c r="NJ44" s="46">
        <f t="shared" si="131"/>
        <v>5</v>
      </c>
      <c r="NK44" s="47">
        <f t="shared" si="272"/>
        <v>4750</v>
      </c>
      <c r="NL44" s="48">
        <f t="shared" si="132"/>
        <v>0</v>
      </c>
      <c r="NM44" s="36"/>
      <c r="NN44" s="21">
        <v>0</v>
      </c>
      <c r="NO44" s="21">
        <v>0</v>
      </c>
      <c r="NP44" s="21">
        <v>0</v>
      </c>
      <c r="NQ44" s="21">
        <v>0</v>
      </c>
      <c r="NR44" s="21">
        <v>0</v>
      </c>
      <c r="NS44" s="44">
        <f t="shared" si="133"/>
        <v>950</v>
      </c>
      <c r="NT44" s="44">
        <v>5</v>
      </c>
      <c r="NU44" s="45">
        <f t="shared" si="273"/>
        <v>0</v>
      </c>
      <c r="NV44" s="45">
        <f t="shared" si="274"/>
        <v>0</v>
      </c>
      <c r="NW44" s="45">
        <f t="shared" si="275"/>
        <v>0</v>
      </c>
      <c r="NX44" s="45">
        <f t="shared" si="276"/>
        <v>0</v>
      </c>
      <c r="NY44" s="46">
        <f t="shared" si="134"/>
        <v>5</v>
      </c>
      <c r="NZ44" s="47">
        <f t="shared" si="277"/>
        <v>4750</v>
      </c>
      <c r="OA44" s="48">
        <f t="shared" si="135"/>
        <v>0</v>
      </c>
      <c r="OB44" s="36"/>
      <c r="OC44" s="21">
        <v>0</v>
      </c>
      <c r="OD44" s="21">
        <v>0</v>
      </c>
      <c r="OE44" s="21">
        <v>0</v>
      </c>
      <c r="OF44" s="21">
        <v>0</v>
      </c>
      <c r="OG44" s="21">
        <v>0</v>
      </c>
      <c r="OH44" s="44">
        <f t="shared" si="136"/>
        <v>950</v>
      </c>
      <c r="OI44" s="44">
        <v>5</v>
      </c>
      <c r="OJ44" s="45">
        <f t="shared" si="278"/>
        <v>0</v>
      </c>
      <c r="OK44" s="45">
        <f t="shared" si="279"/>
        <v>0</v>
      </c>
      <c r="OL44" s="45">
        <f t="shared" si="280"/>
        <v>0</v>
      </c>
      <c r="OM44" s="45">
        <f t="shared" si="281"/>
        <v>0</v>
      </c>
      <c r="ON44" s="46">
        <f t="shared" si="137"/>
        <v>5</v>
      </c>
      <c r="OO44" s="47">
        <f t="shared" si="282"/>
        <v>4750</v>
      </c>
      <c r="OP44" s="48">
        <f t="shared" si="138"/>
        <v>0</v>
      </c>
      <c r="OQ44" s="36"/>
      <c r="OR44" s="21">
        <v>0</v>
      </c>
      <c r="OS44" s="21">
        <v>0</v>
      </c>
      <c r="OT44" s="21">
        <v>0</v>
      </c>
      <c r="OU44" s="21">
        <v>0</v>
      </c>
      <c r="OV44" s="21">
        <v>0</v>
      </c>
      <c r="OW44" s="44">
        <f t="shared" si="139"/>
        <v>950</v>
      </c>
      <c r="OX44" s="44">
        <v>5</v>
      </c>
      <c r="OY44" s="45">
        <f t="shared" si="283"/>
        <v>0</v>
      </c>
      <c r="OZ44" s="45">
        <f t="shared" si="284"/>
        <v>0</v>
      </c>
      <c r="PA44" s="45">
        <f t="shared" si="285"/>
        <v>0</v>
      </c>
      <c r="PB44" s="45">
        <f t="shared" si="286"/>
        <v>0</v>
      </c>
      <c r="PC44" s="46">
        <f t="shared" si="140"/>
        <v>5</v>
      </c>
      <c r="PD44" s="47">
        <f t="shared" si="287"/>
        <v>4750</v>
      </c>
      <c r="PE44" s="48">
        <f t="shared" si="141"/>
        <v>0</v>
      </c>
      <c r="PF44" s="36"/>
      <c r="PG44" s="21">
        <v>0</v>
      </c>
      <c r="PH44" s="21">
        <v>0</v>
      </c>
      <c r="PI44" s="21">
        <v>0</v>
      </c>
      <c r="PJ44" s="21">
        <v>0</v>
      </c>
      <c r="PK44" s="21">
        <v>0</v>
      </c>
      <c r="PL44" s="44">
        <f t="shared" si="142"/>
        <v>950</v>
      </c>
      <c r="PM44" s="44">
        <v>5</v>
      </c>
      <c r="PN44" s="45">
        <f t="shared" si="288"/>
        <v>0</v>
      </c>
      <c r="PO44" s="45">
        <f t="shared" si="289"/>
        <v>0</v>
      </c>
      <c r="PP44" s="45">
        <f t="shared" si="290"/>
        <v>0</v>
      </c>
      <c r="PQ44" s="45">
        <f t="shared" si="291"/>
        <v>0</v>
      </c>
      <c r="PR44" s="46">
        <f t="shared" si="143"/>
        <v>5</v>
      </c>
      <c r="PS44" s="47">
        <f t="shared" si="292"/>
        <v>4750</v>
      </c>
      <c r="PT44" s="48">
        <f t="shared" si="144"/>
        <v>0</v>
      </c>
      <c r="PU44" s="36"/>
      <c r="PV44" s="21">
        <v>0</v>
      </c>
      <c r="PW44" s="21">
        <v>0</v>
      </c>
      <c r="PX44" s="21">
        <v>0</v>
      </c>
      <c r="PY44" s="21">
        <v>0</v>
      </c>
      <c r="PZ44" s="21">
        <v>0</v>
      </c>
      <c r="QA44" s="44">
        <f t="shared" si="145"/>
        <v>950</v>
      </c>
      <c r="QB44" s="44">
        <v>5</v>
      </c>
      <c r="QC44" s="45">
        <f t="shared" si="293"/>
        <v>0</v>
      </c>
      <c r="QD44" s="45">
        <f t="shared" si="294"/>
        <v>0</v>
      </c>
      <c r="QE44" s="45">
        <f t="shared" si="295"/>
        <v>0</v>
      </c>
      <c r="QF44" s="45">
        <f t="shared" si="296"/>
        <v>0</v>
      </c>
      <c r="QG44" s="46">
        <f t="shared" si="146"/>
        <v>5</v>
      </c>
      <c r="QH44" s="47">
        <f t="shared" si="297"/>
        <v>4750</v>
      </c>
      <c r="QI44" s="48">
        <f t="shared" si="147"/>
        <v>0</v>
      </c>
    </row>
    <row r="45" spans="1:451">
      <c r="A45" s="50"/>
      <c r="B45" s="36"/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44">
        <f t="shared" si="58"/>
        <v>950</v>
      </c>
      <c r="I45" s="44">
        <v>5</v>
      </c>
      <c r="J45" s="45">
        <f t="shared" si="148"/>
        <v>0</v>
      </c>
      <c r="K45" s="45">
        <f t="shared" si="149"/>
        <v>0</v>
      </c>
      <c r="L45" s="45">
        <f t="shared" si="150"/>
        <v>0</v>
      </c>
      <c r="M45" s="45">
        <f t="shared" si="151"/>
        <v>0</v>
      </c>
      <c r="N45" s="46">
        <f t="shared" si="59"/>
        <v>5</v>
      </c>
      <c r="O45" s="47">
        <f t="shared" si="152"/>
        <v>4750</v>
      </c>
      <c r="P45" s="48">
        <f t="shared" si="60"/>
        <v>0</v>
      </c>
      <c r="Q45" s="36"/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44">
        <f t="shared" si="61"/>
        <v>950</v>
      </c>
      <c r="X45" s="44">
        <v>5</v>
      </c>
      <c r="Y45" s="45">
        <f t="shared" si="153"/>
        <v>0</v>
      </c>
      <c r="Z45" s="45">
        <f t="shared" si="154"/>
        <v>0</v>
      </c>
      <c r="AA45" s="45">
        <f t="shared" si="155"/>
        <v>0</v>
      </c>
      <c r="AB45" s="45">
        <f t="shared" si="156"/>
        <v>0</v>
      </c>
      <c r="AC45" s="46">
        <f t="shared" si="62"/>
        <v>5</v>
      </c>
      <c r="AD45" s="47">
        <f t="shared" si="157"/>
        <v>4750</v>
      </c>
      <c r="AE45" s="48">
        <f t="shared" si="63"/>
        <v>0</v>
      </c>
      <c r="AF45" s="36"/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44">
        <f t="shared" si="64"/>
        <v>950</v>
      </c>
      <c r="AM45" s="44">
        <v>5</v>
      </c>
      <c r="AN45" s="45">
        <f t="shared" si="158"/>
        <v>0</v>
      </c>
      <c r="AO45" s="45">
        <f t="shared" si="159"/>
        <v>0</v>
      </c>
      <c r="AP45" s="45">
        <f t="shared" si="160"/>
        <v>0</v>
      </c>
      <c r="AQ45" s="45">
        <f t="shared" si="161"/>
        <v>0</v>
      </c>
      <c r="AR45" s="46">
        <f t="shared" si="65"/>
        <v>5</v>
      </c>
      <c r="AS45" s="47">
        <f t="shared" si="162"/>
        <v>4750</v>
      </c>
      <c r="AT45" s="48">
        <f t="shared" si="66"/>
        <v>0</v>
      </c>
      <c r="AU45" s="36"/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44">
        <f t="shared" si="67"/>
        <v>950</v>
      </c>
      <c r="BB45" s="44">
        <v>5</v>
      </c>
      <c r="BC45" s="45">
        <f t="shared" si="163"/>
        <v>0</v>
      </c>
      <c r="BD45" s="45">
        <f t="shared" si="164"/>
        <v>0</v>
      </c>
      <c r="BE45" s="45">
        <f t="shared" si="165"/>
        <v>0</v>
      </c>
      <c r="BF45" s="45">
        <f t="shared" si="166"/>
        <v>0</v>
      </c>
      <c r="BG45" s="46">
        <f t="shared" si="68"/>
        <v>5</v>
      </c>
      <c r="BH45" s="47">
        <f t="shared" si="167"/>
        <v>4750</v>
      </c>
      <c r="BI45" s="48">
        <f t="shared" si="69"/>
        <v>0</v>
      </c>
      <c r="BJ45" s="36"/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44">
        <f t="shared" si="70"/>
        <v>950</v>
      </c>
      <c r="BQ45" s="44">
        <v>5</v>
      </c>
      <c r="BR45" s="45">
        <f t="shared" si="168"/>
        <v>0</v>
      </c>
      <c r="BS45" s="45">
        <f t="shared" si="169"/>
        <v>0</v>
      </c>
      <c r="BT45" s="45">
        <f t="shared" si="170"/>
        <v>0</v>
      </c>
      <c r="BU45" s="45">
        <f t="shared" si="171"/>
        <v>0</v>
      </c>
      <c r="BV45" s="46">
        <f t="shared" si="71"/>
        <v>5</v>
      </c>
      <c r="BW45" s="47">
        <f t="shared" si="172"/>
        <v>4750</v>
      </c>
      <c r="BX45" s="48">
        <f t="shared" si="72"/>
        <v>0</v>
      </c>
      <c r="BY45" s="36"/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44">
        <f t="shared" si="73"/>
        <v>950</v>
      </c>
      <c r="CF45" s="44">
        <v>5</v>
      </c>
      <c r="CG45" s="45">
        <f t="shared" si="173"/>
        <v>0</v>
      </c>
      <c r="CH45" s="45">
        <f t="shared" si="174"/>
        <v>0</v>
      </c>
      <c r="CI45" s="45">
        <f t="shared" si="175"/>
        <v>0</v>
      </c>
      <c r="CJ45" s="45">
        <f t="shared" si="176"/>
        <v>0</v>
      </c>
      <c r="CK45" s="46">
        <f t="shared" si="74"/>
        <v>5</v>
      </c>
      <c r="CL45" s="47">
        <f t="shared" si="177"/>
        <v>4750</v>
      </c>
      <c r="CM45" s="48">
        <f t="shared" si="75"/>
        <v>0</v>
      </c>
      <c r="CN45" s="36"/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44">
        <f t="shared" si="76"/>
        <v>950</v>
      </c>
      <c r="CU45" s="44">
        <v>5</v>
      </c>
      <c r="CV45" s="45">
        <f t="shared" si="178"/>
        <v>0</v>
      </c>
      <c r="CW45" s="45">
        <f t="shared" si="179"/>
        <v>0</v>
      </c>
      <c r="CX45" s="45">
        <f t="shared" si="180"/>
        <v>0</v>
      </c>
      <c r="CY45" s="45">
        <f t="shared" si="181"/>
        <v>0</v>
      </c>
      <c r="CZ45" s="46">
        <f t="shared" si="77"/>
        <v>5</v>
      </c>
      <c r="DA45" s="47">
        <f t="shared" si="182"/>
        <v>4750</v>
      </c>
      <c r="DB45" s="48">
        <f t="shared" si="78"/>
        <v>0</v>
      </c>
      <c r="DC45" s="36"/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44">
        <f t="shared" si="79"/>
        <v>950</v>
      </c>
      <c r="DJ45" s="44">
        <v>5</v>
      </c>
      <c r="DK45" s="45">
        <f t="shared" si="183"/>
        <v>0</v>
      </c>
      <c r="DL45" s="45">
        <f t="shared" si="184"/>
        <v>0</v>
      </c>
      <c r="DM45" s="45">
        <f t="shared" si="185"/>
        <v>0</v>
      </c>
      <c r="DN45" s="45">
        <f t="shared" si="186"/>
        <v>0</v>
      </c>
      <c r="DO45" s="46">
        <f t="shared" si="80"/>
        <v>5</v>
      </c>
      <c r="DP45" s="47">
        <f t="shared" si="187"/>
        <v>4750</v>
      </c>
      <c r="DQ45" s="48">
        <f t="shared" si="81"/>
        <v>0</v>
      </c>
      <c r="DR45" s="36"/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44">
        <f t="shared" si="82"/>
        <v>950</v>
      </c>
      <c r="DY45" s="44">
        <v>5</v>
      </c>
      <c r="DZ45" s="45">
        <f t="shared" si="188"/>
        <v>0</v>
      </c>
      <c r="EA45" s="45">
        <f t="shared" si="189"/>
        <v>0</v>
      </c>
      <c r="EB45" s="45">
        <f t="shared" si="190"/>
        <v>0</v>
      </c>
      <c r="EC45" s="45">
        <f t="shared" si="191"/>
        <v>0</v>
      </c>
      <c r="ED45" s="46">
        <f t="shared" si="83"/>
        <v>5</v>
      </c>
      <c r="EE45" s="47">
        <f t="shared" si="192"/>
        <v>4750</v>
      </c>
      <c r="EF45" s="48">
        <f t="shared" si="84"/>
        <v>0</v>
      </c>
      <c r="EG45" s="36"/>
      <c r="EH45" s="21">
        <v>0</v>
      </c>
      <c r="EI45" s="21">
        <v>0</v>
      </c>
      <c r="EJ45" s="21">
        <v>0</v>
      </c>
      <c r="EK45" s="21">
        <v>0</v>
      </c>
      <c r="EL45" s="21">
        <v>0</v>
      </c>
      <c r="EM45" s="44">
        <f t="shared" si="85"/>
        <v>950</v>
      </c>
      <c r="EN45" s="44">
        <v>5</v>
      </c>
      <c r="EO45" s="45">
        <f t="shared" si="193"/>
        <v>0</v>
      </c>
      <c r="EP45" s="45">
        <f t="shared" si="194"/>
        <v>0</v>
      </c>
      <c r="EQ45" s="45">
        <f t="shared" si="195"/>
        <v>0</v>
      </c>
      <c r="ER45" s="45">
        <f t="shared" si="196"/>
        <v>0</v>
      </c>
      <c r="ES45" s="46">
        <f t="shared" si="86"/>
        <v>5</v>
      </c>
      <c r="ET45" s="47">
        <f t="shared" si="197"/>
        <v>4750</v>
      </c>
      <c r="EU45" s="48">
        <f t="shared" si="87"/>
        <v>0</v>
      </c>
      <c r="EV45" s="36"/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44">
        <f t="shared" si="88"/>
        <v>950</v>
      </c>
      <c r="FC45" s="44">
        <v>5</v>
      </c>
      <c r="FD45" s="45">
        <f t="shared" si="198"/>
        <v>0</v>
      </c>
      <c r="FE45" s="45">
        <f t="shared" si="199"/>
        <v>0</v>
      </c>
      <c r="FF45" s="45">
        <f t="shared" si="200"/>
        <v>0</v>
      </c>
      <c r="FG45" s="45">
        <f t="shared" si="201"/>
        <v>0</v>
      </c>
      <c r="FH45" s="46">
        <f t="shared" si="89"/>
        <v>5</v>
      </c>
      <c r="FI45" s="47">
        <f t="shared" si="202"/>
        <v>4750</v>
      </c>
      <c r="FJ45" s="48">
        <f t="shared" si="90"/>
        <v>0</v>
      </c>
      <c r="FK45" s="36"/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44">
        <f t="shared" si="91"/>
        <v>950</v>
      </c>
      <c r="FR45" s="44">
        <v>5</v>
      </c>
      <c r="FS45" s="45">
        <f t="shared" si="203"/>
        <v>0</v>
      </c>
      <c r="FT45" s="45">
        <f t="shared" si="204"/>
        <v>0</v>
      </c>
      <c r="FU45" s="45">
        <f t="shared" si="205"/>
        <v>0</v>
      </c>
      <c r="FV45" s="45">
        <f t="shared" si="206"/>
        <v>0</v>
      </c>
      <c r="FW45" s="46">
        <f t="shared" si="92"/>
        <v>5</v>
      </c>
      <c r="FX45" s="47">
        <f t="shared" si="207"/>
        <v>4750</v>
      </c>
      <c r="FY45" s="48">
        <f t="shared" si="93"/>
        <v>0</v>
      </c>
      <c r="FZ45" s="36"/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44">
        <f t="shared" si="94"/>
        <v>950</v>
      </c>
      <c r="GG45" s="44">
        <v>5</v>
      </c>
      <c r="GH45" s="45">
        <f t="shared" si="208"/>
        <v>0</v>
      </c>
      <c r="GI45" s="45">
        <f t="shared" si="209"/>
        <v>0</v>
      </c>
      <c r="GJ45" s="45">
        <f t="shared" si="210"/>
        <v>0</v>
      </c>
      <c r="GK45" s="45">
        <f t="shared" si="211"/>
        <v>0</v>
      </c>
      <c r="GL45" s="46">
        <f t="shared" si="95"/>
        <v>5</v>
      </c>
      <c r="GM45" s="47">
        <f t="shared" si="212"/>
        <v>4750</v>
      </c>
      <c r="GN45" s="48">
        <f t="shared" si="96"/>
        <v>0</v>
      </c>
      <c r="GO45" s="36"/>
      <c r="GP45" s="21">
        <v>0</v>
      </c>
      <c r="GQ45" s="21">
        <v>0</v>
      </c>
      <c r="GR45" s="21">
        <v>0</v>
      </c>
      <c r="GS45" s="21">
        <v>0</v>
      </c>
      <c r="GT45" s="21">
        <v>0</v>
      </c>
      <c r="GU45" s="44">
        <f t="shared" si="97"/>
        <v>950</v>
      </c>
      <c r="GV45" s="44">
        <v>5</v>
      </c>
      <c r="GW45" s="45">
        <f t="shared" si="213"/>
        <v>0</v>
      </c>
      <c r="GX45" s="45">
        <f t="shared" si="214"/>
        <v>0</v>
      </c>
      <c r="GY45" s="45">
        <f t="shared" si="215"/>
        <v>0</v>
      </c>
      <c r="GZ45" s="45">
        <f t="shared" si="216"/>
        <v>0</v>
      </c>
      <c r="HA45" s="46">
        <f t="shared" si="98"/>
        <v>5</v>
      </c>
      <c r="HB45" s="47">
        <f t="shared" si="217"/>
        <v>4750</v>
      </c>
      <c r="HC45" s="48">
        <f t="shared" si="99"/>
        <v>0</v>
      </c>
      <c r="HD45" s="36"/>
      <c r="HE45" s="21">
        <v>0</v>
      </c>
      <c r="HF45" s="21">
        <v>0</v>
      </c>
      <c r="HG45" s="21">
        <v>0</v>
      </c>
      <c r="HH45" s="21">
        <v>0</v>
      </c>
      <c r="HI45" s="21">
        <v>0</v>
      </c>
      <c r="HJ45" s="44">
        <f t="shared" si="100"/>
        <v>950</v>
      </c>
      <c r="HK45" s="44">
        <v>5</v>
      </c>
      <c r="HL45" s="45">
        <f t="shared" si="218"/>
        <v>0</v>
      </c>
      <c r="HM45" s="45">
        <f t="shared" si="219"/>
        <v>0</v>
      </c>
      <c r="HN45" s="45">
        <f t="shared" si="220"/>
        <v>0</v>
      </c>
      <c r="HO45" s="45">
        <f t="shared" si="221"/>
        <v>0</v>
      </c>
      <c r="HP45" s="46">
        <f t="shared" si="101"/>
        <v>5</v>
      </c>
      <c r="HQ45" s="47">
        <f t="shared" si="222"/>
        <v>4750</v>
      </c>
      <c r="HR45" s="48">
        <f t="shared" si="102"/>
        <v>0</v>
      </c>
      <c r="HS45" s="36"/>
      <c r="HT45" s="21">
        <v>0</v>
      </c>
      <c r="HU45" s="21">
        <v>0</v>
      </c>
      <c r="HV45" s="21">
        <v>0</v>
      </c>
      <c r="HW45" s="21">
        <v>0</v>
      </c>
      <c r="HX45" s="21">
        <v>0</v>
      </c>
      <c r="HY45" s="44">
        <f t="shared" si="103"/>
        <v>950</v>
      </c>
      <c r="HZ45" s="44">
        <v>5</v>
      </c>
      <c r="IA45" s="45">
        <f t="shared" si="223"/>
        <v>0</v>
      </c>
      <c r="IB45" s="45">
        <f t="shared" si="224"/>
        <v>0</v>
      </c>
      <c r="IC45" s="45">
        <f t="shared" si="225"/>
        <v>0</v>
      </c>
      <c r="ID45" s="45">
        <f t="shared" si="226"/>
        <v>0</v>
      </c>
      <c r="IE45" s="46">
        <f t="shared" si="104"/>
        <v>5</v>
      </c>
      <c r="IF45" s="47">
        <f t="shared" si="227"/>
        <v>4750</v>
      </c>
      <c r="IG45" s="48">
        <f t="shared" si="105"/>
        <v>0</v>
      </c>
      <c r="IH45" s="36"/>
      <c r="II45" s="21">
        <v>0</v>
      </c>
      <c r="IJ45" s="21">
        <v>0</v>
      </c>
      <c r="IK45" s="21">
        <v>0</v>
      </c>
      <c r="IL45" s="21">
        <v>0</v>
      </c>
      <c r="IM45" s="21">
        <v>0</v>
      </c>
      <c r="IN45" s="44">
        <f t="shared" si="106"/>
        <v>950</v>
      </c>
      <c r="IO45" s="44">
        <v>5</v>
      </c>
      <c r="IP45" s="45">
        <f t="shared" si="228"/>
        <v>0</v>
      </c>
      <c r="IQ45" s="45">
        <f t="shared" si="229"/>
        <v>0</v>
      </c>
      <c r="IR45" s="45">
        <f t="shared" si="230"/>
        <v>0</v>
      </c>
      <c r="IS45" s="45">
        <f t="shared" si="231"/>
        <v>0</v>
      </c>
      <c r="IT45" s="46">
        <f t="shared" si="107"/>
        <v>5</v>
      </c>
      <c r="IU45" s="47">
        <f t="shared" si="232"/>
        <v>4750</v>
      </c>
      <c r="IV45" s="48">
        <f t="shared" si="108"/>
        <v>0</v>
      </c>
      <c r="IW45" s="36"/>
      <c r="IX45" s="21">
        <v>0</v>
      </c>
      <c r="IY45" s="21">
        <v>0</v>
      </c>
      <c r="IZ45" s="21">
        <v>0</v>
      </c>
      <c r="JA45" s="21">
        <v>0</v>
      </c>
      <c r="JB45" s="21">
        <v>0</v>
      </c>
      <c r="JC45" s="44">
        <f t="shared" si="109"/>
        <v>950</v>
      </c>
      <c r="JD45" s="44">
        <v>5</v>
      </c>
      <c r="JE45" s="45">
        <f t="shared" si="233"/>
        <v>0</v>
      </c>
      <c r="JF45" s="45">
        <f t="shared" si="234"/>
        <v>0</v>
      </c>
      <c r="JG45" s="45">
        <f t="shared" si="235"/>
        <v>0</v>
      </c>
      <c r="JH45" s="45">
        <f t="shared" si="236"/>
        <v>0</v>
      </c>
      <c r="JI45" s="46">
        <f t="shared" si="110"/>
        <v>5</v>
      </c>
      <c r="JJ45" s="47">
        <f t="shared" si="237"/>
        <v>4750</v>
      </c>
      <c r="JK45" s="48">
        <f t="shared" si="111"/>
        <v>0</v>
      </c>
      <c r="JL45" s="36"/>
      <c r="JM45" s="21">
        <v>0</v>
      </c>
      <c r="JN45" s="21"/>
      <c r="JO45" s="21">
        <v>0</v>
      </c>
      <c r="JP45" s="21">
        <v>0</v>
      </c>
      <c r="JQ45" s="21">
        <v>0</v>
      </c>
      <c r="JR45" s="44">
        <f t="shared" si="112"/>
        <v>950</v>
      </c>
      <c r="JS45" s="44">
        <v>5</v>
      </c>
      <c r="JT45" s="45">
        <f t="shared" si="238"/>
        <v>0</v>
      </c>
      <c r="JU45" s="45">
        <f t="shared" si="239"/>
        <v>0</v>
      </c>
      <c r="JV45" s="45">
        <f t="shared" si="240"/>
        <v>0</v>
      </c>
      <c r="JW45" s="45">
        <f t="shared" si="241"/>
        <v>0</v>
      </c>
      <c r="JX45" s="46">
        <f t="shared" si="113"/>
        <v>5</v>
      </c>
      <c r="JY45" s="47">
        <f t="shared" si="242"/>
        <v>4750</v>
      </c>
      <c r="JZ45" s="48">
        <f t="shared" si="114"/>
        <v>0</v>
      </c>
      <c r="KA45" s="36"/>
      <c r="KB45" s="21">
        <v>0</v>
      </c>
      <c r="KC45" s="21">
        <v>0</v>
      </c>
      <c r="KD45" s="21">
        <v>0</v>
      </c>
      <c r="KE45" s="21">
        <v>0</v>
      </c>
      <c r="KF45" s="21">
        <v>0</v>
      </c>
      <c r="KG45" s="44">
        <f t="shared" si="115"/>
        <v>950</v>
      </c>
      <c r="KH45" s="44">
        <v>5</v>
      </c>
      <c r="KI45" s="45">
        <f t="shared" si="243"/>
        <v>0</v>
      </c>
      <c r="KJ45" s="45">
        <f t="shared" si="244"/>
        <v>0</v>
      </c>
      <c r="KK45" s="45">
        <f t="shared" si="245"/>
        <v>0</v>
      </c>
      <c r="KL45" s="45">
        <f t="shared" si="246"/>
        <v>0</v>
      </c>
      <c r="KM45" s="46">
        <f t="shared" si="116"/>
        <v>5</v>
      </c>
      <c r="KN45" s="47">
        <f t="shared" si="247"/>
        <v>4750</v>
      </c>
      <c r="KO45" s="48">
        <f t="shared" si="117"/>
        <v>0</v>
      </c>
      <c r="KP45" s="36"/>
      <c r="KQ45" s="21">
        <v>0</v>
      </c>
      <c r="KR45" s="21">
        <v>0</v>
      </c>
      <c r="KS45" s="21">
        <v>0</v>
      </c>
      <c r="KT45" s="21">
        <v>0</v>
      </c>
      <c r="KU45" s="21">
        <v>0</v>
      </c>
      <c r="KV45" s="44">
        <f t="shared" si="118"/>
        <v>950</v>
      </c>
      <c r="KW45" s="44">
        <v>5</v>
      </c>
      <c r="KX45" s="45">
        <f t="shared" si="248"/>
        <v>0</v>
      </c>
      <c r="KY45" s="45">
        <f t="shared" si="249"/>
        <v>0</v>
      </c>
      <c r="KZ45" s="45">
        <f t="shared" si="250"/>
        <v>0</v>
      </c>
      <c r="LA45" s="45">
        <f t="shared" si="251"/>
        <v>0</v>
      </c>
      <c r="LB45" s="46">
        <f t="shared" si="119"/>
        <v>5</v>
      </c>
      <c r="LC45" s="47">
        <f t="shared" si="252"/>
        <v>4750</v>
      </c>
      <c r="LD45" s="48">
        <f t="shared" si="120"/>
        <v>0</v>
      </c>
      <c r="LE45" s="36"/>
      <c r="LF45" s="21">
        <v>0</v>
      </c>
      <c r="LG45" s="21">
        <v>0</v>
      </c>
      <c r="LH45" s="21">
        <v>0</v>
      </c>
      <c r="LI45" s="21">
        <v>0</v>
      </c>
      <c r="LJ45" s="21">
        <v>0</v>
      </c>
      <c r="LK45" s="44">
        <f t="shared" si="121"/>
        <v>950</v>
      </c>
      <c r="LL45" s="44">
        <v>5</v>
      </c>
      <c r="LM45" s="45">
        <f t="shared" si="253"/>
        <v>0</v>
      </c>
      <c r="LN45" s="45">
        <f t="shared" si="254"/>
        <v>0</v>
      </c>
      <c r="LO45" s="45">
        <f t="shared" si="255"/>
        <v>0</v>
      </c>
      <c r="LP45" s="45">
        <f t="shared" si="256"/>
        <v>0</v>
      </c>
      <c r="LQ45" s="46">
        <f t="shared" si="122"/>
        <v>5</v>
      </c>
      <c r="LR45" s="47">
        <f t="shared" si="257"/>
        <v>4750</v>
      </c>
      <c r="LS45" s="48">
        <f t="shared" si="123"/>
        <v>0</v>
      </c>
      <c r="LT45" s="36"/>
      <c r="LU45" s="21">
        <v>0</v>
      </c>
      <c r="LV45" s="21">
        <v>0</v>
      </c>
      <c r="LW45" s="21">
        <v>0</v>
      </c>
      <c r="LX45" s="21">
        <v>0</v>
      </c>
      <c r="LY45" s="21">
        <v>0</v>
      </c>
      <c r="LZ45" s="44">
        <f t="shared" si="124"/>
        <v>950</v>
      </c>
      <c r="MA45" s="44">
        <v>5</v>
      </c>
      <c r="MB45" s="45">
        <f t="shared" si="258"/>
        <v>0</v>
      </c>
      <c r="MC45" s="45">
        <f t="shared" si="259"/>
        <v>0</v>
      </c>
      <c r="MD45" s="45">
        <f t="shared" si="260"/>
        <v>0</v>
      </c>
      <c r="ME45" s="45">
        <f t="shared" si="261"/>
        <v>0</v>
      </c>
      <c r="MF45" s="46">
        <f t="shared" si="125"/>
        <v>5</v>
      </c>
      <c r="MG45" s="47">
        <f t="shared" si="262"/>
        <v>4750</v>
      </c>
      <c r="MH45" s="48">
        <f t="shared" si="126"/>
        <v>0</v>
      </c>
      <c r="MI45" s="36"/>
      <c r="MJ45" s="21">
        <v>0</v>
      </c>
      <c r="MK45" s="21">
        <v>0</v>
      </c>
      <c r="ML45" s="21">
        <v>0</v>
      </c>
      <c r="MM45" s="21">
        <v>0</v>
      </c>
      <c r="MN45" s="21">
        <v>0</v>
      </c>
      <c r="MO45" s="44">
        <f t="shared" si="127"/>
        <v>950</v>
      </c>
      <c r="MP45" s="44">
        <v>5</v>
      </c>
      <c r="MQ45" s="45">
        <f t="shared" si="263"/>
        <v>0</v>
      </c>
      <c r="MR45" s="45">
        <f t="shared" si="264"/>
        <v>0</v>
      </c>
      <c r="MS45" s="45">
        <f t="shared" si="265"/>
        <v>0</v>
      </c>
      <c r="MT45" s="45">
        <f t="shared" si="266"/>
        <v>0</v>
      </c>
      <c r="MU45" s="46">
        <f t="shared" si="128"/>
        <v>5</v>
      </c>
      <c r="MV45" s="47">
        <f t="shared" si="267"/>
        <v>4750</v>
      </c>
      <c r="MW45" s="48">
        <f t="shared" si="129"/>
        <v>0</v>
      </c>
      <c r="MX45" s="36"/>
      <c r="MY45" s="21">
        <v>0</v>
      </c>
      <c r="MZ45" s="21">
        <v>0</v>
      </c>
      <c r="NA45" s="21">
        <v>0</v>
      </c>
      <c r="NB45" s="21">
        <v>0</v>
      </c>
      <c r="NC45" s="21">
        <v>0</v>
      </c>
      <c r="ND45" s="44">
        <f t="shared" si="130"/>
        <v>950</v>
      </c>
      <c r="NE45" s="44">
        <v>5</v>
      </c>
      <c r="NF45" s="45">
        <f t="shared" si="268"/>
        <v>0</v>
      </c>
      <c r="NG45" s="45">
        <f t="shared" si="269"/>
        <v>0</v>
      </c>
      <c r="NH45" s="45">
        <f t="shared" si="270"/>
        <v>0</v>
      </c>
      <c r="NI45" s="45">
        <f t="shared" si="271"/>
        <v>0</v>
      </c>
      <c r="NJ45" s="46">
        <f t="shared" si="131"/>
        <v>5</v>
      </c>
      <c r="NK45" s="47">
        <f t="shared" si="272"/>
        <v>4750</v>
      </c>
      <c r="NL45" s="48">
        <f t="shared" si="132"/>
        <v>0</v>
      </c>
      <c r="NM45" s="36"/>
      <c r="NN45" s="21">
        <v>0</v>
      </c>
      <c r="NO45" s="21">
        <v>0</v>
      </c>
      <c r="NP45" s="21">
        <v>0</v>
      </c>
      <c r="NQ45" s="21">
        <v>0</v>
      </c>
      <c r="NR45" s="21">
        <v>0</v>
      </c>
      <c r="NS45" s="44">
        <f t="shared" si="133"/>
        <v>950</v>
      </c>
      <c r="NT45" s="44">
        <v>5</v>
      </c>
      <c r="NU45" s="45">
        <f t="shared" si="273"/>
        <v>0</v>
      </c>
      <c r="NV45" s="45">
        <f t="shared" si="274"/>
        <v>0</v>
      </c>
      <c r="NW45" s="45">
        <f t="shared" si="275"/>
        <v>0</v>
      </c>
      <c r="NX45" s="45">
        <f t="shared" si="276"/>
        <v>0</v>
      </c>
      <c r="NY45" s="46">
        <f t="shared" si="134"/>
        <v>5</v>
      </c>
      <c r="NZ45" s="47">
        <f t="shared" si="277"/>
        <v>4750</v>
      </c>
      <c r="OA45" s="48">
        <f t="shared" si="135"/>
        <v>0</v>
      </c>
      <c r="OB45" s="36"/>
      <c r="OC45" s="21">
        <v>0</v>
      </c>
      <c r="OD45" s="21">
        <v>0</v>
      </c>
      <c r="OE45" s="21">
        <v>0</v>
      </c>
      <c r="OF45" s="21">
        <v>0</v>
      </c>
      <c r="OG45" s="21">
        <v>0</v>
      </c>
      <c r="OH45" s="44">
        <f t="shared" si="136"/>
        <v>950</v>
      </c>
      <c r="OI45" s="44">
        <v>5</v>
      </c>
      <c r="OJ45" s="45">
        <f t="shared" si="278"/>
        <v>0</v>
      </c>
      <c r="OK45" s="45">
        <f t="shared" si="279"/>
        <v>0</v>
      </c>
      <c r="OL45" s="45">
        <f t="shared" si="280"/>
        <v>0</v>
      </c>
      <c r="OM45" s="45">
        <f t="shared" si="281"/>
        <v>0</v>
      </c>
      <c r="ON45" s="46">
        <f t="shared" si="137"/>
        <v>5</v>
      </c>
      <c r="OO45" s="47">
        <f t="shared" si="282"/>
        <v>4750</v>
      </c>
      <c r="OP45" s="48">
        <f t="shared" si="138"/>
        <v>0</v>
      </c>
      <c r="OQ45" s="36"/>
      <c r="OR45" s="21">
        <v>0</v>
      </c>
      <c r="OS45" s="21">
        <v>0</v>
      </c>
      <c r="OT45" s="21">
        <v>0</v>
      </c>
      <c r="OU45" s="21">
        <v>0</v>
      </c>
      <c r="OV45" s="21">
        <v>0</v>
      </c>
      <c r="OW45" s="44">
        <f t="shared" si="139"/>
        <v>950</v>
      </c>
      <c r="OX45" s="44">
        <v>5</v>
      </c>
      <c r="OY45" s="45">
        <f t="shared" si="283"/>
        <v>0</v>
      </c>
      <c r="OZ45" s="45">
        <f t="shared" si="284"/>
        <v>0</v>
      </c>
      <c r="PA45" s="45">
        <f t="shared" si="285"/>
        <v>0</v>
      </c>
      <c r="PB45" s="45">
        <f t="shared" si="286"/>
        <v>0</v>
      </c>
      <c r="PC45" s="46">
        <f t="shared" si="140"/>
        <v>5</v>
      </c>
      <c r="PD45" s="47">
        <f t="shared" si="287"/>
        <v>4750</v>
      </c>
      <c r="PE45" s="48">
        <f t="shared" si="141"/>
        <v>0</v>
      </c>
      <c r="PF45" s="36"/>
      <c r="PG45" s="21">
        <v>0</v>
      </c>
      <c r="PH45" s="21">
        <v>0</v>
      </c>
      <c r="PI45" s="21">
        <v>0</v>
      </c>
      <c r="PJ45" s="21">
        <v>0</v>
      </c>
      <c r="PK45" s="21">
        <v>0</v>
      </c>
      <c r="PL45" s="44">
        <f t="shared" si="142"/>
        <v>950</v>
      </c>
      <c r="PM45" s="44">
        <v>5</v>
      </c>
      <c r="PN45" s="45">
        <f t="shared" si="288"/>
        <v>0</v>
      </c>
      <c r="PO45" s="45">
        <f t="shared" si="289"/>
        <v>0</v>
      </c>
      <c r="PP45" s="45">
        <f t="shared" si="290"/>
        <v>0</v>
      </c>
      <c r="PQ45" s="45">
        <f t="shared" si="291"/>
        <v>0</v>
      </c>
      <c r="PR45" s="46">
        <f t="shared" si="143"/>
        <v>5</v>
      </c>
      <c r="PS45" s="47">
        <f t="shared" si="292"/>
        <v>4750</v>
      </c>
      <c r="PT45" s="48">
        <f t="shared" si="144"/>
        <v>0</v>
      </c>
      <c r="PU45" s="36"/>
      <c r="PV45" s="21">
        <v>0</v>
      </c>
      <c r="PW45" s="21">
        <v>0</v>
      </c>
      <c r="PX45" s="21">
        <v>0</v>
      </c>
      <c r="PY45" s="21">
        <v>0</v>
      </c>
      <c r="PZ45" s="21">
        <v>0</v>
      </c>
      <c r="QA45" s="44">
        <f t="shared" si="145"/>
        <v>950</v>
      </c>
      <c r="QB45" s="44">
        <v>5</v>
      </c>
      <c r="QC45" s="45">
        <f t="shared" si="293"/>
        <v>0</v>
      </c>
      <c r="QD45" s="45">
        <f t="shared" si="294"/>
        <v>0</v>
      </c>
      <c r="QE45" s="45">
        <f t="shared" si="295"/>
        <v>0</v>
      </c>
      <c r="QF45" s="45">
        <f t="shared" si="296"/>
        <v>0</v>
      </c>
      <c r="QG45" s="46">
        <f t="shared" si="146"/>
        <v>5</v>
      </c>
      <c r="QH45" s="47">
        <f t="shared" si="297"/>
        <v>4750</v>
      </c>
      <c r="QI45" s="48">
        <f t="shared" si="147"/>
        <v>0</v>
      </c>
    </row>
    <row r="46" spans="1:451" ht="17.100000000000001" thickBot="1">
      <c r="A46" s="50"/>
      <c r="B46" s="36"/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44">
        <f t="shared" si="58"/>
        <v>950</v>
      </c>
      <c r="I46" s="44">
        <v>5</v>
      </c>
      <c r="J46" s="45">
        <f t="shared" si="148"/>
        <v>0</v>
      </c>
      <c r="K46" s="45">
        <f t="shared" si="149"/>
        <v>0</v>
      </c>
      <c r="L46" s="45">
        <f t="shared" si="150"/>
        <v>0</v>
      </c>
      <c r="M46" s="45">
        <f t="shared" si="151"/>
        <v>0</v>
      </c>
      <c r="N46" s="46">
        <f t="shared" si="59"/>
        <v>5</v>
      </c>
      <c r="O46" s="47">
        <f t="shared" si="152"/>
        <v>4750</v>
      </c>
      <c r="P46" s="48">
        <f t="shared" si="60"/>
        <v>0</v>
      </c>
      <c r="Q46" s="36"/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44">
        <f t="shared" si="61"/>
        <v>950</v>
      </c>
      <c r="X46" s="44">
        <v>5</v>
      </c>
      <c r="Y46" s="45">
        <f t="shared" si="153"/>
        <v>0</v>
      </c>
      <c r="Z46" s="45">
        <f t="shared" si="154"/>
        <v>0</v>
      </c>
      <c r="AA46" s="45">
        <f t="shared" si="155"/>
        <v>0</v>
      </c>
      <c r="AB46" s="45">
        <f t="shared" si="156"/>
        <v>0</v>
      </c>
      <c r="AC46" s="46">
        <f t="shared" si="62"/>
        <v>5</v>
      </c>
      <c r="AD46" s="47">
        <f t="shared" si="157"/>
        <v>4750</v>
      </c>
      <c r="AE46" s="48">
        <f t="shared" si="63"/>
        <v>0</v>
      </c>
      <c r="AF46" s="36"/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44">
        <f t="shared" si="64"/>
        <v>950</v>
      </c>
      <c r="AM46" s="44">
        <v>5</v>
      </c>
      <c r="AN46" s="45">
        <f t="shared" si="158"/>
        <v>0</v>
      </c>
      <c r="AO46" s="45">
        <f t="shared" si="159"/>
        <v>0</v>
      </c>
      <c r="AP46" s="45">
        <f t="shared" si="160"/>
        <v>0</v>
      </c>
      <c r="AQ46" s="45">
        <f t="shared" si="161"/>
        <v>0</v>
      </c>
      <c r="AR46" s="46">
        <f t="shared" si="65"/>
        <v>5</v>
      </c>
      <c r="AS46" s="47">
        <f t="shared" si="162"/>
        <v>4750</v>
      </c>
      <c r="AT46" s="48">
        <f t="shared" si="66"/>
        <v>0</v>
      </c>
      <c r="AU46" s="36"/>
      <c r="AV46" s="21">
        <v>0</v>
      </c>
      <c r="AW46" s="21">
        <v>0</v>
      </c>
      <c r="AX46" s="21">
        <v>0</v>
      </c>
      <c r="AY46" s="21">
        <v>0</v>
      </c>
      <c r="AZ46" s="21">
        <v>0</v>
      </c>
      <c r="BA46" s="44">
        <f t="shared" si="67"/>
        <v>950</v>
      </c>
      <c r="BB46" s="44">
        <v>5</v>
      </c>
      <c r="BC46" s="45">
        <f t="shared" si="163"/>
        <v>0</v>
      </c>
      <c r="BD46" s="45">
        <f t="shared" si="164"/>
        <v>0</v>
      </c>
      <c r="BE46" s="45">
        <f t="shared" si="165"/>
        <v>0</v>
      </c>
      <c r="BF46" s="45">
        <f t="shared" si="166"/>
        <v>0</v>
      </c>
      <c r="BG46" s="46">
        <f t="shared" si="68"/>
        <v>5</v>
      </c>
      <c r="BH46" s="47">
        <f t="shared" si="167"/>
        <v>4750</v>
      </c>
      <c r="BI46" s="48">
        <f t="shared" si="69"/>
        <v>0</v>
      </c>
      <c r="BJ46" s="36"/>
      <c r="BK46" s="21">
        <v>0</v>
      </c>
      <c r="BL46" s="21">
        <v>0</v>
      </c>
      <c r="BM46" s="21">
        <v>0</v>
      </c>
      <c r="BN46" s="21">
        <v>0</v>
      </c>
      <c r="BO46" s="21">
        <v>0</v>
      </c>
      <c r="BP46" s="44">
        <f t="shared" si="70"/>
        <v>950</v>
      </c>
      <c r="BQ46" s="44">
        <v>5</v>
      </c>
      <c r="BR46" s="45">
        <f t="shared" si="168"/>
        <v>0</v>
      </c>
      <c r="BS46" s="45">
        <f t="shared" si="169"/>
        <v>0</v>
      </c>
      <c r="BT46" s="45">
        <f t="shared" si="170"/>
        <v>0</v>
      </c>
      <c r="BU46" s="45">
        <f t="shared" si="171"/>
        <v>0</v>
      </c>
      <c r="BV46" s="46">
        <f t="shared" si="71"/>
        <v>5</v>
      </c>
      <c r="BW46" s="47">
        <f t="shared" si="172"/>
        <v>4750</v>
      </c>
      <c r="BX46" s="48">
        <f t="shared" si="72"/>
        <v>0</v>
      </c>
      <c r="BY46" s="36"/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44">
        <f t="shared" si="73"/>
        <v>950</v>
      </c>
      <c r="CF46" s="44">
        <v>5</v>
      </c>
      <c r="CG46" s="45">
        <f t="shared" si="173"/>
        <v>0</v>
      </c>
      <c r="CH46" s="45">
        <f t="shared" si="174"/>
        <v>0</v>
      </c>
      <c r="CI46" s="45">
        <f t="shared" si="175"/>
        <v>0</v>
      </c>
      <c r="CJ46" s="45">
        <f t="shared" si="176"/>
        <v>0</v>
      </c>
      <c r="CK46" s="46">
        <f t="shared" si="74"/>
        <v>5</v>
      </c>
      <c r="CL46" s="47">
        <f t="shared" si="177"/>
        <v>4750</v>
      </c>
      <c r="CM46" s="48">
        <f t="shared" si="75"/>
        <v>0</v>
      </c>
      <c r="CN46" s="36"/>
      <c r="CO46" s="21">
        <v>0</v>
      </c>
      <c r="CP46" s="21">
        <v>0</v>
      </c>
      <c r="CQ46" s="21">
        <v>0</v>
      </c>
      <c r="CR46" s="21">
        <v>0</v>
      </c>
      <c r="CS46" s="21">
        <v>0</v>
      </c>
      <c r="CT46" s="44">
        <f t="shared" si="76"/>
        <v>950</v>
      </c>
      <c r="CU46" s="44">
        <v>5</v>
      </c>
      <c r="CV46" s="45">
        <f t="shared" si="178"/>
        <v>0</v>
      </c>
      <c r="CW46" s="45">
        <f t="shared" si="179"/>
        <v>0</v>
      </c>
      <c r="CX46" s="45">
        <f t="shared" si="180"/>
        <v>0</v>
      </c>
      <c r="CY46" s="45">
        <f t="shared" si="181"/>
        <v>0</v>
      </c>
      <c r="CZ46" s="46">
        <f t="shared" si="77"/>
        <v>5</v>
      </c>
      <c r="DA46" s="47">
        <f t="shared" si="182"/>
        <v>4750</v>
      </c>
      <c r="DB46" s="48">
        <f t="shared" si="78"/>
        <v>0</v>
      </c>
      <c r="DC46" s="36"/>
      <c r="DD46" s="21">
        <v>0</v>
      </c>
      <c r="DE46" s="21">
        <v>0</v>
      </c>
      <c r="DF46" s="21">
        <v>0</v>
      </c>
      <c r="DG46" s="21">
        <v>0</v>
      </c>
      <c r="DH46" s="21">
        <v>0</v>
      </c>
      <c r="DI46" s="44">
        <f t="shared" si="79"/>
        <v>950</v>
      </c>
      <c r="DJ46" s="44">
        <v>5</v>
      </c>
      <c r="DK46" s="45">
        <f t="shared" si="183"/>
        <v>0</v>
      </c>
      <c r="DL46" s="45">
        <f t="shared" si="184"/>
        <v>0</v>
      </c>
      <c r="DM46" s="45">
        <f t="shared" si="185"/>
        <v>0</v>
      </c>
      <c r="DN46" s="45">
        <f t="shared" si="186"/>
        <v>0</v>
      </c>
      <c r="DO46" s="46">
        <f t="shared" si="80"/>
        <v>5</v>
      </c>
      <c r="DP46" s="47">
        <f t="shared" si="187"/>
        <v>4750</v>
      </c>
      <c r="DQ46" s="48">
        <f t="shared" si="81"/>
        <v>0</v>
      </c>
      <c r="DR46" s="36"/>
      <c r="DS46" s="21">
        <v>0</v>
      </c>
      <c r="DT46" s="21">
        <v>0</v>
      </c>
      <c r="DU46" s="21">
        <v>0</v>
      </c>
      <c r="DV46" s="21">
        <v>0</v>
      </c>
      <c r="DW46" s="21">
        <v>0</v>
      </c>
      <c r="DX46" s="44">
        <f t="shared" si="82"/>
        <v>950</v>
      </c>
      <c r="DY46" s="44">
        <v>5</v>
      </c>
      <c r="DZ46" s="45">
        <f t="shared" si="188"/>
        <v>0</v>
      </c>
      <c r="EA46" s="45">
        <f t="shared" si="189"/>
        <v>0</v>
      </c>
      <c r="EB46" s="45">
        <f t="shared" si="190"/>
        <v>0</v>
      </c>
      <c r="EC46" s="45">
        <f t="shared" si="191"/>
        <v>0</v>
      </c>
      <c r="ED46" s="46">
        <f t="shared" si="83"/>
        <v>5</v>
      </c>
      <c r="EE46" s="47">
        <f t="shared" si="192"/>
        <v>4750</v>
      </c>
      <c r="EF46" s="48">
        <f t="shared" si="84"/>
        <v>0</v>
      </c>
      <c r="EG46" s="36"/>
      <c r="EH46" s="21">
        <v>0</v>
      </c>
      <c r="EI46" s="21">
        <v>0</v>
      </c>
      <c r="EJ46" s="21">
        <v>0</v>
      </c>
      <c r="EK46" s="21">
        <v>0</v>
      </c>
      <c r="EL46" s="21">
        <v>0</v>
      </c>
      <c r="EM46" s="44">
        <f t="shared" si="85"/>
        <v>950</v>
      </c>
      <c r="EN46" s="44">
        <v>5</v>
      </c>
      <c r="EO46" s="45">
        <f t="shared" si="193"/>
        <v>0</v>
      </c>
      <c r="EP46" s="45">
        <f t="shared" si="194"/>
        <v>0</v>
      </c>
      <c r="EQ46" s="45">
        <f t="shared" si="195"/>
        <v>0</v>
      </c>
      <c r="ER46" s="45">
        <f t="shared" si="196"/>
        <v>0</v>
      </c>
      <c r="ES46" s="46">
        <f t="shared" si="86"/>
        <v>5</v>
      </c>
      <c r="ET46" s="47">
        <f t="shared" si="197"/>
        <v>4750</v>
      </c>
      <c r="EU46" s="48">
        <f t="shared" si="87"/>
        <v>0</v>
      </c>
      <c r="EV46" s="36"/>
      <c r="EW46" s="21">
        <v>0</v>
      </c>
      <c r="EX46" s="21">
        <v>0</v>
      </c>
      <c r="EY46" s="21">
        <v>0</v>
      </c>
      <c r="EZ46" s="21">
        <v>0</v>
      </c>
      <c r="FA46" s="21">
        <v>0</v>
      </c>
      <c r="FB46" s="44">
        <f t="shared" si="88"/>
        <v>950</v>
      </c>
      <c r="FC46" s="44">
        <v>5</v>
      </c>
      <c r="FD46" s="45">
        <f t="shared" si="198"/>
        <v>0</v>
      </c>
      <c r="FE46" s="45">
        <f t="shared" si="199"/>
        <v>0</v>
      </c>
      <c r="FF46" s="45">
        <f t="shared" si="200"/>
        <v>0</v>
      </c>
      <c r="FG46" s="45">
        <f t="shared" si="201"/>
        <v>0</v>
      </c>
      <c r="FH46" s="46">
        <f t="shared" si="89"/>
        <v>5</v>
      </c>
      <c r="FI46" s="47">
        <f t="shared" si="202"/>
        <v>4750</v>
      </c>
      <c r="FJ46" s="48">
        <f t="shared" si="90"/>
        <v>0</v>
      </c>
      <c r="FK46" s="36"/>
      <c r="FL46" s="21">
        <v>0</v>
      </c>
      <c r="FM46" s="21">
        <v>0</v>
      </c>
      <c r="FN46" s="21">
        <v>0</v>
      </c>
      <c r="FO46" s="21">
        <v>0</v>
      </c>
      <c r="FP46" s="21">
        <v>0</v>
      </c>
      <c r="FQ46" s="44">
        <f t="shared" si="91"/>
        <v>950</v>
      </c>
      <c r="FR46" s="44">
        <v>5</v>
      </c>
      <c r="FS46" s="45">
        <f t="shared" si="203"/>
        <v>0</v>
      </c>
      <c r="FT46" s="45">
        <f t="shared" si="204"/>
        <v>0</v>
      </c>
      <c r="FU46" s="45">
        <f t="shared" si="205"/>
        <v>0</v>
      </c>
      <c r="FV46" s="45">
        <f t="shared" si="206"/>
        <v>0</v>
      </c>
      <c r="FW46" s="46">
        <f t="shared" si="92"/>
        <v>5</v>
      </c>
      <c r="FX46" s="47">
        <f t="shared" si="207"/>
        <v>4750</v>
      </c>
      <c r="FY46" s="48">
        <f t="shared" si="93"/>
        <v>0</v>
      </c>
      <c r="FZ46" s="36"/>
      <c r="GA46" s="21">
        <v>0</v>
      </c>
      <c r="GB46" s="21">
        <v>0</v>
      </c>
      <c r="GC46" s="21">
        <v>0</v>
      </c>
      <c r="GD46" s="21">
        <v>0</v>
      </c>
      <c r="GE46" s="21">
        <v>0</v>
      </c>
      <c r="GF46" s="44">
        <f t="shared" si="94"/>
        <v>950</v>
      </c>
      <c r="GG46" s="44">
        <v>5</v>
      </c>
      <c r="GH46" s="45">
        <f t="shared" si="208"/>
        <v>0</v>
      </c>
      <c r="GI46" s="45">
        <f t="shared" si="209"/>
        <v>0</v>
      </c>
      <c r="GJ46" s="45">
        <f t="shared" si="210"/>
        <v>0</v>
      </c>
      <c r="GK46" s="45">
        <f t="shared" si="211"/>
        <v>0</v>
      </c>
      <c r="GL46" s="46">
        <f t="shared" si="95"/>
        <v>5</v>
      </c>
      <c r="GM46" s="47">
        <f t="shared" si="212"/>
        <v>4750</v>
      </c>
      <c r="GN46" s="48">
        <f t="shared" si="96"/>
        <v>0</v>
      </c>
      <c r="GO46" s="36"/>
      <c r="GP46" s="21">
        <v>0</v>
      </c>
      <c r="GQ46" s="21">
        <v>0</v>
      </c>
      <c r="GR46" s="21">
        <v>0</v>
      </c>
      <c r="GS46" s="21">
        <v>0</v>
      </c>
      <c r="GT46" s="21">
        <v>0</v>
      </c>
      <c r="GU46" s="44">
        <f t="shared" si="97"/>
        <v>950</v>
      </c>
      <c r="GV46" s="44">
        <v>5</v>
      </c>
      <c r="GW46" s="45">
        <f t="shared" si="213"/>
        <v>0</v>
      </c>
      <c r="GX46" s="45">
        <f t="shared" si="214"/>
        <v>0</v>
      </c>
      <c r="GY46" s="45">
        <f t="shared" si="215"/>
        <v>0</v>
      </c>
      <c r="GZ46" s="45">
        <f t="shared" si="216"/>
        <v>0</v>
      </c>
      <c r="HA46" s="46">
        <f t="shared" si="98"/>
        <v>5</v>
      </c>
      <c r="HB46" s="47">
        <f t="shared" si="217"/>
        <v>4750</v>
      </c>
      <c r="HC46" s="48">
        <f t="shared" si="99"/>
        <v>0</v>
      </c>
      <c r="HD46" s="36"/>
      <c r="HE46" s="21">
        <v>0</v>
      </c>
      <c r="HF46" s="21">
        <v>0</v>
      </c>
      <c r="HG46" s="21">
        <v>0</v>
      </c>
      <c r="HH46" s="21">
        <v>0</v>
      </c>
      <c r="HI46" s="21">
        <v>0</v>
      </c>
      <c r="HJ46" s="44">
        <f t="shared" si="100"/>
        <v>950</v>
      </c>
      <c r="HK46" s="44">
        <v>5</v>
      </c>
      <c r="HL46" s="45">
        <f t="shared" si="218"/>
        <v>0</v>
      </c>
      <c r="HM46" s="45">
        <f t="shared" si="219"/>
        <v>0</v>
      </c>
      <c r="HN46" s="45">
        <f t="shared" si="220"/>
        <v>0</v>
      </c>
      <c r="HO46" s="45">
        <f t="shared" si="221"/>
        <v>0</v>
      </c>
      <c r="HP46" s="46">
        <f t="shared" si="101"/>
        <v>5</v>
      </c>
      <c r="HQ46" s="47">
        <f t="shared" si="222"/>
        <v>4750</v>
      </c>
      <c r="HR46" s="48">
        <f t="shared" si="102"/>
        <v>0</v>
      </c>
      <c r="HS46" s="36"/>
      <c r="HT46" s="21">
        <v>0</v>
      </c>
      <c r="HU46" s="21">
        <v>0</v>
      </c>
      <c r="HV46" s="21">
        <v>0</v>
      </c>
      <c r="HW46" s="21">
        <v>0</v>
      </c>
      <c r="HX46" s="21">
        <v>0</v>
      </c>
      <c r="HY46" s="44">
        <f t="shared" si="103"/>
        <v>950</v>
      </c>
      <c r="HZ46" s="44">
        <v>5</v>
      </c>
      <c r="IA46" s="45">
        <f t="shared" si="223"/>
        <v>0</v>
      </c>
      <c r="IB46" s="45">
        <f t="shared" si="224"/>
        <v>0</v>
      </c>
      <c r="IC46" s="45">
        <f t="shared" si="225"/>
        <v>0</v>
      </c>
      <c r="ID46" s="45">
        <f t="shared" si="226"/>
        <v>0</v>
      </c>
      <c r="IE46" s="46">
        <f t="shared" si="104"/>
        <v>5</v>
      </c>
      <c r="IF46" s="47">
        <f t="shared" si="227"/>
        <v>4750</v>
      </c>
      <c r="IG46" s="48">
        <f t="shared" si="105"/>
        <v>0</v>
      </c>
      <c r="IH46" s="36"/>
      <c r="II46" s="21">
        <v>0</v>
      </c>
      <c r="IJ46" s="21">
        <v>0</v>
      </c>
      <c r="IK46" s="21">
        <v>0</v>
      </c>
      <c r="IL46" s="21">
        <v>0</v>
      </c>
      <c r="IM46" s="21">
        <v>0</v>
      </c>
      <c r="IN46" s="44">
        <f t="shared" si="106"/>
        <v>950</v>
      </c>
      <c r="IO46" s="44">
        <v>5</v>
      </c>
      <c r="IP46" s="45">
        <f t="shared" si="228"/>
        <v>0</v>
      </c>
      <c r="IQ46" s="45">
        <f t="shared" si="229"/>
        <v>0</v>
      </c>
      <c r="IR46" s="45">
        <f t="shared" si="230"/>
        <v>0</v>
      </c>
      <c r="IS46" s="45">
        <f t="shared" si="231"/>
        <v>0</v>
      </c>
      <c r="IT46" s="46">
        <f t="shared" si="107"/>
        <v>5</v>
      </c>
      <c r="IU46" s="47">
        <f t="shared" si="232"/>
        <v>4750</v>
      </c>
      <c r="IV46" s="48">
        <f t="shared" si="108"/>
        <v>0</v>
      </c>
      <c r="IW46" s="36"/>
      <c r="IX46" s="21">
        <v>0</v>
      </c>
      <c r="IY46" s="21">
        <v>0</v>
      </c>
      <c r="IZ46" s="21">
        <v>0</v>
      </c>
      <c r="JA46" s="21">
        <v>0</v>
      </c>
      <c r="JB46" s="21">
        <v>0</v>
      </c>
      <c r="JC46" s="44">
        <f t="shared" si="109"/>
        <v>950</v>
      </c>
      <c r="JD46" s="44">
        <v>5</v>
      </c>
      <c r="JE46" s="45">
        <f t="shared" si="233"/>
        <v>0</v>
      </c>
      <c r="JF46" s="45">
        <f t="shared" si="234"/>
        <v>0</v>
      </c>
      <c r="JG46" s="45">
        <f t="shared" si="235"/>
        <v>0</v>
      </c>
      <c r="JH46" s="45">
        <f t="shared" si="236"/>
        <v>0</v>
      </c>
      <c r="JI46" s="46">
        <f t="shared" si="110"/>
        <v>5</v>
      </c>
      <c r="JJ46" s="47">
        <f t="shared" si="237"/>
        <v>4750</v>
      </c>
      <c r="JK46" s="48">
        <f t="shared" si="111"/>
        <v>0</v>
      </c>
      <c r="JL46" s="36"/>
      <c r="JM46" s="21">
        <v>0</v>
      </c>
      <c r="JN46" s="21">
        <v>0</v>
      </c>
      <c r="JO46" s="21">
        <v>0</v>
      </c>
      <c r="JP46" s="21">
        <v>0</v>
      </c>
      <c r="JQ46" s="21">
        <v>0</v>
      </c>
      <c r="JR46" s="44">
        <f t="shared" si="112"/>
        <v>950</v>
      </c>
      <c r="JS46" s="44">
        <v>5</v>
      </c>
      <c r="JT46" s="45">
        <f t="shared" si="238"/>
        <v>0</v>
      </c>
      <c r="JU46" s="45">
        <f t="shared" si="239"/>
        <v>0</v>
      </c>
      <c r="JV46" s="45">
        <f t="shared" si="240"/>
        <v>0</v>
      </c>
      <c r="JW46" s="45">
        <f t="shared" si="241"/>
        <v>0</v>
      </c>
      <c r="JX46" s="46">
        <f t="shared" si="113"/>
        <v>5</v>
      </c>
      <c r="JY46" s="47">
        <f t="shared" si="242"/>
        <v>4750</v>
      </c>
      <c r="JZ46" s="48">
        <f t="shared" si="114"/>
        <v>0</v>
      </c>
      <c r="KA46" s="36"/>
      <c r="KB46" s="21">
        <v>0</v>
      </c>
      <c r="KC46" s="21">
        <v>0</v>
      </c>
      <c r="KD46" s="21">
        <v>0</v>
      </c>
      <c r="KE46" s="21">
        <v>0</v>
      </c>
      <c r="KF46" s="21">
        <v>0</v>
      </c>
      <c r="KG46" s="44">
        <f t="shared" si="115"/>
        <v>950</v>
      </c>
      <c r="KH46" s="44">
        <v>5</v>
      </c>
      <c r="KI46" s="45">
        <f t="shared" si="243"/>
        <v>0</v>
      </c>
      <c r="KJ46" s="45">
        <f t="shared" si="244"/>
        <v>0</v>
      </c>
      <c r="KK46" s="45">
        <f t="shared" si="245"/>
        <v>0</v>
      </c>
      <c r="KL46" s="45">
        <f t="shared" si="246"/>
        <v>0</v>
      </c>
      <c r="KM46" s="46">
        <f t="shared" si="116"/>
        <v>5</v>
      </c>
      <c r="KN46" s="47">
        <f t="shared" si="247"/>
        <v>4750</v>
      </c>
      <c r="KO46" s="48">
        <f t="shared" si="117"/>
        <v>0</v>
      </c>
      <c r="KP46" s="36"/>
      <c r="KQ46" s="21">
        <v>0</v>
      </c>
      <c r="KR46" s="21">
        <v>0</v>
      </c>
      <c r="KS46" s="21">
        <v>0</v>
      </c>
      <c r="KT46" s="21">
        <v>0</v>
      </c>
      <c r="KU46" s="21">
        <v>0</v>
      </c>
      <c r="KV46" s="44">
        <f t="shared" si="118"/>
        <v>950</v>
      </c>
      <c r="KW46" s="44">
        <v>5</v>
      </c>
      <c r="KX46" s="45">
        <f t="shared" si="248"/>
        <v>0</v>
      </c>
      <c r="KY46" s="45">
        <f t="shared" si="249"/>
        <v>0</v>
      </c>
      <c r="KZ46" s="45">
        <f t="shared" si="250"/>
        <v>0</v>
      </c>
      <c r="LA46" s="45">
        <f t="shared" si="251"/>
        <v>0</v>
      </c>
      <c r="LB46" s="46">
        <f t="shared" si="119"/>
        <v>5</v>
      </c>
      <c r="LC46" s="47">
        <f t="shared" si="252"/>
        <v>4750</v>
      </c>
      <c r="LD46" s="48">
        <f t="shared" si="120"/>
        <v>0</v>
      </c>
      <c r="LE46" s="36"/>
      <c r="LF46" s="21">
        <v>0</v>
      </c>
      <c r="LG46" s="21">
        <v>0</v>
      </c>
      <c r="LH46" s="21">
        <v>0</v>
      </c>
      <c r="LI46" s="21">
        <v>0</v>
      </c>
      <c r="LJ46" s="21">
        <v>0</v>
      </c>
      <c r="LK46" s="44">
        <f t="shared" si="121"/>
        <v>950</v>
      </c>
      <c r="LL46" s="44">
        <v>5</v>
      </c>
      <c r="LM46" s="45">
        <f t="shared" si="253"/>
        <v>0</v>
      </c>
      <c r="LN46" s="45">
        <f t="shared" si="254"/>
        <v>0</v>
      </c>
      <c r="LO46" s="45">
        <f t="shared" si="255"/>
        <v>0</v>
      </c>
      <c r="LP46" s="45">
        <f t="shared" si="256"/>
        <v>0</v>
      </c>
      <c r="LQ46" s="46">
        <f t="shared" si="122"/>
        <v>5</v>
      </c>
      <c r="LR46" s="47">
        <f t="shared" si="257"/>
        <v>4750</v>
      </c>
      <c r="LS46" s="48">
        <f t="shared" si="123"/>
        <v>0</v>
      </c>
      <c r="LT46" s="36"/>
      <c r="LU46" s="21">
        <v>0</v>
      </c>
      <c r="LV46" s="21">
        <v>0</v>
      </c>
      <c r="LW46" s="21">
        <v>0</v>
      </c>
      <c r="LX46" s="21">
        <v>0</v>
      </c>
      <c r="LY46" s="21">
        <v>0</v>
      </c>
      <c r="LZ46" s="44">
        <f t="shared" si="124"/>
        <v>950</v>
      </c>
      <c r="MA46" s="44">
        <v>5</v>
      </c>
      <c r="MB46" s="45">
        <f t="shared" si="258"/>
        <v>0</v>
      </c>
      <c r="MC46" s="45">
        <f t="shared" si="259"/>
        <v>0</v>
      </c>
      <c r="MD46" s="45">
        <f t="shared" si="260"/>
        <v>0</v>
      </c>
      <c r="ME46" s="45">
        <f t="shared" si="261"/>
        <v>0</v>
      </c>
      <c r="MF46" s="46">
        <f t="shared" si="125"/>
        <v>5</v>
      </c>
      <c r="MG46" s="47">
        <f t="shared" si="262"/>
        <v>4750</v>
      </c>
      <c r="MH46" s="48">
        <f t="shared" si="126"/>
        <v>0</v>
      </c>
      <c r="MI46" s="36"/>
      <c r="MJ46" s="21">
        <v>0</v>
      </c>
      <c r="MK46" s="21">
        <v>0</v>
      </c>
      <c r="ML46" s="21">
        <v>0</v>
      </c>
      <c r="MM46" s="21">
        <v>0</v>
      </c>
      <c r="MN46" s="21">
        <v>0</v>
      </c>
      <c r="MO46" s="44">
        <f t="shared" si="127"/>
        <v>950</v>
      </c>
      <c r="MP46" s="44">
        <v>5</v>
      </c>
      <c r="MQ46" s="45">
        <f t="shared" si="263"/>
        <v>0</v>
      </c>
      <c r="MR46" s="45">
        <f t="shared" si="264"/>
        <v>0</v>
      </c>
      <c r="MS46" s="45">
        <f t="shared" si="265"/>
        <v>0</v>
      </c>
      <c r="MT46" s="45">
        <f t="shared" si="266"/>
        <v>0</v>
      </c>
      <c r="MU46" s="46">
        <f t="shared" si="128"/>
        <v>5</v>
      </c>
      <c r="MV46" s="47">
        <f t="shared" si="267"/>
        <v>4750</v>
      </c>
      <c r="MW46" s="48">
        <f t="shared" si="129"/>
        <v>0</v>
      </c>
      <c r="MX46" s="36"/>
      <c r="MY46" s="21">
        <v>0</v>
      </c>
      <c r="MZ46" s="21">
        <v>0</v>
      </c>
      <c r="NA46" s="21">
        <v>0</v>
      </c>
      <c r="NB46" s="21">
        <v>0</v>
      </c>
      <c r="NC46" s="21">
        <v>0</v>
      </c>
      <c r="ND46" s="44">
        <f t="shared" si="130"/>
        <v>950</v>
      </c>
      <c r="NE46" s="44">
        <v>5</v>
      </c>
      <c r="NF46" s="45">
        <f t="shared" si="268"/>
        <v>0</v>
      </c>
      <c r="NG46" s="45">
        <f t="shared" si="269"/>
        <v>0</v>
      </c>
      <c r="NH46" s="45">
        <f t="shared" si="270"/>
        <v>0</v>
      </c>
      <c r="NI46" s="45">
        <f t="shared" si="271"/>
        <v>0</v>
      </c>
      <c r="NJ46" s="46">
        <f t="shared" si="131"/>
        <v>5</v>
      </c>
      <c r="NK46" s="47">
        <f t="shared" si="272"/>
        <v>4750</v>
      </c>
      <c r="NL46" s="48">
        <f t="shared" si="132"/>
        <v>0</v>
      </c>
      <c r="NM46" s="36"/>
      <c r="NN46" s="21">
        <v>0</v>
      </c>
      <c r="NO46" s="21">
        <v>0</v>
      </c>
      <c r="NP46" s="21">
        <v>0</v>
      </c>
      <c r="NQ46" s="21">
        <v>0</v>
      </c>
      <c r="NR46" s="21">
        <v>0</v>
      </c>
      <c r="NS46" s="44">
        <f t="shared" si="133"/>
        <v>950</v>
      </c>
      <c r="NT46" s="44">
        <v>5</v>
      </c>
      <c r="NU46" s="45">
        <f t="shared" si="273"/>
        <v>0</v>
      </c>
      <c r="NV46" s="45">
        <f t="shared" si="274"/>
        <v>0</v>
      </c>
      <c r="NW46" s="45">
        <f t="shared" si="275"/>
        <v>0</v>
      </c>
      <c r="NX46" s="45">
        <f t="shared" si="276"/>
        <v>0</v>
      </c>
      <c r="NY46" s="46">
        <f t="shared" si="134"/>
        <v>5</v>
      </c>
      <c r="NZ46" s="47">
        <f t="shared" si="277"/>
        <v>4750</v>
      </c>
      <c r="OA46" s="48">
        <f t="shared" si="135"/>
        <v>0</v>
      </c>
      <c r="OB46" s="36"/>
      <c r="OC46" s="21">
        <v>0</v>
      </c>
      <c r="OD46" s="21">
        <v>0</v>
      </c>
      <c r="OE46" s="21">
        <v>0</v>
      </c>
      <c r="OF46" s="21">
        <v>0</v>
      </c>
      <c r="OG46" s="21">
        <v>0</v>
      </c>
      <c r="OH46" s="44">
        <f t="shared" si="136"/>
        <v>950</v>
      </c>
      <c r="OI46" s="44">
        <v>5</v>
      </c>
      <c r="OJ46" s="45">
        <f t="shared" si="278"/>
        <v>0</v>
      </c>
      <c r="OK46" s="45">
        <f t="shared" si="279"/>
        <v>0</v>
      </c>
      <c r="OL46" s="45">
        <f t="shared" si="280"/>
        <v>0</v>
      </c>
      <c r="OM46" s="45">
        <f t="shared" si="281"/>
        <v>0</v>
      </c>
      <c r="ON46" s="46">
        <f t="shared" si="137"/>
        <v>5</v>
      </c>
      <c r="OO46" s="47">
        <f t="shared" si="282"/>
        <v>4750</v>
      </c>
      <c r="OP46" s="48">
        <f t="shared" si="138"/>
        <v>0</v>
      </c>
      <c r="OQ46" s="36"/>
      <c r="OR46" s="21">
        <v>0</v>
      </c>
      <c r="OS46" s="21">
        <v>0</v>
      </c>
      <c r="OT46" s="21">
        <v>0</v>
      </c>
      <c r="OU46" s="21">
        <v>0</v>
      </c>
      <c r="OV46" s="21">
        <v>0</v>
      </c>
      <c r="OW46" s="44">
        <f t="shared" si="139"/>
        <v>950</v>
      </c>
      <c r="OX46" s="44">
        <v>5</v>
      </c>
      <c r="OY46" s="45">
        <f t="shared" si="283"/>
        <v>0</v>
      </c>
      <c r="OZ46" s="45">
        <f t="shared" si="284"/>
        <v>0</v>
      </c>
      <c r="PA46" s="45">
        <f t="shared" si="285"/>
        <v>0</v>
      </c>
      <c r="PB46" s="45">
        <f t="shared" si="286"/>
        <v>0</v>
      </c>
      <c r="PC46" s="46">
        <f t="shared" si="140"/>
        <v>5</v>
      </c>
      <c r="PD46" s="47">
        <f t="shared" si="287"/>
        <v>4750</v>
      </c>
      <c r="PE46" s="48">
        <f t="shared" si="141"/>
        <v>0</v>
      </c>
      <c r="PF46" s="36"/>
      <c r="PG46" s="21">
        <v>0</v>
      </c>
      <c r="PH46" s="21">
        <v>0</v>
      </c>
      <c r="PI46" s="21">
        <v>0</v>
      </c>
      <c r="PJ46" s="21">
        <v>0</v>
      </c>
      <c r="PK46" s="21">
        <v>0</v>
      </c>
      <c r="PL46" s="44">
        <f t="shared" si="142"/>
        <v>950</v>
      </c>
      <c r="PM46" s="44">
        <v>5</v>
      </c>
      <c r="PN46" s="45">
        <f t="shared" si="288"/>
        <v>0</v>
      </c>
      <c r="PO46" s="45">
        <f t="shared" si="289"/>
        <v>0</v>
      </c>
      <c r="PP46" s="45">
        <f t="shared" si="290"/>
        <v>0</v>
      </c>
      <c r="PQ46" s="45">
        <f t="shared" si="291"/>
        <v>0</v>
      </c>
      <c r="PR46" s="46">
        <f t="shared" si="143"/>
        <v>5</v>
      </c>
      <c r="PS46" s="47">
        <f t="shared" si="292"/>
        <v>4750</v>
      </c>
      <c r="PT46" s="48">
        <f t="shared" si="144"/>
        <v>0</v>
      </c>
      <c r="PU46" s="36"/>
      <c r="PV46" s="21">
        <v>0</v>
      </c>
      <c r="PW46" s="21">
        <v>0</v>
      </c>
      <c r="PX46" s="21">
        <v>0</v>
      </c>
      <c r="PY46" s="21">
        <v>0</v>
      </c>
      <c r="PZ46" s="21">
        <v>0</v>
      </c>
      <c r="QA46" s="44">
        <f t="shared" si="145"/>
        <v>950</v>
      </c>
      <c r="QB46" s="44">
        <v>5</v>
      </c>
      <c r="QC46" s="45">
        <f t="shared" si="293"/>
        <v>0</v>
      </c>
      <c r="QD46" s="45">
        <f t="shared" si="294"/>
        <v>0</v>
      </c>
      <c r="QE46" s="45">
        <f t="shared" si="295"/>
        <v>0</v>
      </c>
      <c r="QF46" s="45">
        <f t="shared" si="296"/>
        <v>0</v>
      </c>
      <c r="QG46" s="46">
        <f t="shared" si="146"/>
        <v>5</v>
      </c>
      <c r="QH46" s="47">
        <f t="shared" si="297"/>
        <v>4750</v>
      </c>
      <c r="QI46" s="48">
        <f t="shared" si="147"/>
        <v>0</v>
      </c>
    </row>
    <row r="47" spans="1:451" ht="18" customHeight="1">
      <c r="A47" s="22" t="s">
        <v>60</v>
      </c>
      <c r="B47" s="37"/>
      <c r="C47" s="23">
        <f t="shared" ref="C47:M47" si="298">SUM(C25:C46)</f>
        <v>969.18</v>
      </c>
      <c r="D47" s="24">
        <f t="shared" si="298"/>
        <v>6799.670000000001</v>
      </c>
      <c r="E47" s="24">
        <f t="shared" si="298"/>
        <v>7645.4800000000005</v>
      </c>
      <c r="F47" s="24">
        <f t="shared" si="298"/>
        <v>7586.2400000000016</v>
      </c>
      <c r="G47" s="24">
        <f t="shared" si="298"/>
        <v>6269.59</v>
      </c>
      <c r="H47" s="25">
        <f t="shared" si="298"/>
        <v>20900</v>
      </c>
      <c r="I47" s="26">
        <f t="shared" si="298"/>
        <v>110</v>
      </c>
      <c r="J47" s="26">
        <f t="shared" si="298"/>
        <v>0</v>
      </c>
      <c r="K47" s="26">
        <f t="shared" si="298"/>
        <v>0</v>
      </c>
      <c r="L47" s="26">
        <f t="shared" si="298"/>
        <v>7</v>
      </c>
      <c r="M47" s="26">
        <f t="shared" si="298"/>
        <v>2</v>
      </c>
      <c r="N47" s="26">
        <f>I47-M47-L47-K47</f>
        <v>101</v>
      </c>
      <c r="O47" s="26">
        <f>SUM(O25:O46)</f>
        <v>102600</v>
      </c>
      <c r="P47" s="27">
        <f>SUM(P25:P46)</f>
        <v>29270.16</v>
      </c>
      <c r="Q47" s="37"/>
      <c r="R47" s="23">
        <f t="shared" ref="R47:AB47" si="299">SUM(R25:R46)</f>
        <v>7974.1999999999989</v>
      </c>
      <c r="S47" s="24">
        <f t="shared" si="299"/>
        <v>9376.83</v>
      </c>
      <c r="T47" s="24">
        <f t="shared" si="299"/>
        <v>9293.1999999999989</v>
      </c>
      <c r="U47" s="24">
        <f t="shared" si="299"/>
        <v>8686.64</v>
      </c>
      <c r="V47" s="24">
        <f t="shared" si="299"/>
        <v>9572.4699999999993</v>
      </c>
      <c r="W47" s="25">
        <f t="shared" si="299"/>
        <v>20900</v>
      </c>
      <c r="X47" s="26">
        <f t="shared" si="299"/>
        <v>110</v>
      </c>
      <c r="Y47" s="26">
        <f t="shared" si="299"/>
        <v>0</v>
      </c>
      <c r="Z47" s="26">
        <f t="shared" si="299"/>
        <v>2</v>
      </c>
      <c r="AA47" s="26">
        <f t="shared" si="299"/>
        <v>5</v>
      </c>
      <c r="AB47" s="26">
        <f t="shared" si="299"/>
        <v>1</v>
      </c>
      <c r="AC47" s="26">
        <f>X47-AB47-AA47-Z47</f>
        <v>102</v>
      </c>
      <c r="AD47" s="26">
        <f>SUM(AD25:AD46)</f>
        <v>101650</v>
      </c>
      <c r="AE47" s="27">
        <f>SUM(AE25:AE46)</f>
        <v>44903.34</v>
      </c>
      <c r="AF47" s="37"/>
      <c r="AG47" s="23">
        <f t="shared" ref="AG47:AQ47" si="300">SUM(AG25:AG46)</f>
        <v>7656.09</v>
      </c>
      <c r="AH47" s="24">
        <f t="shared" si="300"/>
        <v>8712.42</v>
      </c>
      <c r="AI47" s="24">
        <f t="shared" si="300"/>
        <v>8580.48</v>
      </c>
      <c r="AJ47" s="24">
        <f t="shared" si="300"/>
        <v>9657.1200000000008</v>
      </c>
      <c r="AK47" s="24">
        <f t="shared" si="300"/>
        <v>8715</v>
      </c>
      <c r="AL47" s="25">
        <f t="shared" si="300"/>
        <v>20900</v>
      </c>
      <c r="AM47" s="26">
        <f t="shared" si="300"/>
        <v>110</v>
      </c>
      <c r="AN47" s="26">
        <f t="shared" si="300"/>
        <v>0</v>
      </c>
      <c r="AO47" s="26">
        <f t="shared" si="300"/>
        <v>0</v>
      </c>
      <c r="AP47" s="26">
        <f t="shared" si="300"/>
        <v>3</v>
      </c>
      <c r="AQ47" s="26">
        <f t="shared" si="300"/>
        <v>1</v>
      </c>
      <c r="AR47" s="26">
        <f>AM47-AQ47-AP47-AO47</f>
        <v>106</v>
      </c>
      <c r="AS47" s="26">
        <f>SUM(AS25:AS46)</f>
        <v>103550</v>
      </c>
      <c r="AT47" s="27">
        <f>SUM(AT25:AT46)</f>
        <v>43321.110000000008</v>
      </c>
      <c r="AU47" s="37"/>
      <c r="AV47" s="23">
        <f t="shared" ref="AV47:BF47" si="301">SUM(AV25:AV46)</f>
        <v>8201.2800000000007</v>
      </c>
      <c r="AW47" s="24">
        <f t="shared" si="301"/>
        <v>8218.7199999999993</v>
      </c>
      <c r="AX47" s="24">
        <f t="shared" si="301"/>
        <v>7373.1500000000005</v>
      </c>
      <c r="AY47" s="24">
        <f t="shared" si="301"/>
        <v>7515.9800000000005</v>
      </c>
      <c r="AZ47" s="24">
        <f t="shared" si="301"/>
        <v>5209.26</v>
      </c>
      <c r="BA47" s="25">
        <f t="shared" si="301"/>
        <v>20900</v>
      </c>
      <c r="BB47" s="26">
        <f t="shared" si="301"/>
        <v>110</v>
      </c>
      <c r="BC47" s="26">
        <f t="shared" si="301"/>
        <v>0</v>
      </c>
      <c r="BD47" s="26">
        <f t="shared" si="301"/>
        <v>0</v>
      </c>
      <c r="BE47" s="26">
        <f t="shared" si="301"/>
        <v>6</v>
      </c>
      <c r="BF47" s="26">
        <f t="shared" si="301"/>
        <v>5</v>
      </c>
      <c r="BG47" s="26">
        <f>BB47-BF47-BE47-BD47</f>
        <v>99</v>
      </c>
      <c r="BH47" s="26">
        <f>SUM(BH25:BH46)</f>
        <v>99750</v>
      </c>
      <c r="BI47" s="27">
        <f>SUM(BI25:BI46)</f>
        <v>36518.39</v>
      </c>
      <c r="BJ47" s="37"/>
      <c r="BK47" s="23">
        <f t="shared" ref="BK47:BU47" si="302">SUM(BK25:BK46)</f>
        <v>7131.869999999999</v>
      </c>
      <c r="BL47" s="24">
        <f t="shared" si="302"/>
        <v>6489.63</v>
      </c>
      <c r="BM47" s="24">
        <f t="shared" si="302"/>
        <v>7878.05</v>
      </c>
      <c r="BN47" s="24">
        <f t="shared" si="302"/>
        <v>8490.3100000000013</v>
      </c>
      <c r="BO47" s="24">
        <f t="shared" si="302"/>
        <v>8385.44</v>
      </c>
      <c r="BP47" s="25">
        <f t="shared" si="302"/>
        <v>20900</v>
      </c>
      <c r="BQ47" s="26">
        <f t="shared" si="302"/>
        <v>110</v>
      </c>
      <c r="BR47" s="26">
        <f t="shared" si="302"/>
        <v>0</v>
      </c>
      <c r="BS47" s="26">
        <f t="shared" si="302"/>
        <v>0</v>
      </c>
      <c r="BT47" s="26">
        <f t="shared" si="302"/>
        <v>5</v>
      </c>
      <c r="BU47" s="26">
        <f t="shared" si="302"/>
        <v>7</v>
      </c>
      <c r="BV47" s="26">
        <f>BQ47-BU47-BT47-BS47</f>
        <v>98</v>
      </c>
      <c r="BW47" s="26">
        <f>SUM(BW25:BW46)</f>
        <v>97850</v>
      </c>
      <c r="BX47" s="27">
        <f>SUM(BX25:BX46)</f>
        <v>38375.299999999996</v>
      </c>
      <c r="BY47" s="37"/>
      <c r="BZ47" s="23">
        <f t="shared" ref="BZ47:CJ47" si="303">SUM(BZ25:BZ46)</f>
        <v>8324.82</v>
      </c>
      <c r="CA47" s="24">
        <f t="shared" si="303"/>
        <v>8541.7199999999993</v>
      </c>
      <c r="CB47" s="24">
        <f t="shared" si="303"/>
        <v>7299.2699999999995</v>
      </c>
      <c r="CC47" s="24">
        <f t="shared" si="303"/>
        <v>6386.54</v>
      </c>
      <c r="CD47" s="24">
        <f t="shared" si="303"/>
        <v>7910.4400000000005</v>
      </c>
      <c r="CE47" s="25">
        <f t="shared" si="303"/>
        <v>20900</v>
      </c>
      <c r="CF47" s="26">
        <f t="shared" si="303"/>
        <v>110</v>
      </c>
      <c r="CG47" s="26">
        <f t="shared" si="303"/>
        <v>0</v>
      </c>
      <c r="CH47" s="26">
        <f t="shared" si="303"/>
        <v>1</v>
      </c>
      <c r="CI47" s="26">
        <f t="shared" si="303"/>
        <v>5</v>
      </c>
      <c r="CJ47" s="26">
        <f t="shared" si="303"/>
        <v>3</v>
      </c>
      <c r="CK47" s="26">
        <f>CF47-CJ47-CI47-CH47</f>
        <v>101</v>
      </c>
      <c r="CL47" s="26">
        <f>SUM(CL25:CL46)</f>
        <v>100700</v>
      </c>
      <c r="CM47" s="27">
        <f>SUM(CM25:CM46)</f>
        <v>38462.79</v>
      </c>
      <c r="CN47" s="37"/>
      <c r="CO47" s="23">
        <f t="shared" ref="CO47:CY47" si="304">SUM(CO25:CO46)</f>
        <v>0</v>
      </c>
      <c r="CP47" s="24">
        <f t="shared" si="304"/>
        <v>7497.5999999999995</v>
      </c>
      <c r="CQ47" s="24">
        <f t="shared" si="304"/>
        <v>6740.3899999999994</v>
      </c>
      <c r="CR47" s="24">
        <f t="shared" si="304"/>
        <v>7261.9100000000008</v>
      </c>
      <c r="CS47" s="24">
        <f t="shared" si="304"/>
        <v>6183.1799999999994</v>
      </c>
      <c r="CT47" s="25">
        <f t="shared" si="304"/>
        <v>20900</v>
      </c>
      <c r="CU47" s="26">
        <f t="shared" si="304"/>
        <v>110</v>
      </c>
      <c r="CV47" s="26">
        <f t="shared" si="304"/>
        <v>0</v>
      </c>
      <c r="CW47" s="26">
        <f t="shared" si="304"/>
        <v>0</v>
      </c>
      <c r="CX47" s="26">
        <f t="shared" si="304"/>
        <v>0</v>
      </c>
      <c r="CY47" s="26">
        <f t="shared" si="304"/>
        <v>12</v>
      </c>
      <c r="CZ47" s="26">
        <f>CU47-CY47-CX47-CW47</f>
        <v>98</v>
      </c>
      <c r="DA47" s="26">
        <f>SUM(DA25:DA46)</f>
        <v>93100</v>
      </c>
      <c r="DB47" s="27">
        <f>SUM(DB25:DB46)</f>
        <v>27683.08</v>
      </c>
      <c r="DC47" s="37"/>
      <c r="DD47" s="23">
        <f t="shared" ref="DD47:DN47" si="305">SUM(DD25:DD46)</f>
        <v>6928.0499999999993</v>
      </c>
      <c r="DE47" s="24">
        <f t="shared" si="305"/>
        <v>6422.48</v>
      </c>
      <c r="DF47" s="24">
        <f t="shared" si="305"/>
        <v>6994.9600000000009</v>
      </c>
      <c r="DG47" s="24">
        <f t="shared" si="305"/>
        <v>6665.8899999999994</v>
      </c>
      <c r="DH47" s="24">
        <f t="shared" si="305"/>
        <v>6787.0499999999993</v>
      </c>
      <c r="DI47" s="25">
        <f t="shared" si="305"/>
        <v>20900</v>
      </c>
      <c r="DJ47" s="26">
        <f t="shared" si="305"/>
        <v>110</v>
      </c>
      <c r="DK47" s="26">
        <f t="shared" si="305"/>
        <v>0</v>
      </c>
      <c r="DL47" s="26">
        <f t="shared" si="305"/>
        <v>0</v>
      </c>
      <c r="DM47" s="26">
        <f t="shared" si="305"/>
        <v>0</v>
      </c>
      <c r="DN47" s="26">
        <f t="shared" si="305"/>
        <v>15</v>
      </c>
      <c r="DO47" s="26">
        <f>DJ47-DN47-DM47-DL47</f>
        <v>95</v>
      </c>
      <c r="DP47" s="26">
        <f>SUM(DP25:DP46)</f>
        <v>90250</v>
      </c>
      <c r="DQ47" s="27">
        <f>SUM(DQ25:DQ46)</f>
        <v>33798.43</v>
      </c>
      <c r="DR47" s="37"/>
      <c r="DS47" s="23">
        <f t="shared" ref="DS47:EC47" si="306">SUM(DS25:DS46)</f>
        <v>7122.86</v>
      </c>
      <c r="DT47" s="24">
        <f t="shared" si="306"/>
        <v>8965.1099999999988</v>
      </c>
      <c r="DU47" s="24">
        <f t="shared" si="306"/>
        <v>8231.2800000000007</v>
      </c>
      <c r="DV47" s="24">
        <f t="shared" si="306"/>
        <v>10067.56</v>
      </c>
      <c r="DW47" s="24">
        <f t="shared" si="306"/>
        <v>10259.509999999998</v>
      </c>
      <c r="DX47" s="25">
        <f t="shared" si="306"/>
        <v>20900</v>
      </c>
      <c r="DY47" s="26">
        <f t="shared" si="306"/>
        <v>110</v>
      </c>
      <c r="DZ47" s="26">
        <f t="shared" si="306"/>
        <v>0</v>
      </c>
      <c r="EA47" s="26">
        <f t="shared" si="306"/>
        <v>0</v>
      </c>
      <c r="EB47" s="26">
        <f t="shared" si="306"/>
        <v>0</v>
      </c>
      <c r="EC47" s="26">
        <f t="shared" si="306"/>
        <v>14</v>
      </c>
      <c r="ED47" s="26">
        <f>DY47-EC47-EB47-EA47</f>
        <v>96</v>
      </c>
      <c r="EE47" s="26">
        <f>SUM(EE25:EE46)</f>
        <v>91200</v>
      </c>
      <c r="EF47" s="27">
        <f>SUM(EF25:EF46)</f>
        <v>44646.319999999992</v>
      </c>
      <c r="EG47" s="37"/>
      <c r="EH47" s="23">
        <f t="shared" ref="EH47:ER47" si="307">SUM(EH25:EH46)</f>
        <v>9620.92</v>
      </c>
      <c r="EI47" s="24">
        <f t="shared" si="307"/>
        <v>9504.6200000000008</v>
      </c>
      <c r="EJ47" s="24">
        <f t="shared" si="307"/>
        <v>9524.9800000000014</v>
      </c>
      <c r="EK47" s="24">
        <f t="shared" si="307"/>
        <v>10310.850000000002</v>
      </c>
      <c r="EL47" s="24">
        <f t="shared" si="307"/>
        <v>0</v>
      </c>
      <c r="EM47" s="25">
        <f t="shared" si="307"/>
        <v>20900</v>
      </c>
      <c r="EN47" s="26">
        <f t="shared" si="307"/>
        <v>110</v>
      </c>
      <c r="EO47" s="26">
        <f t="shared" si="307"/>
        <v>0</v>
      </c>
      <c r="EP47" s="26">
        <f t="shared" si="307"/>
        <v>0</v>
      </c>
      <c r="EQ47" s="26">
        <f t="shared" si="307"/>
        <v>4</v>
      </c>
      <c r="ER47" s="26">
        <f t="shared" si="307"/>
        <v>8</v>
      </c>
      <c r="ES47" s="26">
        <f>EN47-ER47-EQ47-EP47</f>
        <v>98</v>
      </c>
      <c r="ET47" s="26">
        <f>SUM(ET25:ET46)</f>
        <v>96900</v>
      </c>
      <c r="EU47" s="27">
        <f>SUM(EU25:EU46)</f>
        <v>38961.369999999995</v>
      </c>
      <c r="EV47" s="37"/>
      <c r="EW47" s="23">
        <f t="shared" ref="EW47:FG47" si="308">SUM(EW25:EW46)</f>
        <v>8535.7900000000009</v>
      </c>
      <c r="EX47" s="24">
        <f t="shared" si="308"/>
        <v>9435.52</v>
      </c>
      <c r="EY47" s="24">
        <f t="shared" si="308"/>
        <v>9528.76</v>
      </c>
      <c r="EZ47" s="24">
        <f t="shared" si="308"/>
        <v>10192.950000000003</v>
      </c>
      <c r="FA47" s="24">
        <f t="shared" si="308"/>
        <v>10142.26</v>
      </c>
      <c r="FB47" s="25">
        <f t="shared" si="308"/>
        <v>20900</v>
      </c>
      <c r="FC47" s="26">
        <f t="shared" si="308"/>
        <v>110</v>
      </c>
      <c r="FD47" s="26">
        <f t="shared" si="308"/>
        <v>0</v>
      </c>
      <c r="FE47" s="26">
        <f t="shared" si="308"/>
        <v>0</v>
      </c>
      <c r="FF47" s="26">
        <f t="shared" si="308"/>
        <v>7</v>
      </c>
      <c r="FG47" s="26">
        <f t="shared" si="308"/>
        <v>10</v>
      </c>
      <c r="FH47" s="26">
        <f>FC47-FG47-FF47-FE47</f>
        <v>93</v>
      </c>
      <c r="FI47" s="26">
        <f>SUM(FI25:FI46)</f>
        <v>95000</v>
      </c>
      <c r="FJ47" s="27">
        <f>SUM(FJ25:FJ46)</f>
        <v>47835.28</v>
      </c>
      <c r="FK47" s="37"/>
      <c r="FL47" s="23">
        <f t="shared" ref="FL47:FV47" si="309">SUM(FL25:FL46)</f>
        <v>11112</v>
      </c>
      <c r="FM47" s="24">
        <f t="shared" si="309"/>
        <v>11132.01</v>
      </c>
      <c r="FN47" s="24">
        <f t="shared" si="309"/>
        <v>10705.7</v>
      </c>
      <c r="FO47" s="24">
        <f t="shared" si="309"/>
        <v>9666.5300000000007</v>
      </c>
      <c r="FP47" s="24">
        <f t="shared" si="309"/>
        <v>10785.12</v>
      </c>
      <c r="FQ47" s="25">
        <f t="shared" si="309"/>
        <v>20900</v>
      </c>
      <c r="FR47" s="26">
        <f t="shared" si="309"/>
        <v>110</v>
      </c>
      <c r="FS47" s="26">
        <f t="shared" si="309"/>
        <v>0</v>
      </c>
      <c r="FT47" s="26">
        <f t="shared" si="309"/>
        <v>0</v>
      </c>
      <c r="FU47" s="26">
        <f t="shared" si="309"/>
        <v>5</v>
      </c>
      <c r="FV47" s="26">
        <f t="shared" si="309"/>
        <v>10</v>
      </c>
      <c r="FW47" s="26">
        <f>FR47-FV47-FU47-FT47</f>
        <v>95</v>
      </c>
      <c r="FX47" s="26">
        <f>SUM(FX25:FX46)</f>
        <v>95000</v>
      </c>
      <c r="FY47" s="27">
        <f>SUM(FY25:FY46)</f>
        <v>53401.359999999993</v>
      </c>
      <c r="FZ47" s="37"/>
      <c r="GA47" s="23">
        <f t="shared" ref="GA47:GK47" si="310">SUM(GA25:GA46)</f>
        <v>8775.59</v>
      </c>
      <c r="GB47" s="24">
        <f t="shared" si="310"/>
        <v>7854.04</v>
      </c>
      <c r="GC47" s="24">
        <f t="shared" si="310"/>
        <v>9634.44</v>
      </c>
      <c r="GD47" s="24">
        <f t="shared" si="310"/>
        <v>10601.75</v>
      </c>
      <c r="GE47" s="24">
        <f t="shared" si="310"/>
        <v>11104.929999999998</v>
      </c>
      <c r="GF47" s="25">
        <f t="shared" si="310"/>
        <v>20900</v>
      </c>
      <c r="GG47" s="26">
        <f t="shared" si="310"/>
        <v>110</v>
      </c>
      <c r="GH47" s="26">
        <f t="shared" si="310"/>
        <v>0</v>
      </c>
      <c r="GI47" s="26">
        <f t="shared" si="310"/>
        <v>0</v>
      </c>
      <c r="GJ47" s="26">
        <f t="shared" si="310"/>
        <v>10</v>
      </c>
      <c r="GK47" s="26">
        <f t="shared" si="310"/>
        <v>9</v>
      </c>
      <c r="GL47" s="26">
        <f>GG47-GK47-GJ47-GI47</f>
        <v>91</v>
      </c>
      <c r="GM47" s="26">
        <f>SUM(GM25:GM46)</f>
        <v>95950</v>
      </c>
      <c r="GN47" s="27">
        <f>SUM(GN25:GN46)</f>
        <v>47970.750000000007</v>
      </c>
      <c r="GO47" s="37"/>
      <c r="GP47" s="23">
        <f t="shared" ref="GP47:GZ47" si="311">SUM(GP25:GP46)</f>
        <v>9809.4000000000015</v>
      </c>
      <c r="GQ47" s="24">
        <f t="shared" si="311"/>
        <v>9444.3100000000013</v>
      </c>
      <c r="GR47" s="24">
        <f t="shared" si="311"/>
        <v>9267.4700000000012</v>
      </c>
      <c r="GS47" s="24">
        <f t="shared" si="311"/>
        <v>7294.1599999999989</v>
      </c>
      <c r="GT47" s="24">
        <f t="shared" si="311"/>
        <v>7382.1399999999994</v>
      </c>
      <c r="GU47" s="25">
        <f t="shared" si="311"/>
        <v>20900</v>
      </c>
      <c r="GV47" s="26">
        <f t="shared" si="311"/>
        <v>110</v>
      </c>
      <c r="GW47" s="26">
        <f t="shared" si="311"/>
        <v>0</v>
      </c>
      <c r="GX47" s="26">
        <f t="shared" si="311"/>
        <v>1</v>
      </c>
      <c r="GY47" s="26">
        <f t="shared" si="311"/>
        <v>5</v>
      </c>
      <c r="GZ47" s="26">
        <f t="shared" si="311"/>
        <v>15</v>
      </c>
      <c r="HA47" s="26">
        <f>GV47-GZ47-GY47-GX47</f>
        <v>89</v>
      </c>
      <c r="HB47" s="26">
        <f>SUM(HB25:HB46)</f>
        <v>89300</v>
      </c>
      <c r="HC47" s="27">
        <f>SUM(HC25:HC46)</f>
        <v>43197.479999999996</v>
      </c>
      <c r="HD47" s="37"/>
      <c r="HE47" s="23">
        <f t="shared" ref="HE47:HO47" si="312">SUM(HE25:HE46)</f>
        <v>11658.88</v>
      </c>
      <c r="HF47" s="24">
        <f t="shared" si="312"/>
        <v>9396.3000000000011</v>
      </c>
      <c r="HG47" s="24">
        <f t="shared" si="312"/>
        <v>11522.48</v>
      </c>
      <c r="HH47" s="24">
        <f t="shared" si="312"/>
        <v>8783.84</v>
      </c>
      <c r="HI47" s="24">
        <f t="shared" si="312"/>
        <v>7736.8099999999995</v>
      </c>
      <c r="HJ47" s="25">
        <f t="shared" si="312"/>
        <v>20900</v>
      </c>
      <c r="HK47" s="26">
        <f t="shared" si="312"/>
        <v>110</v>
      </c>
      <c r="HL47" s="26">
        <f t="shared" si="312"/>
        <v>0</v>
      </c>
      <c r="HM47" s="26">
        <f t="shared" si="312"/>
        <v>1</v>
      </c>
      <c r="HN47" s="26">
        <f t="shared" si="312"/>
        <v>5</v>
      </c>
      <c r="HO47" s="26">
        <f t="shared" si="312"/>
        <v>13</v>
      </c>
      <c r="HP47" s="26">
        <f>HK47-HO47-HN47-HM47</f>
        <v>91</v>
      </c>
      <c r="HQ47" s="26">
        <f>SUM(HQ25:HQ46)</f>
        <v>91200</v>
      </c>
      <c r="HR47" s="27">
        <f>SUM(HR25:HR46)</f>
        <v>49098.310000000005</v>
      </c>
      <c r="HS47" s="37"/>
      <c r="HT47" s="23">
        <f t="shared" ref="HT47:ID47" si="313">SUM(HT25:HT46)</f>
        <v>8590.5</v>
      </c>
      <c r="HU47" s="24">
        <f t="shared" si="313"/>
        <v>9253.5399999999991</v>
      </c>
      <c r="HV47" s="24">
        <f t="shared" si="313"/>
        <v>10451.069999999998</v>
      </c>
      <c r="HW47" s="24">
        <f t="shared" si="313"/>
        <v>9931.8399999999983</v>
      </c>
      <c r="HX47" s="24">
        <f t="shared" si="313"/>
        <v>9978.66</v>
      </c>
      <c r="HY47" s="25">
        <f t="shared" si="313"/>
        <v>20900</v>
      </c>
      <c r="HZ47" s="26">
        <f t="shared" si="313"/>
        <v>110</v>
      </c>
      <c r="IA47" s="26">
        <f t="shared" si="313"/>
        <v>0</v>
      </c>
      <c r="IB47" s="26">
        <f t="shared" si="313"/>
        <v>0</v>
      </c>
      <c r="IC47" s="26">
        <f t="shared" si="313"/>
        <v>10</v>
      </c>
      <c r="ID47" s="26">
        <f t="shared" si="313"/>
        <v>7</v>
      </c>
      <c r="IE47" s="26">
        <f>HZ47-ID47-IC47-IB47</f>
        <v>93</v>
      </c>
      <c r="IF47" s="26">
        <f>SUM(IF25:IF46)</f>
        <v>97850</v>
      </c>
      <c r="IG47" s="27">
        <f>SUM(IG25:IG46)</f>
        <v>48205.61</v>
      </c>
      <c r="IH47" s="37"/>
      <c r="II47" s="23">
        <f t="shared" ref="II47:IS47" si="314">SUM(II25:II46)</f>
        <v>11004.779999999999</v>
      </c>
      <c r="IJ47" s="24">
        <f t="shared" si="314"/>
        <v>11254.590000000002</v>
      </c>
      <c r="IK47" s="24">
        <f t="shared" si="314"/>
        <v>12149.89</v>
      </c>
      <c r="IL47" s="24">
        <f t="shared" si="314"/>
        <v>12692.16</v>
      </c>
      <c r="IM47" s="24">
        <f t="shared" si="314"/>
        <v>12330.350000000002</v>
      </c>
      <c r="IN47" s="25">
        <f t="shared" si="314"/>
        <v>20900</v>
      </c>
      <c r="IO47" s="26">
        <f t="shared" si="314"/>
        <v>110</v>
      </c>
      <c r="IP47" s="26">
        <f t="shared" si="314"/>
        <v>0</v>
      </c>
      <c r="IQ47" s="26">
        <f t="shared" si="314"/>
        <v>0</v>
      </c>
      <c r="IR47" s="26">
        <f t="shared" si="314"/>
        <v>10</v>
      </c>
      <c r="IS47" s="26">
        <f t="shared" si="314"/>
        <v>0</v>
      </c>
      <c r="IT47" s="26">
        <f>IO47-IS47-IR47-IQ47</f>
        <v>100</v>
      </c>
      <c r="IU47" s="26">
        <f>SUM(IU25:IU46)</f>
        <v>104500</v>
      </c>
      <c r="IV47" s="27">
        <f>SUM(IV25:IV46)</f>
        <v>59431.76999999999</v>
      </c>
      <c r="IW47" s="37"/>
      <c r="IX47" s="23">
        <f t="shared" ref="IX47:JH47" si="315">SUM(IX25:IX46)</f>
        <v>11381.17</v>
      </c>
      <c r="IY47" s="24">
        <f t="shared" si="315"/>
        <v>85746.918999999994</v>
      </c>
      <c r="IZ47" s="24">
        <f t="shared" si="315"/>
        <v>12174.41</v>
      </c>
      <c r="JA47" s="24">
        <f t="shared" si="315"/>
        <v>10063.620000000001</v>
      </c>
      <c r="JB47" s="24">
        <f t="shared" si="315"/>
        <v>11298.689999999999</v>
      </c>
      <c r="JC47" s="25">
        <f t="shared" si="315"/>
        <v>20900</v>
      </c>
      <c r="JD47" s="26">
        <f t="shared" si="315"/>
        <v>110</v>
      </c>
      <c r="JE47" s="26">
        <f t="shared" si="315"/>
        <v>0</v>
      </c>
      <c r="JF47" s="26">
        <f t="shared" si="315"/>
        <v>0</v>
      </c>
      <c r="JG47" s="26">
        <f t="shared" si="315"/>
        <v>13</v>
      </c>
      <c r="JH47" s="26">
        <f t="shared" si="315"/>
        <v>5</v>
      </c>
      <c r="JI47" s="26">
        <f>JD47-JH47-JG47-JF47</f>
        <v>92</v>
      </c>
      <c r="JJ47" s="26">
        <f>SUM(JJ25:JJ46)</f>
        <v>99750</v>
      </c>
      <c r="JK47" s="27">
        <f>SUM(JK25:JK46)</f>
        <v>130664.80899999998</v>
      </c>
      <c r="JL47" s="37"/>
      <c r="JM47" s="23">
        <f t="shared" ref="JM47:JW47" si="316">SUM(JM25:JM46)</f>
        <v>12329.550000000003</v>
      </c>
      <c r="JN47" s="24">
        <f t="shared" si="316"/>
        <v>11716.08</v>
      </c>
      <c r="JO47" s="24">
        <f t="shared" si="316"/>
        <v>14433.480000000003</v>
      </c>
      <c r="JP47" s="24">
        <f t="shared" si="316"/>
        <v>11165.329999999998</v>
      </c>
      <c r="JQ47" s="24">
        <f t="shared" si="316"/>
        <v>10255.079999999998</v>
      </c>
      <c r="JR47" s="25">
        <f t="shared" si="316"/>
        <v>20900</v>
      </c>
      <c r="JS47" s="26">
        <f t="shared" si="316"/>
        <v>110</v>
      </c>
      <c r="JT47" s="26">
        <f t="shared" si="316"/>
        <v>0</v>
      </c>
      <c r="JU47" s="26">
        <f t="shared" si="316"/>
        <v>5</v>
      </c>
      <c r="JV47" s="26">
        <f t="shared" si="316"/>
        <v>14</v>
      </c>
      <c r="JW47" s="26">
        <f t="shared" si="316"/>
        <v>0</v>
      </c>
      <c r="JX47" s="26">
        <f>JS47-JW47-JV47-JU47</f>
        <v>91</v>
      </c>
      <c r="JY47" s="26">
        <f>SUM(JY25:JY46)</f>
        <v>99750</v>
      </c>
      <c r="JZ47" s="27">
        <f>SUM(JZ25:JZ46)</f>
        <v>59899.520000000004</v>
      </c>
      <c r="KA47" s="37"/>
      <c r="KB47" s="23">
        <f t="shared" ref="KB47:KL47" si="317">SUM(KB25:KB46)</f>
        <v>9714.23</v>
      </c>
      <c r="KC47" s="24">
        <f t="shared" si="317"/>
        <v>8348.4699999999993</v>
      </c>
      <c r="KD47" s="24">
        <f t="shared" si="317"/>
        <v>12816.4</v>
      </c>
      <c r="KE47" s="24">
        <f t="shared" si="317"/>
        <v>5105.88</v>
      </c>
      <c r="KF47" s="24">
        <f t="shared" si="317"/>
        <v>12409.84</v>
      </c>
      <c r="KG47" s="25">
        <f t="shared" si="317"/>
        <v>20900</v>
      </c>
      <c r="KH47" s="26">
        <f t="shared" si="317"/>
        <v>110</v>
      </c>
      <c r="KI47" s="26">
        <f t="shared" si="317"/>
        <v>0</v>
      </c>
      <c r="KJ47" s="26">
        <f t="shared" si="317"/>
        <v>4</v>
      </c>
      <c r="KK47" s="26">
        <f t="shared" si="317"/>
        <v>17</v>
      </c>
      <c r="KL47" s="26">
        <f t="shared" si="317"/>
        <v>2</v>
      </c>
      <c r="KM47" s="26">
        <f>KH47-KL47-KK47-KJ47</f>
        <v>87</v>
      </c>
      <c r="KN47" s="26">
        <f>SUM(KN25:KN46)</f>
        <v>98800</v>
      </c>
      <c r="KO47" s="27">
        <f>SUM(KO25:KO46)</f>
        <v>48394.820000000007</v>
      </c>
      <c r="KP47" s="37"/>
      <c r="KQ47" s="23">
        <f t="shared" ref="KQ47:LA47" si="318">SUM(KQ25:KQ46)</f>
        <v>12899.319999999998</v>
      </c>
      <c r="KR47" s="24">
        <f t="shared" si="318"/>
        <v>12074.509999999998</v>
      </c>
      <c r="KS47" s="24">
        <f t="shared" si="318"/>
        <v>13798.320000000002</v>
      </c>
      <c r="KT47" s="24">
        <f t="shared" si="318"/>
        <v>13287.300000000001</v>
      </c>
      <c r="KU47" s="24">
        <f t="shared" si="318"/>
        <v>13081.230000000001</v>
      </c>
      <c r="KV47" s="25">
        <f t="shared" si="318"/>
        <v>20900</v>
      </c>
      <c r="KW47" s="26">
        <f t="shared" si="318"/>
        <v>110</v>
      </c>
      <c r="KX47" s="26">
        <f t="shared" si="318"/>
        <v>0</v>
      </c>
      <c r="KY47" s="26">
        <f t="shared" si="318"/>
        <v>1</v>
      </c>
      <c r="KZ47" s="26">
        <f t="shared" si="318"/>
        <v>19</v>
      </c>
      <c r="LA47" s="26">
        <f t="shared" si="318"/>
        <v>3</v>
      </c>
      <c r="LB47" s="26">
        <f>KW47-LA47-KZ47-KY47</f>
        <v>87</v>
      </c>
      <c r="LC47" s="26">
        <f>SUM(LC25:LC46)</f>
        <v>100700</v>
      </c>
      <c r="LD47" s="27">
        <f>SUM(LD25:LD46)</f>
        <v>65140.679999999986</v>
      </c>
      <c r="LE47" s="37"/>
      <c r="LF47" s="23">
        <f t="shared" ref="LF47:LP47" si="319">SUM(LF25:LF46)</f>
        <v>15837.16</v>
      </c>
      <c r="LG47" s="24">
        <f t="shared" si="319"/>
        <v>14524.820000000002</v>
      </c>
      <c r="LH47" s="24">
        <f t="shared" si="319"/>
        <v>14160.75</v>
      </c>
      <c r="LI47" s="24">
        <f t="shared" si="319"/>
        <v>13518.009999999998</v>
      </c>
      <c r="LJ47" s="24">
        <f t="shared" si="319"/>
        <v>12915.57</v>
      </c>
      <c r="LK47" s="25">
        <f t="shared" si="319"/>
        <v>20900</v>
      </c>
      <c r="LL47" s="26">
        <f t="shared" si="319"/>
        <v>110</v>
      </c>
      <c r="LM47" s="26">
        <f t="shared" si="319"/>
        <v>0</v>
      </c>
      <c r="LN47" s="26">
        <f t="shared" si="319"/>
        <v>0</v>
      </c>
      <c r="LO47" s="26">
        <f t="shared" si="319"/>
        <v>12</v>
      </c>
      <c r="LP47" s="26">
        <f t="shared" si="319"/>
        <v>3</v>
      </c>
      <c r="LQ47" s="26">
        <f>LL47-LP47-LO47-LN47</f>
        <v>95</v>
      </c>
      <c r="LR47" s="26">
        <f>SUM(LR25:LR46)</f>
        <v>101650</v>
      </c>
      <c r="LS47" s="27">
        <f>SUM(LS25:LS46)</f>
        <v>70956.31</v>
      </c>
      <c r="LT47" s="37"/>
      <c r="LU47" s="23">
        <f t="shared" ref="LU47:ME47" si="320">SUM(LU25:LU46)</f>
        <v>13650.59</v>
      </c>
      <c r="LV47" s="24">
        <f t="shared" si="320"/>
        <v>0</v>
      </c>
      <c r="LW47" s="24">
        <f t="shared" si="320"/>
        <v>12318.480000000001</v>
      </c>
      <c r="LX47" s="24">
        <f t="shared" si="320"/>
        <v>13117.18</v>
      </c>
      <c r="LY47" s="24">
        <f t="shared" si="320"/>
        <v>10357.490000000002</v>
      </c>
      <c r="LZ47" s="25">
        <f t="shared" si="320"/>
        <v>20900</v>
      </c>
      <c r="MA47" s="26">
        <f t="shared" si="320"/>
        <v>110</v>
      </c>
      <c r="MB47" s="26">
        <f t="shared" si="320"/>
        <v>0</v>
      </c>
      <c r="MC47" s="26">
        <f t="shared" si="320"/>
        <v>0</v>
      </c>
      <c r="MD47" s="26">
        <f t="shared" si="320"/>
        <v>11</v>
      </c>
      <c r="ME47" s="26">
        <f t="shared" si="320"/>
        <v>11</v>
      </c>
      <c r="MF47" s="26">
        <f>MA47-ME47-MD47-MC47</f>
        <v>88</v>
      </c>
      <c r="MG47" s="26">
        <f>SUM(MG25:MG46)</f>
        <v>94050</v>
      </c>
      <c r="MH47" s="27">
        <f>SUM(MH25:MH46)</f>
        <v>49443.740000000005</v>
      </c>
      <c r="MI47" s="37"/>
      <c r="MJ47" s="23">
        <f t="shared" ref="MJ47:MT47" si="321">SUM(MJ25:MJ46)</f>
        <v>15032.550000000001</v>
      </c>
      <c r="MK47" s="24">
        <f t="shared" si="321"/>
        <v>13640.59</v>
      </c>
      <c r="ML47" s="24">
        <f t="shared" si="321"/>
        <v>14896.85</v>
      </c>
      <c r="MM47" s="24">
        <f t="shared" si="321"/>
        <v>11795.449999999999</v>
      </c>
      <c r="MN47" s="24">
        <f t="shared" si="321"/>
        <v>10552.84</v>
      </c>
      <c r="MO47" s="25">
        <f t="shared" si="321"/>
        <v>20900</v>
      </c>
      <c r="MP47" s="26">
        <f t="shared" si="321"/>
        <v>110</v>
      </c>
      <c r="MQ47" s="26">
        <f t="shared" si="321"/>
        <v>0</v>
      </c>
      <c r="MR47" s="26">
        <f t="shared" si="321"/>
        <v>1</v>
      </c>
      <c r="MS47" s="26">
        <f t="shared" si="321"/>
        <v>16</v>
      </c>
      <c r="MT47" s="26">
        <f t="shared" si="321"/>
        <v>6</v>
      </c>
      <c r="MU47" s="26">
        <f>MP47-MT47-MS47-MR47</f>
        <v>87</v>
      </c>
      <c r="MV47" s="26">
        <f>SUM(MV25:MV46)</f>
        <v>97850</v>
      </c>
      <c r="MW47" s="27">
        <f>SUM(MW25:MW46)</f>
        <v>65918.28</v>
      </c>
      <c r="MX47" s="37"/>
      <c r="MY47" s="23">
        <f t="shared" ref="MY47:NI47" si="322">SUM(MY25:MY46)</f>
        <v>14041.869999999999</v>
      </c>
      <c r="MZ47" s="24">
        <f t="shared" si="322"/>
        <v>13816.83</v>
      </c>
      <c r="NA47" s="24">
        <f t="shared" si="322"/>
        <v>12429.490000000002</v>
      </c>
      <c r="NB47" s="24">
        <f t="shared" si="322"/>
        <v>15053.649999999998</v>
      </c>
      <c r="NC47" s="24">
        <f t="shared" si="322"/>
        <v>12074.359999999999</v>
      </c>
      <c r="ND47" s="25">
        <f t="shared" si="322"/>
        <v>20900</v>
      </c>
      <c r="NE47" s="26">
        <f t="shared" si="322"/>
        <v>110</v>
      </c>
      <c r="NF47" s="26">
        <f t="shared" si="322"/>
        <v>0</v>
      </c>
      <c r="NG47" s="26">
        <f t="shared" si="322"/>
        <v>0</v>
      </c>
      <c r="NH47" s="26">
        <f t="shared" si="322"/>
        <v>13</v>
      </c>
      <c r="NI47" s="26">
        <f t="shared" si="322"/>
        <v>6</v>
      </c>
      <c r="NJ47" s="26">
        <f>NE47-NI47-NH47-NG47</f>
        <v>91</v>
      </c>
      <c r="NK47" s="26">
        <f>SUM(NK25:NK46)</f>
        <v>98800</v>
      </c>
      <c r="NL47" s="27">
        <f>SUM(NL25:NL46)</f>
        <v>67416.2</v>
      </c>
      <c r="NM47" s="37"/>
      <c r="NN47" s="23">
        <f t="shared" ref="NN47:NX47" si="323">SUM(NN25:NN46)</f>
        <v>14941.859999999999</v>
      </c>
      <c r="NO47" s="24">
        <f t="shared" si="323"/>
        <v>15084.89</v>
      </c>
      <c r="NP47" s="24">
        <f t="shared" si="323"/>
        <v>13078.89</v>
      </c>
      <c r="NQ47" s="24">
        <f t="shared" si="323"/>
        <v>16481.410000000003</v>
      </c>
      <c r="NR47" s="24">
        <f t="shared" si="323"/>
        <v>11879.689999999999</v>
      </c>
      <c r="NS47" s="25">
        <f t="shared" si="323"/>
        <v>20900</v>
      </c>
      <c r="NT47" s="26">
        <f t="shared" si="323"/>
        <v>110</v>
      </c>
      <c r="NU47" s="26">
        <f t="shared" si="323"/>
        <v>0</v>
      </c>
      <c r="NV47" s="26">
        <f t="shared" si="323"/>
        <v>0</v>
      </c>
      <c r="NW47" s="26">
        <f t="shared" si="323"/>
        <v>15</v>
      </c>
      <c r="NX47" s="26">
        <f t="shared" si="323"/>
        <v>2</v>
      </c>
      <c r="NY47" s="26">
        <f>NT47-NX47-NW47-NV47</f>
        <v>93</v>
      </c>
      <c r="NZ47" s="26">
        <f>SUM(NZ25:NZ46)</f>
        <v>102600</v>
      </c>
      <c r="OA47" s="27">
        <f>SUM(OA25:OA46)</f>
        <v>71466.740000000005</v>
      </c>
      <c r="OB47" s="37"/>
      <c r="OC47" s="23">
        <f t="shared" ref="OC47:OM47" si="324">SUM(OC25:OC46)</f>
        <v>15674.71</v>
      </c>
      <c r="OD47" s="24">
        <f t="shared" si="324"/>
        <v>13883.990000000002</v>
      </c>
      <c r="OE47" s="24">
        <f t="shared" si="324"/>
        <v>14131.949999999997</v>
      </c>
      <c r="OF47" s="24">
        <f t="shared" si="324"/>
        <v>15182.33</v>
      </c>
      <c r="OG47" s="24">
        <f t="shared" si="324"/>
        <v>10998.599999999999</v>
      </c>
      <c r="OH47" s="25">
        <f t="shared" si="324"/>
        <v>20900</v>
      </c>
      <c r="OI47" s="26">
        <f t="shared" si="324"/>
        <v>110</v>
      </c>
      <c r="OJ47" s="26">
        <f t="shared" si="324"/>
        <v>0</v>
      </c>
      <c r="OK47" s="26">
        <f t="shared" si="324"/>
        <v>1</v>
      </c>
      <c r="OL47" s="26">
        <f t="shared" si="324"/>
        <v>13</v>
      </c>
      <c r="OM47" s="26">
        <f t="shared" si="324"/>
        <v>2</v>
      </c>
      <c r="ON47" s="26">
        <f>OI47-OM47-OL47-OK47</f>
        <v>94</v>
      </c>
      <c r="OO47" s="26">
        <f>SUM(OO25:OO46)</f>
        <v>101650</v>
      </c>
      <c r="OP47" s="27">
        <f>SUM(OP25:OP46)</f>
        <v>69871.58</v>
      </c>
      <c r="OQ47" s="37"/>
      <c r="OR47" s="23">
        <f t="shared" ref="OR47:PB47" si="325">SUM(OR25:OR46)</f>
        <v>16739.54</v>
      </c>
      <c r="OS47" s="24">
        <f t="shared" si="325"/>
        <v>13076.249999999998</v>
      </c>
      <c r="OT47" s="24">
        <f t="shared" si="325"/>
        <v>12248.55</v>
      </c>
      <c r="OU47" s="24">
        <f t="shared" si="325"/>
        <v>9674.1299999999992</v>
      </c>
      <c r="OV47" s="24">
        <f t="shared" si="325"/>
        <v>7563.06</v>
      </c>
      <c r="OW47" s="25">
        <f t="shared" si="325"/>
        <v>20900</v>
      </c>
      <c r="OX47" s="26">
        <f t="shared" si="325"/>
        <v>110</v>
      </c>
      <c r="OY47" s="26">
        <f t="shared" si="325"/>
        <v>0</v>
      </c>
      <c r="OZ47" s="26">
        <f t="shared" si="325"/>
        <v>0</v>
      </c>
      <c r="PA47" s="26">
        <f t="shared" si="325"/>
        <v>15</v>
      </c>
      <c r="PB47" s="26">
        <f t="shared" si="325"/>
        <v>12</v>
      </c>
      <c r="PC47" s="26">
        <f>OX47-PB47-PA47-OZ47</f>
        <v>83</v>
      </c>
      <c r="PD47" s="26">
        <f>SUM(PD25:PD46)</f>
        <v>93100</v>
      </c>
      <c r="PE47" s="27">
        <f>SUM(PE25:PE46)</f>
        <v>59301.530000000006</v>
      </c>
      <c r="PF47" s="37"/>
      <c r="PG47" s="23">
        <f t="shared" ref="PG47:PQ47" si="326">SUM(PG25:PG46)</f>
        <v>6635.73</v>
      </c>
      <c r="PH47" s="24">
        <f t="shared" si="326"/>
        <v>4041.1</v>
      </c>
      <c r="PI47" s="24">
        <f t="shared" si="326"/>
        <v>5475.47</v>
      </c>
      <c r="PJ47" s="24">
        <f t="shared" si="326"/>
        <v>0</v>
      </c>
      <c r="PK47" s="24">
        <f t="shared" si="326"/>
        <v>1909.22</v>
      </c>
      <c r="PL47" s="25">
        <f t="shared" si="326"/>
        <v>20900</v>
      </c>
      <c r="PM47" s="26">
        <f t="shared" si="326"/>
        <v>110</v>
      </c>
      <c r="PN47" s="26">
        <f t="shared" si="326"/>
        <v>0</v>
      </c>
      <c r="PO47" s="26">
        <f t="shared" si="326"/>
        <v>0</v>
      </c>
      <c r="PP47" s="26">
        <f t="shared" si="326"/>
        <v>13</v>
      </c>
      <c r="PQ47" s="26">
        <f t="shared" si="326"/>
        <v>37</v>
      </c>
      <c r="PR47" s="26">
        <f>PM47-PQ47-PP47-PO47</f>
        <v>60</v>
      </c>
      <c r="PS47" s="26">
        <f>SUM(PS25:PS46)</f>
        <v>69350</v>
      </c>
      <c r="PT47" s="27">
        <f>SUM(PT25:PT46)</f>
        <v>18061.52</v>
      </c>
      <c r="PU47" s="37"/>
      <c r="PV47" s="23">
        <f t="shared" ref="PV47:QF47" si="327">SUM(PV25:PV46)</f>
        <v>6078.920000000001</v>
      </c>
      <c r="PW47" s="24">
        <f t="shared" si="327"/>
        <v>6168.2599999999993</v>
      </c>
      <c r="PX47" s="24">
        <f t="shared" si="327"/>
        <v>3340.87</v>
      </c>
      <c r="PY47" s="24">
        <f t="shared" si="327"/>
        <v>0</v>
      </c>
      <c r="PZ47" s="24">
        <f t="shared" si="327"/>
        <v>9173.66</v>
      </c>
      <c r="QA47" s="25">
        <f t="shared" si="327"/>
        <v>20900</v>
      </c>
      <c r="QB47" s="26">
        <f t="shared" si="327"/>
        <v>110</v>
      </c>
      <c r="QC47" s="26">
        <f t="shared" si="327"/>
        <v>0</v>
      </c>
      <c r="QD47" s="26">
        <f t="shared" si="327"/>
        <v>0</v>
      </c>
      <c r="QE47" s="26">
        <f t="shared" si="327"/>
        <v>8</v>
      </c>
      <c r="QF47" s="26">
        <f t="shared" si="327"/>
        <v>34</v>
      </c>
      <c r="QG47" s="26">
        <f>QB47-QF47-QE47-QD47</f>
        <v>68</v>
      </c>
      <c r="QH47" s="26">
        <f>SUM(QH25:QH46)</f>
        <v>72200</v>
      </c>
      <c r="QI47" s="27">
        <f>SUM(QI25:QI46)</f>
        <v>24761.709999999995</v>
      </c>
    </row>
    <row r="48" spans="1:451" ht="18" customHeight="1" thickBot="1">
      <c r="A48" s="28" t="s">
        <v>61</v>
      </c>
      <c r="B48" s="38"/>
      <c r="C48" s="29">
        <f>C47/COUNTIFS((C25:C46),"&gt;0")</f>
        <v>969.18</v>
      </c>
      <c r="D48" s="29">
        <f>D47/COUNTIFS((D25:D46),"&gt;0")</f>
        <v>971.38142857142873</v>
      </c>
      <c r="E48" s="29">
        <f>E47/COUNTIFS((E25:E46),"&gt;0")</f>
        <v>1092.2114285714285</v>
      </c>
      <c r="F48" s="29">
        <f>F47/COUNTIFS((F25:F46),"&gt;0")</f>
        <v>1083.7485714285717</v>
      </c>
      <c r="G48" s="29">
        <f>G47/COUNTIFS((G25:G46),"&gt;0")</f>
        <v>1044.9316666666666</v>
      </c>
      <c r="H48" s="29"/>
      <c r="I48" s="13"/>
      <c r="J48" s="13"/>
      <c r="K48" s="13"/>
      <c r="L48" s="13"/>
      <c r="M48" s="13"/>
      <c r="N48" s="13"/>
      <c r="O48" s="13"/>
      <c r="P48" s="14"/>
      <c r="Q48" s="38"/>
      <c r="R48" s="29">
        <f t="shared" ref="R48:V48" si="328">R47/COUNTIFS((R25:R46),"&gt;0")</f>
        <v>1139.1714285714284</v>
      </c>
      <c r="S48" s="29">
        <f t="shared" si="328"/>
        <v>1041.8699999999999</v>
      </c>
      <c r="T48" s="29">
        <f t="shared" si="328"/>
        <v>1032.5777777777776</v>
      </c>
      <c r="U48" s="29">
        <f t="shared" si="328"/>
        <v>1085.83</v>
      </c>
      <c r="V48" s="29">
        <f t="shared" si="328"/>
        <v>1063.6077777777778</v>
      </c>
      <c r="W48" s="29"/>
      <c r="X48" s="13"/>
      <c r="Y48" s="13"/>
      <c r="Z48" s="13"/>
      <c r="AA48" s="13"/>
      <c r="AB48" s="13"/>
      <c r="AC48" s="13"/>
      <c r="AD48" s="13"/>
      <c r="AE48" s="14"/>
      <c r="AF48" s="38"/>
      <c r="AG48" s="29">
        <f t="shared" ref="AG48:AK48" si="329">AG47/COUNTIFS((AG25:AG46),"&gt;0")</f>
        <v>1093.7271428571428</v>
      </c>
      <c r="AH48" s="29">
        <f t="shared" si="329"/>
        <v>1089.0525</v>
      </c>
      <c r="AI48" s="29">
        <f t="shared" si="329"/>
        <v>1072.56</v>
      </c>
      <c r="AJ48" s="29">
        <f t="shared" si="329"/>
        <v>1073.0133333333333</v>
      </c>
      <c r="AK48" s="29">
        <f t="shared" si="329"/>
        <v>968.33333333333337</v>
      </c>
      <c r="AL48" s="29"/>
      <c r="AM48" s="13"/>
      <c r="AN48" s="13"/>
      <c r="AO48" s="13"/>
      <c r="AP48" s="13"/>
      <c r="AQ48" s="13"/>
      <c r="AR48" s="13"/>
      <c r="AS48" s="13"/>
      <c r="AT48" s="14"/>
      <c r="AU48" s="38"/>
      <c r="AV48" s="29">
        <f t="shared" ref="AV48:AZ48" si="330">AV47/COUNTIFS((AV25:AV46),"&gt;0")</f>
        <v>1171.6114285714286</v>
      </c>
      <c r="AW48" s="29">
        <f t="shared" si="330"/>
        <v>1027.3399999999999</v>
      </c>
      <c r="AX48" s="29">
        <f t="shared" si="330"/>
        <v>1053.3071428571429</v>
      </c>
      <c r="AY48" s="29">
        <f t="shared" si="330"/>
        <v>1073.7114285714285</v>
      </c>
      <c r="AZ48" s="29">
        <f t="shared" si="330"/>
        <v>1041.8520000000001</v>
      </c>
      <c r="BA48" s="29"/>
      <c r="BB48" s="13"/>
      <c r="BC48" s="13"/>
      <c r="BD48" s="13"/>
      <c r="BE48" s="13"/>
      <c r="BF48" s="13"/>
      <c r="BG48" s="13"/>
      <c r="BH48" s="13"/>
      <c r="BI48" s="14"/>
      <c r="BJ48" s="38"/>
      <c r="BK48" s="29">
        <f t="shared" ref="BK48:BO48" si="331">BK47/COUNTIFS((BK25:BK46),"&gt;0")</f>
        <v>1018.8385714285713</v>
      </c>
      <c r="BL48" s="29">
        <f t="shared" si="331"/>
        <v>927.09</v>
      </c>
      <c r="BM48" s="29">
        <f t="shared" si="331"/>
        <v>984.75625000000002</v>
      </c>
      <c r="BN48" s="29">
        <f t="shared" si="331"/>
        <v>1061.2887500000002</v>
      </c>
      <c r="BO48" s="29">
        <f t="shared" si="331"/>
        <v>1048.18</v>
      </c>
      <c r="BP48" s="29"/>
      <c r="BQ48" s="13"/>
      <c r="BR48" s="13"/>
      <c r="BS48" s="13"/>
      <c r="BT48" s="13"/>
      <c r="BU48" s="13"/>
      <c r="BV48" s="13"/>
      <c r="BW48" s="13"/>
      <c r="BX48" s="14"/>
      <c r="BY48" s="38"/>
      <c r="BZ48" s="29">
        <f t="shared" ref="BZ48:CD48" si="332">BZ47/COUNTIFS((BZ25:BZ46),"&gt;0")</f>
        <v>1040.6025</v>
      </c>
      <c r="CA48" s="29">
        <f t="shared" si="332"/>
        <v>1067.7149999999999</v>
      </c>
      <c r="CB48" s="29">
        <f t="shared" si="332"/>
        <v>1042.752857142857</v>
      </c>
      <c r="CC48" s="29">
        <f t="shared" si="332"/>
        <v>1064.4233333333334</v>
      </c>
      <c r="CD48" s="29">
        <f t="shared" si="332"/>
        <v>1130.0628571428572</v>
      </c>
      <c r="CE48" s="29"/>
      <c r="CF48" s="13"/>
      <c r="CG48" s="13"/>
      <c r="CH48" s="13"/>
      <c r="CI48" s="13"/>
      <c r="CJ48" s="13"/>
      <c r="CK48" s="13"/>
      <c r="CL48" s="13"/>
      <c r="CM48" s="14"/>
      <c r="CN48" s="38"/>
      <c r="CO48" s="29" t="e">
        <f t="shared" ref="CO48:CS48" si="333">CO47/COUNTIFS((CO25:CO46),"&gt;0")</f>
        <v>#DIV/0!</v>
      </c>
      <c r="CP48" s="29">
        <f t="shared" si="333"/>
        <v>1071.0857142857142</v>
      </c>
      <c r="CQ48" s="29">
        <f t="shared" si="333"/>
        <v>1123.3983333333333</v>
      </c>
      <c r="CR48" s="29">
        <f t="shared" si="333"/>
        <v>1210.3183333333334</v>
      </c>
      <c r="CS48" s="29">
        <f t="shared" si="333"/>
        <v>1030.53</v>
      </c>
      <c r="CT48" s="29"/>
      <c r="CU48" s="13"/>
      <c r="CV48" s="13"/>
      <c r="CW48" s="13"/>
      <c r="CX48" s="13"/>
      <c r="CY48" s="13"/>
      <c r="CZ48" s="13"/>
      <c r="DA48" s="13"/>
      <c r="DB48" s="14"/>
      <c r="DC48" s="38"/>
      <c r="DD48" s="29">
        <f t="shared" ref="DD48:DH48" si="334">DD47/COUNTIFS((DD25:DD46),"&gt;0")</f>
        <v>1154.675</v>
      </c>
      <c r="DE48" s="29">
        <f t="shared" si="334"/>
        <v>1070.4133333333332</v>
      </c>
      <c r="DF48" s="29">
        <f t="shared" si="334"/>
        <v>1165.8266666666668</v>
      </c>
      <c r="DG48" s="29">
        <f t="shared" si="334"/>
        <v>1110.9816666666666</v>
      </c>
      <c r="DH48" s="29">
        <f t="shared" si="334"/>
        <v>1131.175</v>
      </c>
      <c r="DI48" s="29"/>
      <c r="DJ48" s="13"/>
      <c r="DK48" s="13"/>
      <c r="DL48" s="13"/>
      <c r="DM48" s="13"/>
      <c r="DN48" s="13"/>
      <c r="DO48" s="13"/>
      <c r="DP48" s="13"/>
      <c r="DQ48" s="14"/>
      <c r="DR48" s="38"/>
      <c r="DS48" s="29">
        <f t="shared" ref="DS48:DW48" si="335">DS47/COUNTIFS((DS25:DS46),"&gt;0")</f>
        <v>1017.5514285714286</v>
      </c>
      <c r="DT48" s="29">
        <f t="shared" si="335"/>
        <v>996.12333333333322</v>
      </c>
      <c r="DU48" s="29">
        <f t="shared" si="335"/>
        <v>914.5866666666667</v>
      </c>
      <c r="DV48" s="29">
        <f t="shared" si="335"/>
        <v>1006.756</v>
      </c>
      <c r="DW48" s="29">
        <f t="shared" si="335"/>
        <v>1025.9509999999998</v>
      </c>
      <c r="DX48" s="29"/>
      <c r="DY48" s="13"/>
      <c r="DZ48" s="13"/>
      <c r="EA48" s="13"/>
      <c r="EB48" s="13"/>
      <c r="EC48" s="13"/>
      <c r="ED48" s="13"/>
      <c r="EE48" s="13"/>
      <c r="EF48" s="14"/>
      <c r="EG48" s="38"/>
      <c r="EH48" s="29">
        <f t="shared" ref="EH48:EL48" si="336">EH47/COUNTIFS((EH25:EH46),"&gt;0")</f>
        <v>1068.9911111111112</v>
      </c>
      <c r="EI48" s="29">
        <f t="shared" si="336"/>
        <v>1056.068888888889</v>
      </c>
      <c r="EJ48" s="29">
        <f t="shared" si="336"/>
        <v>1058.3311111111113</v>
      </c>
      <c r="EK48" s="29">
        <f t="shared" si="336"/>
        <v>1145.6500000000003</v>
      </c>
      <c r="EL48" s="29" t="e">
        <f t="shared" si="336"/>
        <v>#DIV/0!</v>
      </c>
      <c r="EM48" s="29"/>
      <c r="EN48" s="13"/>
      <c r="EO48" s="13"/>
      <c r="EP48" s="13"/>
      <c r="EQ48" s="13"/>
      <c r="ER48" s="13"/>
      <c r="ES48" s="13"/>
      <c r="ET48" s="13"/>
      <c r="EU48" s="14"/>
      <c r="EV48" s="38"/>
      <c r="EW48" s="29">
        <f t="shared" ref="EW48:FA48" si="337">EW47/COUNTIFS((EW25:EW46),"&gt;0")</f>
        <v>1066.9737500000001</v>
      </c>
      <c r="EX48" s="29">
        <f t="shared" si="337"/>
        <v>1048.3911111111111</v>
      </c>
      <c r="EY48" s="29">
        <f t="shared" si="337"/>
        <v>952.87599999999998</v>
      </c>
      <c r="EZ48" s="29">
        <f t="shared" si="337"/>
        <v>1019.2950000000003</v>
      </c>
      <c r="FA48" s="29">
        <f t="shared" si="337"/>
        <v>1014.226</v>
      </c>
      <c r="FB48" s="29"/>
      <c r="FC48" s="13"/>
      <c r="FD48" s="13"/>
      <c r="FE48" s="13"/>
      <c r="FF48" s="13"/>
      <c r="FG48" s="13"/>
      <c r="FH48" s="13"/>
      <c r="FI48" s="13"/>
      <c r="FJ48" s="14"/>
      <c r="FK48" s="38"/>
      <c r="FL48" s="29">
        <f t="shared" ref="FL48:FP48" si="338">FL47/COUNTIFS((FL25:FL46),"&gt;0")</f>
        <v>1111.2</v>
      </c>
      <c r="FM48" s="29">
        <f t="shared" si="338"/>
        <v>1113.201</v>
      </c>
      <c r="FN48" s="29">
        <f t="shared" si="338"/>
        <v>1070.5700000000002</v>
      </c>
      <c r="FO48" s="29">
        <f t="shared" si="338"/>
        <v>966.65300000000002</v>
      </c>
      <c r="FP48" s="29">
        <f t="shared" si="338"/>
        <v>1078.5120000000002</v>
      </c>
      <c r="FQ48" s="29"/>
      <c r="FR48" s="13"/>
      <c r="FS48" s="13"/>
      <c r="FT48" s="13"/>
      <c r="FU48" s="13"/>
      <c r="FV48" s="13"/>
      <c r="FW48" s="13"/>
      <c r="FX48" s="13"/>
      <c r="FY48" s="14"/>
      <c r="FZ48" s="38"/>
      <c r="GA48" s="29">
        <f t="shared" ref="GA48:GE48" si="339">GA47/COUNTIFS((GA25:GA46),"&gt;0")</f>
        <v>1096.94875</v>
      </c>
      <c r="GB48" s="29">
        <f t="shared" si="339"/>
        <v>872.67111111111114</v>
      </c>
      <c r="GC48" s="29">
        <f t="shared" si="339"/>
        <v>1070.4933333333333</v>
      </c>
      <c r="GD48" s="29">
        <f t="shared" si="339"/>
        <v>1060.175</v>
      </c>
      <c r="GE48" s="29">
        <f t="shared" si="339"/>
        <v>1110.4929999999999</v>
      </c>
      <c r="GF48" s="29"/>
      <c r="GG48" s="13"/>
      <c r="GH48" s="13"/>
      <c r="GI48" s="13"/>
      <c r="GJ48" s="13"/>
      <c r="GK48" s="13"/>
      <c r="GL48" s="13"/>
      <c r="GM48" s="13"/>
      <c r="GN48" s="14"/>
      <c r="GO48" s="38"/>
      <c r="GP48" s="29">
        <f t="shared" ref="GP48:GT48" si="340">GP47/COUNTIFS((GP25:GP46),"&gt;0")</f>
        <v>1226.1750000000002</v>
      </c>
      <c r="GQ48" s="29">
        <f t="shared" si="340"/>
        <v>1049.367777777778</v>
      </c>
      <c r="GR48" s="29">
        <f t="shared" si="340"/>
        <v>1029.7188888888891</v>
      </c>
      <c r="GS48" s="29">
        <f t="shared" si="340"/>
        <v>1042.022857142857</v>
      </c>
      <c r="GT48" s="29">
        <f t="shared" si="340"/>
        <v>820.23777777777775</v>
      </c>
      <c r="GU48" s="29"/>
      <c r="GV48" s="13"/>
      <c r="GW48" s="13"/>
      <c r="GX48" s="13"/>
      <c r="GY48" s="13"/>
      <c r="GZ48" s="13"/>
      <c r="HA48" s="13"/>
      <c r="HB48" s="13"/>
      <c r="HC48" s="14"/>
      <c r="HD48" s="38"/>
      <c r="HE48" s="29">
        <f t="shared" ref="HE48:HI48" si="341">HE47/COUNTIFS((HE25:HE46),"&gt;0")</f>
        <v>1165.8879999999999</v>
      </c>
      <c r="HF48" s="29">
        <f t="shared" si="341"/>
        <v>1044.0333333333335</v>
      </c>
      <c r="HG48" s="29">
        <f t="shared" si="341"/>
        <v>1152.248</v>
      </c>
      <c r="HH48" s="29">
        <f t="shared" si="341"/>
        <v>1097.98</v>
      </c>
      <c r="HI48" s="29">
        <f t="shared" si="341"/>
        <v>1105.2585714285713</v>
      </c>
      <c r="HJ48" s="29"/>
      <c r="HK48" s="13"/>
      <c r="HL48" s="13"/>
      <c r="HM48" s="13"/>
      <c r="HN48" s="13"/>
      <c r="HO48" s="13"/>
      <c r="HP48" s="13"/>
      <c r="HQ48" s="13"/>
      <c r="HR48" s="14"/>
      <c r="HS48" s="38"/>
      <c r="HT48" s="29">
        <f t="shared" ref="HT48:HX48" si="342">HT47/COUNTIFS((HT25:HT46),"&gt;0")</f>
        <v>954.5</v>
      </c>
      <c r="HU48" s="29">
        <f t="shared" si="342"/>
        <v>1028.171111111111</v>
      </c>
      <c r="HV48" s="29">
        <f t="shared" si="342"/>
        <v>1045.1069999999997</v>
      </c>
      <c r="HW48" s="29">
        <f t="shared" si="342"/>
        <v>993.18399999999986</v>
      </c>
      <c r="HX48" s="29">
        <f t="shared" si="342"/>
        <v>1108.74</v>
      </c>
      <c r="HY48" s="29"/>
      <c r="HZ48" s="13"/>
      <c r="IA48" s="13"/>
      <c r="IB48" s="13"/>
      <c r="IC48" s="13"/>
      <c r="ID48" s="13"/>
      <c r="IE48" s="13"/>
      <c r="IF48" s="13"/>
      <c r="IG48" s="14"/>
      <c r="IH48" s="38"/>
      <c r="II48" s="29">
        <f t="shared" ref="II48:IM48" si="343">II47/COUNTIFS((II25:II46),"&gt;0")</f>
        <v>1000.4345454545454</v>
      </c>
      <c r="IJ48" s="29">
        <f t="shared" si="343"/>
        <v>1023.1445454545457</v>
      </c>
      <c r="IK48" s="29">
        <f t="shared" si="343"/>
        <v>1104.5354545454545</v>
      </c>
      <c r="IL48" s="29">
        <f t="shared" si="343"/>
        <v>1153.8327272727272</v>
      </c>
      <c r="IM48" s="29">
        <f t="shared" si="343"/>
        <v>1120.9409090909094</v>
      </c>
      <c r="IN48" s="29"/>
      <c r="IO48" s="13"/>
      <c r="IP48" s="13"/>
      <c r="IQ48" s="13"/>
      <c r="IR48" s="13"/>
      <c r="IS48" s="13"/>
      <c r="IT48" s="13"/>
      <c r="IU48" s="13"/>
      <c r="IV48" s="14"/>
      <c r="IW48" s="38"/>
      <c r="IX48" s="29">
        <f t="shared" ref="IX48:JB48" si="344">IX47/COUNTIFS((IX25:IX46),"&gt;0")</f>
        <v>1138.117</v>
      </c>
      <c r="IY48" s="29">
        <f t="shared" si="344"/>
        <v>8574.6918999999998</v>
      </c>
      <c r="IZ48" s="29">
        <f t="shared" si="344"/>
        <v>1106.7645454545454</v>
      </c>
      <c r="JA48" s="29">
        <f t="shared" si="344"/>
        <v>1118.18</v>
      </c>
      <c r="JB48" s="29">
        <f t="shared" si="344"/>
        <v>1027.1536363636362</v>
      </c>
      <c r="JC48" s="29"/>
      <c r="JD48" s="13"/>
      <c r="JE48" s="13"/>
      <c r="JF48" s="13"/>
      <c r="JG48" s="13"/>
      <c r="JH48" s="13"/>
      <c r="JI48" s="13"/>
      <c r="JJ48" s="13"/>
      <c r="JK48" s="14"/>
      <c r="JL48" s="38"/>
      <c r="JM48" s="29">
        <f t="shared" ref="JM48:JQ48" si="345">JM47/COUNTIFS((JM25:JM46),"&gt;0")</f>
        <v>948.42692307692334</v>
      </c>
      <c r="JN48" s="29">
        <f t="shared" si="345"/>
        <v>976.34</v>
      </c>
      <c r="JO48" s="29">
        <f t="shared" si="345"/>
        <v>1110.2676923076926</v>
      </c>
      <c r="JP48" s="29">
        <f t="shared" si="345"/>
        <v>930.44416666666655</v>
      </c>
      <c r="JQ48" s="29">
        <f t="shared" si="345"/>
        <v>1025.5079999999998</v>
      </c>
      <c r="JR48" s="29"/>
      <c r="JS48" s="13"/>
      <c r="JT48" s="13"/>
      <c r="JU48" s="13"/>
      <c r="JV48" s="13"/>
      <c r="JW48" s="13"/>
      <c r="JX48" s="13"/>
      <c r="JY48" s="13"/>
      <c r="JZ48" s="14"/>
      <c r="KA48" s="38"/>
      <c r="KB48" s="29">
        <f t="shared" ref="KB48:KF48" si="346">KB47/COUNTIFS((KB25:KB46),"&gt;0")</f>
        <v>971.423</v>
      </c>
      <c r="KC48" s="29">
        <f t="shared" si="346"/>
        <v>1043.5587499999999</v>
      </c>
      <c r="KD48" s="29">
        <f t="shared" si="346"/>
        <v>985.87692307692305</v>
      </c>
      <c r="KE48" s="29">
        <f t="shared" si="346"/>
        <v>364.70571428571429</v>
      </c>
      <c r="KF48" s="29">
        <f t="shared" si="346"/>
        <v>1034.1533333333334</v>
      </c>
      <c r="KG48" s="29"/>
      <c r="KH48" s="13"/>
      <c r="KI48" s="13"/>
      <c r="KJ48" s="13"/>
      <c r="KK48" s="13"/>
      <c r="KL48" s="13"/>
      <c r="KM48" s="13"/>
      <c r="KN48" s="13"/>
      <c r="KO48" s="14"/>
      <c r="KP48" s="38"/>
      <c r="KQ48" s="29">
        <f t="shared" ref="KQ48:KU48" si="347">KQ47/COUNTIFS((KQ25:KQ46),"&gt;0")</f>
        <v>1074.9433333333332</v>
      </c>
      <c r="KR48" s="29">
        <f t="shared" si="347"/>
        <v>1006.2091666666665</v>
      </c>
      <c r="KS48" s="29">
        <f t="shared" si="347"/>
        <v>1061.4092307692308</v>
      </c>
      <c r="KT48" s="29">
        <f t="shared" si="347"/>
        <v>1107.2750000000001</v>
      </c>
      <c r="KU48" s="29">
        <f t="shared" si="347"/>
        <v>1090.1025000000002</v>
      </c>
      <c r="KV48" s="29"/>
      <c r="KW48" s="13"/>
      <c r="KX48" s="13"/>
      <c r="KY48" s="13"/>
      <c r="KZ48" s="13"/>
      <c r="LA48" s="13"/>
      <c r="LB48" s="13"/>
      <c r="LC48" s="13"/>
      <c r="LD48" s="14"/>
      <c r="LE48" s="38"/>
      <c r="LF48" s="29">
        <f t="shared" ref="LF48:LJ48" si="348">LF47/COUNTIFS((LF25:LF46),"&gt;0")</f>
        <v>1131.2257142857143</v>
      </c>
      <c r="LG48" s="29">
        <f t="shared" si="348"/>
        <v>1037.487142857143</v>
      </c>
      <c r="LH48" s="29">
        <f t="shared" si="348"/>
        <v>944.05</v>
      </c>
      <c r="LI48" s="29">
        <f t="shared" si="348"/>
        <v>965.57214285714269</v>
      </c>
      <c r="LJ48" s="29">
        <f t="shared" si="348"/>
        <v>1076.2974999999999</v>
      </c>
      <c r="LK48" s="29"/>
      <c r="LL48" s="13"/>
      <c r="LM48" s="13"/>
      <c r="LN48" s="13"/>
      <c r="LO48" s="13"/>
      <c r="LP48" s="13"/>
      <c r="LQ48" s="13"/>
      <c r="LR48" s="13"/>
      <c r="LS48" s="14"/>
      <c r="LT48" s="38"/>
      <c r="LU48" s="29">
        <f t="shared" ref="LU48:LY48" si="349">LU47/COUNTIFS((LU25:LU46),"&gt;0")</f>
        <v>1240.9627272727273</v>
      </c>
      <c r="LV48" s="29" t="e">
        <f t="shared" si="349"/>
        <v>#DIV/0!</v>
      </c>
      <c r="LW48" s="29">
        <f t="shared" si="349"/>
        <v>1026.5400000000002</v>
      </c>
      <c r="LX48" s="29">
        <f t="shared" si="349"/>
        <v>1009.0138461538462</v>
      </c>
      <c r="LY48" s="29">
        <f t="shared" si="349"/>
        <v>1035.7490000000003</v>
      </c>
      <c r="LZ48" s="29"/>
      <c r="MA48" s="13"/>
      <c r="MB48" s="13"/>
      <c r="MC48" s="13"/>
      <c r="MD48" s="13"/>
      <c r="ME48" s="13"/>
      <c r="MF48" s="13"/>
      <c r="MG48" s="13"/>
      <c r="MH48" s="14"/>
      <c r="MI48" s="38"/>
      <c r="MJ48" s="29">
        <f t="shared" ref="MJ48:MN48" si="350">MJ47/COUNTIFS((MJ25:MJ46),"&gt;0")</f>
        <v>1073.7535714285716</v>
      </c>
      <c r="MK48" s="29">
        <f t="shared" si="350"/>
        <v>1049.2761538461539</v>
      </c>
      <c r="ML48" s="29">
        <f t="shared" si="350"/>
        <v>1064.0607142857143</v>
      </c>
      <c r="MM48" s="29">
        <f t="shared" si="350"/>
        <v>1072.3136363636363</v>
      </c>
      <c r="MN48" s="29">
        <f t="shared" si="350"/>
        <v>1055.2840000000001</v>
      </c>
      <c r="MO48" s="29"/>
      <c r="MP48" s="13"/>
      <c r="MQ48" s="13"/>
      <c r="MR48" s="13"/>
      <c r="MS48" s="13"/>
      <c r="MT48" s="13"/>
      <c r="MU48" s="13"/>
      <c r="MV48" s="13"/>
      <c r="MW48" s="14"/>
      <c r="MX48" s="38"/>
      <c r="MY48" s="29">
        <f t="shared" ref="MY48:NC48" si="351">MY47/COUNTIFS((MY25:MY46),"&gt;0")</f>
        <v>1080.143846153846</v>
      </c>
      <c r="MZ48" s="29">
        <f t="shared" si="351"/>
        <v>1062.833076923077</v>
      </c>
      <c r="NA48" s="29">
        <f t="shared" si="351"/>
        <v>1035.7908333333335</v>
      </c>
      <c r="NB48" s="29">
        <f t="shared" si="351"/>
        <v>1075.2607142857141</v>
      </c>
      <c r="NC48" s="29">
        <f t="shared" si="351"/>
        <v>1006.1966666666666</v>
      </c>
      <c r="ND48" s="29"/>
      <c r="NE48" s="13"/>
      <c r="NF48" s="13"/>
      <c r="NG48" s="13"/>
      <c r="NH48" s="13"/>
      <c r="NI48" s="13"/>
      <c r="NJ48" s="13"/>
      <c r="NK48" s="13"/>
      <c r="NL48" s="14"/>
      <c r="NM48" s="38"/>
      <c r="NN48" s="29">
        <f t="shared" ref="NN48:NR48" si="352">NN47/COUNTIFS((NN25:NN46),"&gt;0")</f>
        <v>1067.2757142857142</v>
      </c>
      <c r="NO48" s="29">
        <f t="shared" si="352"/>
        <v>1077.4921428571429</v>
      </c>
      <c r="NP48" s="29">
        <f t="shared" si="352"/>
        <v>1006.0684615384615</v>
      </c>
      <c r="NQ48" s="29">
        <f t="shared" si="352"/>
        <v>1177.2435714285716</v>
      </c>
      <c r="NR48" s="29">
        <f t="shared" si="352"/>
        <v>989.97416666666652</v>
      </c>
      <c r="NS48" s="29"/>
      <c r="NT48" s="13"/>
      <c r="NU48" s="13"/>
      <c r="NV48" s="13"/>
      <c r="NW48" s="13"/>
      <c r="NX48" s="13"/>
      <c r="NY48" s="13"/>
      <c r="NZ48" s="13"/>
      <c r="OA48" s="14"/>
      <c r="OB48" s="38"/>
      <c r="OC48" s="29">
        <f t="shared" ref="OC48:OG48" si="353">OC47/COUNTIFS((OC25:OC46),"&gt;0")</f>
        <v>1044.9806666666666</v>
      </c>
      <c r="OD48" s="29">
        <f t="shared" si="353"/>
        <v>991.71357142857153</v>
      </c>
      <c r="OE48" s="29">
        <f t="shared" si="353"/>
        <v>1009.4249999999998</v>
      </c>
      <c r="OF48" s="29">
        <f t="shared" si="353"/>
        <v>1084.4521428571429</v>
      </c>
      <c r="OG48" s="29">
        <f t="shared" si="353"/>
        <v>999.87272727272716</v>
      </c>
      <c r="OH48" s="29"/>
      <c r="OI48" s="13"/>
      <c r="OJ48" s="13"/>
      <c r="OK48" s="13"/>
      <c r="OL48" s="13"/>
      <c r="OM48" s="13"/>
      <c r="ON48" s="13"/>
      <c r="OO48" s="13"/>
      <c r="OP48" s="14"/>
      <c r="OQ48" s="38"/>
      <c r="OR48" s="29">
        <f t="shared" ref="OR48:OV48" si="354">OR47/COUNTIFS((OR25:OR46),"&gt;0")</f>
        <v>1115.9693333333335</v>
      </c>
      <c r="OS48" s="29">
        <f t="shared" si="354"/>
        <v>1005.8653846153845</v>
      </c>
      <c r="OT48" s="29">
        <f t="shared" si="354"/>
        <v>1020.7125</v>
      </c>
      <c r="OU48" s="29">
        <f t="shared" si="354"/>
        <v>1074.9033333333332</v>
      </c>
      <c r="OV48" s="29">
        <f t="shared" si="354"/>
        <v>1080.4371428571428</v>
      </c>
      <c r="OW48" s="29"/>
      <c r="OX48" s="13"/>
      <c r="OY48" s="13"/>
      <c r="OZ48" s="13"/>
      <c r="PA48" s="13"/>
      <c r="PB48" s="13"/>
      <c r="PC48" s="13"/>
      <c r="PD48" s="13"/>
      <c r="PE48" s="14"/>
      <c r="PF48" s="38"/>
      <c r="PG48" s="29">
        <f t="shared" ref="PG48:PK48" si="355">PG47/COUNTIFS((PG25:PG46),"&gt;0")</f>
        <v>1105.9549999999999</v>
      </c>
      <c r="PH48" s="29">
        <f t="shared" si="355"/>
        <v>1010.275</v>
      </c>
      <c r="PI48" s="29">
        <f t="shared" si="355"/>
        <v>912.57833333333338</v>
      </c>
      <c r="PJ48" s="29" t="e">
        <f t="shared" si="355"/>
        <v>#DIV/0!</v>
      </c>
      <c r="PK48" s="29">
        <f t="shared" si="355"/>
        <v>954.61</v>
      </c>
      <c r="PL48" s="29"/>
      <c r="PM48" s="13"/>
      <c r="PN48" s="13"/>
      <c r="PO48" s="13"/>
      <c r="PP48" s="13"/>
      <c r="PQ48" s="13"/>
      <c r="PR48" s="13"/>
      <c r="PS48" s="13"/>
      <c r="PT48" s="14"/>
      <c r="PU48" s="38"/>
      <c r="PV48" s="29">
        <f t="shared" ref="PV48:PZ48" si="356">PV47/COUNTIFS((PV25:PV46),"&gt;0")</f>
        <v>1013.1533333333335</v>
      </c>
      <c r="PW48" s="29">
        <f t="shared" si="356"/>
        <v>1028.0433333333333</v>
      </c>
      <c r="PX48" s="29">
        <f t="shared" si="356"/>
        <v>835.21749999999997</v>
      </c>
      <c r="PY48" s="29" t="e">
        <f t="shared" si="356"/>
        <v>#DIV/0!</v>
      </c>
      <c r="PZ48" s="29">
        <f t="shared" si="356"/>
        <v>1019.2955555555556</v>
      </c>
      <c r="QA48" s="29"/>
      <c r="QB48" s="13"/>
      <c r="QC48" s="13"/>
      <c r="QD48" s="13"/>
      <c r="QE48" s="13"/>
      <c r="QF48" s="13"/>
      <c r="QG48" s="13"/>
      <c r="QH48" s="13"/>
      <c r="QI48" s="14"/>
    </row>
    <row r="49" spans="1:430">
      <c r="A49" s="1"/>
      <c r="B49" s="1"/>
      <c r="C49" s="1"/>
      <c r="D49" s="1"/>
      <c r="E49" s="1"/>
      <c r="F49" s="1"/>
      <c r="G49" s="1"/>
      <c r="H49" s="30"/>
      <c r="I49" s="30"/>
      <c r="J49" s="30"/>
      <c r="K49" s="30"/>
      <c r="L49" s="30" t="s">
        <v>62</v>
      </c>
      <c r="M49" s="30"/>
      <c r="N49" s="30"/>
      <c r="O49" s="1"/>
      <c r="P49" s="1"/>
      <c r="Q49" s="1"/>
      <c r="R49" s="1"/>
      <c r="S49" s="1"/>
      <c r="T49" s="1"/>
      <c r="U49" s="1"/>
      <c r="V49" s="1"/>
      <c r="W49" s="30"/>
      <c r="X49" s="30"/>
      <c r="Y49" s="30"/>
      <c r="Z49" s="30"/>
      <c r="AA49" s="30" t="s">
        <v>62</v>
      </c>
      <c r="AB49" s="30"/>
      <c r="AC49" s="30"/>
      <c r="AD49" s="1"/>
      <c r="AE49" s="1"/>
      <c r="AF49" s="1"/>
      <c r="AG49" s="1"/>
      <c r="AH49" s="1"/>
      <c r="AI49" s="1"/>
      <c r="AJ49" s="1"/>
      <c r="AK49" s="1"/>
      <c r="AL49" s="30"/>
      <c r="AM49" s="30"/>
      <c r="AN49" s="30"/>
      <c r="AO49" s="30"/>
      <c r="AP49" s="30" t="s">
        <v>62</v>
      </c>
      <c r="AQ49" s="30"/>
      <c r="AR49" s="30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J49" s="1"/>
      <c r="BK49" s="1"/>
      <c r="BL49" s="1"/>
      <c r="BM49" s="1"/>
      <c r="BN49" s="1"/>
      <c r="BO49" s="1"/>
      <c r="BP49" s="1"/>
      <c r="BQ49" s="1"/>
      <c r="BR49" s="1"/>
      <c r="BY49" s="1"/>
      <c r="BZ49" s="1"/>
      <c r="CA49" s="1"/>
      <c r="CB49" s="1"/>
      <c r="CC49" s="1"/>
      <c r="CD49" s="1"/>
      <c r="CE49" s="1"/>
      <c r="CF49" s="1"/>
      <c r="CG49" s="1"/>
      <c r="CN49" s="1"/>
      <c r="CO49" s="1"/>
      <c r="CP49" s="1"/>
      <c r="CQ49" s="1"/>
      <c r="CR49" s="1"/>
      <c r="CS49" s="1"/>
      <c r="CT49" s="1"/>
      <c r="CU49" s="1"/>
      <c r="CV49" s="1"/>
      <c r="DC49" s="1"/>
      <c r="DD49" s="1"/>
      <c r="DE49" s="1"/>
      <c r="DF49" s="1"/>
      <c r="DG49" s="1"/>
      <c r="DH49" s="1"/>
      <c r="DI49" s="1"/>
      <c r="DJ49" s="1"/>
      <c r="DK49" s="1"/>
      <c r="DR49" s="1"/>
      <c r="DS49" s="1"/>
      <c r="DT49" s="1"/>
      <c r="DU49" s="1"/>
      <c r="DV49" s="1"/>
      <c r="DW49" s="1"/>
      <c r="DX49" s="1"/>
      <c r="DY49" s="1"/>
      <c r="DZ49" s="1"/>
      <c r="EG49" s="1"/>
      <c r="EH49" s="1"/>
      <c r="EI49" s="1"/>
      <c r="EJ49" s="1"/>
      <c r="EK49" s="1"/>
      <c r="EL49" s="1"/>
      <c r="EM49" s="1"/>
      <c r="EN49" s="1"/>
      <c r="EO49" s="1"/>
      <c r="EV49" s="1"/>
      <c r="EW49" s="1"/>
      <c r="EX49" s="1"/>
      <c r="EY49" s="1"/>
      <c r="EZ49" s="1"/>
      <c r="FA49" s="1"/>
      <c r="FB49" s="1"/>
      <c r="FC49" s="1"/>
      <c r="FD49" s="1"/>
      <c r="FK49" s="1"/>
      <c r="FL49" s="1"/>
      <c r="FM49" s="1"/>
      <c r="FN49" s="1"/>
      <c r="FO49" s="1"/>
      <c r="FP49" s="1"/>
      <c r="FQ49" s="1"/>
      <c r="FR49" s="1"/>
      <c r="FS49" s="1"/>
      <c r="FZ49" s="1"/>
      <c r="GA49" s="1"/>
      <c r="GB49" s="1"/>
      <c r="GC49" s="1"/>
      <c r="GD49" s="1"/>
      <c r="GE49" s="1"/>
      <c r="GF49" s="1"/>
      <c r="GG49" s="1"/>
      <c r="GH49" s="1"/>
      <c r="GO49" s="1"/>
      <c r="GP49" s="1"/>
      <c r="GQ49" s="1"/>
      <c r="GR49" s="1"/>
      <c r="GS49" s="1"/>
      <c r="GT49" s="1"/>
      <c r="GU49" s="1"/>
      <c r="GV49" s="1"/>
      <c r="GW49" s="1"/>
      <c r="HD49" s="1"/>
      <c r="HE49" s="1"/>
      <c r="HF49" s="1"/>
      <c r="HG49" s="1"/>
      <c r="HH49" s="1"/>
      <c r="HI49" s="1"/>
      <c r="HJ49" s="1"/>
      <c r="HK49" s="1"/>
      <c r="HL49" s="1"/>
      <c r="HS49" s="1"/>
      <c r="HT49" s="1"/>
      <c r="HU49" s="1"/>
      <c r="HV49" s="1"/>
      <c r="HW49" s="1"/>
      <c r="HX49" s="1"/>
      <c r="HY49" s="1"/>
      <c r="HZ49" s="1"/>
      <c r="IA49" s="1"/>
      <c r="IH49" s="1"/>
      <c r="II49" s="1"/>
      <c r="IJ49" s="1"/>
      <c r="IK49" s="1"/>
      <c r="IL49" s="1"/>
      <c r="IM49" s="1"/>
      <c r="IN49" s="1"/>
      <c r="IO49" s="1"/>
      <c r="IP49" s="1"/>
      <c r="IW49" s="1"/>
      <c r="IX49" s="1"/>
      <c r="IY49" s="1"/>
      <c r="IZ49" s="1"/>
      <c r="JA49" s="1"/>
      <c r="JB49" s="1"/>
      <c r="JC49" s="1"/>
      <c r="JD49" s="1"/>
      <c r="JE49" s="1"/>
      <c r="JL49" s="1"/>
      <c r="JM49" s="1"/>
      <c r="JN49" s="1"/>
      <c r="JO49" s="1"/>
      <c r="JP49" s="1"/>
      <c r="JQ49" s="1"/>
      <c r="JR49" s="1"/>
      <c r="JS49" s="1"/>
      <c r="JT49" s="1"/>
      <c r="KA49" s="1"/>
      <c r="KB49" s="1"/>
      <c r="KC49" s="1"/>
      <c r="KD49" s="1"/>
      <c r="KE49" s="1"/>
      <c r="KF49" s="1"/>
      <c r="KG49" s="1"/>
      <c r="KH49" s="1"/>
      <c r="KI49" s="1"/>
      <c r="KP49" s="1"/>
      <c r="KQ49" s="1"/>
      <c r="KR49" s="1"/>
      <c r="KS49" s="1"/>
      <c r="KT49" s="1"/>
      <c r="KU49" s="1"/>
      <c r="KV49" s="1"/>
      <c r="KW49" s="1"/>
      <c r="KX49" s="1"/>
      <c r="LE49" s="1"/>
      <c r="LF49" s="1"/>
      <c r="LG49" s="1"/>
      <c r="LH49" s="1"/>
      <c r="LI49" s="1"/>
      <c r="LJ49" s="1"/>
      <c r="LK49" s="1"/>
      <c r="LL49" s="1"/>
      <c r="LM49" s="1"/>
      <c r="LT49" s="1"/>
      <c r="LU49" s="1"/>
      <c r="LV49" s="1"/>
      <c r="LW49" s="1"/>
      <c r="LX49" s="1"/>
      <c r="LY49" s="1"/>
      <c r="LZ49" s="1"/>
      <c r="MA49" s="1"/>
      <c r="MB49" s="1"/>
      <c r="MI49" s="1"/>
      <c r="MJ49" s="1"/>
      <c r="MK49" s="1"/>
      <c r="ML49" s="1"/>
      <c r="MM49" s="1"/>
      <c r="MN49" s="1"/>
      <c r="MO49" s="1"/>
      <c r="MP49" s="1"/>
      <c r="MQ49" s="1"/>
      <c r="MX49" s="1"/>
      <c r="MY49" s="1"/>
      <c r="MZ49" s="1"/>
      <c r="NA49" s="1"/>
      <c r="NB49" s="1"/>
      <c r="NC49" s="1"/>
      <c r="ND49" s="1"/>
      <c r="NE49" s="1"/>
      <c r="NF49" s="1"/>
      <c r="NM49" s="1"/>
      <c r="NN49" s="1"/>
      <c r="NO49" s="1"/>
      <c r="NP49" s="1"/>
      <c r="NQ49" s="1"/>
      <c r="NR49" s="1"/>
      <c r="NS49" s="1"/>
      <c r="NT49" s="1"/>
      <c r="NU49" s="1"/>
      <c r="OB49" s="1"/>
      <c r="OC49" s="1"/>
      <c r="OD49" s="1"/>
      <c r="OE49" s="1"/>
      <c r="OF49" s="1"/>
      <c r="OG49" s="1"/>
      <c r="OH49" s="1"/>
      <c r="OI49" s="1"/>
      <c r="OJ49" s="1"/>
      <c r="OQ49" s="1"/>
      <c r="OR49" s="1"/>
      <c r="OS49" s="1"/>
      <c r="OT49" s="1"/>
      <c r="OU49" s="1"/>
      <c r="OV49" s="1"/>
      <c r="OW49" s="1"/>
      <c r="OX49" s="1"/>
      <c r="OY49" s="1"/>
      <c r="PF49" s="1"/>
      <c r="PG49" s="1"/>
      <c r="PH49" s="1"/>
      <c r="PI49" s="1"/>
      <c r="PJ49" s="1"/>
      <c r="PK49" s="1"/>
      <c r="PL49" s="1"/>
      <c r="PM49" s="1"/>
      <c r="PN49" s="1"/>
    </row>
    <row r="50" spans="1:430">
      <c r="A50" s="5"/>
      <c r="B50" s="5"/>
      <c r="C50" s="10"/>
      <c r="D50" s="10"/>
      <c r="E50" s="10"/>
      <c r="F50" s="10"/>
      <c r="G50" s="10"/>
      <c r="K50" s="30"/>
      <c r="L50" s="30"/>
      <c r="M50" s="1"/>
      <c r="N50" s="1"/>
      <c r="O50" s="1"/>
      <c r="P50" s="1"/>
      <c r="Q50" s="5"/>
      <c r="R50" s="10"/>
      <c r="S50" s="10"/>
      <c r="T50" s="10"/>
      <c r="U50" s="10"/>
      <c r="V50" s="10"/>
      <c r="Z50" s="30"/>
      <c r="AA50" s="30"/>
      <c r="AB50" s="1"/>
      <c r="AC50" s="1"/>
      <c r="AD50" s="1"/>
      <c r="AE50" s="1"/>
      <c r="AF50" s="5"/>
      <c r="AG50" s="10"/>
      <c r="AH50" s="10"/>
      <c r="AI50" s="10"/>
      <c r="AJ50" s="10"/>
      <c r="AK50" s="10"/>
      <c r="AO50" s="30"/>
      <c r="AP50" s="30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J50" s="1"/>
      <c r="BK50" s="1"/>
      <c r="BL50" s="1"/>
      <c r="BM50" s="1"/>
      <c r="BN50" s="1"/>
      <c r="BO50" s="1"/>
      <c r="BP50" s="1"/>
      <c r="BQ50" s="1"/>
      <c r="BR50" s="1"/>
      <c r="BY50" s="1"/>
      <c r="BZ50" s="1"/>
      <c r="CA50" s="1"/>
      <c r="CB50" s="1"/>
      <c r="CC50" s="1"/>
      <c r="CD50" s="1"/>
      <c r="CE50" s="1"/>
      <c r="CF50" s="1"/>
      <c r="CG50" s="1"/>
      <c r="CN50" s="1"/>
      <c r="CO50" s="1"/>
      <c r="CP50" s="1"/>
      <c r="CQ50" s="1"/>
      <c r="CR50" s="1"/>
      <c r="CS50" s="1"/>
      <c r="CT50" s="1"/>
      <c r="CU50" s="1"/>
      <c r="CV50" s="1"/>
      <c r="DC50" s="1"/>
      <c r="DD50" s="1"/>
      <c r="DE50" s="1"/>
      <c r="DF50" s="1"/>
      <c r="DG50" s="1"/>
      <c r="DH50" s="1"/>
      <c r="DI50" s="1"/>
      <c r="DJ50" s="1"/>
      <c r="DK50" s="1"/>
      <c r="DR50" s="1"/>
      <c r="DS50" s="1"/>
      <c r="DT50" s="1"/>
      <c r="DU50" s="1"/>
      <c r="DV50" s="1"/>
      <c r="DW50" s="1"/>
      <c r="DX50" s="1"/>
      <c r="DY50" s="1"/>
      <c r="DZ50" s="1"/>
      <c r="EG50" s="1"/>
      <c r="EH50" s="1"/>
      <c r="EI50" s="1"/>
      <c r="EJ50" s="1"/>
      <c r="EK50" s="1"/>
      <c r="EL50" s="1"/>
      <c r="EM50" s="1"/>
      <c r="EN50" s="1"/>
      <c r="EO50" s="1"/>
      <c r="EV50" s="1"/>
      <c r="EW50" s="1"/>
      <c r="EX50" s="1"/>
      <c r="EY50" s="1"/>
      <c r="EZ50" s="1"/>
      <c r="FA50" s="1"/>
      <c r="FB50" s="1"/>
      <c r="FC50" s="1"/>
      <c r="FD50" s="1"/>
      <c r="FK50" s="1"/>
      <c r="FL50" s="1"/>
      <c r="FM50" s="1"/>
      <c r="FN50" s="1"/>
      <c r="FO50" s="1"/>
      <c r="FP50" s="1"/>
      <c r="FQ50" s="1"/>
      <c r="FR50" s="1"/>
      <c r="FS50" s="1"/>
      <c r="FZ50" s="1"/>
      <c r="GA50" s="1"/>
      <c r="GB50" s="1"/>
      <c r="GC50" s="1"/>
      <c r="GD50" s="1"/>
      <c r="GE50" s="1"/>
      <c r="GF50" s="1"/>
      <c r="GG50" s="1"/>
      <c r="GH50" s="1"/>
      <c r="GO50" s="1"/>
      <c r="GP50" s="1"/>
      <c r="GQ50" s="1"/>
      <c r="GR50" s="1"/>
      <c r="GS50" s="1"/>
      <c r="GT50" s="1"/>
      <c r="GU50" s="1"/>
      <c r="GV50" s="1"/>
      <c r="GW50" s="1"/>
      <c r="HD50" s="1"/>
      <c r="HE50" s="1"/>
      <c r="HF50" s="1"/>
      <c r="HG50" s="1"/>
      <c r="HH50" s="1"/>
      <c r="HI50" s="1"/>
      <c r="HJ50" s="1"/>
      <c r="HK50" s="1"/>
      <c r="HL50" s="1"/>
      <c r="HS50" s="1"/>
      <c r="HT50" s="1"/>
      <c r="HU50" s="1"/>
      <c r="HV50" s="1"/>
      <c r="HW50" s="1"/>
      <c r="HX50" s="1"/>
      <c r="HY50" s="1"/>
      <c r="HZ50" s="1"/>
      <c r="IA50" s="1"/>
      <c r="IH50" s="1"/>
      <c r="II50" s="1"/>
      <c r="IJ50" s="1"/>
      <c r="IK50" s="1"/>
      <c r="IL50" s="1"/>
      <c r="IM50" s="1"/>
      <c r="IN50" s="1"/>
      <c r="IO50" s="1"/>
      <c r="IP50" s="1"/>
      <c r="IW50" s="1"/>
      <c r="IX50" s="1"/>
      <c r="IY50" s="1"/>
      <c r="IZ50" s="1"/>
      <c r="JA50" s="1"/>
      <c r="JB50" s="1"/>
      <c r="JC50" s="1"/>
      <c r="JD50" s="1"/>
      <c r="JE50" s="1"/>
      <c r="JL50" s="1"/>
      <c r="JM50" s="1"/>
      <c r="JN50" s="1"/>
      <c r="JO50" s="1"/>
      <c r="JP50" s="1"/>
      <c r="JQ50" s="1"/>
      <c r="JR50" s="1"/>
      <c r="JS50" s="1"/>
      <c r="JT50" s="1"/>
      <c r="KA50" s="1"/>
      <c r="KB50" s="1"/>
      <c r="KC50" s="1"/>
      <c r="KD50" s="1"/>
      <c r="KE50" s="1"/>
      <c r="KF50" s="1"/>
      <c r="KG50" s="1"/>
      <c r="KH50" s="1"/>
      <c r="KI50" s="1"/>
      <c r="KP50" s="1"/>
      <c r="KQ50" s="1"/>
      <c r="KR50" s="1"/>
      <c r="KS50" s="1"/>
      <c r="KT50" s="1"/>
      <c r="KU50" s="1"/>
      <c r="KV50" s="1"/>
      <c r="KW50" s="1"/>
      <c r="KX50" s="1"/>
      <c r="LE50" s="1"/>
      <c r="LF50" s="1"/>
      <c r="LG50" s="1"/>
      <c r="LH50" s="1"/>
      <c r="LI50" s="1"/>
      <c r="LJ50" s="1"/>
      <c r="LK50" s="1"/>
      <c r="LL50" s="1"/>
      <c r="LM50" s="1"/>
      <c r="LT50" s="1"/>
      <c r="LU50" s="1"/>
      <c r="LV50" s="1"/>
      <c r="LW50" s="1"/>
      <c r="LX50" s="1"/>
      <c r="LY50" s="1"/>
      <c r="LZ50" s="1"/>
      <c r="MA50" s="1"/>
      <c r="MB50" s="1"/>
      <c r="MI50" s="1"/>
      <c r="MJ50" s="1"/>
      <c r="MK50" s="1"/>
      <c r="ML50" s="1"/>
      <c r="MM50" s="1"/>
      <c r="MN50" s="1"/>
      <c r="MO50" s="1"/>
      <c r="MP50" s="1"/>
      <c r="MQ50" s="1"/>
      <c r="MX50" s="1"/>
      <c r="MY50" s="1"/>
      <c r="MZ50" s="1"/>
      <c r="NA50" s="1"/>
      <c r="NB50" s="1"/>
      <c r="NC50" s="1"/>
      <c r="ND50" s="1"/>
      <c r="NE50" s="1"/>
      <c r="NF50" s="1"/>
      <c r="NM50" s="1"/>
      <c r="NN50" s="1"/>
      <c r="NO50" s="1"/>
      <c r="NP50" s="1"/>
      <c r="NQ50" s="1"/>
      <c r="NR50" s="1"/>
      <c r="NS50" s="1"/>
      <c r="NT50" s="1"/>
      <c r="NU50" s="1"/>
      <c r="OB50" s="1"/>
      <c r="OC50" s="1"/>
      <c r="OD50" s="1"/>
      <c r="OE50" s="1"/>
      <c r="OF50" s="1"/>
      <c r="OG50" s="1"/>
      <c r="OH50" s="1"/>
      <c r="OI50" s="1"/>
      <c r="OJ50" s="1"/>
      <c r="OQ50" s="1"/>
      <c r="OR50" s="1"/>
      <c r="OS50" s="1"/>
      <c r="OT50" s="1"/>
      <c r="OU50" s="1"/>
      <c r="OV50" s="1"/>
      <c r="OW50" s="1"/>
      <c r="OX50" s="1"/>
      <c r="OY50" s="1"/>
      <c r="PF50" s="1"/>
      <c r="PG50" s="1"/>
      <c r="PH50" s="1"/>
      <c r="PI50" s="1"/>
      <c r="PJ50" s="1"/>
      <c r="PK50" s="1"/>
      <c r="PL50" s="1"/>
      <c r="PM50" s="1"/>
      <c r="PN50" s="1"/>
    </row>
    <row r="53" spans="1:430">
      <c r="H53" s="1"/>
      <c r="I53" s="1"/>
      <c r="J53" s="1"/>
      <c r="K53" s="1"/>
      <c r="L53" s="1"/>
      <c r="M53" s="1"/>
      <c r="N53" s="1"/>
      <c r="O53" s="1"/>
      <c r="P53" s="1"/>
      <c r="W53" s="1"/>
      <c r="X53" s="1"/>
      <c r="Y53" s="1"/>
      <c r="Z53" s="1"/>
      <c r="AA53" s="1"/>
      <c r="AB53" s="1"/>
      <c r="AC53" s="1"/>
      <c r="AD53" s="1"/>
      <c r="AE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30">
      <c r="H54" s="1"/>
      <c r="I54" s="1"/>
      <c r="J54" s="1"/>
      <c r="K54" s="1"/>
      <c r="L54" s="1"/>
      <c r="M54" s="1"/>
      <c r="N54" s="1"/>
      <c r="O54" s="1"/>
      <c r="P54" s="1"/>
      <c r="W54" s="1"/>
      <c r="X54" s="1"/>
      <c r="Y54" s="1"/>
      <c r="Z54" s="1"/>
      <c r="AA54" s="1"/>
      <c r="AB54" s="1"/>
      <c r="AC54" s="1"/>
      <c r="AD54" s="1"/>
      <c r="AE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30">
      <c r="H55" s="1"/>
      <c r="I55" s="1"/>
      <c r="J55" s="1"/>
      <c r="K55" s="1"/>
      <c r="L55" s="1"/>
      <c r="M55" s="1"/>
      <c r="N55" s="1"/>
      <c r="O55" s="1"/>
      <c r="P55" s="1"/>
      <c r="W55" s="1"/>
      <c r="X55" s="1"/>
      <c r="Y55" s="1"/>
      <c r="Z55" s="1"/>
      <c r="AA55" s="1"/>
      <c r="AB55" s="1"/>
      <c r="AC55" s="1"/>
      <c r="AD55" s="1"/>
      <c r="AE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30">
      <c r="H56" s="1"/>
      <c r="I56" s="1"/>
      <c r="J56" s="1"/>
      <c r="K56" s="1"/>
      <c r="L56" s="1"/>
      <c r="M56" s="1"/>
      <c r="N56" s="1"/>
      <c r="O56" s="1"/>
      <c r="P56" s="1"/>
      <c r="W56" s="1"/>
      <c r="X56" s="1"/>
      <c r="Y56" s="1"/>
      <c r="Z56" s="1"/>
      <c r="AA56" s="1"/>
      <c r="AB56" s="1"/>
      <c r="AC56" s="1"/>
      <c r="AD56" s="1"/>
      <c r="AE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30">
      <c r="H57" s="1"/>
      <c r="I57" s="1"/>
      <c r="J57" s="1"/>
      <c r="K57" s="1"/>
      <c r="L57" s="1"/>
      <c r="M57" s="1"/>
      <c r="N57" s="1"/>
      <c r="O57" s="1"/>
      <c r="P57" s="1"/>
      <c r="W57" s="1"/>
      <c r="X57" s="1"/>
      <c r="Y57" s="1"/>
      <c r="Z57" s="1"/>
      <c r="AA57" s="1"/>
      <c r="AB57" s="1"/>
      <c r="AC57" s="1"/>
      <c r="AD57" s="1"/>
      <c r="AE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30">
      <c r="H58" s="1"/>
      <c r="W58" s="1"/>
      <c r="AL58" s="1"/>
    </row>
    <row r="59" spans="1:430">
      <c r="H59" s="1"/>
      <c r="W59" s="1"/>
      <c r="AL59" s="1"/>
    </row>
    <row r="60" spans="1:430">
      <c r="H60" s="1"/>
      <c r="W60" s="1"/>
      <c r="AL60" s="1"/>
    </row>
    <row r="61" spans="1:430">
      <c r="H61" s="1"/>
      <c r="W61" s="1"/>
      <c r="AL61" s="1"/>
    </row>
    <row r="62" spans="1:430">
      <c r="H62" s="1"/>
      <c r="W62" s="1"/>
      <c r="AL62" s="1"/>
    </row>
  </sheetData>
  <sheetProtection algorithmName="SHA-512" hashValue="CQSL3+QbafZV+HPH6ZJkSEaEcb6qTpKeZCS5g5he4dUHYBvAuIl5WCq0FXcofsmDO93tl5GR0euz8lpLXqvKuQ==" saltValue="rGPUw1/76kvx0tYr7LIweQ==" spinCount="100000" sheet="1" objects="1" scenarios="1"/>
  <mergeCells count="31">
    <mergeCell ref="NT4:NZ22"/>
    <mergeCell ref="OI4:OO22"/>
    <mergeCell ref="OX4:PD22"/>
    <mergeCell ref="PM4:PS22"/>
    <mergeCell ref="KH4:KN22"/>
    <mergeCell ref="KW4:LC22"/>
    <mergeCell ref="LL4:LR22"/>
    <mergeCell ref="MA4:MG22"/>
    <mergeCell ref="MP4:MV22"/>
    <mergeCell ref="NE4:NK22"/>
    <mergeCell ref="GV4:HB22"/>
    <mergeCell ref="HK4:HQ22"/>
    <mergeCell ref="HZ4:IF22"/>
    <mergeCell ref="IO4:IU22"/>
    <mergeCell ref="JD4:JJ22"/>
    <mergeCell ref="QB4:QH22"/>
    <mergeCell ref="CU4:DA22"/>
    <mergeCell ref="A1:A2"/>
    <mergeCell ref="AM4:AS22"/>
    <mergeCell ref="BB4:BH22"/>
    <mergeCell ref="BQ4:BW22"/>
    <mergeCell ref="CF4:CL22"/>
    <mergeCell ref="X4:AD22"/>
    <mergeCell ref="I4:O22"/>
    <mergeCell ref="JS4:JY22"/>
    <mergeCell ref="DJ4:DP22"/>
    <mergeCell ref="DY4:EE22"/>
    <mergeCell ref="EN4:ET22"/>
    <mergeCell ref="FC4:FI22"/>
    <mergeCell ref="FR4:FX22"/>
    <mergeCell ref="GG4:GM22"/>
  </mergeCells>
  <conditionalFormatting sqref="C12:G13 C15:G22 C50:G50">
    <cfRule type="beginsWith" dxfId="1645" priority="255" operator="beginsWith" text="N">
      <formula>LEFT(C12,LEN("N"))="N"</formula>
    </cfRule>
    <cfRule type="beginsWith" dxfId="1644" priority="254" operator="beginsWith" text="O">
      <formula>LEFT(C12,LEN("O"))="O"</formula>
    </cfRule>
  </conditionalFormatting>
  <conditionalFormatting sqref="C25:G46">
    <cfRule type="cellIs" dxfId="1643" priority="239" operator="greaterThan">
      <formula>849.9</formula>
    </cfRule>
    <cfRule type="cellIs" dxfId="1642" priority="240" operator="greaterThan">
      <formula>849.9</formula>
    </cfRule>
    <cfRule type="cellIs" dxfId="1641" priority="241" operator="greaterThan">
      <formula>850</formula>
    </cfRule>
    <cfRule type="cellIs" dxfId="1640" priority="242" operator="lessThan">
      <formula>850</formula>
    </cfRule>
  </conditionalFormatting>
  <conditionalFormatting sqref="C48:G48">
    <cfRule type="cellIs" dxfId="1639" priority="235" operator="greaterThanOrEqual">
      <formula>$A$5</formula>
    </cfRule>
    <cfRule type="cellIs" dxfId="1638" priority="236" operator="lessThan">
      <formula>$A$5</formula>
    </cfRule>
  </conditionalFormatting>
  <conditionalFormatting sqref="P25:P46">
    <cfRule type="cellIs" dxfId="1637" priority="237" operator="lessThan">
      <formula>$O$25</formula>
    </cfRule>
    <cfRule type="cellIs" dxfId="1636" priority="238" operator="greaterThan">
      <formula>$O$25</formula>
    </cfRule>
  </conditionalFormatting>
  <conditionalFormatting sqref="R12:V13 R15:V22 R50:V50">
    <cfRule type="beginsWith" dxfId="1635" priority="268" operator="beginsWith" text="N">
      <formula>LEFT(R12,LEN("N"))="N"</formula>
    </cfRule>
    <cfRule type="beginsWith" dxfId="1634" priority="267" operator="beginsWith" text="O">
      <formula>LEFT(R12,LEN("O"))="O"</formula>
    </cfRule>
  </conditionalFormatting>
  <conditionalFormatting sqref="R25:V46">
    <cfRule type="cellIs" dxfId="1633" priority="231" operator="greaterThan">
      <formula>849.9</formula>
    </cfRule>
    <cfRule type="cellIs" dxfId="1632" priority="232" operator="greaterThan">
      <formula>849.9</formula>
    </cfRule>
    <cfRule type="cellIs" dxfId="1631" priority="233" operator="greaterThan">
      <formula>850</formula>
    </cfRule>
    <cfRule type="cellIs" dxfId="1630" priority="234" operator="lessThan">
      <formula>850</formula>
    </cfRule>
  </conditionalFormatting>
  <conditionalFormatting sqref="R48:V48">
    <cfRule type="cellIs" dxfId="1629" priority="227" operator="greaterThanOrEqual">
      <formula>$A$5</formula>
    </cfRule>
    <cfRule type="cellIs" dxfId="1628" priority="228" operator="lessThan">
      <formula>$A$5</formula>
    </cfRule>
  </conditionalFormatting>
  <conditionalFormatting sqref="AE25:AE46">
    <cfRule type="cellIs" dxfId="1627" priority="229" operator="lessThan">
      <formula>$O$25</formula>
    </cfRule>
    <cfRule type="cellIs" dxfId="1626" priority="230" operator="greaterThan">
      <formula>$O$25</formula>
    </cfRule>
  </conditionalFormatting>
  <conditionalFormatting sqref="AG12:AK13 AG15:AK22 AG50:AK50">
    <cfRule type="beginsWith" dxfId="1625" priority="618" operator="beginsWith" text="O">
      <formula>LEFT(AG12,LEN("O"))="O"</formula>
    </cfRule>
    <cfRule type="beginsWith" dxfId="1624" priority="619" operator="beginsWith" text="N">
      <formula>LEFT(AG12,LEN("N"))="N"</formula>
    </cfRule>
  </conditionalFormatting>
  <conditionalFormatting sqref="AG25:AK46">
    <cfRule type="cellIs" dxfId="1623" priority="224" operator="greaterThan">
      <formula>849.9</formula>
    </cfRule>
    <cfRule type="cellIs" dxfId="1622" priority="223" operator="greaterThan">
      <formula>849.9</formula>
    </cfRule>
    <cfRule type="cellIs" dxfId="1621" priority="226" operator="lessThan">
      <formula>850</formula>
    </cfRule>
    <cfRule type="cellIs" dxfId="1620" priority="225" operator="greaterThan">
      <formula>850</formula>
    </cfRule>
  </conditionalFormatting>
  <conditionalFormatting sqref="AG48:AK48">
    <cfRule type="cellIs" dxfId="1619" priority="220" operator="lessThan">
      <formula>$A$5</formula>
    </cfRule>
    <cfRule type="cellIs" dxfId="1618" priority="219" operator="greaterThanOrEqual">
      <formula>$A$5</formula>
    </cfRule>
  </conditionalFormatting>
  <conditionalFormatting sqref="AT25:AT46">
    <cfRule type="cellIs" dxfId="1617" priority="222" operator="greaterThan">
      <formula>$O$25</formula>
    </cfRule>
    <cfRule type="cellIs" dxfId="1616" priority="221" operator="lessThan">
      <formula>$O$25</formula>
    </cfRule>
  </conditionalFormatting>
  <conditionalFormatting sqref="AV12:AZ13 AV15:AZ22">
    <cfRule type="beginsWith" dxfId="1615" priority="607" operator="beginsWith" text="O">
      <formula>LEFT(AV12,LEN("O"))="O"</formula>
    </cfRule>
    <cfRule type="beginsWith" dxfId="1614" priority="608" operator="beginsWith" text="N">
      <formula>LEFT(AV12,LEN("N"))="N"</formula>
    </cfRule>
  </conditionalFormatting>
  <conditionalFormatting sqref="AV25:AZ46">
    <cfRule type="cellIs" dxfId="1613" priority="218" operator="lessThan">
      <formula>850</formula>
    </cfRule>
    <cfRule type="cellIs" dxfId="1612" priority="217" operator="greaterThan">
      <formula>850</formula>
    </cfRule>
    <cfRule type="cellIs" dxfId="1611" priority="216" operator="greaterThan">
      <formula>849.9</formula>
    </cfRule>
    <cfRule type="cellIs" dxfId="1610" priority="215" operator="greaterThan">
      <formula>849.9</formula>
    </cfRule>
  </conditionalFormatting>
  <conditionalFormatting sqref="AV48:AZ48">
    <cfRule type="cellIs" dxfId="1609" priority="212" operator="lessThan">
      <formula>$A$5</formula>
    </cfRule>
    <cfRule type="cellIs" dxfId="1608" priority="211" operator="greaterThanOrEqual">
      <formula>$A$5</formula>
    </cfRule>
  </conditionalFormatting>
  <conditionalFormatting sqref="BI25:BI46">
    <cfRule type="cellIs" dxfId="1607" priority="214" operator="greaterThan">
      <formula>$O$25</formula>
    </cfRule>
    <cfRule type="cellIs" dxfId="1606" priority="213" operator="lessThan">
      <formula>$O$25</formula>
    </cfRule>
  </conditionalFormatting>
  <conditionalFormatting sqref="BK12:BO13 BK15:BO22">
    <cfRule type="beginsWith" dxfId="1605" priority="605" operator="beginsWith" text="O">
      <formula>LEFT(BK12,LEN("O"))="O"</formula>
    </cfRule>
    <cfRule type="beginsWith" dxfId="1604" priority="606" operator="beginsWith" text="N">
      <formula>LEFT(BK12,LEN("N"))="N"</formula>
    </cfRule>
  </conditionalFormatting>
  <conditionalFormatting sqref="BK25:BO46">
    <cfRule type="cellIs" dxfId="1603" priority="210" operator="lessThan">
      <formula>850</formula>
    </cfRule>
    <cfRule type="cellIs" dxfId="1602" priority="209" operator="greaterThan">
      <formula>850</formula>
    </cfRule>
    <cfRule type="cellIs" dxfId="1601" priority="208" operator="greaterThan">
      <formula>849.9</formula>
    </cfRule>
    <cfRule type="cellIs" dxfId="1600" priority="207" operator="greaterThan">
      <formula>849.9</formula>
    </cfRule>
  </conditionalFormatting>
  <conditionalFormatting sqref="BK48:BO48">
    <cfRule type="cellIs" dxfId="1599" priority="204" operator="lessThan">
      <formula>$A$5</formula>
    </cfRule>
    <cfRule type="cellIs" dxfId="1598" priority="203" operator="greaterThanOrEqual">
      <formula>$A$5</formula>
    </cfRule>
  </conditionalFormatting>
  <conditionalFormatting sqref="BX25:BX46">
    <cfRule type="cellIs" dxfId="1597" priority="206" operator="greaterThan">
      <formula>$O$25</formula>
    </cfRule>
    <cfRule type="cellIs" dxfId="1596" priority="205" operator="lessThan">
      <formula>$O$25</formula>
    </cfRule>
  </conditionalFormatting>
  <conditionalFormatting sqref="BZ12:CD13 BZ15:CD22">
    <cfRule type="beginsWith" dxfId="1595" priority="603" operator="beginsWith" text="O">
      <formula>LEFT(BZ12,LEN("O"))="O"</formula>
    </cfRule>
    <cfRule type="beginsWith" dxfId="1594" priority="604" operator="beginsWith" text="N">
      <formula>LEFT(BZ12,LEN("N"))="N"</formula>
    </cfRule>
  </conditionalFormatting>
  <conditionalFormatting sqref="BZ25:CD46">
    <cfRule type="cellIs" dxfId="1593" priority="199" operator="greaterThan">
      <formula>849.9</formula>
    </cfRule>
    <cfRule type="cellIs" dxfId="1592" priority="200" operator="greaterThan">
      <formula>849.9</formula>
    </cfRule>
    <cfRule type="cellIs" dxfId="1591" priority="201" operator="greaterThan">
      <formula>850</formula>
    </cfRule>
    <cfRule type="cellIs" dxfId="1590" priority="202" operator="lessThan">
      <formula>850</formula>
    </cfRule>
  </conditionalFormatting>
  <conditionalFormatting sqref="BZ48:CD48">
    <cfRule type="cellIs" dxfId="1589" priority="195" operator="greaterThanOrEqual">
      <formula>$A$5</formula>
    </cfRule>
    <cfRule type="cellIs" dxfId="1588" priority="196" operator="lessThan">
      <formula>$A$5</formula>
    </cfRule>
  </conditionalFormatting>
  <conditionalFormatting sqref="CM25:CM46">
    <cfRule type="cellIs" dxfId="1587" priority="197" operator="lessThan">
      <formula>$O$25</formula>
    </cfRule>
    <cfRule type="cellIs" dxfId="1586" priority="198" operator="greaterThan">
      <formula>$O$25</formula>
    </cfRule>
  </conditionalFormatting>
  <conditionalFormatting sqref="CO12:CS13 CO15:CS22">
    <cfRule type="beginsWith" dxfId="1585" priority="601" operator="beginsWith" text="O">
      <formula>LEFT(CO12,LEN("O"))="O"</formula>
    </cfRule>
    <cfRule type="beginsWith" dxfId="1584" priority="602" operator="beginsWith" text="N">
      <formula>LEFT(CO12,LEN("N"))="N"</formula>
    </cfRule>
  </conditionalFormatting>
  <conditionalFormatting sqref="CO25:CS46">
    <cfRule type="cellIs" dxfId="1583" priority="191" operator="greaterThan">
      <formula>849.9</formula>
    </cfRule>
    <cfRule type="cellIs" dxfId="1582" priority="194" operator="lessThan">
      <formula>850</formula>
    </cfRule>
    <cfRule type="cellIs" dxfId="1581" priority="193" operator="greaterThan">
      <formula>850</formula>
    </cfRule>
    <cfRule type="cellIs" dxfId="1580" priority="192" operator="greaterThan">
      <formula>849.9</formula>
    </cfRule>
  </conditionalFormatting>
  <conditionalFormatting sqref="CO48:CS48">
    <cfRule type="cellIs" dxfId="1579" priority="188" operator="lessThan">
      <formula>$A$5</formula>
    </cfRule>
    <cfRule type="cellIs" dxfId="1578" priority="187" operator="greaterThanOrEqual">
      <formula>$A$5</formula>
    </cfRule>
  </conditionalFormatting>
  <conditionalFormatting sqref="DB25:DB46">
    <cfRule type="cellIs" dxfId="1577" priority="189" operator="lessThan">
      <formula>$O$25</formula>
    </cfRule>
    <cfRule type="cellIs" dxfId="1576" priority="190" operator="greaterThan">
      <formula>$O$25</formula>
    </cfRule>
  </conditionalFormatting>
  <conditionalFormatting sqref="DD12:DH13 DD15:DH22">
    <cfRule type="beginsWith" dxfId="1575" priority="554" operator="beginsWith" text="N">
      <formula>LEFT(DD12,LEN("N"))="N"</formula>
    </cfRule>
    <cfRule type="beginsWith" dxfId="1574" priority="553" operator="beginsWith" text="O">
      <formula>LEFT(DD12,LEN("O"))="O"</formula>
    </cfRule>
  </conditionalFormatting>
  <conditionalFormatting sqref="DD25:DH46">
    <cfRule type="cellIs" dxfId="1573" priority="186" operator="lessThan">
      <formula>850</formula>
    </cfRule>
    <cfRule type="cellIs" dxfId="1572" priority="185" operator="greaterThan">
      <formula>850</formula>
    </cfRule>
    <cfRule type="cellIs" dxfId="1571" priority="184" operator="greaterThan">
      <formula>849.9</formula>
    </cfRule>
    <cfRule type="cellIs" dxfId="1570" priority="183" operator="greaterThan">
      <formula>849.9</formula>
    </cfRule>
  </conditionalFormatting>
  <conditionalFormatting sqref="DD48:DH48">
    <cfRule type="cellIs" dxfId="1569" priority="180" operator="lessThan">
      <formula>$A$5</formula>
    </cfRule>
    <cfRule type="cellIs" dxfId="1568" priority="179" operator="greaterThanOrEqual">
      <formula>$A$5</formula>
    </cfRule>
  </conditionalFormatting>
  <conditionalFormatting sqref="DQ25:DQ46">
    <cfRule type="cellIs" dxfId="1567" priority="182" operator="greaterThan">
      <formula>$O$25</formula>
    </cfRule>
    <cfRule type="cellIs" dxfId="1566" priority="181" operator="lessThan">
      <formula>$O$25</formula>
    </cfRule>
  </conditionalFormatting>
  <conditionalFormatting sqref="DS12:DW13 DS15:DW22">
    <cfRule type="beginsWith" dxfId="1565" priority="541" operator="beginsWith" text="N">
      <formula>LEFT(DS12,LEN("N"))="N"</formula>
    </cfRule>
    <cfRule type="beginsWith" dxfId="1564" priority="540" operator="beginsWith" text="O">
      <formula>LEFT(DS12,LEN("O"))="O"</formula>
    </cfRule>
  </conditionalFormatting>
  <conditionalFormatting sqref="DS25:DW46">
    <cfRule type="cellIs" dxfId="1563" priority="178" operator="lessThan">
      <formula>850</formula>
    </cfRule>
    <cfRule type="cellIs" dxfId="1562" priority="177" operator="greaterThan">
      <formula>850</formula>
    </cfRule>
    <cfRule type="cellIs" dxfId="1561" priority="176" operator="greaterThan">
      <formula>849.9</formula>
    </cfRule>
    <cfRule type="cellIs" dxfId="1560" priority="175" operator="greaterThan">
      <formula>849.9</formula>
    </cfRule>
  </conditionalFormatting>
  <conditionalFormatting sqref="DS48:DW48">
    <cfRule type="cellIs" dxfId="1559" priority="171" operator="greaterThanOrEqual">
      <formula>$A$5</formula>
    </cfRule>
    <cfRule type="cellIs" dxfId="1558" priority="172" operator="lessThan">
      <formula>$A$5</formula>
    </cfRule>
  </conditionalFormatting>
  <conditionalFormatting sqref="EF25:EF46">
    <cfRule type="cellIs" dxfId="1557" priority="174" operator="greaterThan">
      <formula>$O$25</formula>
    </cfRule>
    <cfRule type="cellIs" dxfId="1556" priority="173" operator="lessThan">
      <formula>$O$25</formula>
    </cfRule>
  </conditionalFormatting>
  <conditionalFormatting sqref="EH12:EL13 EH15:EL22">
    <cfRule type="beginsWith" dxfId="1555" priority="528" operator="beginsWith" text="N">
      <formula>LEFT(EH12,LEN("N"))="N"</formula>
    </cfRule>
    <cfRule type="beginsWith" dxfId="1554" priority="527" operator="beginsWith" text="O">
      <formula>LEFT(EH12,LEN("O"))="O"</formula>
    </cfRule>
  </conditionalFormatting>
  <conditionalFormatting sqref="EH25:EL46">
    <cfRule type="cellIs" dxfId="1553" priority="169" operator="greaterThan">
      <formula>850</formula>
    </cfRule>
    <cfRule type="cellIs" dxfId="1552" priority="168" operator="greaterThan">
      <formula>849.9</formula>
    </cfRule>
    <cfRule type="cellIs" dxfId="1551" priority="167" operator="greaterThan">
      <formula>849.9</formula>
    </cfRule>
    <cfRule type="cellIs" dxfId="1550" priority="170" operator="lessThan">
      <formula>850</formula>
    </cfRule>
  </conditionalFormatting>
  <conditionalFormatting sqref="EH48:EL48">
    <cfRule type="cellIs" dxfId="1549" priority="164" operator="lessThan">
      <formula>$A$5</formula>
    </cfRule>
    <cfRule type="cellIs" dxfId="1548" priority="163" operator="greaterThanOrEqual">
      <formula>$A$5</formula>
    </cfRule>
  </conditionalFormatting>
  <conditionalFormatting sqref="EU25:EU46">
    <cfRule type="cellIs" dxfId="1547" priority="166" operator="greaterThan">
      <formula>$O$25</formula>
    </cfRule>
    <cfRule type="cellIs" dxfId="1546" priority="165" operator="lessThan">
      <formula>$O$25</formula>
    </cfRule>
  </conditionalFormatting>
  <conditionalFormatting sqref="EW12:FA13 EW15:FA22">
    <cfRule type="beginsWith" dxfId="1545" priority="515" operator="beginsWith" text="N">
      <formula>LEFT(EW12,LEN("N"))="N"</formula>
    </cfRule>
    <cfRule type="beginsWith" dxfId="1544" priority="514" operator="beginsWith" text="O">
      <formula>LEFT(EW12,LEN("O"))="O"</formula>
    </cfRule>
  </conditionalFormatting>
  <conditionalFormatting sqref="EW25:FA46">
    <cfRule type="cellIs" dxfId="1543" priority="160" operator="greaterThan">
      <formula>849.9</formula>
    </cfRule>
    <cfRule type="cellIs" dxfId="1542" priority="159" operator="greaterThan">
      <formula>849.9</formula>
    </cfRule>
    <cfRule type="cellIs" dxfId="1541" priority="162" operator="lessThan">
      <formula>850</formula>
    </cfRule>
    <cfRule type="cellIs" dxfId="1540" priority="161" operator="greaterThan">
      <formula>850</formula>
    </cfRule>
  </conditionalFormatting>
  <conditionalFormatting sqref="EW48:FA48">
    <cfRule type="cellIs" dxfId="1539" priority="155" operator="greaterThanOrEqual">
      <formula>$A$5</formula>
    </cfRule>
    <cfRule type="cellIs" dxfId="1538" priority="156" operator="lessThan">
      <formula>$A$5</formula>
    </cfRule>
  </conditionalFormatting>
  <conditionalFormatting sqref="FJ25:FJ46">
    <cfRule type="cellIs" dxfId="1537" priority="158" operator="greaterThan">
      <formula>$O$25</formula>
    </cfRule>
    <cfRule type="cellIs" dxfId="1536" priority="157" operator="lessThan">
      <formula>$O$25</formula>
    </cfRule>
  </conditionalFormatting>
  <conditionalFormatting sqref="FL12:FP13 FL15:FP22">
    <cfRule type="beginsWith" dxfId="1535" priority="502" operator="beginsWith" text="N">
      <formula>LEFT(FL12,LEN("N"))="N"</formula>
    </cfRule>
    <cfRule type="beginsWith" dxfId="1534" priority="501" operator="beginsWith" text="O">
      <formula>LEFT(FL12,LEN("O"))="O"</formula>
    </cfRule>
  </conditionalFormatting>
  <conditionalFormatting sqref="FL25:FP46">
    <cfRule type="cellIs" dxfId="1533" priority="152" operator="greaterThan">
      <formula>849.9</formula>
    </cfRule>
    <cfRule type="cellIs" dxfId="1532" priority="154" operator="lessThan">
      <formula>850</formula>
    </cfRule>
    <cfRule type="cellIs" dxfId="1531" priority="153" operator="greaterThan">
      <formula>850</formula>
    </cfRule>
    <cfRule type="cellIs" dxfId="1530" priority="151" operator="greaterThan">
      <formula>849.9</formula>
    </cfRule>
  </conditionalFormatting>
  <conditionalFormatting sqref="FL48:FP48">
    <cfRule type="cellIs" dxfId="1529" priority="147" operator="greaterThanOrEqual">
      <formula>$A$5</formula>
    </cfRule>
    <cfRule type="cellIs" dxfId="1528" priority="148" operator="lessThan">
      <formula>$A$5</formula>
    </cfRule>
  </conditionalFormatting>
  <conditionalFormatting sqref="FY25:FY46">
    <cfRule type="cellIs" dxfId="1527" priority="150" operator="greaterThan">
      <formula>$O$25</formula>
    </cfRule>
    <cfRule type="cellIs" dxfId="1526" priority="149" operator="lessThan">
      <formula>$O$25</formula>
    </cfRule>
  </conditionalFormatting>
  <conditionalFormatting sqref="GA12:GE13 GA15:GE22">
    <cfRule type="beginsWith" dxfId="1525" priority="489" operator="beginsWith" text="N">
      <formula>LEFT(GA12,LEN("N"))="N"</formula>
    </cfRule>
    <cfRule type="beginsWith" dxfId="1524" priority="488" operator="beginsWith" text="O">
      <formula>LEFT(GA12,LEN("O"))="O"</formula>
    </cfRule>
  </conditionalFormatting>
  <conditionalFormatting sqref="GA25:GE46">
    <cfRule type="cellIs" dxfId="1523" priority="146" operator="lessThan">
      <formula>850</formula>
    </cfRule>
    <cfRule type="cellIs" dxfId="1522" priority="145" operator="greaterThan">
      <formula>850</formula>
    </cfRule>
    <cfRule type="cellIs" dxfId="1521" priority="144" operator="greaterThan">
      <formula>849.9</formula>
    </cfRule>
    <cfRule type="cellIs" dxfId="1520" priority="143" operator="greaterThan">
      <formula>849.9</formula>
    </cfRule>
  </conditionalFormatting>
  <conditionalFormatting sqref="GA48:GE48">
    <cfRule type="cellIs" dxfId="1519" priority="140" operator="lessThan">
      <formula>$A$5</formula>
    </cfRule>
    <cfRule type="cellIs" dxfId="1518" priority="139" operator="greaterThanOrEqual">
      <formula>$A$5</formula>
    </cfRule>
  </conditionalFormatting>
  <conditionalFormatting sqref="GN25:GN46">
    <cfRule type="cellIs" dxfId="1517" priority="142" operator="greaterThan">
      <formula>$O$25</formula>
    </cfRule>
    <cfRule type="cellIs" dxfId="1516" priority="141" operator="lessThan">
      <formula>$O$25</formula>
    </cfRule>
  </conditionalFormatting>
  <conditionalFormatting sqref="GP12:GT13 GP15:GT22">
    <cfRule type="beginsWith" dxfId="1515" priority="475" operator="beginsWith" text="O">
      <formula>LEFT(GP12,LEN("O"))="O"</formula>
    </cfRule>
    <cfRule type="beginsWith" dxfId="1514" priority="476" operator="beginsWith" text="N">
      <formula>LEFT(GP12,LEN("N"))="N"</formula>
    </cfRule>
  </conditionalFormatting>
  <conditionalFormatting sqref="GP25:GT46">
    <cfRule type="cellIs" dxfId="1513" priority="137" operator="greaterThan">
      <formula>850</formula>
    </cfRule>
    <cfRule type="cellIs" dxfId="1512" priority="135" operator="greaterThan">
      <formula>849.9</formula>
    </cfRule>
    <cfRule type="cellIs" dxfId="1511" priority="136" operator="greaterThan">
      <formula>849.9</formula>
    </cfRule>
    <cfRule type="cellIs" dxfId="1510" priority="138" operator="lessThan">
      <formula>850</formula>
    </cfRule>
  </conditionalFormatting>
  <conditionalFormatting sqref="GP48:GT48">
    <cfRule type="cellIs" dxfId="1509" priority="132" operator="lessThan">
      <formula>$A$5</formula>
    </cfRule>
    <cfRule type="cellIs" dxfId="1508" priority="131" operator="greaterThanOrEqual">
      <formula>$A$5</formula>
    </cfRule>
  </conditionalFormatting>
  <conditionalFormatting sqref="HC25:HC46">
    <cfRule type="cellIs" dxfId="1507" priority="134" operator="greaterThan">
      <formula>$O$25</formula>
    </cfRule>
    <cfRule type="cellIs" dxfId="1506" priority="133" operator="lessThan">
      <formula>$O$25</formula>
    </cfRule>
  </conditionalFormatting>
  <conditionalFormatting sqref="HE12:HI13 HE15:HI22">
    <cfRule type="beginsWith" dxfId="1505" priority="463" operator="beginsWith" text="N">
      <formula>LEFT(HE12,LEN("N"))="N"</formula>
    </cfRule>
    <cfRule type="beginsWith" dxfId="1504" priority="462" operator="beginsWith" text="O">
      <formula>LEFT(HE12,LEN("O"))="O"</formula>
    </cfRule>
  </conditionalFormatting>
  <conditionalFormatting sqref="HE25:HI46">
    <cfRule type="cellIs" dxfId="1503" priority="130" operator="lessThan">
      <formula>850</formula>
    </cfRule>
    <cfRule type="cellIs" dxfId="1502" priority="129" operator="greaterThan">
      <formula>850</formula>
    </cfRule>
    <cfRule type="cellIs" dxfId="1501" priority="128" operator="greaterThan">
      <formula>849.9</formula>
    </cfRule>
    <cfRule type="cellIs" dxfId="1500" priority="127" operator="greaterThan">
      <formula>849.9</formula>
    </cfRule>
  </conditionalFormatting>
  <conditionalFormatting sqref="HE48:HI48">
    <cfRule type="cellIs" dxfId="1499" priority="124" operator="lessThan">
      <formula>$A$5</formula>
    </cfRule>
    <cfRule type="cellIs" dxfId="1498" priority="123" operator="greaterThanOrEqual">
      <formula>$A$5</formula>
    </cfRule>
  </conditionalFormatting>
  <conditionalFormatting sqref="HR25:HR46">
    <cfRule type="cellIs" dxfId="1497" priority="126" operator="greaterThan">
      <formula>$O$25</formula>
    </cfRule>
    <cfRule type="cellIs" dxfId="1496" priority="125" operator="lessThan">
      <formula>$O$25</formula>
    </cfRule>
  </conditionalFormatting>
  <conditionalFormatting sqref="HT12:HX13 HT15:HX22">
    <cfRule type="beginsWith" dxfId="1495" priority="450" operator="beginsWith" text="N">
      <formula>LEFT(HT12,LEN("N"))="N"</formula>
    </cfRule>
    <cfRule type="beginsWith" dxfId="1494" priority="449" operator="beginsWith" text="O">
      <formula>LEFT(HT12,LEN("O"))="O"</formula>
    </cfRule>
  </conditionalFormatting>
  <conditionalFormatting sqref="HT25:HX46">
    <cfRule type="cellIs" dxfId="1493" priority="122" operator="lessThan">
      <formula>850</formula>
    </cfRule>
    <cfRule type="cellIs" dxfId="1492" priority="121" operator="greaterThan">
      <formula>850</formula>
    </cfRule>
    <cfRule type="cellIs" dxfId="1491" priority="120" operator="greaterThan">
      <formula>849.9</formula>
    </cfRule>
    <cfRule type="cellIs" dxfId="1490" priority="119" operator="greaterThan">
      <formula>849.9</formula>
    </cfRule>
  </conditionalFormatting>
  <conditionalFormatting sqref="HT48:HX48">
    <cfRule type="cellIs" dxfId="1489" priority="115" operator="greaterThanOrEqual">
      <formula>$A$5</formula>
    </cfRule>
    <cfRule type="cellIs" dxfId="1488" priority="116" operator="lessThan">
      <formula>$A$5</formula>
    </cfRule>
  </conditionalFormatting>
  <conditionalFormatting sqref="IG25:IG46">
    <cfRule type="cellIs" dxfId="1487" priority="118" operator="greaterThan">
      <formula>$O$25</formula>
    </cfRule>
    <cfRule type="cellIs" dxfId="1486" priority="117" operator="lessThan">
      <formula>$O$25</formula>
    </cfRule>
  </conditionalFormatting>
  <conditionalFormatting sqref="II12:IM13 II15:IM22">
    <cfRule type="beginsWith" dxfId="1485" priority="437" operator="beginsWith" text="N">
      <formula>LEFT(II12,LEN("N"))="N"</formula>
    </cfRule>
    <cfRule type="beginsWith" dxfId="1484" priority="436" operator="beginsWith" text="O">
      <formula>LEFT(II12,LEN("O"))="O"</formula>
    </cfRule>
  </conditionalFormatting>
  <conditionalFormatting sqref="II25:IM46">
    <cfRule type="cellIs" dxfId="1483" priority="111" operator="greaterThan">
      <formula>849.9</formula>
    </cfRule>
    <cfRule type="cellIs" dxfId="1482" priority="114" operator="lessThan">
      <formula>850</formula>
    </cfRule>
    <cfRule type="cellIs" dxfId="1481" priority="112" operator="greaterThan">
      <formula>849.9</formula>
    </cfRule>
    <cfRule type="cellIs" dxfId="1480" priority="113" operator="greaterThan">
      <formula>850</formula>
    </cfRule>
  </conditionalFormatting>
  <conditionalFormatting sqref="II48:IM48">
    <cfRule type="cellIs" dxfId="1479" priority="108" operator="lessThan">
      <formula>$A$5</formula>
    </cfRule>
    <cfRule type="cellIs" dxfId="1478" priority="107" operator="greaterThanOrEqual">
      <formula>$A$5</formula>
    </cfRule>
  </conditionalFormatting>
  <conditionalFormatting sqref="IV25:IV46">
    <cfRule type="cellIs" dxfId="1477" priority="110" operator="greaterThan">
      <formula>$O$25</formula>
    </cfRule>
    <cfRule type="cellIs" dxfId="1476" priority="109" operator="lessThan">
      <formula>$O$25</formula>
    </cfRule>
  </conditionalFormatting>
  <conditionalFormatting sqref="IX12:JB13 IX15:JB22">
    <cfRule type="beginsWith" dxfId="1475" priority="423" operator="beginsWith" text="O">
      <formula>LEFT(IX12,LEN("O"))="O"</formula>
    </cfRule>
    <cfRule type="beginsWith" dxfId="1474" priority="424" operator="beginsWith" text="N">
      <formula>LEFT(IX12,LEN("N"))="N"</formula>
    </cfRule>
  </conditionalFormatting>
  <conditionalFormatting sqref="IX25:JB46">
    <cfRule type="cellIs" dxfId="1473" priority="105" operator="greaterThan">
      <formula>850</formula>
    </cfRule>
    <cfRule type="cellIs" dxfId="1472" priority="104" operator="greaterThan">
      <formula>849.9</formula>
    </cfRule>
    <cfRule type="cellIs" dxfId="1471" priority="103" operator="greaterThan">
      <formula>849.9</formula>
    </cfRule>
    <cfRule type="cellIs" dxfId="1470" priority="106" operator="lessThan">
      <formula>850</formula>
    </cfRule>
  </conditionalFormatting>
  <conditionalFormatting sqref="IX48:JB48">
    <cfRule type="cellIs" dxfId="1469" priority="100" operator="lessThan">
      <formula>$A$5</formula>
    </cfRule>
    <cfRule type="cellIs" dxfId="1468" priority="99" operator="greaterThanOrEqual">
      <formula>$A$5</formula>
    </cfRule>
  </conditionalFormatting>
  <conditionalFormatting sqref="JK25:JK46">
    <cfRule type="cellIs" dxfId="1467" priority="102" operator="greaterThan">
      <formula>$O$25</formula>
    </cfRule>
    <cfRule type="cellIs" dxfId="1466" priority="101" operator="lessThan">
      <formula>$O$25</formula>
    </cfRule>
  </conditionalFormatting>
  <conditionalFormatting sqref="JM12:JQ13 JM15:JQ22">
    <cfRule type="beginsWith" dxfId="1465" priority="410" operator="beginsWith" text="O">
      <formula>LEFT(JM12,LEN("O"))="O"</formula>
    </cfRule>
    <cfRule type="beginsWith" dxfId="1464" priority="411" operator="beginsWith" text="N">
      <formula>LEFT(JM12,LEN("N"))="N"</formula>
    </cfRule>
  </conditionalFormatting>
  <conditionalFormatting sqref="JM25:JQ46">
    <cfRule type="cellIs" dxfId="1463" priority="96" operator="greaterThan">
      <formula>849.9</formula>
    </cfRule>
    <cfRule type="cellIs" dxfId="1462" priority="97" operator="greaterThan">
      <formula>850</formula>
    </cfRule>
    <cfRule type="cellIs" dxfId="1461" priority="98" operator="lessThan">
      <formula>850</formula>
    </cfRule>
    <cfRule type="cellIs" dxfId="1460" priority="95" operator="greaterThan">
      <formula>849.9</formula>
    </cfRule>
  </conditionalFormatting>
  <conditionalFormatting sqref="JM48:JQ48">
    <cfRule type="cellIs" dxfId="1459" priority="91" operator="greaterThanOrEqual">
      <formula>$A$5</formula>
    </cfRule>
    <cfRule type="cellIs" dxfId="1458" priority="92" operator="lessThan">
      <formula>$A$5</formula>
    </cfRule>
  </conditionalFormatting>
  <conditionalFormatting sqref="JZ25:JZ46">
    <cfRule type="cellIs" dxfId="1457" priority="93" operator="lessThan">
      <formula>$O$25</formula>
    </cfRule>
    <cfRule type="cellIs" dxfId="1456" priority="94" operator="greaterThan">
      <formula>$O$25</formula>
    </cfRule>
  </conditionalFormatting>
  <conditionalFormatting sqref="KB12:KF13 KB15:KF22">
    <cfRule type="beginsWith" dxfId="1455" priority="397" operator="beginsWith" text="O">
      <formula>LEFT(KB12,LEN("O"))="O"</formula>
    </cfRule>
    <cfRule type="beginsWith" dxfId="1454" priority="398" operator="beginsWith" text="N">
      <formula>LEFT(KB12,LEN("N"))="N"</formula>
    </cfRule>
  </conditionalFormatting>
  <conditionalFormatting sqref="KB25:KF46">
    <cfRule type="cellIs" dxfId="1453" priority="90" operator="lessThan">
      <formula>850</formula>
    </cfRule>
    <cfRule type="cellIs" dxfId="1452" priority="89" operator="greaterThan">
      <formula>850</formula>
    </cfRule>
    <cfRule type="cellIs" dxfId="1451" priority="88" operator="greaterThan">
      <formula>849.9</formula>
    </cfRule>
    <cfRule type="cellIs" dxfId="1450" priority="87" operator="greaterThan">
      <formula>849.9</formula>
    </cfRule>
  </conditionalFormatting>
  <conditionalFormatting sqref="KB48:KF48">
    <cfRule type="cellIs" dxfId="1449" priority="84" operator="lessThan">
      <formula>$A$5</formula>
    </cfRule>
    <cfRule type="cellIs" dxfId="1448" priority="83" operator="greaterThanOrEqual">
      <formula>$A$5</formula>
    </cfRule>
  </conditionalFormatting>
  <conditionalFormatting sqref="KO25:KO46">
    <cfRule type="cellIs" dxfId="1447" priority="86" operator="greaterThan">
      <formula>$O$25</formula>
    </cfRule>
    <cfRule type="cellIs" dxfId="1446" priority="85" operator="lessThan">
      <formula>$O$25</formula>
    </cfRule>
  </conditionalFormatting>
  <conditionalFormatting sqref="KQ12:KU13 KQ15:KU22">
    <cfRule type="beginsWith" dxfId="1445" priority="384" operator="beginsWith" text="O">
      <formula>LEFT(KQ12,LEN("O"))="O"</formula>
    </cfRule>
    <cfRule type="beginsWith" dxfId="1444" priority="385" operator="beginsWith" text="N">
      <formula>LEFT(KQ12,LEN("N"))="N"</formula>
    </cfRule>
  </conditionalFormatting>
  <conditionalFormatting sqref="KQ25:KU46">
    <cfRule type="cellIs" dxfId="1443" priority="79" operator="greaterThan">
      <formula>849.9</formula>
    </cfRule>
    <cfRule type="cellIs" dxfId="1442" priority="82" operator="lessThan">
      <formula>850</formula>
    </cfRule>
    <cfRule type="cellIs" dxfId="1441" priority="81" operator="greaterThan">
      <formula>850</formula>
    </cfRule>
    <cfRule type="cellIs" dxfId="1440" priority="80" operator="greaterThan">
      <formula>849.9</formula>
    </cfRule>
  </conditionalFormatting>
  <conditionalFormatting sqref="KQ48:KU48">
    <cfRule type="cellIs" dxfId="1439" priority="75" operator="greaterThanOrEqual">
      <formula>$A$5</formula>
    </cfRule>
    <cfRule type="cellIs" dxfId="1438" priority="76" operator="lessThan">
      <formula>$A$5</formula>
    </cfRule>
  </conditionalFormatting>
  <conditionalFormatting sqref="LD25:LD46">
    <cfRule type="cellIs" dxfId="1437" priority="78" operator="greaterThan">
      <formula>$O$25</formula>
    </cfRule>
    <cfRule type="cellIs" dxfId="1436" priority="77" operator="lessThan">
      <formula>$O$25</formula>
    </cfRule>
  </conditionalFormatting>
  <conditionalFormatting sqref="LF12:LJ13 LF15:LJ22">
    <cfRule type="beginsWith" dxfId="1435" priority="372" operator="beginsWith" text="N">
      <formula>LEFT(LF12,LEN("N"))="N"</formula>
    </cfRule>
    <cfRule type="beginsWith" dxfId="1434" priority="371" operator="beginsWith" text="O">
      <formula>LEFT(LF12,LEN("O"))="O"</formula>
    </cfRule>
  </conditionalFormatting>
  <conditionalFormatting sqref="LF25:LJ46">
    <cfRule type="cellIs" dxfId="1433" priority="71" operator="greaterThan">
      <formula>849.9</formula>
    </cfRule>
    <cfRule type="cellIs" dxfId="1432" priority="72" operator="greaterThan">
      <formula>849.9</formula>
    </cfRule>
    <cfRule type="cellIs" dxfId="1431" priority="73" operator="greaterThan">
      <formula>850</formula>
    </cfRule>
    <cfRule type="cellIs" dxfId="1430" priority="74" operator="lessThan">
      <formula>850</formula>
    </cfRule>
  </conditionalFormatting>
  <conditionalFormatting sqref="LF48:LJ48">
    <cfRule type="cellIs" dxfId="1429" priority="67" operator="greaterThanOrEqual">
      <formula>$A$5</formula>
    </cfRule>
    <cfRule type="cellIs" dxfId="1428" priority="68" operator="lessThan">
      <formula>$A$5</formula>
    </cfRule>
  </conditionalFormatting>
  <conditionalFormatting sqref="LS25:LS46">
    <cfRule type="cellIs" dxfId="1427" priority="69" operator="lessThan">
      <formula>$O$25</formula>
    </cfRule>
    <cfRule type="cellIs" dxfId="1426" priority="70" operator="greaterThan">
      <formula>$O$25</formula>
    </cfRule>
  </conditionalFormatting>
  <conditionalFormatting sqref="LU12:LY13 LU15:LY22">
    <cfRule type="beginsWith" dxfId="1425" priority="358" operator="beginsWith" text="O">
      <formula>LEFT(LU12,LEN("O"))="O"</formula>
    </cfRule>
    <cfRule type="beginsWith" dxfId="1424" priority="359" operator="beginsWith" text="N">
      <formula>LEFT(LU12,LEN("N"))="N"</formula>
    </cfRule>
  </conditionalFormatting>
  <conditionalFormatting sqref="LU25:LY46">
    <cfRule type="cellIs" dxfId="1423" priority="63" operator="greaterThan">
      <formula>849.9</formula>
    </cfRule>
    <cfRule type="cellIs" dxfId="1422" priority="64" operator="greaterThan">
      <formula>849.9</formula>
    </cfRule>
    <cfRule type="cellIs" dxfId="1421" priority="65" operator="greaterThan">
      <formula>850</formula>
    </cfRule>
    <cfRule type="cellIs" dxfId="1420" priority="66" operator="lessThan">
      <formula>850</formula>
    </cfRule>
  </conditionalFormatting>
  <conditionalFormatting sqref="LU48:LY48">
    <cfRule type="cellIs" dxfId="1419" priority="59" operator="greaterThanOrEqual">
      <formula>$A$5</formula>
    </cfRule>
    <cfRule type="cellIs" dxfId="1418" priority="60" operator="lessThan">
      <formula>$A$5</formula>
    </cfRule>
  </conditionalFormatting>
  <conditionalFormatting sqref="MH25:MH46">
    <cfRule type="cellIs" dxfId="1417" priority="62" operator="greaterThan">
      <formula>$O$25</formula>
    </cfRule>
    <cfRule type="cellIs" dxfId="1416" priority="61" operator="lessThan">
      <formula>$O$25</formula>
    </cfRule>
  </conditionalFormatting>
  <conditionalFormatting sqref="MJ12:MN13 MJ15:MN22">
    <cfRule type="beginsWith" dxfId="1415" priority="346" operator="beginsWith" text="N">
      <formula>LEFT(MJ12,LEN("N"))="N"</formula>
    </cfRule>
    <cfRule type="beginsWith" dxfId="1414" priority="345" operator="beginsWith" text="O">
      <formula>LEFT(MJ12,LEN("O"))="O"</formula>
    </cfRule>
  </conditionalFormatting>
  <conditionalFormatting sqref="MJ25:MN46">
    <cfRule type="cellIs" dxfId="1413" priority="58" operator="lessThan">
      <formula>850</formula>
    </cfRule>
    <cfRule type="cellIs" dxfId="1412" priority="57" operator="greaterThan">
      <formula>850</formula>
    </cfRule>
    <cfRule type="cellIs" dxfId="1411" priority="56" operator="greaterThan">
      <formula>849.9</formula>
    </cfRule>
    <cfRule type="cellIs" dxfId="1410" priority="55" operator="greaterThan">
      <formula>849.9</formula>
    </cfRule>
  </conditionalFormatting>
  <conditionalFormatting sqref="MJ48:MN48">
    <cfRule type="cellIs" dxfId="1409" priority="52" operator="lessThan">
      <formula>$A$5</formula>
    </cfRule>
    <cfRule type="cellIs" dxfId="1408" priority="51" operator="greaterThanOrEqual">
      <formula>$A$5</formula>
    </cfRule>
  </conditionalFormatting>
  <conditionalFormatting sqref="MW25:MW46">
    <cfRule type="cellIs" dxfId="1407" priority="54" operator="greaterThan">
      <formula>$O$25</formula>
    </cfRule>
    <cfRule type="cellIs" dxfId="1406" priority="53" operator="lessThan">
      <formula>$O$25</formula>
    </cfRule>
  </conditionalFormatting>
  <conditionalFormatting sqref="MY12:NC13 MY15:NC22">
    <cfRule type="beginsWith" dxfId="1405" priority="332" operator="beginsWith" text="O">
      <formula>LEFT(MY12,LEN("O"))="O"</formula>
    </cfRule>
    <cfRule type="beginsWith" dxfId="1404" priority="333" operator="beginsWith" text="N">
      <formula>LEFT(MY12,LEN("N"))="N"</formula>
    </cfRule>
  </conditionalFormatting>
  <conditionalFormatting sqref="MY25:NC46">
    <cfRule type="cellIs" dxfId="1403" priority="50" operator="lessThan">
      <formula>850</formula>
    </cfRule>
    <cfRule type="cellIs" dxfId="1402" priority="49" operator="greaterThan">
      <formula>850</formula>
    </cfRule>
    <cfRule type="cellIs" dxfId="1401" priority="48" operator="greaterThan">
      <formula>849.9</formula>
    </cfRule>
    <cfRule type="cellIs" dxfId="1400" priority="47" operator="greaterThan">
      <formula>849.9</formula>
    </cfRule>
  </conditionalFormatting>
  <conditionalFormatting sqref="MY48:NC48">
    <cfRule type="cellIs" dxfId="1399" priority="44" operator="lessThan">
      <formula>$A$5</formula>
    </cfRule>
    <cfRule type="cellIs" dxfId="1398" priority="43" operator="greaterThanOrEqual">
      <formula>$A$5</formula>
    </cfRule>
  </conditionalFormatting>
  <conditionalFormatting sqref="NL25:NL46">
    <cfRule type="cellIs" dxfId="1397" priority="46" operator="greaterThan">
      <formula>$O$25</formula>
    </cfRule>
    <cfRule type="cellIs" dxfId="1396" priority="45" operator="lessThan">
      <formula>$O$25</formula>
    </cfRule>
  </conditionalFormatting>
  <conditionalFormatting sqref="NN12:NR13 NN15:NR22">
    <cfRule type="beginsWith" dxfId="1395" priority="319" operator="beginsWith" text="O">
      <formula>LEFT(NN12,LEN("O"))="O"</formula>
    </cfRule>
    <cfRule type="beginsWith" dxfId="1394" priority="320" operator="beginsWith" text="N">
      <formula>LEFT(NN12,LEN("N"))="N"</formula>
    </cfRule>
  </conditionalFormatting>
  <conditionalFormatting sqref="NN25:NR46">
    <cfRule type="cellIs" dxfId="1393" priority="39" operator="greaterThan">
      <formula>849.9</formula>
    </cfRule>
    <cfRule type="cellIs" dxfId="1392" priority="42" operator="lessThan">
      <formula>850</formula>
    </cfRule>
    <cfRule type="cellIs" dxfId="1391" priority="40" operator="greaterThan">
      <formula>849.9</formula>
    </cfRule>
    <cfRule type="cellIs" dxfId="1390" priority="41" operator="greaterThan">
      <formula>850</formula>
    </cfRule>
  </conditionalFormatting>
  <conditionalFormatting sqref="NN48:NR48">
    <cfRule type="cellIs" dxfId="1389" priority="36" operator="lessThan">
      <formula>$A$5</formula>
    </cfRule>
    <cfRule type="cellIs" dxfId="1388" priority="35" operator="greaterThanOrEqual">
      <formula>$A$5</formula>
    </cfRule>
  </conditionalFormatting>
  <conditionalFormatting sqref="OA25:OA46">
    <cfRule type="cellIs" dxfId="1387" priority="38" operator="greaterThan">
      <formula>$O$25</formula>
    </cfRule>
    <cfRule type="cellIs" dxfId="1386" priority="37" operator="lessThan">
      <formula>$O$25</formula>
    </cfRule>
  </conditionalFormatting>
  <conditionalFormatting sqref="OC12:OG13 OC15:OG22">
    <cfRule type="beginsWith" dxfId="1385" priority="307" operator="beginsWith" text="N">
      <formula>LEFT(OC12,LEN("N"))="N"</formula>
    </cfRule>
    <cfRule type="beginsWith" dxfId="1384" priority="306" operator="beginsWith" text="O">
      <formula>LEFT(OC12,LEN("O"))="O"</formula>
    </cfRule>
  </conditionalFormatting>
  <conditionalFormatting sqref="OC25:OG46">
    <cfRule type="cellIs" dxfId="1383" priority="31" operator="greaterThan">
      <formula>849.9</formula>
    </cfRule>
    <cfRule type="cellIs" dxfId="1382" priority="32" operator="greaterThan">
      <formula>849.9</formula>
    </cfRule>
    <cfRule type="cellIs" dxfId="1381" priority="33" operator="greaterThan">
      <formula>850</formula>
    </cfRule>
    <cfRule type="cellIs" dxfId="1380" priority="34" operator="lessThan">
      <formula>850</formula>
    </cfRule>
  </conditionalFormatting>
  <conditionalFormatting sqref="OC48:OG48">
    <cfRule type="cellIs" dxfId="1379" priority="27" operator="greaterThanOrEqual">
      <formula>$A$5</formula>
    </cfRule>
    <cfRule type="cellIs" dxfId="1378" priority="28" operator="lessThan">
      <formula>$A$5</formula>
    </cfRule>
  </conditionalFormatting>
  <conditionalFormatting sqref="OP25:OP46">
    <cfRule type="cellIs" dxfId="1377" priority="29" operator="lessThan">
      <formula>$O$25</formula>
    </cfRule>
    <cfRule type="cellIs" dxfId="1376" priority="30" operator="greaterThan">
      <formula>$O$25</formula>
    </cfRule>
  </conditionalFormatting>
  <conditionalFormatting sqref="OR12:OV13 OR15:OV22">
    <cfRule type="beginsWith" dxfId="1375" priority="293" operator="beginsWith" text="O">
      <formula>LEFT(OR12,LEN("O"))="O"</formula>
    </cfRule>
    <cfRule type="beginsWith" dxfId="1374" priority="294" operator="beginsWith" text="N">
      <formula>LEFT(OR12,LEN("N"))="N"</formula>
    </cfRule>
  </conditionalFormatting>
  <conditionalFormatting sqref="OR25:OV46">
    <cfRule type="cellIs" dxfId="1373" priority="23" operator="greaterThan">
      <formula>849.9</formula>
    </cfRule>
    <cfRule type="cellIs" dxfId="1372" priority="24" operator="greaterThan">
      <formula>849.9</formula>
    </cfRule>
    <cfRule type="cellIs" dxfId="1371" priority="25" operator="greaterThan">
      <formula>850</formula>
    </cfRule>
    <cfRule type="cellIs" dxfId="1370" priority="26" operator="lessThan">
      <formula>850</formula>
    </cfRule>
  </conditionalFormatting>
  <conditionalFormatting sqref="OR48:OV48">
    <cfRule type="cellIs" dxfId="1369" priority="20" operator="lessThan">
      <formula>$A$5</formula>
    </cfRule>
    <cfRule type="cellIs" dxfId="1368" priority="19" operator="greaterThanOrEqual">
      <formula>$A$5</formula>
    </cfRule>
  </conditionalFormatting>
  <conditionalFormatting sqref="PE25:PE46">
    <cfRule type="cellIs" dxfId="1367" priority="21" operator="lessThan">
      <formula>$O$25</formula>
    </cfRule>
    <cfRule type="cellIs" dxfId="1366" priority="22" operator="greaterThan">
      <formula>$O$25</formula>
    </cfRule>
  </conditionalFormatting>
  <conditionalFormatting sqref="PG12:PK13 PG15:PK22">
    <cfRule type="beginsWith" dxfId="1365" priority="280" operator="beginsWith" text="O">
      <formula>LEFT(PG12,LEN("O"))="O"</formula>
    </cfRule>
    <cfRule type="beginsWith" dxfId="1364" priority="281" operator="beginsWith" text="N">
      <formula>LEFT(PG12,LEN("N"))="N"</formula>
    </cfRule>
  </conditionalFormatting>
  <conditionalFormatting sqref="PG25:PK46">
    <cfRule type="cellIs" dxfId="1363" priority="18" operator="lessThan">
      <formula>850</formula>
    </cfRule>
    <cfRule type="cellIs" dxfId="1362" priority="17" operator="greaterThan">
      <formula>850</formula>
    </cfRule>
    <cfRule type="cellIs" dxfId="1361" priority="16" operator="greaterThan">
      <formula>849.9</formula>
    </cfRule>
    <cfRule type="cellIs" dxfId="1360" priority="15" operator="greaterThan">
      <formula>849.9</formula>
    </cfRule>
  </conditionalFormatting>
  <conditionalFormatting sqref="PG48:PK48">
    <cfRule type="cellIs" dxfId="1359" priority="12" operator="lessThan">
      <formula>$A$5</formula>
    </cfRule>
    <cfRule type="cellIs" dxfId="1358" priority="11" operator="greaterThanOrEqual">
      <formula>$A$5</formula>
    </cfRule>
  </conditionalFormatting>
  <conditionalFormatting sqref="PT25:PT46">
    <cfRule type="cellIs" dxfId="1357" priority="14" operator="greaterThan">
      <formula>$O$25</formula>
    </cfRule>
    <cfRule type="cellIs" dxfId="1356" priority="13" operator="lessThan">
      <formula>$O$25</formula>
    </cfRule>
  </conditionalFormatting>
  <conditionalFormatting sqref="PV12:PZ13 PV15:PZ22">
    <cfRule type="beginsWith" dxfId="1355" priority="10" operator="beginsWith" text="N">
      <formula>LEFT(PV12,LEN("N"))="N"</formula>
    </cfRule>
    <cfRule type="beginsWith" dxfId="1354" priority="9" operator="beginsWith" text="O">
      <formula>LEFT(PV12,LEN("O"))="O"</formula>
    </cfRule>
  </conditionalFormatting>
  <conditionalFormatting sqref="PV25:PZ46">
    <cfRule type="cellIs" dxfId="1353" priority="8" operator="lessThan">
      <formula>850</formula>
    </cfRule>
    <cfRule type="cellIs" dxfId="1352" priority="7" operator="greaterThan">
      <formula>850</formula>
    </cfRule>
    <cfRule type="cellIs" dxfId="1351" priority="6" operator="greaterThan">
      <formula>849.9</formula>
    </cfRule>
    <cfRule type="cellIs" dxfId="1350" priority="5" operator="greaterThan">
      <formula>849.9</formula>
    </cfRule>
  </conditionalFormatting>
  <conditionalFormatting sqref="PV48:PZ48">
    <cfRule type="cellIs" dxfId="1349" priority="2" operator="lessThan">
      <formula>$A$5</formula>
    </cfRule>
    <cfRule type="cellIs" dxfId="1348" priority="1" operator="greaterThanOrEqual">
      <formula>$A$5</formula>
    </cfRule>
  </conditionalFormatting>
  <conditionalFormatting sqref="QI25:QI46">
    <cfRule type="cellIs" dxfId="1347" priority="4" operator="greaterThan">
      <formula>$O$25</formula>
    </cfRule>
    <cfRule type="cellIs" dxfId="1346" priority="3" operator="lessThan">
      <formula>$O$25</formula>
    </cfRule>
  </conditionalFormatting>
  <dataValidations count="1">
    <dataValidation type="list" allowBlank="1" showInputMessage="1" showErrorMessage="1" promptTitle="ja;nee" sqref="AG12:AK13 AG15:AK22 AG50:AK50 AV12:AZ13 AV15:AZ22 BK12:BO13 BK15:BO22 BZ12:CD13 BZ15:CD22 CO12:CS13 CO15:CS22 DD12:DH13 DD15:DH22 DS12:DW13 DS15:DW22 EH12:EL13 EH15:EL22 EW12:FA13 EW15:FA22 FL12:FP13 FL15:FP22 GA12:GE13 GA15:GE22 GP12:GT13 GP15:GT22 HE12:HI13 HE15:HI22 HT12:HX13 HT15:HX22 II12:IM13 II15:IM22 IX12:JB13 IX15:JB22 JM12:JQ13 JM15:JQ22 KB12:KF13 KB15:KF22 KQ12:KU13 KQ15:KU22 LF12:LJ13 LF15:LJ22 LU12:LY13 LU15:LY22 MJ12:MN13 MJ15:MN22 MY12:NC13 MY15:NC22 NN12:NR13 NN15:NR22 OC12:OG13 OC15:OG22 OR12:OV13 OR15:OV22 PG12:PK13 PG15:PK22 R12:V13 R15:V22 R50:V50 C12:G13 C15:G22 C50:G50 PV12:PZ13 PV15:PZ22" xr:uid="{164A6EE5-634F-D14C-B19F-F78889AB5E93}">
      <formula1>"-,OK,NOK"</formula1>
    </dataValidation>
  </dataValidation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1279-7C92-6649-A764-D8CE4A13BE44}">
  <sheetPr>
    <tabColor theme="8" tint="0.79998168889431442"/>
  </sheetPr>
  <dimension ref="A1:QI59"/>
  <sheetViews>
    <sheetView zoomScaleNormal="100" workbookViewId="0">
      <pane xSplit="1" ySplit="2" topLeftCell="C23" activePane="bottomRight" state="frozen"/>
      <selection pane="bottomRight" activeCell="A39" sqref="A39"/>
      <selection pane="bottomLeft" activeCell="F47" sqref="F47"/>
      <selection pane="topRight" activeCell="F47" sqref="F47"/>
    </sheetView>
  </sheetViews>
  <sheetFormatPr defaultColWidth="8.875" defaultRowHeight="15.95"/>
  <cols>
    <col min="1" max="1" width="45.125" customWidth="1"/>
    <col min="2" max="2" width="2.875" customWidth="1"/>
    <col min="3" max="3" width="18.375" bestFit="1" customWidth="1"/>
    <col min="4" max="4" width="19.875" bestFit="1" customWidth="1"/>
    <col min="5" max="7" width="16" bestFit="1" customWidth="1"/>
    <col min="8" max="8" width="9.125" bestFit="1" customWidth="1"/>
    <col min="9" max="9" width="10.375" bestFit="1" customWidth="1"/>
    <col min="10" max="10" width="11.5" customWidth="1"/>
    <col min="11" max="11" width="10.875" bestFit="1" customWidth="1"/>
    <col min="12" max="12" width="9.625" bestFit="1" customWidth="1"/>
    <col min="13" max="13" width="9.125" bestFit="1" customWidth="1"/>
    <col min="14" max="14" width="10.375" bestFit="1" customWidth="1"/>
    <col min="15" max="15" width="10.625" bestFit="1" customWidth="1"/>
    <col min="16" max="16" width="11.125" bestFit="1" customWidth="1"/>
    <col min="17" max="17" width="2.875" customWidth="1"/>
    <col min="18" max="18" width="18.375" bestFit="1" customWidth="1"/>
    <col min="19" max="19" width="19.875" bestFit="1" customWidth="1"/>
    <col min="20" max="22" width="16" bestFit="1" customWidth="1"/>
    <col min="23" max="23" width="9.125" bestFit="1" customWidth="1"/>
    <col min="24" max="24" width="10.375" bestFit="1" customWidth="1"/>
    <col min="25" max="25" width="11.5" customWidth="1"/>
    <col min="26" max="26" width="10.875" bestFit="1" customWidth="1"/>
    <col min="27" max="27" width="9.625" bestFit="1" customWidth="1"/>
    <col min="28" max="28" width="9.125" bestFit="1" customWidth="1"/>
    <col min="29" max="29" width="10.375" bestFit="1" customWidth="1"/>
    <col min="30" max="30" width="10.625" bestFit="1" customWidth="1"/>
    <col min="31" max="31" width="11.125" bestFit="1" customWidth="1"/>
    <col min="32" max="32" width="2.875" customWidth="1"/>
    <col min="33" max="33" width="18.375" bestFit="1" customWidth="1"/>
    <col min="34" max="34" width="19.875" bestFit="1" customWidth="1"/>
    <col min="35" max="37" width="16" bestFit="1" customWidth="1"/>
    <col min="38" max="38" width="9.125" bestFit="1" customWidth="1"/>
    <col min="39" max="39" width="10.375" bestFit="1" customWidth="1"/>
    <col min="40" max="40" width="11.5" customWidth="1"/>
    <col min="41" max="41" width="10.875" bestFit="1" customWidth="1"/>
    <col min="42" max="42" width="9.625" bestFit="1" customWidth="1"/>
    <col min="43" max="43" width="9.125" bestFit="1" customWidth="1"/>
    <col min="44" max="44" width="10.375" bestFit="1" customWidth="1"/>
    <col min="45" max="45" width="10.625" bestFit="1" customWidth="1"/>
    <col min="46" max="46" width="11.125" bestFit="1" customWidth="1"/>
    <col min="47" max="47" width="2.875" customWidth="1"/>
    <col min="48" max="52" width="18.375" customWidth="1"/>
    <col min="53" max="61" width="10.625" customWidth="1"/>
    <col min="62" max="62" width="2.875" customWidth="1"/>
    <col min="63" max="67" width="18.375" customWidth="1"/>
    <col min="68" max="76" width="10.625" customWidth="1"/>
    <col min="77" max="77" width="2.875" customWidth="1"/>
    <col min="78" max="82" width="18.375" customWidth="1"/>
    <col min="83" max="91" width="10.625" customWidth="1"/>
    <col min="92" max="92" width="2.875" customWidth="1"/>
    <col min="93" max="97" width="18.375" customWidth="1"/>
    <col min="98" max="106" width="10.625" customWidth="1"/>
    <col min="107" max="107" width="2.875" customWidth="1"/>
    <col min="108" max="112" width="18.375" customWidth="1"/>
    <col min="113" max="121" width="10.625" customWidth="1"/>
    <col min="122" max="122" width="2.875" customWidth="1"/>
    <col min="123" max="127" width="18.375" customWidth="1"/>
    <col min="128" max="136" width="10.625" customWidth="1"/>
    <col min="137" max="137" width="2.875" customWidth="1"/>
    <col min="138" max="142" width="18.375" customWidth="1"/>
    <col min="143" max="151" width="10.625" customWidth="1"/>
    <col min="152" max="152" width="2.875" customWidth="1"/>
    <col min="153" max="157" width="18.375" customWidth="1"/>
    <col min="158" max="166" width="10.625" customWidth="1"/>
    <col min="167" max="167" width="2.875" customWidth="1"/>
    <col min="168" max="172" width="18.375" customWidth="1"/>
    <col min="173" max="181" width="10.625" customWidth="1"/>
    <col min="182" max="182" width="2.875" customWidth="1"/>
    <col min="183" max="187" width="18.375" customWidth="1"/>
    <col min="188" max="196" width="10.625" customWidth="1"/>
    <col min="197" max="197" width="2.875" customWidth="1"/>
    <col min="198" max="202" width="18.375" customWidth="1"/>
    <col min="203" max="211" width="10.625" customWidth="1"/>
    <col min="212" max="212" width="2.875" customWidth="1"/>
    <col min="213" max="217" width="18.375" customWidth="1"/>
    <col min="218" max="226" width="10.625" customWidth="1"/>
    <col min="227" max="227" width="2.875" customWidth="1"/>
    <col min="228" max="232" width="18.375" customWidth="1"/>
    <col min="233" max="241" width="10.625" customWidth="1"/>
    <col min="242" max="242" width="2.875" customWidth="1"/>
    <col min="243" max="247" width="18.375" customWidth="1"/>
    <col min="248" max="256" width="10.625" customWidth="1"/>
    <col min="257" max="257" width="2.875" customWidth="1"/>
    <col min="258" max="262" width="18.375" customWidth="1"/>
    <col min="263" max="271" width="10.625" customWidth="1"/>
    <col min="272" max="272" width="2.875" customWidth="1"/>
    <col min="273" max="277" width="18.375" customWidth="1"/>
    <col min="278" max="286" width="10.625" customWidth="1"/>
    <col min="287" max="287" width="2.875" customWidth="1"/>
    <col min="288" max="292" width="18.375" customWidth="1"/>
    <col min="293" max="301" width="10.625" customWidth="1"/>
    <col min="302" max="302" width="2.875" customWidth="1"/>
    <col min="303" max="307" width="18.375" customWidth="1"/>
    <col min="308" max="316" width="10.625" customWidth="1"/>
    <col min="317" max="317" width="2.875" customWidth="1"/>
    <col min="318" max="322" width="18.375" customWidth="1"/>
    <col min="323" max="331" width="10.625" customWidth="1"/>
    <col min="332" max="332" width="2.875" customWidth="1"/>
    <col min="333" max="337" width="18.375" customWidth="1"/>
    <col min="338" max="346" width="10.625" customWidth="1"/>
    <col min="347" max="347" width="2.875" customWidth="1"/>
    <col min="348" max="352" width="18.375" customWidth="1"/>
    <col min="353" max="361" width="10.625" customWidth="1"/>
    <col min="362" max="362" width="2.875" customWidth="1"/>
    <col min="363" max="367" width="18.375" customWidth="1"/>
    <col min="368" max="376" width="10.625" customWidth="1"/>
    <col min="377" max="377" width="2.875" customWidth="1"/>
    <col min="378" max="382" width="18.375" customWidth="1"/>
    <col min="383" max="391" width="10.625" customWidth="1"/>
    <col min="392" max="392" width="2.875" customWidth="1"/>
    <col min="393" max="397" width="18.375" customWidth="1"/>
    <col min="398" max="406" width="10.625" customWidth="1"/>
    <col min="407" max="407" width="2.875" customWidth="1"/>
    <col min="408" max="412" width="18.375" customWidth="1"/>
    <col min="413" max="421" width="10.625" customWidth="1"/>
    <col min="422" max="422" width="2.875" customWidth="1"/>
    <col min="423" max="427" width="18.375" customWidth="1"/>
    <col min="428" max="436" width="10.625" customWidth="1"/>
  </cols>
  <sheetData>
    <row r="1" spans="1:451" ht="18.95">
      <c r="A1" s="67">
        <f ca="1">TODAY()</f>
        <v>46041</v>
      </c>
      <c r="B1" s="3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1"/>
      <c r="I1" s="1"/>
      <c r="J1" s="1"/>
      <c r="K1" s="1"/>
      <c r="L1" s="1"/>
      <c r="M1" s="1"/>
      <c r="N1" s="1"/>
      <c r="O1" s="1"/>
      <c r="P1" s="1"/>
      <c r="Q1" s="31"/>
      <c r="R1" s="2" t="s">
        <v>0</v>
      </c>
      <c r="S1" s="2" t="s">
        <v>1</v>
      </c>
      <c r="T1" s="2" t="s">
        <v>2</v>
      </c>
      <c r="U1" s="2" t="s">
        <v>3</v>
      </c>
      <c r="V1" s="2" t="s">
        <v>4</v>
      </c>
      <c r="W1" s="1"/>
      <c r="X1" s="1"/>
      <c r="Y1" s="1"/>
      <c r="Z1" s="1"/>
      <c r="AA1" s="1"/>
      <c r="AB1" s="1"/>
      <c r="AC1" s="1"/>
      <c r="AD1" s="1"/>
      <c r="AE1" s="1"/>
      <c r="AF1" s="31"/>
      <c r="AG1" s="2" t="s">
        <v>0</v>
      </c>
      <c r="AH1" s="2" t="s">
        <v>1</v>
      </c>
      <c r="AI1" s="2" t="s">
        <v>2</v>
      </c>
      <c r="AJ1" s="2" t="s">
        <v>3</v>
      </c>
      <c r="AK1" s="2" t="s">
        <v>4</v>
      </c>
      <c r="AL1" s="1"/>
      <c r="AM1" s="1"/>
      <c r="AN1" s="1"/>
      <c r="AO1" s="1"/>
      <c r="AP1" s="1"/>
      <c r="AQ1" s="1"/>
      <c r="AR1" s="1"/>
      <c r="AS1" s="1"/>
      <c r="AT1" s="1"/>
      <c r="AU1" s="31"/>
      <c r="AV1" s="2" t="s">
        <v>0</v>
      </c>
      <c r="AW1" s="2" t="s">
        <v>1</v>
      </c>
      <c r="AX1" s="2" t="s">
        <v>2</v>
      </c>
      <c r="AY1" s="2" t="s">
        <v>3</v>
      </c>
      <c r="AZ1" s="2" t="s">
        <v>4</v>
      </c>
      <c r="BA1" s="1"/>
      <c r="BB1" s="1"/>
      <c r="BC1" s="1"/>
      <c r="BD1" s="1"/>
      <c r="BE1" s="1"/>
      <c r="BF1" s="1"/>
      <c r="BG1" s="1"/>
      <c r="BH1" s="1"/>
      <c r="BI1" s="1"/>
      <c r="BJ1" s="31"/>
      <c r="BK1" s="2" t="s">
        <v>0</v>
      </c>
      <c r="BL1" s="2" t="s">
        <v>1</v>
      </c>
      <c r="BM1" s="2" t="s">
        <v>2</v>
      </c>
      <c r="BN1" s="2" t="s">
        <v>3</v>
      </c>
      <c r="BO1" s="2" t="s">
        <v>4</v>
      </c>
      <c r="BP1" s="1"/>
      <c r="BQ1" s="1"/>
      <c r="BR1" s="1"/>
      <c r="BS1" s="1"/>
      <c r="BT1" s="1"/>
      <c r="BU1" s="1"/>
      <c r="BV1" s="1"/>
      <c r="BW1" s="1"/>
      <c r="BX1" s="1"/>
      <c r="BY1" s="31"/>
      <c r="BZ1" s="2" t="s">
        <v>0</v>
      </c>
      <c r="CA1" s="2" t="s">
        <v>1</v>
      </c>
      <c r="CB1" s="2" t="s">
        <v>2</v>
      </c>
      <c r="CC1" s="2" t="s">
        <v>3</v>
      </c>
      <c r="CD1" s="2" t="s">
        <v>4</v>
      </c>
      <c r="CE1" s="1"/>
      <c r="CF1" s="1"/>
      <c r="CG1" s="1"/>
      <c r="CH1" s="1"/>
      <c r="CI1" s="1"/>
      <c r="CJ1" s="1"/>
      <c r="CK1" s="1"/>
      <c r="CL1" s="1"/>
      <c r="CM1" s="1"/>
      <c r="CN1" s="31"/>
      <c r="CO1" s="2" t="s">
        <v>0</v>
      </c>
      <c r="CP1" s="2" t="s">
        <v>1</v>
      </c>
      <c r="CQ1" s="2" t="s">
        <v>2</v>
      </c>
      <c r="CR1" s="2" t="s">
        <v>3</v>
      </c>
      <c r="CS1" s="2" t="s">
        <v>4</v>
      </c>
      <c r="CT1" s="1"/>
      <c r="CU1" s="1"/>
      <c r="CV1" s="1"/>
      <c r="CW1" s="1"/>
      <c r="CX1" s="1"/>
      <c r="CY1" s="1"/>
      <c r="CZ1" s="1"/>
      <c r="DA1" s="1"/>
      <c r="DB1" s="1"/>
      <c r="DC1" s="31"/>
      <c r="DD1" s="2" t="s">
        <v>0</v>
      </c>
      <c r="DE1" s="2" t="s">
        <v>1</v>
      </c>
      <c r="DF1" s="2" t="s">
        <v>2</v>
      </c>
      <c r="DG1" s="2" t="s">
        <v>3</v>
      </c>
      <c r="DH1" s="2" t="s">
        <v>4</v>
      </c>
      <c r="DI1" s="1"/>
      <c r="DJ1" s="1"/>
      <c r="DK1" s="1"/>
      <c r="DL1" s="1"/>
      <c r="DM1" s="1"/>
      <c r="DN1" s="1"/>
      <c r="DO1" s="1"/>
      <c r="DP1" s="1"/>
      <c r="DQ1" s="1"/>
      <c r="DR1" s="31"/>
      <c r="DS1" s="2" t="s">
        <v>0</v>
      </c>
      <c r="DT1" s="2" t="s">
        <v>1</v>
      </c>
      <c r="DU1" s="2" t="s">
        <v>2</v>
      </c>
      <c r="DV1" s="2" t="s">
        <v>3</v>
      </c>
      <c r="DW1" s="2" t="s">
        <v>4</v>
      </c>
      <c r="DX1" s="1"/>
      <c r="DY1" s="1"/>
      <c r="DZ1" s="1"/>
      <c r="EA1" s="1"/>
      <c r="EB1" s="1"/>
      <c r="EC1" s="1"/>
      <c r="ED1" s="1"/>
      <c r="EE1" s="1"/>
      <c r="EF1" s="1"/>
      <c r="EG1" s="31"/>
      <c r="EH1" s="2" t="s">
        <v>0</v>
      </c>
      <c r="EI1" s="2" t="s">
        <v>1</v>
      </c>
      <c r="EJ1" s="2" t="s">
        <v>2</v>
      </c>
      <c r="EK1" s="2" t="s">
        <v>3</v>
      </c>
      <c r="EL1" s="2" t="s">
        <v>4</v>
      </c>
      <c r="EM1" s="1"/>
      <c r="EN1" s="1"/>
      <c r="EO1" s="1"/>
      <c r="EP1" s="1"/>
      <c r="EQ1" s="1"/>
      <c r="ER1" s="1"/>
      <c r="ES1" s="1"/>
      <c r="ET1" s="1"/>
      <c r="EU1" s="1"/>
      <c r="EV1" s="31"/>
      <c r="EW1" s="2" t="s">
        <v>0</v>
      </c>
      <c r="EX1" s="2" t="s">
        <v>1</v>
      </c>
      <c r="EY1" s="2" t="s">
        <v>2</v>
      </c>
      <c r="EZ1" s="2" t="s">
        <v>3</v>
      </c>
      <c r="FA1" s="2" t="s">
        <v>4</v>
      </c>
      <c r="FB1" s="1"/>
      <c r="FC1" s="1"/>
      <c r="FD1" s="1"/>
      <c r="FE1" s="1"/>
      <c r="FF1" s="1"/>
      <c r="FG1" s="1"/>
      <c r="FH1" s="1"/>
      <c r="FI1" s="1"/>
      <c r="FJ1" s="1"/>
      <c r="FK1" s="31"/>
      <c r="FL1" s="2" t="s">
        <v>0</v>
      </c>
      <c r="FM1" s="2" t="s">
        <v>1</v>
      </c>
      <c r="FN1" s="2" t="s">
        <v>2</v>
      </c>
      <c r="FO1" s="2" t="s">
        <v>3</v>
      </c>
      <c r="FP1" s="2" t="s">
        <v>4</v>
      </c>
      <c r="FQ1" s="1"/>
      <c r="FR1" s="1"/>
      <c r="FS1" s="1"/>
      <c r="FT1" s="1"/>
      <c r="FU1" s="1"/>
      <c r="FV1" s="1"/>
      <c r="FW1" s="1"/>
      <c r="FX1" s="1"/>
      <c r="FY1" s="1"/>
      <c r="FZ1" s="31"/>
      <c r="GA1" s="2" t="s">
        <v>0</v>
      </c>
      <c r="GB1" s="2" t="s">
        <v>1</v>
      </c>
      <c r="GC1" s="2" t="s">
        <v>2</v>
      </c>
      <c r="GD1" s="2" t="s">
        <v>3</v>
      </c>
      <c r="GE1" s="2" t="s">
        <v>4</v>
      </c>
      <c r="GF1" s="1"/>
      <c r="GG1" s="1"/>
      <c r="GH1" s="1"/>
      <c r="GI1" s="1"/>
      <c r="GJ1" s="1"/>
      <c r="GK1" s="1"/>
      <c r="GL1" s="1"/>
      <c r="GM1" s="1"/>
      <c r="GN1" s="1"/>
      <c r="GO1" s="31"/>
      <c r="GP1" s="2" t="s">
        <v>0</v>
      </c>
      <c r="GQ1" s="2" t="s">
        <v>1</v>
      </c>
      <c r="GR1" s="2" t="s">
        <v>2</v>
      </c>
      <c r="GS1" s="2" t="s">
        <v>3</v>
      </c>
      <c r="GT1" s="2" t="s">
        <v>4</v>
      </c>
      <c r="GU1" s="1"/>
      <c r="GV1" s="1"/>
      <c r="GW1" s="1"/>
      <c r="GX1" s="1"/>
      <c r="GY1" s="1"/>
      <c r="GZ1" s="1"/>
      <c r="HA1" s="1"/>
      <c r="HB1" s="1"/>
      <c r="HC1" s="1"/>
      <c r="HD1" s="31"/>
      <c r="HE1" s="2" t="s">
        <v>0</v>
      </c>
      <c r="HF1" s="2" t="s">
        <v>1</v>
      </c>
      <c r="HG1" s="2" t="s">
        <v>2</v>
      </c>
      <c r="HH1" s="2" t="s">
        <v>3</v>
      </c>
      <c r="HI1" s="2" t="s">
        <v>4</v>
      </c>
      <c r="HJ1" s="1"/>
      <c r="HK1" s="1"/>
      <c r="HL1" s="1"/>
      <c r="HM1" s="1"/>
      <c r="HN1" s="1"/>
      <c r="HO1" s="1"/>
      <c r="HP1" s="1"/>
      <c r="HQ1" s="1"/>
      <c r="HR1" s="1"/>
      <c r="HS1" s="31"/>
      <c r="HT1" s="2" t="s">
        <v>0</v>
      </c>
      <c r="HU1" s="2" t="s">
        <v>1</v>
      </c>
      <c r="HV1" s="2" t="s">
        <v>2</v>
      </c>
      <c r="HW1" s="2" t="s">
        <v>3</v>
      </c>
      <c r="HX1" s="2" t="s">
        <v>4</v>
      </c>
      <c r="HY1" s="1"/>
      <c r="HZ1" s="1"/>
      <c r="IA1" s="1"/>
      <c r="IB1" s="1"/>
      <c r="IC1" s="1"/>
      <c r="ID1" s="1"/>
      <c r="IE1" s="1"/>
      <c r="IF1" s="1"/>
      <c r="IG1" s="1"/>
      <c r="IH1" s="31"/>
      <c r="II1" s="2" t="s">
        <v>0</v>
      </c>
      <c r="IJ1" s="2" t="s">
        <v>1</v>
      </c>
      <c r="IK1" s="2" t="s">
        <v>2</v>
      </c>
      <c r="IL1" s="2" t="s">
        <v>3</v>
      </c>
      <c r="IM1" s="2" t="s">
        <v>4</v>
      </c>
      <c r="IN1" s="1"/>
      <c r="IO1" s="1"/>
      <c r="IP1" s="1"/>
      <c r="IQ1" s="1"/>
      <c r="IR1" s="1"/>
      <c r="IS1" s="1"/>
      <c r="IT1" s="1"/>
      <c r="IU1" s="1"/>
      <c r="IV1" s="1"/>
      <c r="IW1" s="31"/>
      <c r="IX1" s="2" t="s">
        <v>0</v>
      </c>
      <c r="IY1" s="2" t="s">
        <v>1</v>
      </c>
      <c r="IZ1" s="2" t="s">
        <v>2</v>
      </c>
      <c r="JA1" s="2" t="s">
        <v>3</v>
      </c>
      <c r="JB1" s="2" t="s">
        <v>4</v>
      </c>
      <c r="JC1" s="1"/>
      <c r="JD1" s="1"/>
      <c r="JE1" s="1"/>
      <c r="JF1" s="1"/>
      <c r="JG1" s="1"/>
      <c r="JH1" s="1"/>
      <c r="JI1" s="1"/>
      <c r="JJ1" s="1"/>
      <c r="JK1" s="1"/>
      <c r="JL1" s="31"/>
      <c r="JM1" s="2" t="s">
        <v>0</v>
      </c>
      <c r="JN1" s="2" t="s">
        <v>1</v>
      </c>
      <c r="JO1" s="2" t="s">
        <v>2</v>
      </c>
      <c r="JP1" s="2" t="s">
        <v>3</v>
      </c>
      <c r="JQ1" s="2" t="s">
        <v>4</v>
      </c>
      <c r="JR1" s="1"/>
      <c r="JS1" s="1"/>
      <c r="JT1" s="1"/>
      <c r="JU1" s="1"/>
      <c r="JV1" s="1"/>
      <c r="JW1" s="1"/>
      <c r="JX1" s="1"/>
      <c r="JY1" s="1"/>
      <c r="JZ1" s="1"/>
      <c r="KA1" s="31"/>
      <c r="KB1" s="2" t="s">
        <v>0</v>
      </c>
      <c r="KC1" s="2" t="s">
        <v>1</v>
      </c>
      <c r="KD1" s="2" t="s">
        <v>2</v>
      </c>
      <c r="KE1" s="2" t="s">
        <v>3</v>
      </c>
      <c r="KF1" s="2" t="s">
        <v>4</v>
      </c>
      <c r="KG1" s="1"/>
      <c r="KH1" s="1"/>
      <c r="KI1" s="1"/>
      <c r="KJ1" s="1"/>
      <c r="KK1" s="1"/>
      <c r="KL1" s="1"/>
      <c r="KM1" s="1"/>
      <c r="KN1" s="1"/>
      <c r="KO1" s="1"/>
      <c r="KP1" s="31"/>
      <c r="KQ1" s="2" t="s">
        <v>0</v>
      </c>
      <c r="KR1" s="2" t="s">
        <v>1</v>
      </c>
      <c r="KS1" s="2" t="s">
        <v>2</v>
      </c>
      <c r="KT1" s="2" t="s">
        <v>3</v>
      </c>
      <c r="KU1" s="2" t="s">
        <v>4</v>
      </c>
      <c r="KV1" s="1"/>
      <c r="KW1" s="1"/>
      <c r="KX1" s="1"/>
      <c r="KY1" s="1"/>
      <c r="KZ1" s="1"/>
      <c r="LA1" s="1"/>
      <c r="LB1" s="1"/>
      <c r="LC1" s="1"/>
      <c r="LD1" s="1"/>
      <c r="LE1" s="31"/>
      <c r="LF1" s="2" t="s">
        <v>0</v>
      </c>
      <c r="LG1" s="2" t="s">
        <v>1</v>
      </c>
      <c r="LH1" s="2" t="s">
        <v>2</v>
      </c>
      <c r="LI1" s="2" t="s">
        <v>3</v>
      </c>
      <c r="LJ1" s="2" t="s">
        <v>4</v>
      </c>
      <c r="LK1" s="1"/>
      <c r="LL1" s="1"/>
      <c r="LM1" s="1"/>
      <c r="LN1" s="1"/>
      <c r="LO1" s="1"/>
      <c r="LP1" s="1"/>
      <c r="LQ1" s="1"/>
      <c r="LR1" s="1"/>
      <c r="LS1" s="1"/>
      <c r="LT1" s="31"/>
      <c r="LU1" s="2" t="s">
        <v>0</v>
      </c>
      <c r="LV1" s="2" t="s">
        <v>1</v>
      </c>
      <c r="LW1" s="2" t="s">
        <v>2</v>
      </c>
      <c r="LX1" s="2" t="s">
        <v>3</v>
      </c>
      <c r="LY1" s="2" t="s">
        <v>4</v>
      </c>
      <c r="LZ1" s="1"/>
      <c r="MA1" s="1"/>
      <c r="MB1" s="1"/>
      <c r="MC1" s="1"/>
      <c r="MD1" s="1"/>
      <c r="ME1" s="1"/>
      <c r="MF1" s="1"/>
      <c r="MG1" s="1"/>
      <c r="MH1" s="1"/>
      <c r="MI1" s="31"/>
      <c r="MJ1" s="2" t="s">
        <v>0</v>
      </c>
      <c r="MK1" s="2" t="s">
        <v>1</v>
      </c>
      <c r="ML1" s="2" t="s">
        <v>2</v>
      </c>
      <c r="MM1" s="2" t="s">
        <v>3</v>
      </c>
      <c r="MN1" s="2" t="s">
        <v>4</v>
      </c>
      <c r="MO1" s="1"/>
      <c r="MP1" s="1"/>
      <c r="MQ1" s="1"/>
      <c r="MR1" s="1"/>
      <c r="MS1" s="1"/>
      <c r="MT1" s="1"/>
      <c r="MU1" s="1"/>
      <c r="MV1" s="1"/>
      <c r="MW1" s="1"/>
      <c r="MX1" s="31"/>
      <c r="MY1" s="2" t="s">
        <v>0</v>
      </c>
      <c r="MZ1" s="2" t="s">
        <v>1</v>
      </c>
      <c r="NA1" s="2" t="s">
        <v>2</v>
      </c>
      <c r="NB1" s="2" t="s">
        <v>3</v>
      </c>
      <c r="NC1" s="2" t="s">
        <v>4</v>
      </c>
      <c r="ND1" s="1"/>
      <c r="NE1" s="1"/>
      <c r="NF1" s="1"/>
      <c r="NG1" s="1"/>
      <c r="NH1" s="1"/>
      <c r="NI1" s="1"/>
      <c r="NJ1" s="1"/>
      <c r="NK1" s="1"/>
      <c r="NL1" s="1"/>
      <c r="NM1" s="31"/>
      <c r="NN1" s="2" t="s">
        <v>0</v>
      </c>
      <c r="NO1" s="2" t="s">
        <v>1</v>
      </c>
      <c r="NP1" s="2" t="s">
        <v>2</v>
      </c>
      <c r="NQ1" s="2" t="s">
        <v>3</v>
      </c>
      <c r="NR1" s="2" t="s">
        <v>4</v>
      </c>
      <c r="NS1" s="1"/>
      <c r="NT1" s="1"/>
      <c r="NU1" s="1"/>
      <c r="NV1" s="1"/>
      <c r="NW1" s="1"/>
      <c r="NX1" s="1"/>
      <c r="NY1" s="1"/>
      <c r="NZ1" s="1"/>
      <c r="OA1" s="1"/>
      <c r="OB1" s="31"/>
      <c r="OC1" s="2" t="s">
        <v>0</v>
      </c>
      <c r="OD1" s="2" t="s">
        <v>1</v>
      </c>
      <c r="OE1" s="2" t="s">
        <v>2</v>
      </c>
      <c r="OF1" s="2" t="s">
        <v>3</v>
      </c>
      <c r="OG1" s="2" t="s">
        <v>4</v>
      </c>
      <c r="OH1" s="1"/>
      <c r="OI1" s="1"/>
      <c r="OJ1" s="1"/>
      <c r="OK1" s="1"/>
      <c r="OL1" s="1"/>
      <c r="OM1" s="1"/>
      <c r="ON1" s="1"/>
      <c r="OO1" s="1"/>
      <c r="OP1" s="1"/>
      <c r="OQ1" s="31"/>
      <c r="OR1" s="2" t="s">
        <v>0</v>
      </c>
      <c r="OS1" s="2" t="s">
        <v>1</v>
      </c>
      <c r="OT1" s="2" t="s">
        <v>2</v>
      </c>
      <c r="OU1" s="2" t="s">
        <v>3</v>
      </c>
      <c r="OV1" s="2" t="s">
        <v>4</v>
      </c>
      <c r="OW1" s="1"/>
      <c r="OX1" s="1"/>
      <c r="OY1" s="1"/>
      <c r="OZ1" s="1"/>
      <c r="PA1" s="1"/>
      <c r="PB1" s="1"/>
      <c r="PC1" s="1"/>
      <c r="PD1" s="1"/>
      <c r="PE1" s="1"/>
      <c r="PF1" s="31"/>
      <c r="PG1" s="2" t="s">
        <v>0</v>
      </c>
      <c r="PH1" s="2" t="s">
        <v>1</v>
      </c>
      <c r="PI1" s="2" t="s">
        <v>2</v>
      </c>
      <c r="PJ1" s="2" t="s">
        <v>3</v>
      </c>
      <c r="PK1" s="2" t="s">
        <v>4</v>
      </c>
      <c r="PL1" s="1"/>
      <c r="PM1" s="1"/>
      <c r="PN1" s="1"/>
      <c r="PO1" s="1"/>
      <c r="PP1" s="1"/>
      <c r="PQ1" s="1"/>
      <c r="PR1" s="1"/>
      <c r="PS1" s="1"/>
      <c r="PT1" s="1"/>
      <c r="PU1" s="31"/>
      <c r="PV1" s="2" t="s">
        <v>0</v>
      </c>
      <c r="PW1" s="2" t="s">
        <v>1</v>
      </c>
      <c r="PX1" s="2" t="s">
        <v>2</v>
      </c>
      <c r="PY1" s="2" t="s">
        <v>3</v>
      </c>
      <c r="PZ1" s="2" t="s">
        <v>4</v>
      </c>
      <c r="QA1" s="1"/>
      <c r="QB1" s="1"/>
      <c r="QC1" s="1"/>
      <c r="QD1" s="1"/>
      <c r="QE1" s="1"/>
      <c r="QF1" s="1"/>
      <c r="QG1" s="1"/>
      <c r="QH1" s="1"/>
      <c r="QI1" s="1"/>
    </row>
    <row r="2" spans="1:451" ht="18.75" customHeight="1" thickBot="1">
      <c r="A2" s="68"/>
      <c r="B2" s="32"/>
      <c r="C2" s="4">
        <v>45817</v>
      </c>
      <c r="D2" s="4">
        <v>45818</v>
      </c>
      <c r="E2" s="4">
        <v>45819</v>
      </c>
      <c r="F2" s="4">
        <v>45820</v>
      </c>
      <c r="G2" s="4">
        <v>45821</v>
      </c>
      <c r="H2" s="4"/>
      <c r="I2" s="3"/>
      <c r="J2" s="3"/>
      <c r="K2" s="3"/>
      <c r="L2" s="3"/>
      <c r="M2" s="3"/>
      <c r="N2" s="3"/>
      <c r="O2" s="3"/>
      <c r="P2" s="3"/>
      <c r="Q2" s="32"/>
      <c r="R2" s="4">
        <v>45824</v>
      </c>
      <c r="S2" s="4">
        <v>45825</v>
      </c>
      <c r="T2" s="4">
        <v>45826</v>
      </c>
      <c r="U2" s="4">
        <v>45827</v>
      </c>
      <c r="V2" s="4">
        <v>45828</v>
      </c>
      <c r="W2" s="4"/>
      <c r="X2" s="3"/>
      <c r="Y2" s="3"/>
      <c r="Z2" s="3"/>
      <c r="AA2" s="3"/>
      <c r="AB2" s="3"/>
      <c r="AC2" s="3"/>
      <c r="AD2" s="3"/>
      <c r="AE2" s="3"/>
      <c r="AF2" s="32"/>
      <c r="AG2" s="4">
        <v>45831</v>
      </c>
      <c r="AH2" s="4">
        <v>45832</v>
      </c>
      <c r="AI2" s="4">
        <v>45833</v>
      </c>
      <c r="AJ2" s="4">
        <v>45834</v>
      </c>
      <c r="AK2" s="4">
        <v>45835</v>
      </c>
      <c r="AL2" s="4"/>
      <c r="AM2" s="3"/>
      <c r="AN2" s="3"/>
      <c r="AO2" s="3"/>
      <c r="AP2" s="3"/>
      <c r="AQ2" s="3"/>
      <c r="AR2" s="3"/>
      <c r="AS2" s="3"/>
      <c r="AT2" s="3"/>
      <c r="AU2" s="32"/>
      <c r="AV2" s="4">
        <v>45838</v>
      </c>
      <c r="AW2" s="4">
        <v>45839</v>
      </c>
      <c r="AX2" s="4">
        <v>45840</v>
      </c>
      <c r="AY2" s="4">
        <v>45841</v>
      </c>
      <c r="AZ2" s="4">
        <v>45842</v>
      </c>
      <c r="BA2" s="4"/>
      <c r="BB2" s="3"/>
      <c r="BC2" s="3"/>
      <c r="BD2" s="39"/>
      <c r="BE2" s="3"/>
      <c r="BF2" s="3"/>
      <c r="BG2" s="3"/>
      <c r="BH2" s="3"/>
      <c r="BI2" s="3"/>
      <c r="BJ2" s="32"/>
      <c r="BK2" s="4">
        <v>45845</v>
      </c>
      <c r="BL2" s="4">
        <f>+BK2+1</f>
        <v>45846</v>
      </c>
      <c r="BM2" s="4">
        <f t="shared" ref="BM2:BO2" si="0">+BL2+1</f>
        <v>45847</v>
      </c>
      <c r="BN2" s="4">
        <f t="shared" si="0"/>
        <v>45848</v>
      </c>
      <c r="BO2" s="4">
        <f t="shared" si="0"/>
        <v>45849</v>
      </c>
      <c r="BP2" s="4"/>
      <c r="BQ2" s="3"/>
      <c r="BR2" s="3"/>
      <c r="BS2" s="3"/>
      <c r="BT2" s="3"/>
      <c r="BU2" s="3"/>
      <c r="BV2" s="3"/>
      <c r="BW2" s="3"/>
      <c r="BX2" s="3"/>
      <c r="BY2" s="32"/>
      <c r="BZ2" s="4">
        <v>45852</v>
      </c>
      <c r="CA2" s="4">
        <f>+BZ2+1</f>
        <v>45853</v>
      </c>
      <c r="CB2" s="4">
        <f t="shared" ref="CB2:CD2" si="1">+CA2+1</f>
        <v>45854</v>
      </c>
      <c r="CC2" s="4">
        <f t="shared" si="1"/>
        <v>45855</v>
      </c>
      <c r="CD2" s="4">
        <f t="shared" si="1"/>
        <v>45856</v>
      </c>
      <c r="CE2" s="4"/>
      <c r="CF2" s="3"/>
      <c r="CG2" s="3"/>
      <c r="CH2" s="3"/>
      <c r="CI2" s="3"/>
      <c r="CJ2" s="3"/>
      <c r="CK2" s="3"/>
      <c r="CL2" s="3"/>
      <c r="CM2" s="3"/>
      <c r="CN2" s="32"/>
      <c r="CO2" s="4">
        <v>45859</v>
      </c>
      <c r="CP2" s="4">
        <f>+CO2+1</f>
        <v>45860</v>
      </c>
      <c r="CQ2" s="4">
        <f t="shared" ref="CQ2:CS2" si="2">+CP2+1</f>
        <v>45861</v>
      </c>
      <c r="CR2" s="4">
        <f t="shared" si="2"/>
        <v>45862</v>
      </c>
      <c r="CS2" s="4">
        <f t="shared" si="2"/>
        <v>45863</v>
      </c>
      <c r="CT2" s="4"/>
      <c r="CU2" s="3"/>
      <c r="CV2" s="3"/>
      <c r="CW2" s="3"/>
      <c r="CX2" s="3"/>
      <c r="CY2" s="3"/>
      <c r="CZ2" s="3"/>
      <c r="DA2" s="3"/>
      <c r="DB2" s="3"/>
      <c r="DC2" s="32"/>
      <c r="DD2" s="4">
        <v>45866</v>
      </c>
      <c r="DE2" s="4">
        <f>+DD2+1</f>
        <v>45867</v>
      </c>
      <c r="DF2" s="4">
        <f t="shared" ref="DF2:DH2" si="3">+DE2+1</f>
        <v>45868</v>
      </c>
      <c r="DG2" s="4">
        <f t="shared" si="3"/>
        <v>45869</v>
      </c>
      <c r="DH2" s="4">
        <f t="shared" si="3"/>
        <v>45870</v>
      </c>
      <c r="DI2" s="4"/>
      <c r="DJ2" s="3"/>
      <c r="DK2" s="3"/>
      <c r="DL2" s="3"/>
      <c r="DM2" s="3"/>
      <c r="DN2" s="3"/>
      <c r="DO2" s="3"/>
      <c r="DP2" s="3"/>
      <c r="DQ2" s="3"/>
      <c r="DR2" s="32"/>
      <c r="DS2" s="4">
        <v>45873</v>
      </c>
      <c r="DT2" s="4">
        <f>+DS2+1</f>
        <v>45874</v>
      </c>
      <c r="DU2" s="4">
        <f t="shared" ref="DU2:DW2" si="4">+DT2+1</f>
        <v>45875</v>
      </c>
      <c r="DV2" s="4">
        <f t="shared" si="4"/>
        <v>45876</v>
      </c>
      <c r="DW2" s="4">
        <f t="shared" si="4"/>
        <v>45877</v>
      </c>
      <c r="DX2" s="4"/>
      <c r="DY2" s="3"/>
      <c r="DZ2" s="3"/>
      <c r="EA2" s="3"/>
      <c r="EB2" s="3"/>
      <c r="EC2" s="3"/>
      <c r="ED2" s="3"/>
      <c r="EE2" s="3"/>
      <c r="EF2" s="3"/>
      <c r="EG2" s="32"/>
      <c r="EH2" s="4">
        <v>45880</v>
      </c>
      <c r="EI2" s="4">
        <f>+EH2+1</f>
        <v>45881</v>
      </c>
      <c r="EJ2" s="4">
        <f t="shared" ref="EJ2:EL2" si="5">+EI2+1</f>
        <v>45882</v>
      </c>
      <c r="EK2" s="4">
        <f t="shared" si="5"/>
        <v>45883</v>
      </c>
      <c r="EL2" s="4">
        <f t="shared" si="5"/>
        <v>45884</v>
      </c>
      <c r="EM2" s="4"/>
      <c r="EN2" s="3"/>
      <c r="EO2" s="3"/>
      <c r="EP2" s="3"/>
      <c r="EQ2" s="3"/>
      <c r="ER2" s="3"/>
      <c r="ES2" s="3"/>
      <c r="ET2" s="3"/>
      <c r="EU2" s="3"/>
      <c r="EV2" s="32"/>
      <c r="EW2" s="4">
        <v>45856</v>
      </c>
      <c r="EX2" s="4">
        <f>+EW2+1</f>
        <v>45857</v>
      </c>
      <c r="EY2" s="4">
        <f t="shared" ref="EY2:FA2" si="6">+EX2+1</f>
        <v>45858</v>
      </c>
      <c r="EZ2" s="4">
        <f t="shared" si="6"/>
        <v>45859</v>
      </c>
      <c r="FA2" s="4">
        <f t="shared" si="6"/>
        <v>45860</v>
      </c>
      <c r="FB2" s="4"/>
      <c r="FC2" s="3"/>
      <c r="FD2" s="3"/>
      <c r="FE2" s="3"/>
      <c r="FF2" s="3"/>
      <c r="FG2" s="3"/>
      <c r="FH2" s="3"/>
      <c r="FI2" s="3"/>
      <c r="FJ2" s="3"/>
      <c r="FK2" s="32"/>
      <c r="FL2" s="4">
        <v>45894</v>
      </c>
      <c r="FM2" s="4">
        <f>+FL2+1</f>
        <v>45895</v>
      </c>
      <c r="FN2" s="4">
        <f t="shared" ref="FN2:FP2" si="7">+FM2+1</f>
        <v>45896</v>
      </c>
      <c r="FO2" s="4">
        <f t="shared" si="7"/>
        <v>45897</v>
      </c>
      <c r="FP2" s="4">
        <f t="shared" si="7"/>
        <v>45898</v>
      </c>
      <c r="FQ2" s="4"/>
      <c r="FR2" s="3"/>
      <c r="FS2" s="3"/>
      <c r="FT2" s="3"/>
      <c r="FU2" s="3"/>
      <c r="FV2" s="3"/>
      <c r="FW2" s="3"/>
      <c r="FX2" s="3"/>
      <c r="FY2" s="3"/>
      <c r="FZ2" s="32"/>
      <c r="GA2" s="4">
        <v>45901</v>
      </c>
      <c r="GB2" s="4">
        <f>+GA2+1</f>
        <v>45902</v>
      </c>
      <c r="GC2" s="4">
        <f t="shared" ref="GC2:GE2" si="8">+GB2+1</f>
        <v>45903</v>
      </c>
      <c r="GD2" s="4">
        <f t="shared" si="8"/>
        <v>45904</v>
      </c>
      <c r="GE2" s="4">
        <f t="shared" si="8"/>
        <v>45905</v>
      </c>
      <c r="GF2" s="4"/>
      <c r="GG2" s="3"/>
      <c r="GH2" s="3"/>
      <c r="GI2" s="3"/>
      <c r="GJ2" s="3"/>
      <c r="GK2" s="3"/>
      <c r="GL2" s="3"/>
      <c r="GM2" s="3"/>
      <c r="GN2" s="3"/>
      <c r="GO2" s="32"/>
      <c r="GP2" s="4">
        <v>45908</v>
      </c>
      <c r="GQ2" s="4">
        <f>+GP2+1</f>
        <v>45909</v>
      </c>
      <c r="GR2" s="4">
        <f t="shared" ref="GR2:GT2" si="9">+GQ2+1</f>
        <v>45910</v>
      </c>
      <c r="GS2" s="4">
        <f t="shared" si="9"/>
        <v>45911</v>
      </c>
      <c r="GT2" s="4">
        <f t="shared" si="9"/>
        <v>45912</v>
      </c>
      <c r="GU2" s="4"/>
      <c r="GV2" s="3"/>
      <c r="GW2" s="3"/>
      <c r="GX2" s="3"/>
      <c r="GY2" s="3"/>
      <c r="GZ2" s="3"/>
      <c r="HA2" s="3"/>
      <c r="HB2" s="3"/>
      <c r="HC2" s="3"/>
      <c r="HD2" s="32"/>
      <c r="HE2" s="4">
        <v>45915</v>
      </c>
      <c r="HF2" s="4">
        <f>+HE2+1</f>
        <v>45916</v>
      </c>
      <c r="HG2" s="4">
        <f t="shared" ref="HG2:HI2" si="10">+HF2+1</f>
        <v>45917</v>
      </c>
      <c r="HH2" s="4">
        <f t="shared" si="10"/>
        <v>45918</v>
      </c>
      <c r="HI2" s="4">
        <f t="shared" si="10"/>
        <v>45919</v>
      </c>
      <c r="HJ2" s="4"/>
      <c r="HK2" s="3"/>
      <c r="HL2" s="3"/>
      <c r="HM2" s="3"/>
      <c r="HN2" s="3"/>
      <c r="HO2" s="3"/>
      <c r="HP2" s="3"/>
      <c r="HQ2" s="3"/>
      <c r="HR2" s="3"/>
      <c r="HS2" s="32"/>
      <c r="HT2" s="4">
        <v>45922</v>
      </c>
      <c r="HU2" s="4">
        <f>+HT2+1</f>
        <v>45923</v>
      </c>
      <c r="HV2" s="4">
        <f t="shared" ref="HV2:HX2" si="11">+HU2+1</f>
        <v>45924</v>
      </c>
      <c r="HW2" s="4">
        <f t="shared" si="11"/>
        <v>45925</v>
      </c>
      <c r="HX2" s="4">
        <f t="shared" si="11"/>
        <v>45926</v>
      </c>
      <c r="HY2" s="4"/>
      <c r="HZ2" s="3"/>
      <c r="IA2" s="3"/>
      <c r="IB2" s="3"/>
      <c r="IC2" s="3"/>
      <c r="ID2" s="3"/>
      <c r="IE2" s="3"/>
      <c r="IF2" s="3"/>
      <c r="IG2" s="3"/>
      <c r="IH2" s="32"/>
      <c r="II2" s="4">
        <v>45929</v>
      </c>
      <c r="IJ2" s="4">
        <f>+II2+1</f>
        <v>45930</v>
      </c>
      <c r="IK2" s="4">
        <f t="shared" ref="IK2:IM2" si="12">+IJ2+1</f>
        <v>45931</v>
      </c>
      <c r="IL2" s="4">
        <f t="shared" si="12"/>
        <v>45932</v>
      </c>
      <c r="IM2" s="4">
        <f t="shared" si="12"/>
        <v>45933</v>
      </c>
      <c r="IN2" s="4"/>
      <c r="IO2" s="3"/>
      <c r="IP2" s="3"/>
      <c r="IQ2" s="3"/>
      <c r="IR2" s="3"/>
      <c r="IS2" s="3"/>
      <c r="IT2" s="3"/>
      <c r="IU2" s="3"/>
      <c r="IV2" s="3"/>
      <c r="IW2" s="32"/>
      <c r="IX2" s="4">
        <v>45936</v>
      </c>
      <c r="IY2" s="4">
        <f>+IX2+1</f>
        <v>45937</v>
      </c>
      <c r="IZ2" s="4">
        <f t="shared" ref="IZ2:JB2" si="13">+IY2+1</f>
        <v>45938</v>
      </c>
      <c r="JA2" s="4">
        <f t="shared" si="13"/>
        <v>45939</v>
      </c>
      <c r="JB2" s="4">
        <f t="shared" si="13"/>
        <v>45940</v>
      </c>
      <c r="JC2" s="4"/>
      <c r="JD2" s="3"/>
      <c r="JE2" s="3"/>
      <c r="JF2" s="3"/>
      <c r="JG2" s="3"/>
      <c r="JH2" s="3"/>
      <c r="JI2" s="3"/>
      <c r="JJ2" s="3"/>
      <c r="JK2" s="3"/>
      <c r="JL2" s="32"/>
      <c r="JM2" s="4">
        <v>45943</v>
      </c>
      <c r="JN2" s="4">
        <f>+JM2+1</f>
        <v>45944</v>
      </c>
      <c r="JO2" s="4">
        <f t="shared" ref="JO2:JQ2" si="14">+JN2+1</f>
        <v>45945</v>
      </c>
      <c r="JP2" s="4">
        <f t="shared" si="14"/>
        <v>45946</v>
      </c>
      <c r="JQ2" s="4">
        <f t="shared" si="14"/>
        <v>45947</v>
      </c>
      <c r="JR2" s="4"/>
      <c r="JS2" s="3"/>
      <c r="JT2" s="3"/>
      <c r="JU2" s="3"/>
      <c r="JV2" s="3"/>
      <c r="JW2" s="3"/>
      <c r="JX2" s="3"/>
      <c r="JY2" s="3"/>
      <c r="JZ2" s="3"/>
      <c r="KA2" s="32"/>
      <c r="KB2" s="4">
        <v>45950</v>
      </c>
      <c r="KC2" s="4">
        <f>+KB2+1</f>
        <v>45951</v>
      </c>
      <c r="KD2" s="4">
        <f t="shared" ref="KD2:KF2" si="15">+KC2+1</f>
        <v>45952</v>
      </c>
      <c r="KE2" s="4">
        <f t="shared" si="15"/>
        <v>45953</v>
      </c>
      <c r="KF2" s="4">
        <f t="shared" si="15"/>
        <v>45954</v>
      </c>
      <c r="KG2" s="4"/>
      <c r="KH2" s="3"/>
      <c r="KI2" s="3"/>
      <c r="KJ2" s="3"/>
      <c r="KK2" s="3"/>
      <c r="KL2" s="3"/>
      <c r="KM2" s="3"/>
      <c r="KN2" s="3"/>
      <c r="KO2" s="3"/>
      <c r="KP2" s="32"/>
      <c r="KQ2" s="4">
        <v>45957</v>
      </c>
      <c r="KR2" s="4">
        <f>+KQ2+1</f>
        <v>45958</v>
      </c>
      <c r="KS2" s="4">
        <f t="shared" ref="KS2:KU2" si="16">+KR2+1</f>
        <v>45959</v>
      </c>
      <c r="KT2" s="4">
        <f t="shared" si="16"/>
        <v>45960</v>
      </c>
      <c r="KU2" s="4">
        <f t="shared" si="16"/>
        <v>45961</v>
      </c>
      <c r="KV2" s="4"/>
      <c r="KW2" s="3"/>
      <c r="KX2" s="3"/>
      <c r="KY2" s="3"/>
      <c r="KZ2" s="3"/>
      <c r="LA2" s="3"/>
      <c r="LB2" s="3"/>
      <c r="LC2" s="3"/>
      <c r="LD2" s="3"/>
      <c r="LE2" s="32"/>
      <c r="LF2" s="4">
        <v>45964</v>
      </c>
      <c r="LG2" s="4">
        <f>+LF2+1</f>
        <v>45965</v>
      </c>
      <c r="LH2" s="4">
        <f t="shared" ref="LH2:LJ2" si="17">+LG2+1</f>
        <v>45966</v>
      </c>
      <c r="LI2" s="4">
        <f t="shared" si="17"/>
        <v>45967</v>
      </c>
      <c r="LJ2" s="4">
        <f t="shared" si="17"/>
        <v>45968</v>
      </c>
      <c r="LK2" s="4"/>
      <c r="LL2" s="3"/>
      <c r="LM2" s="3"/>
      <c r="LN2" s="3"/>
      <c r="LO2" s="3"/>
      <c r="LP2" s="3"/>
      <c r="LQ2" s="3"/>
      <c r="LR2" s="3"/>
      <c r="LS2" s="3"/>
      <c r="LT2" s="32"/>
      <c r="LU2" s="4">
        <v>45971</v>
      </c>
      <c r="LV2" s="4">
        <f>+LU2+1</f>
        <v>45972</v>
      </c>
      <c r="LW2" s="4">
        <f t="shared" ref="LW2:LY2" si="18">+LV2+1</f>
        <v>45973</v>
      </c>
      <c r="LX2" s="4">
        <f t="shared" si="18"/>
        <v>45974</v>
      </c>
      <c r="LY2" s="4">
        <f t="shared" si="18"/>
        <v>45975</v>
      </c>
      <c r="LZ2" s="4"/>
      <c r="MA2" s="3"/>
      <c r="MB2" s="3"/>
      <c r="MC2" s="3"/>
      <c r="MD2" s="3"/>
      <c r="ME2" s="3"/>
      <c r="MF2" s="3"/>
      <c r="MG2" s="3"/>
      <c r="MH2" s="3"/>
      <c r="MI2" s="32"/>
      <c r="MJ2" s="4">
        <v>45978</v>
      </c>
      <c r="MK2" s="4">
        <f>+MJ2+1</f>
        <v>45979</v>
      </c>
      <c r="ML2" s="4">
        <f t="shared" ref="ML2:MN2" si="19">+MK2+1</f>
        <v>45980</v>
      </c>
      <c r="MM2" s="4">
        <f t="shared" si="19"/>
        <v>45981</v>
      </c>
      <c r="MN2" s="4">
        <f t="shared" si="19"/>
        <v>45982</v>
      </c>
      <c r="MO2" s="4"/>
      <c r="MP2" s="3"/>
      <c r="MQ2" s="3"/>
      <c r="MR2" s="3"/>
      <c r="MS2" s="3"/>
      <c r="MT2" s="3"/>
      <c r="MU2" s="3"/>
      <c r="MV2" s="3"/>
      <c r="MW2" s="3"/>
      <c r="MX2" s="32"/>
      <c r="MY2" s="4">
        <v>45985</v>
      </c>
      <c r="MZ2" s="4">
        <f>+MY2+1</f>
        <v>45986</v>
      </c>
      <c r="NA2" s="4">
        <f t="shared" ref="NA2:NC2" si="20">+MZ2+1</f>
        <v>45987</v>
      </c>
      <c r="NB2" s="4">
        <f t="shared" si="20"/>
        <v>45988</v>
      </c>
      <c r="NC2" s="4">
        <f t="shared" si="20"/>
        <v>45989</v>
      </c>
      <c r="ND2" s="4"/>
      <c r="NE2" s="3"/>
      <c r="NF2" s="3"/>
      <c r="NG2" s="3"/>
      <c r="NH2" s="3"/>
      <c r="NI2" s="3"/>
      <c r="NJ2" s="3"/>
      <c r="NK2" s="3"/>
      <c r="NL2" s="3"/>
      <c r="NM2" s="32"/>
      <c r="NN2" s="4">
        <v>45992</v>
      </c>
      <c r="NO2" s="4">
        <f>+NN2+1</f>
        <v>45993</v>
      </c>
      <c r="NP2" s="4">
        <f t="shared" ref="NP2:NR2" si="21">+NO2+1</f>
        <v>45994</v>
      </c>
      <c r="NQ2" s="4">
        <f t="shared" si="21"/>
        <v>45995</v>
      </c>
      <c r="NR2" s="4">
        <f t="shared" si="21"/>
        <v>45996</v>
      </c>
      <c r="NS2" s="4"/>
      <c r="NT2" s="3"/>
      <c r="NU2" s="3"/>
      <c r="NV2" s="3"/>
      <c r="NW2" s="3"/>
      <c r="NX2" s="3"/>
      <c r="NY2" s="3"/>
      <c r="NZ2" s="3"/>
      <c r="OA2" s="3"/>
      <c r="OB2" s="32"/>
      <c r="OC2" s="4">
        <v>45999</v>
      </c>
      <c r="OD2" s="4">
        <f>+OC2+1</f>
        <v>46000</v>
      </c>
      <c r="OE2" s="4">
        <f t="shared" ref="OE2:OG2" si="22">+OD2+1</f>
        <v>46001</v>
      </c>
      <c r="OF2" s="4">
        <f t="shared" si="22"/>
        <v>46002</v>
      </c>
      <c r="OG2" s="4">
        <f t="shared" si="22"/>
        <v>46003</v>
      </c>
      <c r="OH2" s="4"/>
      <c r="OI2" s="3"/>
      <c r="OJ2" s="3"/>
      <c r="OK2" s="3"/>
      <c r="OL2" s="3"/>
      <c r="OM2" s="3"/>
      <c r="ON2" s="3"/>
      <c r="OO2" s="3"/>
      <c r="OP2" s="3"/>
      <c r="OQ2" s="32"/>
      <c r="OR2" s="4">
        <v>46006</v>
      </c>
      <c r="OS2" s="4">
        <f>+OR2+1</f>
        <v>46007</v>
      </c>
      <c r="OT2" s="4">
        <f t="shared" ref="OT2:OV2" si="23">+OS2+1</f>
        <v>46008</v>
      </c>
      <c r="OU2" s="4">
        <f t="shared" si="23"/>
        <v>46009</v>
      </c>
      <c r="OV2" s="4">
        <f t="shared" si="23"/>
        <v>46010</v>
      </c>
      <c r="OW2" s="4"/>
      <c r="OX2" s="3"/>
      <c r="OY2" s="3"/>
      <c r="OZ2" s="3"/>
      <c r="PA2" s="3"/>
      <c r="PB2" s="3"/>
      <c r="PC2" s="3"/>
      <c r="PD2" s="3"/>
      <c r="PE2" s="3"/>
      <c r="PF2" s="32"/>
      <c r="PG2" s="4">
        <v>46013</v>
      </c>
      <c r="PH2" s="4">
        <f>+PG2+1</f>
        <v>46014</v>
      </c>
      <c r="PI2" s="4">
        <f t="shared" ref="PI2:PK2" si="24">+PH2+1</f>
        <v>46015</v>
      </c>
      <c r="PJ2" s="4">
        <f t="shared" si="24"/>
        <v>46016</v>
      </c>
      <c r="PK2" s="4">
        <f t="shared" si="24"/>
        <v>46017</v>
      </c>
      <c r="PL2" s="4"/>
      <c r="PM2" s="3"/>
      <c r="PN2" s="3"/>
      <c r="PO2" s="3"/>
      <c r="PP2" s="3"/>
      <c r="PQ2" s="3"/>
      <c r="PR2" s="3"/>
      <c r="PS2" s="3"/>
      <c r="PT2" s="3"/>
      <c r="PU2" s="32"/>
      <c r="PV2" s="4">
        <v>46020</v>
      </c>
      <c r="PW2" s="4">
        <f>+PV2+1</f>
        <v>46021</v>
      </c>
      <c r="PX2" s="4">
        <f t="shared" ref="PX2:PZ2" si="25">+PW2+1</f>
        <v>46022</v>
      </c>
      <c r="PY2" s="4">
        <f t="shared" si="25"/>
        <v>46023</v>
      </c>
      <c r="PZ2" s="4">
        <f t="shared" si="25"/>
        <v>46024</v>
      </c>
      <c r="QA2" s="4"/>
      <c r="QB2" s="3"/>
      <c r="QC2" s="3"/>
      <c r="QD2" s="3"/>
      <c r="QE2" s="3"/>
      <c r="QF2" s="3"/>
      <c r="QG2" s="3"/>
      <c r="QH2" s="3"/>
      <c r="QI2" s="3"/>
    </row>
    <row r="3" spans="1:451" ht="17.100000000000001" thickBot="1">
      <c r="A3" s="40"/>
      <c r="B3" s="33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3"/>
      <c r="R3" s="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33"/>
      <c r="AG3" s="6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33"/>
      <c r="AV3" s="6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33"/>
      <c r="BK3" s="6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33"/>
      <c r="BZ3" s="6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33"/>
      <c r="CO3" s="6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33"/>
      <c r="DD3" s="6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33"/>
      <c r="DS3" s="6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33"/>
      <c r="EH3" s="6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33"/>
      <c r="EW3" s="6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33"/>
      <c r="FL3" s="6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33"/>
      <c r="GA3" s="6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33"/>
      <c r="GP3" s="6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33"/>
      <c r="HE3" s="6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33"/>
      <c r="HT3" s="6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33"/>
      <c r="II3" s="6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33"/>
      <c r="IX3" s="6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33"/>
      <c r="JM3" s="6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33"/>
      <c r="KB3" s="6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33"/>
      <c r="KQ3" s="6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33"/>
      <c r="LF3" s="6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33"/>
      <c r="LU3" s="6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33"/>
      <c r="MJ3" s="6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33"/>
      <c r="MY3" s="6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33"/>
      <c r="NN3" s="6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33"/>
      <c r="OC3" s="6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33"/>
      <c r="OR3" s="6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33"/>
      <c r="PG3" s="6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33"/>
      <c r="PV3" s="6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</row>
    <row r="4" spans="1:451">
      <c r="A4" s="49" t="s">
        <v>63</v>
      </c>
      <c r="B4" s="33"/>
      <c r="C4" s="1"/>
      <c r="D4" s="1"/>
      <c r="E4" s="1"/>
      <c r="F4" s="1"/>
      <c r="G4" s="1"/>
      <c r="H4" s="1"/>
      <c r="I4" s="58" t="s">
        <v>6</v>
      </c>
      <c r="J4" s="69"/>
      <c r="K4" s="69"/>
      <c r="L4" s="69"/>
      <c r="M4" s="69"/>
      <c r="N4" s="69"/>
      <c r="O4" s="70"/>
      <c r="P4" s="1"/>
      <c r="Q4" s="33"/>
      <c r="R4" s="1"/>
      <c r="S4" s="1"/>
      <c r="T4" s="1"/>
      <c r="U4" s="1"/>
      <c r="V4" s="1"/>
      <c r="W4" s="1"/>
      <c r="X4" s="58" t="s">
        <v>6</v>
      </c>
      <c r="Y4" s="69"/>
      <c r="Z4" s="69"/>
      <c r="AA4" s="69"/>
      <c r="AB4" s="69"/>
      <c r="AC4" s="69"/>
      <c r="AD4" s="70"/>
      <c r="AE4" s="1"/>
      <c r="AF4" s="33"/>
      <c r="AG4" s="1"/>
      <c r="AH4" s="1"/>
      <c r="AI4" s="1"/>
      <c r="AJ4" s="1"/>
      <c r="AK4" s="1"/>
      <c r="AL4" s="1"/>
      <c r="AM4" s="58" t="s">
        <v>6</v>
      </c>
      <c r="AN4" s="69"/>
      <c r="AO4" s="69"/>
      <c r="AP4" s="69"/>
      <c r="AQ4" s="69"/>
      <c r="AR4" s="69"/>
      <c r="AS4" s="70"/>
      <c r="AT4" s="1"/>
      <c r="AU4" s="33"/>
      <c r="AV4" s="1"/>
      <c r="AW4" s="1"/>
      <c r="AX4" s="1"/>
      <c r="AY4" s="1"/>
      <c r="AZ4" s="1"/>
      <c r="BA4" s="1"/>
      <c r="BB4" s="58" t="s">
        <v>6</v>
      </c>
      <c r="BC4" s="59"/>
      <c r="BD4" s="59"/>
      <c r="BE4" s="59"/>
      <c r="BF4" s="59"/>
      <c r="BG4" s="59"/>
      <c r="BH4" s="60"/>
      <c r="BI4" s="1"/>
      <c r="BJ4" s="33"/>
      <c r="BK4" s="1"/>
      <c r="BL4" s="1"/>
      <c r="BM4" s="1"/>
      <c r="BN4" s="1"/>
      <c r="BO4" s="1"/>
      <c r="BP4" s="1"/>
      <c r="BQ4" s="58" t="s">
        <v>6</v>
      </c>
      <c r="BR4" s="59"/>
      <c r="BS4" s="59"/>
      <c r="BT4" s="59"/>
      <c r="BU4" s="59"/>
      <c r="BV4" s="59"/>
      <c r="BW4" s="60"/>
      <c r="BX4" s="1"/>
      <c r="BY4" s="33"/>
      <c r="BZ4" s="1"/>
      <c r="CA4" s="1"/>
      <c r="CB4" s="1"/>
      <c r="CC4" s="1"/>
      <c r="CD4" s="1"/>
      <c r="CE4" s="1"/>
      <c r="CF4" s="58" t="s">
        <v>6</v>
      </c>
      <c r="CG4" s="59"/>
      <c r="CH4" s="59"/>
      <c r="CI4" s="59"/>
      <c r="CJ4" s="59"/>
      <c r="CK4" s="59"/>
      <c r="CL4" s="60"/>
      <c r="CM4" s="1"/>
      <c r="CN4" s="33"/>
      <c r="CO4" s="1"/>
      <c r="CP4" s="1"/>
      <c r="CQ4" s="1"/>
      <c r="CR4" s="1"/>
      <c r="CS4" s="1"/>
      <c r="CT4" s="1"/>
      <c r="CU4" s="58" t="s">
        <v>6</v>
      </c>
      <c r="CV4" s="59"/>
      <c r="CW4" s="59"/>
      <c r="CX4" s="59"/>
      <c r="CY4" s="59"/>
      <c r="CZ4" s="59"/>
      <c r="DA4" s="60"/>
      <c r="DB4" s="1"/>
      <c r="DC4" s="33"/>
      <c r="DD4" s="1"/>
      <c r="DE4" s="1"/>
      <c r="DF4" s="1"/>
      <c r="DG4" s="1"/>
      <c r="DH4" s="1"/>
      <c r="DI4" s="1"/>
      <c r="DJ4" s="58" t="s">
        <v>6</v>
      </c>
      <c r="DK4" s="59"/>
      <c r="DL4" s="59"/>
      <c r="DM4" s="59"/>
      <c r="DN4" s="59"/>
      <c r="DO4" s="59"/>
      <c r="DP4" s="60"/>
      <c r="DQ4" s="1"/>
      <c r="DR4" s="33"/>
      <c r="DS4" s="1"/>
      <c r="DT4" s="1"/>
      <c r="DU4" s="1"/>
      <c r="DV4" s="1"/>
      <c r="DW4" s="1"/>
      <c r="DX4" s="1"/>
      <c r="DY4" s="58" t="s">
        <v>6</v>
      </c>
      <c r="DZ4" s="59"/>
      <c r="EA4" s="59"/>
      <c r="EB4" s="59"/>
      <c r="EC4" s="59"/>
      <c r="ED4" s="59"/>
      <c r="EE4" s="60"/>
      <c r="EF4" s="1"/>
      <c r="EG4" s="33"/>
      <c r="EH4" s="1"/>
      <c r="EI4" s="1"/>
      <c r="EJ4" s="1"/>
      <c r="EK4" s="1"/>
      <c r="EL4" s="1"/>
      <c r="EM4" s="1"/>
      <c r="EN4" s="58" t="s">
        <v>6</v>
      </c>
      <c r="EO4" s="59"/>
      <c r="EP4" s="59"/>
      <c r="EQ4" s="59"/>
      <c r="ER4" s="59"/>
      <c r="ES4" s="59"/>
      <c r="ET4" s="60"/>
      <c r="EU4" s="1"/>
      <c r="EV4" s="33"/>
      <c r="EW4" s="1"/>
      <c r="EX4" s="1"/>
      <c r="EY4" s="1"/>
      <c r="EZ4" s="1"/>
      <c r="FA4" s="1"/>
      <c r="FB4" s="1"/>
      <c r="FC4" s="58" t="s">
        <v>6</v>
      </c>
      <c r="FD4" s="59"/>
      <c r="FE4" s="59"/>
      <c r="FF4" s="59"/>
      <c r="FG4" s="59"/>
      <c r="FH4" s="59"/>
      <c r="FI4" s="60"/>
      <c r="FJ4" s="1"/>
      <c r="FK4" s="33"/>
      <c r="FL4" s="1"/>
      <c r="FM4" s="1"/>
      <c r="FN4" s="1"/>
      <c r="FO4" s="1"/>
      <c r="FP4" s="1"/>
      <c r="FQ4" s="1"/>
      <c r="FR4" s="58" t="s">
        <v>6</v>
      </c>
      <c r="FS4" s="59"/>
      <c r="FT4" s="59"/>
      <c r="FU4" s="59"/>
      <c r="FV4" s="59"/>
      <c r="FW4" s="59"/>
      <c r="FX4" s="60"/>
      <c r="FY4" s="1"/>
      <c r="FZ4" s="33"/>
      <c r="GA4" s="1"/>
      <c r="GB4" s="1"/>
      <c r="GC4" s="1"/>
      <c r="GD4" s="1"/>
      <c r="GE4" s="1"/>
      <c r="GF4" s="1"/>
      <c r="GG4" s="58" t="s">
        <v>6</v>
      </c>
      <c r="GH4" s="59"/>
      <c r="GI4" s="59"/>
      <c r="GJ4" s="59"/>
      <c r="GK4" s="59"/>
      <c r="GL4" s="59"/>
      <c r="GM4" s="60"/>
      <c r="GN4" s="1"/>
      <c r="GO4" s="33"/>
      <c r="GP4" s="1"/>
      <c r="GQ4" s="1"/>
      <c r="GR4" s="1"/>
      <c r="GS4" s="1"/>
      <c r="GT4" s="1"/>
      <c r="GU4" s="1"/>
      <c r="GV4" s="58" t="s">
        <v>6</v>
      </c>
      <c r="GW4" s="59"/>
      <c r="GX4" s="59"/>
      <c r="GY4" s="59"/>
      <c r="GZ4" s="59"/>
      <c r="HA4" s="59"/>
      <c r="HB4" s="60"/>
      <c r="HC4" s="1"/>
      <c r="HD4" s="33"/>
      <c r="HE4" s="1"/>
      <c r="HF4" s="1"/>
      <c r="HG4" s="1"/>
      <c r="HH4" s="1"/>
      <c r="HI4" s="1"/>
      <c r="HJ4" s="1"/>
      <c r="HK4" s="58" t="s">
        <v>6</v>
      </c>
      <c r="HL4" s="59"/>
      <c r="HM4" s="59"/>
      <c r="HN4" s="59"/>
      <c r="HO4" s="59"/>
      <c r="HP4" s="59"/>
      <c r="HQ4" s="60"/>
      <c r="HR4" s="1"/>
      <c r="HS4" s="33"/>
      <c r="HT4" s="1"/>
      <c r="HU4" s="1"/>
      <c r="HV4" s="1"/>
      <c r="HW4" s="1"/>
      <c r="HX4" s="1"/>
      <c r="HY4" s="1"/>
      <c r="HZ4" s="58" t="s">
        <v>6</v>
      </c>
      <c r="IA4" s="59"/>
      <c r="IB4" s="59"/>
      <c r="IC4" s="59"/>
      <c r="ID4" s="59"/>
      <c r="IE4" s="59"/>
      <c r="IF4" s="60"/>
      <c r="IG4" s="1"/>
      <c r="IH4" s="33"/>
      <c r="II4" s="1"/>
      <c r="IJ4" s="1"/>
      <c r="IK4" s="1"/>
      <c r="IL4" s="1"/>
      <c r="IM4" s="1"/>
      <c r="IN4" s="1"/>
      <c r="IO4" s="58" t="s">
        <v>6</v>
      </c>
      <c r="IP4" s="59"/>
      <c r="IQ4" s="59"/>
      <c r="IR4" s="59"/>
      <c r="IS4" s="59"/>
      <c r="IT4" s="59"/>
      <c r="IU4" s="60"/>
      <c r="IV4" s="1"/>
      <c r="IW4" s="33"/>
      <c r="IX4" s="1"/>
      <c r="IY4" s="1"/>
      <c r="IZ4" s="1"/>
      <c r="JA4" s="1"/>
      <c r="JB4" s="1"/>
      <c r="JC4" s="1"/>
      <c r="JD4" s="58" t="s">
        <v>6</v>
      </c>
      <c r="JE4" s="59"/>
      <c r="JF4" s="59"/>
      <c r="JG4" s="59"/>
      <c r="JH4" s="59"/>
      <c r="JI4" s="59"/>
      <c r="JJ4" s="60"/>
      <c r="JK4" s="1"/>
      <c r="JL4" s="33"/>
      <c r="JM4" s="1"/>
      <c r="JN4" s="1"/>
      <c r="JO4" s="1"/>
      <c r="JP4" s="1"/>
      <c r="JQ4" s="1"/>
      <c r="JR4" s="1"/>
      <c r="JS4" s="58" t="s">
        <v>6</v>
      </c>
      <c r="JT4" s="59"/>
      <c r="JU4" s="59"/>
      <c r="JV4" s="59"/>
      <c r="JW4" s="59"/>
      <c r="JX4" s="59"/>
      <c r="JY4" s="60"/>
      <c r="JZ4" s="1"/>
      <c r="KA4" s="33"/>
      <c r="KB4" s="1"/>
      <c r="KC4" s="1"/>
      <c r="KD4" s="1"/>
      <c r="KE4" s="1"/>
      <c r="KF4" s="1"/>
      <c r="KG4" s="1"/>
      <c r="KH4" s="58" t="s">
        <v>6</v>
      </c>
      <c r="KI4" s="59"/>
      <c r="KJ4" s="59"/>
      <c r="KK4" s="59"/>
      <c r="KL4" s="59"/>
      <c r="KM4" s="59"/>
      <c r="KN4" s="60"/>
      <c r="KO4" s="1"/>
      <c r="KP4" s="33"/>
      <c r="KQ4" s="1"/>
      <c r="KR4" s="1"/>
      <c r="KS4" s="1"/>
      <c r="KT4" s="1"/>
      <c r="KU4" s="1"/>
      <c r="KV4" s="1"/>
      <c r="KW4" s="58" t="s">
        <v>6</v>
      </c>
      <c r="KX4" s="59"/>
      <c r="KY4" s="59"/>
      <c r="KZ4" s="59"/>
      <c r="LA4" s="59"/>
      <c r="LB4" s="59"/>
      <c r="LC4" s="60"/>
      <c r="LD4" s="1"/>
      <c r="LE4" s="33"/>
      <c r="LF4" s="1"/>
      <c r="LG4" s="1"/>
      <c r="LH4" s="1"/>
      <c r="LI4" s="1"/>
      <c r="LJ4" s="1"/>
      <c r="LK4" s="1"/>
      <c r="LL4" s="58" t="s">
        <v>6</v>
      </c>
      <c r="LM4" s="59"/>
      <c r="LN4" s="59"/>
      <c r="LO4" s="59"/>
      <c r="LP4" s="59"/>
      <c r="LQ4" s="59"/>
      <c r="LR4" s="60"/>
      <c r="LS4" s="1"/>
      <c r="LT4" s="33"/>
      <c r="LU4" s="1"/>
      <c r="LV4" s="1"/>
      <c r="LW4" s="1"/>
      <c r="LX4" s="1"/>
      <c r="LY4" s="1"/>
      <c r="LZ4" s="1"/>
      <c r="MA4" s="58" t="s">
        <v>6</v>
      </c>
      <c r="MB4" s="59"/>
      <c r="MC4" s="59"/>
      <c r="MD4" s="59"/>
      <c r="ME4" s="59"/>
      <c r="MF4" s="59"/>
      <c r="MG4" s="60"/>
      <c r="MH4" s="1"/>
      <c r="MI4" s="33"/>
      <c r="MJ4" s="1"/>
      <c r="MK4" s="1"/>
      <c r="ML4" s="1"/>
      <c r="MM4" s="1"/>
      <c r="MN4" s="1"/>
      <c r="MO4" s="1"/>
      <c r="MP4" s="58" t="s">
        <v>6</v>
      </c>
      <c r="MQ4" s="59"/>
      <c r="MR4" s="59"/>
      <c r="MS4" s="59"/>
      <c r="MT4" s="59"/>
      <c r="MU4" s="59"/>
      <c r="MV4" s="60"/>
      <c r="MW4" s="1"/>
      <c r="MX4" s="33"/>
      <c r="MY4" s="1"/>
      <c r="MZ4" s="1"/>
      <c r="NA4" s="1"/>
      <c r="NB4" s="1"/>
      <c r="NC4" s="1"/>
      <c r="ND4" s="1"/>
      <c r="NE4" s="58" t="s">
        <v>6</v>
      </c>
      <c r="NF4" s="59"/>
      <c r="NG4" s="59"/>
      <c r="NH4" s="59"/>
      <c r="NI4" s="59"/>
      <c r="NJ4" s="59"/>
      <c r="NK4" s="60"/>
      <c r="NL4" s="1"/>
      <c r="NM4" s="33"/>
      <c r="NN4" s="1"/>
      <c r="NO4" s="1"/>
      <c r="NP4" s="1"/>
      <c r="NQ4" s="1"/>
      <c r="NR4" s="1"/>
      <c r="NS4" s="1"/>
      <c r="NT4" s="58" t="s">
        <v>6</v>
      </c>
      <c r="NU4" s="59"/>
      <c r="NV4" s="59"/>
      <c r="NW4" s="59"/>
      <c r="NX4" s="59"/>
      <c r="NY4" s="59"/>
      <c r="NZ4" s="60"/>
      <c r="OA4" s="1"/>
      <c r="OB4" s="33"/>
      <c r="OC4" s="1"/>
      <c r="OD4" s="1"/>
      <c r="OE4" s="1"/>
      <c r="OF4" s="1"/>
      <c r="OG4" s="1"/>
      <c r="OH4" s="1"/>
      <c r="OI4" s="58" t="s">
        <v>6</v>
      </c>
      <c r="OJ4" s="59"/>
      <c r="OK4" s="59"/>
      <c r="OL4" s="59"/>
      <c r="OM4" s="59"/>
      <c r="ON4" s="59"/>
      <c r="OO4" s="60"/>
      <c r="OP4" s="1"/>
      <c r="OQ4" s="33"/>
      <c r="OR4" s="1"/>
      <c r="OS4" s="1"/>
      <c r="OT4" s="1"/>
      <c r="OU4" s="1"/>
      <c r="OV4" s="1"/>
      <c r="OW4" s="1"/>
      <c r="OX4" s="58" t="s">
        <v>6</v>
      </c>
      <c r="OY4" s="59"/>
      <c r="OZ4" s="59"/>
      <c r="PA4" s="59"/>
      <c r="PB4" s="59"/>
      <c r="PC4" s="59"/>
      <c r="PD4" s="60"/>
      <c r="PE4" s="1"/>
      <c r="PF4" s="33"/>
      <c r="PG4" s="1"/>
      <c r="PH4" s="1"/>
      <c r="PI4" s="1"/>
      <c r="PJ4" s="1"/>
      <c r="PK4" s="1"/>
      <c r="PL4" s="1"/>
      <c r="PM4" s="58" t="s">
        <v>6</v>
      </c>
      <c r="PN4" s="59"/>
      <c r="PO4" s="59"/>
      <c r="PP4" s="59"/>
      <c r="PQ4" s="59"/>
      <c r="PR4" s="59"/>
      <c r="PS4" s="60"/>
      <c r="PT4" s="1"/>
      <c r="PU4" s="33"/>
      <c r="PV4" s="1"/>
      <c r="PW4" s="1"/>
      <c r="PX4" s="1"/>
      <c r="PY4" s="1"/>
      <c r="PZ4" s="1"/>
      <c r="QA4" s="1"/>
      <c r="QB4" s="58" t="s">
        <v>6</v>
      </c>
      <c r="QC4" s="59"/>
      <c r="QD4" s="59"/>
      <c r="QE4" s="59"/>
      <c r="QF4" s="59"/>
      <c r="QG4" s="59"/>
      <c r="QH4" s="60"/>
      <c r="QI4" s="1"/>
    </row>
    <row r="5" spans="1:451">
      <c r="A5" s="40">
        <v>950</v>
      </c>
      <c r="B5" s="33"/>
      <c r="C5" s="1"/>
      <c r="D5" s="1"/>
      <c r="E5" s="1"/>
      <c r="F5" s="1"/>
      <c r="G5" s="1"/>
      <c r="H5" s="1"/>
      <c r="I5" s="71"/>
      <c r="J5" s="72"/>
      <c r="K5" s="72"/>
      <c r="L5" s="72"/>
      <c r="M5" s="72"/>
      <c r="N5" s="72"/>
      <c r="O5" s="73"/>
      <c r="P5" s="1"/>
      <c r="Q5" s="33"/>
      <c r="R5" s="1"/>
      <c r="S5" s="1"/>
      <c r="T5" s="1"/>
      <c r="U5" s="1"/>
      <c r="V5" s="1"/>
      <c r="W5" s="1"/>
      <c r="X5" s="71"/>
      <c r="Y5" s="72"/>
      <c r="Z5" s="72"/>
      <c r="AA5" s="72"/>
      <c r="AB5" s="72"/>
      <c r="AC5" s="72"/>
      <c r="AD5" s="73"/>
      <c r="AE5" s="1"/>
      <c r="AF5" s="33"/>
      <c r="AG5" s="1"/>
      <c r="AH5" s="1"/>
      <c r="AI5" s="1"/>
      <c r="AJ5" s="1"/>
      <c r="AK5" s="1"/>
      <c r="AL5" s="1"/>
      <c r="AM5" s="71"/>
      <c r="AN5" s="72"/>
      <c r="AO5" s="72"/>
      <c r="AP5" s="72"/>
      <c r="AQ5" s="72"/>
      <c r="AR5" s="72"/>
      <c r="AS5" s="73"/>
      <c r="AT5" s="1"/>
      <c r="AU5" s="33"/>
      <c r="AV5" s="1"/>
      <c r="AW5" s="1"/>
      <c r="AX5" s="1"/>
      <c r="AY5" s="1"/>
      <c r="AZ5" s="1"/>
      <c r="BA5" s="1"/>
      <c r="BB5" s="61"/>
      <c r="BC5" s="62"/>
      <c r="BD5" s="62"/>
      <c r="BE5" s="62"/>
      <c r="BF5" s="62"/>
      <c r="BG5" s="62"/>
      <c r="BH5" s="63"/>
      <c r="BI5" s="1"/>
      <c r="BJ5" s="33"/>
      <c r="BK5" s="1"/>
      <c r="BL5" s="1"/>
      <c r="BM5" s="1"/>
      <c r="BN5" s="1"/>
      <c r="BO5" s="1"/>
      <c r="BP5" s="1"/>
      <c r="BQ5" s="61"/>
      <c r="BR5" s="62"/>
      <c r="BS5" s="62"/>
      <c r="BT5" s="62"/>
      <c r="BU5" s="62"/>
      <c r="BV5" s="62"/>
      <c r="BW5" s="63"/>
      <c r="BX5" s="1"/>
      <c r="BY5" s="33"/>
      <c r="BZ5" s="1"/>
      <c r="CA5" s="1"/>
      <c r="CB5" s="1"/>
      <c r="CC5" s="1"/>
      <c r="CD5" s="1"/>
      <c r="CE5" s="1"/>
      <c r="CF5" s="61"/>
      <c r="CG5" s="62"/>
      <c r="CH5" s="62"/>
      <c r="CI5" s="62"/>
      <c r="CJ5" s="62"/>
      <c r="CK5" s="62"/>
      <c r="CL5" s="63"/>
      <c r="CM5" s="1"/>
      <c r="CN5" s="33"/>
      <c r="CO5" s="1"/>
      <c r="CP5" s="1"/>
      <c r="CQ5" s="1"/>
      <c r="CR5" s="1"/>
      <c r="CS5" s="1"/>
      <c r="CT5" s="1"/>
      <c r="CU5" s="61"/>
      <c r="CV5" s="62"/>
      <c r="CW5" s="62"/>
      <c r="CX5" s="62"/>
      <c r="CY5" s="62"/>
      <c r="CZ5" s="62"/>
      <c r="DA5" s="63"/>
      <c r="DB5" s="1"/>
      <c r="DC5" s="33"/>
      <c r="DD5" s="1"/>
      <c r="DE5" s="1"/>
      <c r="DF5" s="1"/>
      <c r="DG5" s="1"/>
      <c r="DH5" s="1"/>
      <c r="DI5" s="1"/>
      <c r="DJ5" s="61"/>
      <c r="DK5" s="62"/>
      <c r="DL5" s="62"/>
      <c r="DM5" s="62"/>
      <c r="DN5" s="62"/>
      <c r="DO5" s="62"/>
      <c r="DP5" s="63"/>
      <c r="DQ5" s="1"/>
      <c r="DR5" s="33"/>
      <c r="DS5" s="1"/>
      <c r="DT5" s="1"/>
      <c r="DU5" s="1"/>
      <c r="DV5" s="1"/>
      <c r="DW5" s="1"/>
      <c r="DX5" s="1"/>
      <c r="DY5" s="61"/>
      <c r="DZ5" s="62"/>
      <c r="EA5" s="62"/>
      <c r="EB5" s="62"/>
      <c r="EC5" s="62"/>
      <c r="ED5" s="62"/>
      <c r="EE5" s="63"/>
      <c r="EF5" s="1"/>
      <c r="EG5" s="33"/>
      <c r="EH5" s="1"/>
      <c r="EI5" s="1"/>
      <c r="EJ5" s="1"/>
      <c r="EK5" s="1"/>
      <c r="EL5" s="1"/>
      <c r="EM5" s="1"/>
      <c r="EN5" s="61"/>
      <c r="EO5" s="62"/>
      <c r="EP5" s="62"/>
      <c r="EQ5" s="62"/>
      <c r="ER5" s="62"/>
      <c r="ES5" s="62"/>
      <c r="ET5" s="63"/>
      <c r="EU5" s="1"/>
      <c r="EV5" s="33"/>
      <c r="EW5" s="1"/>
      <c r="EX5" s="1"/>
      <c r="EY5" s="1"/>
      <c r="EZ5" s="1"/>
      <c r="FA5" s="1"/>
      <c r="FB5" s="1"/>
      <c r="FC5" s="61"/>
      <c r="FD5" s="62"/>
      <c r="FE5" s="62"/>
      <c r="FF5" s="62"/>
      <c r="FG5" s="62"/>
      <c r="FH5" s="62"/>
      <c r="FI5" s="63"/>
      <c r="FJ5" s="1"/>
      <c r="FK5" s="33"/>
      <c r="FL5" s="1"/>
      <c r="FM5" s="1"/>
      <c r="FN5" s="1"/>
      <c r="FO5" s="1"/>
      <c r="FP5" s="1"/>
      <c r="FQ5" s="1"/>
      <c r="FR5" s="61"/>
      <c r="FS5" s="62"/>
      <c r="FT5" s="62"/>
      <c r="FU5" s="62"/>
      <c r="FV5" s="62"/>
      <c r="FW5" s="62"/>
      <c r="FX5" s="63"/>
      <c r="FY5" s="1"/>
      <c r="FZ5" s="33"/>
      <c r="GA5" s="1"/>
      <c r="GB5" s="1"/>
      <c r="GC5" s="1"/>
      <c r="GD5" s="1"/>
      <c r="GE5" s="1"/>
      <c r="GF5" s="1"/>
      <c r="GG5" s="61"/>
      <c r="GH5" s="62"/>
      <c r="GI5" s="62"/>
      <c r="GJ5" s="62"/>
      <c r="GK5" s="62"/>
      <c r="GL5" s="62"/>
      <c r="GM5" s="63"/>
      <c r="GN5" s="1"/>
      <c r="GO5" s="33"/>
      <c r="GP5" s="1"/>
      <c r="GQ5" s="1"/>
      <c r="GR5" s="1"/>
      <c r="GS5" s="1"/>
      <c r="GT5" s="1"/>
      <c r="GU5" s="1"/>
      <c r="GV5" s="61"/>
      <c r="GW5" s="62"/>
      <c r="GX5" s="62"/>
      <c r="GY5" s="62"/>
      <c r="GZ5" s="62"/>
      <c r="HA5" s="62"/>
      <c r="HB5" s="63"/>
      <c r="HC5" s="1"/>
      <c r="HD5" s="33"/>
      <c r="HE5" s="1"/>
      <c r="HF5" s="1"/>
      <c r="HG5" s="1"/>
      <c r="HH5" s="1"/>
      <c r="HI5" s="1"/>
      <c r="HJ5" s="1"/>
      <c r="HK5" s="61"/>
      <c r="HL5" s="62"/>
      <c r="HM5" s="62"/>
      <c r="HN5" s="62"/>
      <c r="HO5" s="62"/>
      <c r="HP5" s="62"/>
      <c r="HQ5" s="63"/>
      <c r="HR5" s="1"/>
      <c r="HS5" s="33"/>
      <c r="HT5" s="1"/>
      <c r="HU5" s="1"/>
      <c r="HV5" s="1"/>
      <c r="HW5" s="1"/>
      <c r="HX5" s="1"/>
      <c r="HY5" s="1"/>
      <c r="HZ5" s="61"/>
      <c r="IA5" s="62"/>
      <c r="IB5" s="62"/>
      <c r="IC5" s="62"/>
      <c r="ID5" s="62"/>
      <c r="IE5" s="62"/>
      <c r="IF5" s="63"/>
      <c r="IG5" s="1"/>
      <c r="IH5" s="33"/>
      <c r="II5" s="1"/>
      <c r="IJ5" s="1"/>
      <c r="IK5" s="1"/>
      <c r="IL5" s="1"/>
      <c r="IM5" s="1"/>
      <c r="IN5" s="1"/>
      <c r="IO5" s="61"/>
      <c r="IP5" s="62"/>
      <c r="IQ5" s="62"/>
      <c r="IR5" s="62"/>
      <c r="IS5" s="62"/>
      <c r="IT5" s="62"/>
      <c r="IU5" s="63"/>
      <c r="IV5" s="1"/>
      <c r="IW5" s="33"/>
      <c r="IX5" s="1"/>
      <c r="IY5" s="1"/>
      <c r="IZ5" s="1"/>
      <c r="JA5" s="1"/>
      <c r="JB5" s="1"/>
      <c r="JC5" s="1"/>
      <c r="JD5" s="61"/>
      <c r="JE5" s="62"/>
      <c r="JF5" s="62"/>
      <c r="JG5" s="62"/>
      <c r="JH5" s="62"/>
      <c r="JI5" s="62"/>
      <c r="JJ5" s="63"/>
      <c r="JK5" s="1"/>
      <c r="JL5" s="33"/>
      <c r="JM5" s="1"/>
      <c r="JN5" s="1"/>
      <c r="JO5" s="1"/>
      <c r="JP5" s="1"/>
      <c r="JQ5" s="1"/>
      <c r="JR5" s="1"/>
      <c r="JS5" s="61"/>
      <c r="JT5" s="62"/>
      <c r="JU5" s="62"/>
      <c r="JV5" s="62"/>
      <c r="JW5" s="62"/>
      <c r="JX5" s="62"/>
      <c r="JY5" s="63"/>
      <c r="JZ5" s="1"/>
      <c r="KA5" s="33"/>
      <c r="KB5" s="1"/>
      <c r="KC5" s="1"/>
      <c r="KD5" s="1"/>
      <c r="KE5" s="1"/>
      <c r="KF5" s="1"/>
      <c r="KG5" s="1"/>
      <c r="KH5" s="61"/>
      <c r="KI5" s="62"/>
      <c r="KJ5" s="62"/>
      <c r="KK5" s="62"/>
      <c r="KL5" s="62"/>
      <c r="KM5" s="62"/>
      <c r="KN5" s="63"/>
      <c r="KO5" s="1"/>
      <c r="KP5" s="33"/>
      <c r="KQ5" s="1"/>
      <c r="KR5" s="1"/>
      <c r="KS5" s="1"/>
      <c r="KT5" s="1"/>
      <c r="KU5" s="1"/>
      <c r="KV5" s="1"/>
      <c r="KW5" s="61"/>
      <c r="KX5" s="62"/>
      <c r="KY5" s="62"/>
      <c r="KZ5" s="62"/>
      <c r="LA5" s="62"/>
      <c r="LB5" s="62"/>
      <c r="LC5" s="63"/>
      <c r="LD5" s="1"/>
      <c r="LE5" s="33"/>
      <c r="LF5" s="1"/>
      <c r="LG5" s="1"/>
      <c r="LH5" s="1"/>
      <c r="LI5" s="1"/>
      <c r="LJ5" s="1"/>
      <c r="LK5" s="1"/>
      <c r="LL5" s="61"/>
      <c r="LM5" s="62"/>
      <c r="LN5" s="62"/>
      <c r="LO5" s="62"/>
      <c r="LP5" s="62"/>
      <c r="LQ5" s="62"/>
      <c r="LR5" s="63"/>
      <c r="LS5" s="1"/>
      <c r="LT5" s="33"/>
      <c r="LU5" s="1"/>
      <c r="LV5" s="1"/>
      <c r="LW5" s="1"/>
      <c r="LX5" s="1"/>
      <c r="LY5" s="1"/>
      <c r="LZ5" s="1"/>
      <c r="MA5" s="61"/>
      <c r="MB5" s="62"/>
      <c r="MC5" s="62"/>
      <c r="MD5" s="62"/>
      <c r="ME5" s="62"/>
      <c r="MF5" s="62"/>
      <c r="MG5" s="63"/>
      <c r="MH5" s="1"/>
      <c r="MI5" s="33"/>
      <c r="MJ5" s="1"/>
      <c r="MK5" s="1"/>
      <c r="ML5" s="1"/>
      <c r="MM5" s="1"/>
      <c r="MN5" s="1"/>
      <c r="MO5" s="1"/>
      <c r="MP5" s="61"/>
      <c r="MQ5" s="62"/>
      <c r="MR5" s="62"/>
      <c r="MS5" s="62"/>
      <c r="MT5" s="62"/>
      <c r="MU5" s="62"/>
      <c r="MV5" s="63"/>
      <c r="MW5" s="1"/>
      <c r="MX5" s="33"/>
      <c r="MY5" s="1"/>
      <c r="MZ5" s="1"/>
      <c r="NA5" s="1"/>
      <c r="NB5" s="1"/>
      <c r="NC5" s="1"/>
      <c r="ND5" s="1"/>
      <c r="NE5" s="61"/>
      <c r="NF5" s="62"/>
      <c r="NG5" s="62"/>
      <c r="NH5" s="62"/>
      <c r="NI5" s="62"/>
      <c r="NJ5" s="62"/>
      <c r="NK5" s="63"/>
      <c r="NL5" s="1"/>
      <c r="NM5" s="33"/>
      <c r="NN5" s="1"/>
      <c r="NO5" s="1"/>
      <c r="NP5" s="1"/>
      <c r="NQ5" s="1"/>
      <c r="NR5" s="1"/>
      <c r="NS5" s="1"/>
      <c r="NT5" s="61"/>
      <c r="NU5" s="62"/>
      <c r="NV5" s="62"/>
      <c r="NW5" s="62"/>
      <c r="NX5" s="62"/>
      <c r="NY5" s="62"/>
      <c r="NZ5" s="63"/>
      <c r="OA5" s="1"/>
      <c r="OB5" s="33"/>
      <c r="OC5" s="1"/>
      <c r="OD5" s="1"/>
      <c r="OE5" s="1"/>
      <c r="OF5" s="1"/>
      <c r="OG5" s="1"/>
      <c r="OH5" s="1"/>
      <c r="OI5" s="61"/>
      <c r="OJ5" s="62"/>
      <c r="OK5" s="62"/>
      <c r="OL5" s="62"/>
      <c r="OM5" s="62"/>
      <c r="ON5" s="62"/>
      <c r="OO5" s="63"/>
      <c r="OP5" s="1"/>
      <c r="OQ5" s="33"/>
      <c r="OR5" s="1"/>
      <c r="OS5" s="1"/>
      <c r="OT5" s="1"/>
      <c r="OU5" s="1"/>
      <c r="OV5" s="1"/>
      <c r="OW5" s="1"/>
      <c r="OX5" s="61"/>
      <c r="OY5" s="62"/>
      <c r="OZ5" s="62"/>
      <c r="PA5" s="62"/>
      <c r="PB5" s="62"/>
      <c r="PC5" s="62"/>
      <c r="PD5" s="63"/>
      <c r="PE5" s="1"/>
      <c r="PF5" s="33"/>
      <c r="PG5" s="1"/>
      <c r="PH5" s="1"/>
      <c r="PI5" s="1"/>
      <c r="PJ5" s="1"/>
      <c r="PK5" s="1"/>
      <c r="PL5" s="1"/>
      <c r="PM5" s="61"/>
      <c r="PN5" s="62"/>
      <c r="PO5" s="62"/>
      <c r="PP5" s="62"/>
      <c r="PQ5" s="62"/>
      <c r="PR5" s="62"/>
      <c r="PS5" s="63"/>
      <c r="PT5" s="1"/>
      <c r="PU5" s="33"/>
      <c r="PV5" s="1"/>
      <c r="PW5" s="1"/>
      <c r="PX5" s="1"/>
      <c r="PY5" s="1"/>
      <c r="PZ5" s="1"/>
      <c r="QA5" s="1"/>
      <c r="QB5" s="61"/>
      <c r="QC5" s="62"/>
      <c r="QD5" s="62"/>
      <c r="QE5" s="62"/>
      <c r="QF5" s="62"/>
      <c r="QG5" s="62"/>
      <c r="QH5" s="63"/>
      <c r="QI5" s="1"/>
    </row>
    <row r="6" spans="1:451">
      <c r="A6" s="30"/>
      <c r="B6" s="33"/>
      <c r="C6" s="1"/>
      <c r="D6" s="1"/>
      <c r="E6" s="1"/>
      <c r="F6" s="1"/>
      <c r="G6" s="1"/>
      <c r="H6" s="1"/>
      <c r="I6" s="71"/>
      <c r="J6" s="72"/>
      <c r="K6" s="72"/>
      <c r="L6" s="72"/>
      <c r="M6" s="72"/>
      <c r="N6" s="72"/>
      <c r="O6" s="73"/>
      <c r="P6" s="1"/>
      <c r="Q6" s="33"/>
      <c r="R6" s="1"/>
      <c r="S6" s="1"/>
      <c r="T6" s="1"/>
      <c r="U6" s="1"/>
      <c r="V6" s="1"/>
      <c r="W6" s="1"/>
      <c r="X6" s="71"/>
      <c r="Y6" s="72"/>
      <c r="Z6" s="72"/>
      <c r="AA6" s="72"/>
      <c r="AB6" s="72"/>
      <c r="AC6" s="72"/>
      <c r="AD6" s="73"/>
      <c r="AE6" s="1"/>
      <c r="AF6" s="33"/>
      <c r="AG6" s="1"/>
      <c r="AH6" s="1"/>
      <c r="AI6" s="1"/>
      <c r="AJ6" s="1"/>
      <c r="AK6" s="1"/>
      <c r="AL6" s="1"/>
      <c r="AM6" s="71"/>
      <c r="AN6" s="72"/>
      <c r="AO6" s="72"/>
      <c r="AP6" s="72"/>
      <c r="AQ6" s="72"/>
      <c r="AR6" s="72"/>
      <c r="AS6" s="73"/>
      <c r="AT6" s="1"/>
      <c r="AU6" s="33"/>
      <c r="AV6" s="1"/>
      <c r="AW6" s="1"/>
      <c r="AX6" s="1"/>
      <c r="AY6" s="1"/>
      <c r="AZ6" s="1"/>
      <c r="BA6" s="1"/>
      <c r="BB6" s="61"/>
      <c r="BC6" s="62"/>
      <c r="BD6" s="62"/>
      <c r="BE6" s="62"/>
      <c r="BF6" s="62"/>
      <c r="BG6" s="62"/>
      <c r="BH6" s="63"/>
      <c r="BI6" s="1"/>
      <c r="BJ6" s="33"/>
      <c r="BK6" s="1"/>
      <c r="BL6" s="1"/>
      <c r="BM6" s="1"/>
      <c r="BN6" s="1"/>
      <c r="BO6" s="1"/>
      <c r="BP6" s="1"/>
      <c r="BQ6" s="61"/>
      <c r="BR6" s="62"/>
      <c r="BS6" s="62"/>
      <c r="BT6" s="62"/>
      <c r="BU6" s="62"/>
      <c r="BV6" s="62"/>
      <c r="BW6" s="63"/>
      <c r="BX6" s="1"/>
      <c r="BY6" s="33"/>
      <c r="BZ6" s="1"/>
      <c r="CA6" s="1"/>
      <c r="CB6" s="1"/>
      <c r="CC6" s="1"/>
      <c r="CD6" s="1"/>
      <c r="CE6" s="1"/>
      <c r="CF6" s="61"/>
      <c r="CG6" s="62"/>
      <c r="CH6" s="62"/>
      <c r="CI6" s="62"/>
      <c r="CJ6" s="62"/>
      <c r="CK6" s="62"/>
      <c r="CL6" s="63"/>
      <c r="CM6" s="1"/>
      <c r="CN6" s="33"/>
      <c r="CO6" s="1"/>
      <c r="CP6" s="1"/>
      <c r="CQ6" s="1"/>
      <c r="CR6" s="1"/>
      <c r="CS6" s="1"/>
      <c r="CT6" s="1"/>
      <c r="CU6" s="61"/>
      <c r="CV6" s="62"/>
      <c r="CW6" s="62"/>
      <c r="CX6" s="62"/>
      <c r="CY6" s="62"/>
      <c r="CZ6" s="62"/>
      <c r="DA6" s="63"/>
      <c r="DB6" s="1"/>
      <c r="DC6" s="33"/>
      <c r="DD6" s="1"/>
      <c r="DE6" s="1"/>
      <c r="DF6" s="1"/>
      <c r="DG6" s="1"/>
      <c r="DH6" s="1"/>
      <c r="DI6" s="1"/>
      <c r="DJ6" s="61"/>
      <c r="DK6" s="62"/>
      <c r="DL6" s="62"/>
      <c r="DM6" s="62"/>
      <c r="DN6" s="62"/>
      <c r="DO6" s="62"/>
      <c r="DP6" s="63"/>
      <c r="DQ6" s="1"/>
      <c r="DR6" s="33"/>
      <c r="DS6" s="1"/>
      <c r="DT6" s="1"/>
      <c r="DU6" s="1"/>
      <c r="DV6" s="1"/>
      <c r="DW6" s="1"/>
      <c r="DX6" s="1"/>
      <c r="DY6" s="61"/>
      <c r="DZ6" s="62"/>
      <c r="EA6" s="62"/>
      <c r="EB6" s="62"/>
      <c r="EC6" s="62"/>
      <c r="ED6" s="62"/>
      <c r="EE6" s="63"/>
      <c r="EF6" s="1"/>
      <c r="EG6" s="33"/>
      <c r="EH6" s="1"/>
      <c r="EI6" s="1"/>
      <c r="EJ6" s="1"/>
      <c r="EK6" s="1"/>
      <c r="EL6" s="1"/>
      <c r="EM6" s="1"/>
      <c r="EN6" s="61"/>
      <c r="EO6" s="62"/>
      <c r="EP6" s="62"/>
      <c r="EQ6" s="62"/>
      <c r="ER6" s="62"/>
      <c r="ES6" s="62"/>
      <c r="ET6" s="63"/>
      <c r="EU6" s="1"/>
      <c r="EV6" s="33"/>
      <c r="EW6" s="1"/>
      <c r="EX6" s="1"/>
      <c r="EY6" s="1"/>
      <c r="EZ6" s="1"/>
      <c r="FA6" s="1"/>
      <c r="FB6" s="1"/>
      <c r="FC6" s="61"/>
      <c r="FD6" s="62"/>
      <c r="FE6" s="62"/>
      <c r="FF6" s="62"/>
      <c r="FG6" s="62"/>
      <c r="FH6" s="62"/>
      <c r="FI6" s="63"/>
      <c r="FJ6" s="1"/>
      <c r="FK6" s="33"/>
      <c r="FL6" s="1"/>
      <c r="FM6" s="1"/>
      <c r="FN6" s="1"/>
      <c r="FO6" s="1"/>
      <c r="FP6" s="1"/>
      <c r="FQ6" s="1"/>
      <c r="FR6" s="61"/>
      <c r="FS6" s="62"/>
      <c r="FT6" s="62"/>
      <c r="FU6" s="62"/>
      <c r="FV6" s="62"/>
      <c r="FW6" s="62"/>
      <c r="FX6" s="63"/>
      <c r="FY6" s="1"/>
      <c r="FZ6" s="33"/>
      <c r="GA6" s="1"/>
      <c r="GB6" s="1"/>
      <c r="GC6" s="1"/>
      <c r="GD6" s="1"/>
      <c r="GE6" s="1"/>
      <c r="GF6" s="1"/>
      <c r="GG6" s="61"/>
      <c r="GH6" s="62"/>
      <c r="GI6" s="62"/>
      <c r="GJ6" s="62"/>
      <c r="GK6" s="62"/>
      <c r="GL6" s="62"/>
      <c r="GM6" s="63"/>
      <c r="GN6" s="1"/>
      <c r="GO6" s="33"/>
      <c r="GP6" s="1"/>
      <c r="GQ6" s="1"/>
      <c r="GR6" s="1"/>
      <c r="GS6" s="1"/>
      <c r="GT6" s="1"/>
      <c r="GU6" s="1"/>
      <c r="GV6" s="61"/>
      <c r="GW6" s="62"/>
      <c r="GX6" s="62"/>
      <c r="GY6" s="62"/>
      <c r="GZ6" s="62"/>
      <c r="HA6" s="62"/>
      <c r="HB6" s="63"/>
      <c r="HC6" s="1"/>
      <c r="HD6" s="33"/>
      <c r="HE6" s="1"/>
      <c r="HF6" s="1"/>
      <c r="HG6" s="1"/>
      <c r="HH6" s="1"/>
      <c r="HI6" s="1"/>
      <c r="HJ6" s="1"/>
      <c r="HK6" s="61"/>
      <c r="HL6" s="62"/>
      <c r="HM6" s="62"/>
      <c r="HN6" s="62"/>
      <c r="HO6" s="62"/>
      <c r="HP6" s="62"/>
      <c r="HQ6" s="63"/>
      <c r="HR6" s="1"/>
      <c r="HS6" s="33"/>
      <c r="HT6" s="1"/>
      <c r="HU6" s="1"/>
      <c r="HV6" s="1"/>
      <c r="HW6" s="1"/>
      <c r="HX6" s="1"/>
      <c r="HY6" s="1"/>
      <c r="HZ6" s="61"/>
      <c r="IA6" s="62"/>
      <c r="IB6" s="62"/>
      <c r="IC6" s="62"/>
      <c r="ID6" s="62"/>
      <c r="IE6" s="62"/>
      <c r="IF6" s="63"/>
      <c r="IG6" s="1"/>
      <c r="IH6" s="33"/>
      <c r="II6" s="1"/>
      <c r="IJ6" s="1"/>
      <c r="IK6" s="1"/>
      <c r="IL6" s="1"/>
      <c r="IM6" s="1"/>
      <c r="IN6" s="1"/>
      <c r="IO6" s="61"/>
      <c r="IP6" s="62"/>
      <c r="IQ6" s="62"/>
      <c r="IR6" s="62"/>
      <c r="IS6" s="62"/>
      <c r="IT6" s="62"/>
      <c r="IU6" s="63"/>
      <c r="IV6" s="1"/>
      <c r="IW6" s="33"/>
      <c r="IX6" s="1"/>
      <c r="IY6" s="1"/>
      <c r="IZ6" s="1"/>
      <c r="JA6" s="1"/>
      <c r="JB6" s="1"/>
      <c r="JC6" s="1"/>
      <c r="JD6" s="61"/>
      <c r="JE6" s="62"/>
      <c r="JF6" s="62"/>
      <c r="JG6" s="62"/>
      <c r="JH6" s="62"/>
      <c r="JI6" s="62"/>
      <c r="JJ6" s="63"/>
      <c r="JK6" s="1"/>
      <c r="JL6" s="33"/>
      <c r="JM6" s="1"/>
      <c r="JN6" s="1"/>
      <c r="JO6" s="1"/>
      <c r="JP6" s="1"/>
      <c r="JQ6" s="1"/>
      <c r="JR6" s="1"/>
      <c r="JS6" s="61"/>
      <c r="JT6" s="62"/>
      <c r="JU6" s="62"/>
      <c r="JV6" s="62"/>
      <c r="JW6" s="62"/>
      <c r="JX6" s="62"/>
      <c r="JY6" s="63"/>
      <c r="JZ6" s="1"/>
      <c r="KA6" s="33"/>
      <c r="KB6" s="1"/>
      <c r="KC6" s="1"/>
      <c r="KD6" s="1"/>
      <c r="KE6" s="1"/>
      <c r="KF6" s="1"/>
      <c r="KG6" s="1"/>
      <c r="KH6" s="61"/>
      <c r="KI6" s="62"/>
      <c r="KJ6" s="62"/>
      <c r="KK6" s="62"/>
      <c r="KL6" s="62"/>
      <c r="KM6" s="62"/>
      <c r="KN6" s="63"/>
      <c r="KO6" s="1"/>
      <c r="KP6" s="33"/>
      <c r="KQ6" s="1"/>
      <c r="KR6" s="1"/>
      <c r="KS6" s="1"/>
      <c r="KT6" s="1"/>
      <c r="KU6" s="1"/>
      <c r="KV6" s="1"/>
      <c r="KW6" s="61"/>
      <c r="KX6" s="62"/>
      <c r="KY6" s="62"/>
      <c r="KZ6" s="62"/>
      <c r="LA6" s="62"/>
      <c r="LB6" s="62"/>
      <c r="LC6" s="63"/>
      <c r="LD6" s="1"/>
      <c r="LE6" s="33"/>
      <c r="LF6" s="1"/>
      <c r="LG6" s="1"/>
      <c r="LH6" s="1"/>
      <c r="LI6" s="1"/>
      <c r="LJ6" s="1"/>
      <c r="LK6" s="1"/>
      <c r="LL6" s="61"/>
      <c r="LM6" s="62"/>
      <c r="LN6" s="62"/>
      <c r="LO6" s="62"/>
      <c r="LP6" s="62"/>
      <c r="LQ6" s="62"/>
      <c r="LR6" s="63"/>
      <c r="LS6" s="1"/>
      <c r="LT6" s="33"/>
      <c r="LU6" s="1"/>
      <c r="LV6" s="1"/>
      <c r="LW6" s="1"/>
      <c r="LX6" s="1"/>
      <c r="LY6" s="1"/>
      <c r="LZ6" s="1"/>
      <c r="MA6" s="61"/>
      <c r="MB6" s="62"/>
      <c r="MC6" s="62"/>
      <c r="MD6" s="62"/>
      <c r="ME6" s="62"/>
      <c r="MF6" s="62"/>
      <c r="MG6" s="63"/>
      <c r="MH6" s="1"/>
      <c r="MI6" s="33"/>
      <c r="MJ6" s="1"/>
      <c r="MK6" s="1"/>
      <c r="ML6" s="1"/>
      <c r="MM6" s="1"/>
      <c r="MN6" s="1"/>
      <c r="MO6" s="1"/>
      <c r="MP6" s="61"/>
      <c r="MQ6" s="62"/>
      <c r="MR6" s="62"/>
      <c r="MS6" s="62"/>
      <c r="MT6" s="62"/>
      <c r="MU6" s="62"/>
      <c r="MV6" s="63"/>
      <c r="MW6" s="1"/>
      <c r="MX6" s="33"/>
      <c r="MY6" s="1"/>
      <c r="MZ6" s="1"/>
      <c r="NA6" s="1"/>
      <c r="NB6" s="1"/>
      <c r="NC6" s="1"/>
      <c r="ND6" s="1"/>
      <c r="NE6" s="61"/>
      <c r="NF6" s="62"/>
      <c r="NG6" s="62"/>
      <c r="NH6" s="62"/>
      <c r="NI6" s="62"/>
      <c r="NJ6" s="62"/>
      <c r="NK6" s="63"/>
      <c r="NL6" s="1"/>
      <c r="NM6" s="33"/>
      <c r="NN6" s="1"/>
      <c r="NO6" s="1"/>
      <c r="NP6" s="1"/>
      <c r="NQ6" s="1"/>
      <c r="NR6" s="1"/>
      <c r="NS6" s="1"/>
      <c r="NT6" s="61"/>
      <c r="NU6" s="62"/>
      <c r="NV6" s="62"/>
      <c r="NW6" s="62"/>
      <c r="NX6" s="62"/>
      <c r="NY6" s="62"/>
      <c r="NZ6" s="63"/>
      <c r="OA6" s="1"/>
      <c r="OB6" s="33"/>
      <c r="OC6" s="1"/>
      <c r="OD6" s="1"/>
      <c r="OE6" s="1"/>
      <c r="OF6" s="1"/>
      <c r="OG6" s="1"/>
      <c r="OH6" s="1"/>
      <c r="OI6" s="61"/>
      <c r="OJ6" s="62"/>
      <c r="OK6" s="62"/>
      <c r="OL6" s="62"/>
      <c r="OM6" s="62"/>
      <c r="ON6" s="62"/>
      <c r="OO6" s="63"/>
      <c r="OP6" s="1"/>
      <c r="OQ6" s="33"/>
      <c r="OR6" s="1"/>
      <c r="OS6" s="1"/>
      <c r="OT6" s="1"/>
      <c r="OU6" s="1"/>
      <c r="OV6" s="1"/>
      <c r="OW6" s="1"/>
      <c r="OX6" s="61"/>
      <c r="OY6" s="62"/>
      <c r="OZ6" s="62"/>
      <c r="PA6" s="62"/>
      <c r="PB6" s="62"/>
      <c r="PC6" s="62"/>
      <c r="PD6" s="63"/>
      <c r="PE6" s="1"/>
      <c r="PF6" s="33"/>
      <c r="PG6" s="1"/>
      <c r="PH6" s="1"/>
      <c r="PI6" s="1"/>
      <c r="PJ6" s="1"/>
      <c r="PK6" s="1"/>
      <c r="PL6" s="1"/>
      <c r="PM6" s="61"/>
      <c r="PN6" s="62"/>
      <c r="PO6" s="62"/>
      <c r="PP6" s="62"/>
      <c r="PQ6" s="62"/>
      <c r="PR6" s="62"/>
      <c r="PS6" s="63"/>
      <c r="PT6" s="1"/>
      <c r="PU6" s="33"/>
      <c r="PV6" s="1"/>
      <c r="PW6" s="1"/>
      <c r="PX6" s="1"/>
      <c r="PY6" s="1"/>
      <c r="PZ6" s="1"/>
      <c r="QA6" s="1"/>
      <c r="QB6" s="61"/>
      <c r="QC6" s="62"/>
      <c r="QD6" s="62"/>
      <c r="QE6" s="62"/>
      <c r="QF6" s="62"/>
      <c r="QG6" s="62"/>
      <c r="QH6" s="63"/>
      <c r="QI6" s="1"/>
    </row>
    <row r="7" spans="1:451" ht="17.100000000000001" thickBot="1">
      <c r="A7" s="1"/>
      <c r="B7" s="31"/>
      <c r="C7" s="1"/>
      <c r="D7" s="1"/>
      <c r="E7" s="1"/>
      <c r="F7" s="1"/>
      <c r="G7" s="1"/>
      <c r="H7" s="1"/>
      <c r="I7" s="71"/>
      <c r="J7" s="72"/>
      <c r="K7" s="72"/>
      <c r="L7" s="72"/>
      <c r="M7" s="72"/>
      <c r="N7" s="72"/>
      <c r="O7" s="73"/>
      <c r="P7" s="1"/>
      <c r="Q7" s="31"/>
      <c r="R7" s="1"/>
      <c r="S7" s="1"/>
      <c r="T7" s="1"/>
      <c r="U7" s="1"/>
      <c r="V7" s="1"/>
      <c r="W7" s="1"/>
      <c r="X7" s="71"/>
      <c r="Y7" s="72"/>
      <c r="Z7" s="72"/>
      <c r="AA7" s="72"/>
      <c r="AB7" s="72"/>
      <c r="AC7" s="72"/>
      <c r="AD7" s="73"/>
      <c r="AE7" s="1"/>
      <c r="AF7" s="31"/>
      <c r="AG7" s="1"/>
      <c r="AH7" s="1"/>
      <c r="AI7" s="1"/>
      <c r="AJ7" s="1"/>
      <c r="AK7" s="1"/>
      <c r="AL7" s="1"/>
      <c r="AM7" s="71"/>
      <c r="AN7" s="72"/>
      <c r="AO7" s="72"/>
      <c r="AP7" s="72"/>
      <c r="AQ7" s="72"/>
      <c r="AR7" s="72"/>
      <c r="AS7" s="73"/>
      <c r="AT7" s="1"/>
      <c r="AU7" s="31"/>
      <c r="AV7" s="1"/>
      <c r="AW7" s="1"/>
      <c r="AX7" s="1"/>
      <c r="AY7" s="1"/>
      <c r="AZ7" s="1"/>
      <c r="BA7" s="1"/>
      <c r="BB7" s="61"/>
      <c r="BC7" s="62"/>
      <c r="BD7" s="62"/>
      <c r="BE7" s="62"/>
      <c r="BF7" s="62"/>
      <c r="BG7" s="62"/>
      <c r="BH7" s="63"/>
      <c r="BI7" s="1"/>
      <c r="BJ7" s="31"/>
      <c r="BK7" s="1"/>
      <c r="BL7" s="1"/>
      <c r="BM7" s="1"/>
      <c r="BN7" s="1"/>
      <c r="BO7" s="1"/>
      <c r="BP7" s="1"/>
      <c r="BQ7" s="61"/>
      <c r="BR7" s="62"/>
      <c r="BS7" s="62"/>
      <c r="BT7" s="62"/>
      <c r="BU7" s="62"/>
      <c r="BV7" s="62"/>
      <c r="BW7" s="63"/>
      <c r="BX7" s="1"/>
      <c r="BY7" s="31"/>
      <c r="BZ7" s="1"/>
      <c r="CA7" s="1"/>
      <c r="CB7" s="1"/>
      <c r="CC7" s="1"/>
      <c r="CD7" s="1"/>
      <c r="CE7" s="1"/>
      <c r="CF7" s="61"/>
      <c r="CG7" s="62"/>
      <c r="CH7" s="62"/>
      <c r="CI7" s="62"/>
      <c r="CJ7" s="62"/>
      <c r="CK7" s="62"/>
      <c r="CL7" s="63"/>
      <c r="CM7" s="1"/>
      <c r="CN7" s="31"/>
      <c r="CO7" s="1"/>
      <c r="CP7" s="1"/>
      <c r="CQ7" s="1"/>
      <c r="CR7" s="1"/>
      <c r="CS7" s="1"/>
      <c r="CT7" s="1"/>
      <c r="CU7" s="61"/>
      <c r="CV7" s="62"/>
      <c r="CW7" s="62"/>
      <c r="CX7" s="62"/>
      <c r="CY7" s="62"/>
      <c r="CZ7" s="62"/>
      <c r="DA7" s="63"/>
      <c r="DB7" s="1"/>
      <c r="DC7" s="31"/>
      <c r="DD7" s="1"/>
      <c r="DE7" s="1"/>
      <c r="DF7" s="1"/>
      <c r="DG7" s="1"/>
      <c r="DH7" s="1"/>
      <c r="DI7" s="1"/>
      <c r="DJ7" s="61"/>
      <c r="DK7" s="62"/>
      <c r="DL7" s="62"/>
      <c r="DM7" s="62"/>
      <c r="DN7" s="62"/>
      <c r="DO7" s="62"/>
      <c r="DP7" s="63"/>
      <c r="DQ7" s="1"/>
      <c r="DR7" s="31"/>
      <c r="DS7" s="1"/>
      <c r="DT7" s="1"/>
      <c r="DU7" s="1"/>
      <c r="DV7" s="1"/>
      <c r="DW7" s="1"/>
      <c r="DX7" s="1"/>
      <c r="DY7" s="61"/>
      <c r="DZ7" s="62"/>
      <c r="EA7" s="62"/>
      <c r="EB7" s="62"/>
      <c r="EC7" s="62"/>
      <c r="ED7" s="62"/>
      <c r="EE7" s="63"/>
      <c r="EF7" s="1"/>
      <c r="EG7" s="31"/>
      <c r="EH7" s="1"/>
      <c r="EI7" s="1"/>
      <c r="EJ7" s="1"/>
      <c r="EK7" s="1"/>
      <c r="EL7" s="1"/>
      <c r="EM7" s="1"/>
      <c r="EN7" s="61"/>
      <c r="EO7" s="62"/>
      <c r="EP7" s="62"/>
      <c r="EQ7" s="62"/>
      <c r="ER7" s="62"/>
      <c r="ES7" s="62"/>
      <c r="ET7" s="63"/>
      <c r="EU7" s="1"/>
      <c r="EV7" s="31"/>
      <c r="EW7" s="1"/>
      <c r="EX7" s="1"/>
      <c r="EY7" s="1"/>
      <c r="EZ7" s="1"/>
      <c r="FA7" s="1"/>
      <c r="FB7" s="1"/>
      <c r="FC7" s="61"/>
      <c r="FD7" s="62"/>
      <c r="FE7" s="62"/>
      <c r="FF7" s="62"/>
      <c r="FG7" s="62"/>
      <c r="FH7" s="62"/>
      <c r="FI7" s="63"/>
      <c r="FJ7" s="1"/>
      <c r="FK7" s="31"/>
      <c r="FL7" s="1"/>
      <c r="FM7" s="1"/>
      <c r="FN7" s="1"/>
      <c r="FO7" s="1"/>
      <c r="FP7" s="1"/>
      <c r="FQ7" s="1"/>
      <c r="FR7" s="61"/>
      <c r="FS7" s="62"/>
      <c r="FT7" s="62"/>
      <c r="FU7" s="62"/>
      <c r="FV7" s="62"/>
      <c r="FW7" s="62"/>
      <c r="FX7" s="63"/>
      <c r="FY7" s="1"/>
      <c r="FZ7" s="31"/>
      <c r="GA7" s="1"/>
      <c r="GB7" s="1"/>
      <c r="GC7" s="1"/>
      <c r="GD7" s="1"/>
      <c r="GE7" s="1"/>
      <c r="GF7" s="1"/>
      <c r="GG7" s="61"/>
      <c r="GH7" s="62"/>
      <c r="GI7" s="62"/>
      <c r="GJ7" s="62"/>
      <c r="GK7" s="62"/>
      <c r="GL7" s="62"/>
      <c r="GM7" s="63"/>
      <c r="GN7" s="1"/>
      <c r="GO7" s="31"/>
      <c r="GP7" s="1"/>
      <c r="GQ7" s="1"/>
      <c r="GR7" s="1"/>
      <c r="GS7" s="1"/>
      <c r="GT7" s="1"/>
      <c r="GU7" s="1"/>
      <c r="GV7" s="61"/>
      <c r="GW7" s="62"/>
      <c r="GX7" s="62"/>
      <c r="GY7" s="62"/>
      <c r="GZ7" s="62"/>
      <c r="HA7" s="62"/>
      <c r="HB7" s="63"/>
      <c r="HC7" s="1"/>
      <c r="HD7" s="31"/>
      <c r="HE7" s="1"/>
      <c r="HF7" s="1"/>
      <c r="HG7" s="1"/>
      <c r="HH7" s="1"/>
      <c r="HI7" s="1"/>
      <c r="HJ7" s="1"/>
      <c r="HK7" s="61"/>
      <c r="HL7" s="62"/>
      <c r="HM7" s="62"/>
      <c r="HN7" s="62"/>
      <c r="HO7" s="62"/>
      <c r="HP7" s="62"/>
      <c r="HQ7" s="63"/>
      <c r="HR7" s="1"/>
      <c r="HS7" s="31"/>
      <c r="HT7" s="1"/>
      <c r="HU7" s="1"/>
      <c r="HV7" s="1"/>
      <c r="HW7" s="1"/>
      <c r="HX7" s="1"/>
      <c r="HY7" s="1"/>
      <c r="HZ7" s="61"/>
      <c r="IA7" s="62"/>
      <c r="IB7" s="62"/>
      <c r="IC7" s="62"/>
      <c r="ID7" s="62"/>
      <c r="IE7" s="62"/>
      <c r="IF7" s="63"/>
      <c r="IG7" s="1"/>
      <c r="IH7" s="31"/>
      <c r="II7" s="1"/>
      <c r="IJ7" s="1"/>
      <c r="IK7" s="1"/>
      <c r="IL7" s="1"/>
      <c r="IM7" s="1"/>
      <c r="IN7" s="1"/>
      <c r="IO7" s="61"/>
      <c r="IP7" s="62"/>
      <c r="IQ7" s="62"/>
      <c r="IR7" s="62"/>
      <c r="IS7" s="62"/>
      <c r="IT7" s="62"/>
      <c r="IU7" s="63"/>
      <c r="IV7" s="1"/>
      <c r="IW7" s="31"/>
      <c r="IX7" s="1"/>
      <c r="IY7" s="1"/>
      <c r="IZ7" s="1"/>
      <c r="JA7" s="1"/>
      <c r="JB7" s="1"/>
      <c r="JC7" s="1"/>
      <c r="JD7" s="61"/>
      <c r="JE7" s="62"/>
      <c r="JF7" s="62"/>
      <c r="JG7" s="62"/>
      <c r="JH7" s="62"/>
      <c r="JI7" s="62"/>
      <c r="JJ7" s="63"/>
      <c r="JK7" s="1"/>
      <c r="JL7" s="31"/>
      <c r="JM7" s="1"/>
      <c r="JN7" s="1"/>
      <c r="JO7" s="1"/>
      <c r="JP7" s="1"/>
      <c r="JQ7" s="1"/>
      <c r="JR7" s="1"/>
      <c r="JS7" s="61"/>
      <c r="JT7" s="62"/>
      <c r="JU7" s="62"/>
      <c r="JV7" s="62"/>
      <c r="JW7" s="62"/>
      <c r="JX7" s="62"/>
      <c r="JY7" s="63"/>
      <c r="JZ7" s="1"/>
      <c r="KA7" s="31"/>
      <c r="KB7" s="1"/>
      <c r="KC7" s="1"/>
      <c r="KD7" s="1"/>
      <c r="KE7" s="1"/>
      <c r="KF7" s="1"/>
      <c r="KG7" s="1"/>
      <c r="KH7" s="61"/>
      <c r="KI7" s="62"/>
      <c r="KJ7" s="62"/>
      <c r="KK7" s="62"/>
      <c r="KL7" s="62"/>
      <c r="KM7" s="62"/>
      <c r="KN7" s="63"/>
      <c r="KO7" s="1"/>
      <c r="KP7" s="31"/>
      <c r="KQ7" s="1"/>
      <c r="KR7" s="1"/>
      <c r="KS7" s="1"/>
      <c r="KT7" s="1"/>
      <c r="KU7" s="1"/>
      <c r="KV7" s="1"/>
      <c r="KW7" s="61"/>
      <c r="KX7" s="62"/>
      <c r="KY7" s="62"/>
      <c r="KZ7" s="62"/>
      <c r="LA7" s="62"/>
      <c r="LB7" s="62"/>
      <c r="LC7" s="63"/>
      <c r="LD7" s="1"/>
      <c r="LE7" s="31"/>
      <c r="LF7" s="1"/>
      <c r="LG7" s="1"/>
      <c r="LH7" s="1"/>
      <c r="LI7" s="1"/>
      <c r="LJ7" s="1"/>
      <c r="LK7" s="1"/>
      <c r="LL7" s="61"/>
      <c r="LM7" s="62"/>
      <c r="LN7" s="62"/>
      <c r="LO7" s="62"/>
      <c r="LP7" s="62"/>
      <c r="LQ7" s="62"/>
      <c r="LR7" s="63"/>
      <c r="LS7" s="1"/>
      <c r="LT7" s="31"/>
      <c r="LU7" s="1"/>
      <c r="LV7" s="1"/>
      <c r="LW7" s="1"/>
      <c r="LX7" s="1"/>
      <c r="LY7" s="1"/>
      <c r="LZ7" s="1"/>
      <c r="MA7" s="61"/>
      <c r="MB7" s="62"/>
      <c r="MC7" s="62"/>
      <c r="MD7" s="62"/>
      <c r="ME7" s="62"/>
      <c r="MF7" s="62"/>
      <c r="MG7" s="63"/>
      <c r="MH7" s="1"/>
      <c r="MI7" s="31"/>
      <c r="MJ7" s="1"/>
      <c r="MK7" s="1"/>
      <c r="ML7" s="1"/>
      <c r="MM7" s="1"/>
      <c r="MN7" s="1"/>
      <c r="MO7" s="1"/>
      <c r="MP7" s="61"/>
      <c r="MQ7" s="62"/>
      <c r="MR7" s="62"/>
      <c r="MS7" s="62"/>
      <c r="MT7" s="62"/>
      <c r="MU7" s="62"/>
      <c r="MV7" s="63"/>
      <c r="MW7" s="1"/>
      <c r="MX7" s="31"/>
      <c r="MY7" s="1"/>
      <c r="MZ7" s="1"/>
      <c r="NA7" s="1"/>
      <c r="NB7" s="1"/>
      <c r="NC7" s="1"/>
      <c r="ND7" s="1"/>
      <c r="NE7" s="61"/>
      <c r="NF7" s="62"/>
      <c r="NG7" s="62"/>
      <c r="NH7" s="62"/>
      <c r="NI7" s="62"/>
      <c r="NJ7" s="62"/>
      <c r="NK7" s="63"/>
      <c r="NL7" s="1"/>
      <c r="NM7" s="31"/>
      <c r="NN7" s="1"/>
      <c r="NO7" s="1"/>
      <c r="NP7" s="1"/>
      <c r="NQ7" s="1"/>
      <c r="NR7" s="1"/>
      <c r="NS7" s="1"/>
      <c r="NT7" s="61"/>
      <c r="NU7" s="62"/>
      <c r="NV7" s="62"/>
      <c r="NW7" s="62"/>
      <c r="NX7" s="62"/>
      <c r="NY7" s="62"/>
      <c r="NZ7" s="63"/>
      <c r="OA7" s="1"/>
      <c r="OB7" s="31"/>
      <c r="OC7" s="1"/>
      <c r="OD7" s="1"/>
      <c r="OE7" s="1"/>
      <c r="OF7" s="1"/>
      <c r="OG7" s="1"/>
      <c r="OH7" s="1"/>
      <c r="OI7" s="61"/>
      <c r="OJ7" s="62"/>
      <c r="OK7" s="62"/>
      <c r="OL7" s="62"/>
      <c r="OM7" s="62"/>
      <c r="ON7" s="62"/>
      <c r="OO7" s="63"/>
      <c r="OP7" s="1"/>
      <c r="OQ7" s="31"/>
      <c r="OR7" s="1"/>
      <c r="OS7" s="1"/>
      <c r="OT7" s="1"/>
      <c r="OU7" s="1"/>
      <c r="OV7" s="1"/>
      <c r="OW7" s="1"/>
      <c r="OX7" s="61"/>
      <c r="OY7" s="62"/>
      <c r="OZ7" s="62"/>
      <c r="PA7" s="62"/>
      <c r="PB7" s="62"/>
      <c r="PC7" s="62"/>
      <c r="PD7" s="63"/>
      <c r="PE7" s="1"/>
      <c r="PF7" s="31"/>
      <c r="PG7" s="1"/>
      <c r="PH7" s="1"/>
      <c r="PI7" s="1"/>
      <c r="PJ7" s="1"/>
      <c r="PK7" s="1"/>
      <c r="PL7" s="1"/>
      <c r="PM7" s="61"/>
      <c r="PN7" s="62"/>
      <c r="PO7" s="62"/>
      <c r="PP7" s="62"/>
      <c r="PQ7" s="62"/>
      <c r="PR7" s="62"/>
      <c r="PS7" s="63"/>
      <c r="PT7" s="1"/>
      <c r="PU7" s="31"/>
      <c r="PV7" s="1"/>
      <c r="PW7" s="1"/>
      <c r="PX7" s="1"/>
      <c r="PY7" s="1"/>
      <c r="PZ7" s="1"/>
      <c r="QA7" s="1"/>
      <c r="QB7" s="61"/>
      <c r="QC7" s="62"/>
      <c r="QD7" s="62"/>
      <c r="QE7" s="62"/>
      <c r="QF7" s="62"/>
      <c r="QG7" s="62"/>
      <c r="QH7" s="63"/>
      <c r="QI7" s="1"/>
    </row>
    <row r="8" spans="1:451">
      <c r="A8" s="7" t="s">
        <v>7</v>
      </c>
      <c r="B8" s="33"/>
      <c r="C8" s="41">
        <v>0</v>
      </c>
      <c r="D8" s="41">
        <v>41</v>
      </c>
      <c r="E8" s="41">
        <v>30</v>
      </c>
      <c r="F8" s="41">
        <v>26</v>
      </c>
      <c r="G8" s="41">
        <v>15</v>
      </c>
      <c r="H8" s="1"/>
      <c r="I8" s="71"/>
      <c r="J8" s="72"/>
      <c r="K8" s="72"/>
      <c r="L8" s="72"/>
      <c r="M8" s="72"/>
      <c r="N8" s="72"/>
      <c r="O8" s="73"/>
      <c r="P8" s="1"/>
      <c r="Q8" s="33"/>
      <c r="R8" s="41">
        <v>55</v>
      </c>
      <c r="S8" s="41">
        <v>20</v>
      </c>
      <c r="T8" s="41">
        <v>31</v>
      </c>
      <c r="U8" s="41">
        <v>11</v>
      </c>
      <c r="V8" s="41">
        <v>25</v>
      </c>
      <c r="W8" s="1"/>
      <c r="X8" s="71"/>
      <c r="Y8" s="72"/>
      <c r="Z8" s="72"/>
      <c r="AA8" s="72"/>
      <c r="AB8" s="72"/>
      <c r="AC8" s="72"/>
      <c r="AD8" s="73"/>
      <c r="AE8" s="1"/>
      <c r="AF8" s="33"/>
      <c r="AG8" s="41">
        <v>35</v>
      </c>
      <c r="AH8" s="41">
        <v>50</v>
      </c>
      <c r="AI8" s="41">
        <v>36</v>
      </c>
      <c r="AJ8" s="41">
        <v>53</v>
      </c>
      <c r="AK8" s="41">
        <v>38</v>
      </c>
      <c r="AL8" s="1"/>
      <c r="AM8" s="71"/>
      <c r="AN8" s="72"/>
      <c r="AO8" s="72"/>
      <c r="AP8" s="72"/>
      <c r="AQ8" s="72"/>
      <c r="AR8" s="72"/>
      <c r="AS8" s="73"/>
      <c r="AT8" s="1"/>
      <c r="AU8" s="33"/>
      <c r="AV8" s="41">
        <v>61</v>
      </c>
      <c r="AW8" s="41">
        <v>75</v>
      </c>
      <c r="AX8" s="41">
        <v>66</v>
      </c>
      <c r="AY8" s="41">
        <v>21</v>
      </c>
      <c r="AZ8" s="41">
        <v>21</v>
      </c>
      <c r="BA8" s="1"/>
      <c r="BB8" s="61"/>
      <c r="BC8" s="62"/>
      <c r="BD8" s="62"/>
      <c r="BE8" s="62"/>
      <c r="BF8" s="62"/>
      <c r="BG8" s="62"/>
      <c r="BH8" s="63"/>
      <c r="BI8" s="1"/>
      <c r="BJ8" s="33"/>
      <c r="BK8" s="41">
        <v>28</v>
      </c>
      <c r="BL8" s="41">
        <v>10</v>
      </c>
      <c r="BM8" s="41">
        <v>21</v>
      </c>
      <c r="BN8" s="41">
        <v>17</v>
      </c>
      <c r="BO8" s="41">
        <v>9</v>
      </c>
      <c r="BP8" s="1"/>
      <c r="BQ8" s="61"/>
      <c r="BR8" s="62"/>
      <c r="BS8" s="62"/>
      <c r="BT8" s="62"/>
      <c r="BU8" s="62"/>
      <c r="BV8" s="62"/>
      <c r="BW8" s="63"/>
      <c r="BX8" s="1"/>
      <c r="BY8" s="33"/>
      <c r="BZ8" s="41">
        <v>0</v>
      </c>
      <c r="CA8" s="41">
        <v>0</v>
      </c>
      <c r="CB8" s="41">
        <v>0</v>
      </c>
      <c r="CC8" s="41">
        <v>0</v>
      </c>
      <c r="CD8" s="41">
        <v>0</v>
      </c>
      <c r="CE8" s="1"/>
      <c r="CF8" s="61"/>
      <c r="CG8" s="62"/>
      <c r="CH8" s="62"/>
      <c r="CI8" s="62"/>
      <c r="CJ8" s="62"/>
      <c r="CK8" s="62"/>
      <c r="CL8" s="63"/>
      <c r="CM8" s="1"/>
      <c r="CN8" s="33"/>
      <c r="CO8" s="41">
        <v>0</v>
      </c>
      <c r="CP8" s="41">
        <v>145</v>
      </c>
      <c r="CQ8" s="41">
        <v>35</v>
      </c>
      <c r="CR8" s="41">
        <v>72</v>
      </c>
      <c r="CS8" s="41">
        <v>9</v>
      </c>
      <c r="CT8" s="1"/>
      <c r="CU8" s="61"/>
      <c r="CV8" s="62"/>
      <c r="CW8" s="62"/>
      <c r="CX8" s="62"/>
      <c r="CY8" s="62"/>
      <c r="CZ8" s="62"/>
      <c r="DA8" s="63"/>
      <c r="DB8" s="1"/>
      <c r="DC8" s="33"/>
      <c r="DD8" s="41">
        <v>29</v>
      </c>
      <c r="DE8" s="41">
        <v>10</v>
      </c>
      <c r="DF8" s="41">
        <v>12</v>
      </c>
      <c r="DG8" s="41">
        <v>23</v>
      </c>
      <c r="DH8" s="41">
        <v>23</v>
      </c>
      <c r="DI8" s="1"/>
      <c r="DJ8" s="61"/>
      <c r="DK8" s="62"/>
      <c r="DL8" s="62"/>
      <c r="DM8" s="62"/>
      <c r="DN8" s="62"/>
      <c r="DO8" s="62"/>
      <c r="DP8" s="63"/>
      <c r="DQ8" s="1"/>
      <c r="DR8" s="33"/>
      <c r="DS8" s="41">
        <v>32</v>
      </c>
      <c r="DT8" s="41">
        <v>18</v>
      </c>
      <c r="DU8" s="41">
        <v>11</v>
      </c>
      <c r="DV8" s="41">
        <v>15</v>
      </c>
      <c r="DW8" s="41">
        <v>12</v>
      </c>
      <c r="DX8" s="1"/>
      <c r="DY8" s="61"/>
      <c r="DZ8" s="62"/>
      <c r="EA8" s="62"/>
      <c r="EB8" s="62"/>
      <c r="EC8" s="62"/>
      <c r="ED8" s="62"/>
      <c r="EE8" s="63"/>
      <c r="EF8" s="1"/>
      <c r="EG8" s="33"/>
      <c r="EH8" s="41">
        <v>33</v>
      </c>
      <c r="EI8" s="41">
        <v>16</v>
      </c>
      <c r="EJ8" s="41">
        <v>8</v>
      </c>
      <c r="EK8" s="41">
        <v>15</v>
      </c>
      <c r="EL8" s="41">
        <v>0</v>
      </c>
      <c r="EM8" s="1"/>
      <c r="EN8" s="61"/>
      <c r="EO8" s="62"/>
      <c r="EP8" s="62"/>
      <c r="EQ8" s="62"/>
      <c r="ER8" s="62"/>
      <c r="ES8" s="62"/>
      <c r="ET8" s="63"/>
      <c r="EU8" s="1"/>
      <c r="EV8" s="33"/>
      <c r="EW8" s="41">
        <v>0</v>
      </c>
      <c r="EX8" s="41">
        <v>68</v>
      </c>
      <c r="EY8" s="41">
        <v>12</v>
      </c>
      <c r="EZ8" s="41">
        <v>48</v>
      </c>
      <c r="FA8" s="41">
        <v>21</v>
      </c>
      <c r="FB8" s="1"/>
      <c r="FC8" s="61"/>
      <c r="FD8" s="62"/>
      <c r="FE8" s="62"/>
      <c r="FF8" s="62"/>
      <c r="FG8" s="62"/>
      <c r="FH8" s="62"/>
      <c r="FI8" s="63"/>
      <c r="FJ8" s="1"/>
      <c r="FK8" s="33"/>
      <c r="FL8" s="41">
        <v>0</v>
      </c>
      <c r="FM8" s="41">
        <v>59</v>
      </c>
      <c r="FN8" s="41">
        <v>23</v>
      </c>
      <c r="FO8" s="41">
        <v>13</v>
      </c>
      <c r="FP8" s="41">
        <v>38</v>
      </c>
      <c r="FQ8" s="1"/>
      <c r="FR8" s="61"/>
      <c r="FS8" s="62"/>
      <c r="FT8" s="62"/>
      <c r="FU8" s="62"/>
      <c r="FV8" s="62"/>
      <c r="FW8" s="62"/>
      <c r="FX8" s="63"/>
      <c r="FY8" s="1"/>
      <c r="FZ8" s="33"/>
      <c r="GA8" s="41">
        <v>40</v>
      </c>
      <c r="GB8" s="41">
        <v>51</v>
      </c>
      <c r="GC8" s="41">
        <v>15</v>
      </c>
      <c r="GD8" s="41">
        <v>20</v>
      </c>
      <c r="GE8" s="41">
        <v>61</v>
      </c>
      <c r="GF8" s="1"/>
      <c r="GG8" s="61"/>
      <c r="GH8" s="62"/>
      <c r="GI8" s="62"/>
      <c r="GJ8" s="62"/>
      <c r="GK8" s="62"/>
      <c r="GL8" s="62"/>
      <c r="GM8" s="63"/>
      <c r="GN8" s="1"/>
      <c r="GO8" s="33"/>
      <c r="GP8" s="41">
        <v>45</v>
      </c>
      <c r="GQ8" s="41">
        <v>52</v>
      </c>
      <c r="GR8" s="41">
        <v>27</v>
      </c>
      <c r="GS8" s="41">
        <v>21</v>
      </c>
      <c r="GT8" s="41">
        <v>17</v>
      </c>
      <c r="GU8" s="1"/>
      <c r="GV8" s="61"/>
      <c r="GW8" s="62"/>
      <c r="GX8" s="62"/>
      <c r="GY8" s="62"/>
      <c r="GZ8" s="62"/>
      <c r="HA8" s="62"/>
      <c r="HB8" s="63"/>
      <c r="HC8" s="1"/>
      <c r="HD8" s="33"/>
      <c r="HE8" s="41">
        <v>39</v>
      </c>
      <c r="HF8" s="41">
        <v>21</v>
      </c>
      <c r="HG8" s="41">
        <v>20</v>
      </c>
      <c r="HH8" s="41">
        <v>38</v>
      </c>
      <c r="HI8" s="41">
        <v>47</v>
      </c>
      <c r="HJ8" s="1"/>
      <c r="HK8" s="61"/>
      <c r="HL8" s="62"/>
      <c r="HM8" s="62"/>
      <c r="HN8" s="62"/>
      <c r="HO8" s="62"/>
      <c r="HP8" s="62"/>
      <c r="HQ8" s="63"/>
      <c r="HR8" s="1"/>
      <c r="HS8" s="33"/>
      <c r="HT8" s="41">
        <v>76</v>
      </c>
      <c r="HU8" s="41">
        <v>40</v>
      </c>
      <c r="HV8" s="41">
        <v>25</v>
      </c>
      <c r="HW8" s="41">
        <v>31</v>
      </c>
      <c r="HX8" s="41">
        <v>14</v>
      </c>
      <c r="HY8" s="1"/>
      <c r="HZ8" s="61"/>
      <c r="IA8" s="62"/>
      <c r="IB8" s="62"/>
      <c r="IC8" s="62"/>
      <c r="ID8" s="62"/>
      <c r="IE8" s="62"/>
      <c r="IF8" s="63"/>
      <c r="IG8" s="1"/>
      <c r="IH8" s="33"/>
      <c r="II8" s="41">
        <v>42</v>
      </c>
      <c r="IJ8" s="41">
        <v>39</v>
      </c>
      <c r="IK8" s="41">
        <v>52</v>
      </c>
      <c r="IL8" s="41">
        <v>45</v>
      </c>
      <c r="IM8" s="41">
        <v>0</v>
      </c>
      <c r="IN8" s="1"/>
      <c r="IO8" s="61"/>
      <c r="IP8" s="62"/>
      <c r="IQ8" s="62"/>
      <c r="IR8" s="62"/>
      <c r="IS8" s="62"/>
      <c r="IT8" s="62"/>
      <c r="IU8" s="63"/>
      <c r="IV8" s="1"/>
      <c r="IW8" s="33"/>
      <c r="IX8" s="41">
        <v>0</v>
      </c>
      <c r="IY8" s="41">
        <v>0</v>
      </c>
      <c r="IZ8" s="41">
        <v>138</v>
      </c>
      <c r="JA8" s="41">
        <v>57</v>
      </c>
      <c r="JB8" s="41">
        <v>17</v>
      </c>
      <c r="JC8" s="1"/>
      <c r="JD8" s="61"/>
      <c r="JE8" s="62"/>
      <c r="JF8" s="62"/>
      <c r="JG8" s="62"/>
      <c r="JH8" s="62"/>
      <c r="JI8" s="62"/>
      <c r="JJ8" s="63"/>
      <c r="JK8" s="1"/>
      <c r="JL8" s="33"/>
      <c r="JM8" s="41">
        <v>52</v>
      </c>
      <c r="JN8" s="41">
        <v>22</v>
      </c>
      <c r="JO8" s="41">
        <v>15</v>
      </c>
      <c r="JP8" s="41">
        <v>19</v>
      </c>
      <c r="JQ8" s="41">
        <v>13</v>
      </c>
      <c r="JR8" s="1"/>
      <c r="JS8" s="61"/>
      <c r="JT8" s="62"/>
      <c r="JU8" s="62"/>
      <c r="JV8" s="62"/>
      <c r="JW8" s="62"/>
      <c r="JX8" s="62"/>
      <c r="JY8" s="63"/>
      <c r="JZ8" s="1"/>
      <c r="KA8" s="33"/>
      <c r="KB8" s="41">
        <v>43</v>
      </c>
      <c r="KC8" s="41">
        <v>61</v>
      </c>
      <c r="KD8" s="41">
        <v>22</v>
      </c>
      <c r="KE8" s="41">
        <v>43</v>
      </c>
      <c r="KF8" s="41">
        <v>34</v>
      </c>
      <c r="KG8" s="1"/>
      <c r="KH8" s="61"/>
      <c r="KI8" s="62"/>
      <c r="KJ8" s="62"/>
      <c r="KK8" s="62"/>
      <c r="KL8" s="62"/>
      <c r="KM8" s="62"/>
      <c r="KN8" s="63"/>
      <c r="KO8" s="1"/>
      <c r="KP8" s="33"/>
      <c r="KQ8" s="41">
        <v>48</v>
      </c>
      <c r="KR8" s="41">
        <v>59</v>
      </c>
      <c r="KS8" s="41">
        <v>22</v>
      </c>
      <c r="KT8" s="41">
        <v>17</v>
      </c>
      <c r="KU8" s="41">
        <v>15</v>
      </c>
      <c r="KV8" s="1"/>
      <c r="KW8" s="61"/>
      <c r="KX8" s="62"/>
      <c r="KY8" s="62"/>
      <c r="KZ8" s="62"/>
      <c r="LA8" s="62"/>
      <c r="LB8" s="62"/>
      <c r="LC8" s="63"/>
      <c r="LD8" s="1"/>
      <c r="LE8" s="33"/>
      <c r="LF8" s="41">
        <v>41</v>
      </c>
      <c r="LG8" s="41">
        <v>50</v>
      </c>
      <c r="LH8" s="41">
        <v>43</v>
      </c>
      <c r="LI8" s="41">
        <v>42</v>
      </c>
      <c r="LJ8" s="41">
        <v>26</v>
      </c>
      <c r="LK8" s="1"/>
      <c r="LL8" s="61"/>
      <c r="LM8" s="62"/>
      <c r="LN8" s="62"/>
      <c r="LO8" s="62"/>
      <c r="LP8" s="62"/>
      <c r="LQ8" s="62"/>
      <c r="LR8" s="63"/>
      <c r="LS8" s="1"/>
      <c r="LT8" s="33"/>
      <c r="LU8" s="41">
        <v>0</v>
      </c>
      <c r="LV8" s="41">
        <v>0</v>
      </c>
      <c r="LW8" s="41">
        <v>0</v>
      </c>
      <c r="LX8" s="41">
        <v>0</v>
      </c>
      <c r="LY8" s="41">
        <v>0</v>
      </c>
      <c r="LZ8" s="1"/>
      <c r="MA8" s="61"/>
      <c r="MB8" s="62"/>
      <c r="MC8" s="62"/>
      <c r="MD8" s="62"/>
      <c r="ME8" s="62"/>
      <c r="MF8" s="62"/>
      <c r="MG8" s="63"/>
      <c r="MH8" s="1"/>
      <c r="MI8" s="33"/>
      <c r="MJ8" s="41"/>
      <c r="MK8" s="41">
        <v>0</v>
      </c>
      <c r="ML8" s="41">
        <v>0</v>
      </c>
      <c r="MM8" s="41">
        <v>0</v>
      </c>
      <c r="MN8" s="41">
        <v>0</v>
      </c>
      <c r="MO8" s="1"/>
      <c r="MP8" s="61"/>
      <c r="MQ8" s="62"/>
      <c r="MR8" s="62"/>
      <c r="MS8" s="62"/>
      <c r="MT8" s="62"/>
      <c r="MU8" s="62"/>
      <c r="MV8" s="63"/>
      <c r="MW8" s="1"/>
      <c r="MX8" s="33"/>
      <c r="MY8" s="41">
        <v>84</v>
      </c>
      <c r="MZ8" s="41">
        <v>27</v>
      </c>
      <c r="NA8" s="41">
        <v>33</v>
      </c>
      <c r="NB8" s="41">
        <v>26</v>
      </c>
      <c r="NC8" s="41">
        <v>46</v>
      </c>
      <c r="ND8" s="1"/>
      <c r="NE8" s="61"/>
      <c r="NF8" s="62"/>
      <c r="NG8" s="62"/>
      <c r="NH8" s="62"/>
      <c r="NI8" s="62"/>
      <c r="NJ8" s="62"/>
      <c r="NK8" s="63"/>
      <c r="NL8" s="1"/>
      <c r="NM8" s="33"/>
      <c r="NN8" s="41">
        <v>78</v>
      </c>
      <c r="NO8" s="41">
        <v>27</v>
      </c>
      <c r="NP8" s="41">
        <v>46</v>
      </c>
      <c r="NQ8" s="41">
        <v>65</v>
      </c>
      <c r="NR8" s="41">
        <v>56</v>
      </c>
      <c r="NS8" s="1"/>
      <c r="NT8" s="61"/>
      <c r="NU8" s="62"/>
      <c r="NV8" s="62"/>
      <c r="NW8" s="62"/>
      <c r="NX8" s="62"/>
      <c r="NY8" s="62"/>
      <c r="NZ8" s="63"/>
      <c r="OA8" s="1"/>
      <c r="OB8" s="33"/>
      <c r="OC8" s="41">
        <v>83</v>
      </c>
      <c r="OD8" s="41">
        <v>28</v>
      </c>
      <c r="OE8" s="41">
        <v>69</v>
      </c>
      <c r="OF8" s="41">
        <v>65</v>
      </c>
      <c r="OG8" s="41">
        <v>54</v>
      </c>
      <c r="OH8" s="1"/>
      <c r="OI8" s="61"/>
      <c r="OJ8" s="62"/>
      <c r="OK8" s="62"/>
      <c r="OL8" s="62"/>
      <c r="OM8" s="62"/>
      <c r="ON8" s="62"/>
      <c r="OO8" s="63"/>
      <c r="OP8" s="1"/>
      <c r="OQ8" s="33"/>
      <c r="OR8" s="41">
        <v>43</v>
      </c>
      <c r="OS8" s="41">
        <v>52</v>
      </c>
      <c r="OT8" s="41">
        <v>13</v>
      </c>
      <c r="OU8" s="41">
        <v>13</v>
      </c>
      <c r="OV8" s="41">
        <v>12</v>
      </c>
      <c r="OW8" s="1"/>
      <c r="OX8" s="61"/>
      <c r="OY8" s="62"/>
      <c r="OZ8" s="62"/>
      <c r="PA8" s="62"/>
      <c r="PB8" s="62"/>
      <c r="PC8" s="62"/>
      <c r="PD8" s="63"/>
      <c r="PE8" s="1"/>
      <c r="PF8" s="33"/>
      <c r="PG8" s="41">
        <v>0</v>
      </c>
      <c r="PH8" s="41">
        <v>0</v>
      </c>
      <c r="PI8" s="41">
        <v>0</v>
      </c>
      <c r="PJ8" s="41">
        <v>0</v>
      </c>
      <c r="PK8" s="41">
        <v>0</v>
      </c>
      <c r="PL8" s="1"/>
      <c r="PM8" s="61"/>
      <c r="PN8" s="62"/>
      <c r="PO8" s="62"/>
      <c r="PP8" s="62"/>
      <c r="PQ8" s="62"/>
      <c r="PR8" s="62"/>
      <c r="PS8" s="63"/>
      <c r="PT8" s="1"/>
      <c r="PU8" s="33"/>
      <c r="PV8" s="41">
        <v>0</v>
      </c>
      <c r="PW8" s="41">
        <v>0</v>
      </c>
      <c r="PX8" s="41">
        <v>0</v>
      </c>
      <c r="PY8" s="41">
        <v>0</v>
      </c>
      <c r="PZ8" s="41">
        <v>0</v>
      </c>
      <c r="QA8" s="1"/>
      <c r="QB8" s="61"/>
      <c r="QC8" s="62"/>
      <c r="QD8" s="62"/>
      <c r="QE8" s="62"/>
      <c r="QF8" s="62"/>
      <c r="QG8" s="62"/>
      <c r="QH8" s="63"/>
      <c r="QI8" s="1"/>
    </row>
    <row r="9" spans="1:451">
      <c r="A9" s="8" t="s">
        <v>8</v>
      </c>
      <c r="B9" s="33"/>
      <c r="C9" s="41">
        <v>0</v>
      </c>
      <c r="D9" s="41">
        <v>59</v>
      </c>
      <c r="E9" s="41">
        <v>37</v>
      </c>
      <c r="F9" s="41">
        <v>22</v>
      </c>
      <c r="G9" s="41">
        <v>31</v>
      </c>
      <c r="H9" s="1"/>
      <c r="I9" s="71"/>
      <c r="J9" s="72"/>
      <c r="K9" s="72"/>
      <c r="L9" s="72"/>
      <c r="M9" s="72"/>
      <c r="N9" s="72"/>
      <c r="O9" s="73"/>
      <c r="P9" s="1"/>
      <c r="Q9" s="33"/>
      <c r="R9" s="41">
        <v>54</v>
      </c>
      <c r="S9" s="41">
        <v>36</v>
      </c>
      <c r="T9" s="41">
        <v>44</v>
      </c>
      <c r="U9" s="41">
        <v>5</v>
      </c>
      <c r="V9" s="41">
        <v>53</v>
      </c>
      <c r="W9" s="1"/>
      <c r="X9" s="71"/>
      <c r="Y9" s="72"/>
      <c r="Z9" s="72"/>
      <c r="AA9" s="72"/>
      <c r="AB9" s="72"/>
      <c r="AC9" s="72"/>
      <c r="AD9" s="73"/>
      <c r="AE9" s="1"/>
      <c r="AF9" s="33"/>
      <c r="AG9" s="41">
        <v>83</v>
      </c>
      <c r="AH9" s="41">
        <v>40</v>
      </c>
      <c r="AI9" s="41">
        <v>47</v>
      </c>
      <c r="AJ9" s="41">
        <v>97</v>
      </c>
      <c r="AK9" s="41">
        <v>50</v>
      </c>
      <c r="AL9" s="1"/>
      <c r="AM9" s="71"/>
      <c r="AN9" s="72"/>
      <c r="AO9" s="72"/>
      <c r="AP9" s="72"/>
      <c r="AQ9" s="72"/>
      <c r="AR9" s="72"/>
      <c r="AS9" s="73"/>
      <c r="AT9" s="1"/>
      <c r="AU9" s="33"/>
      <c r="AV9" s="41">
        <v>52</v>
      </c>
      <c r="AW9" s="41">
        <v>31</v>
      </c>
      <c r="AX9" s="41">
        <v>59</v>
      </c>
      <c r="AY9" s="41">
        <v>54</v>
      </c>
      <c r="AZ9" s="41">
        <v>35</v>
      </c>
      <c r="BA9" s="1"/>
      <c r="BB9" s="61"/>
      <c r="BC9" s="62"/>
      <c r="BD9" s="62"/>
      <c r="BE9" s="62"/>
      <c r="BF9" s="62"/>
      <c r="BG9" s="62"/>
      <c r="BH9" s="63"/>
      <c r="BI9" s="1"/>
      <c r="BJ9" s="33"/>
      <c r="BK9" s="41">
        <v>36</v>
      </c>
      <c r="BL9" s="41">
        <v>71</v>
      </c>
      <c r="BM9" s="41">
        <v>85</v>
      </c>
      <c r="BN9" s="41">
        <v>46</v>
      </c>
      <c r="BO9" s="41">
        <v>29</v>
      </c>
      <c r="BP9" s="1"/>
      <c r="BQ9" s="61"/>
      <c r="BR9" s="62"/>
      <c r="BS9" s="62"/>
      <c r="BT9" s="62"/>
      <c r="BU9" s="62"/>
      <c r="BV9" s="62"/>
      <c r="BW9" s="63"/>
      <c r="BX9" s="1"/>
      <c r="BY9" s="33"/>
      <c r="BZ9" s="41">
        <v>0</v>
      </c>
      <c r="CA9" s="41">
        <v>0</v>
      </c>
      <c r="CB9" s="41">
        <v>0</v>
      </c>
      <c r="CC9" s="41">
        <v>0</v>
      </c>
      <c r="CD9" s="41">
        <v>0</v>
      </c>
      <c r="CE9" s="1"/>
      <c r="CF9" s="61"/>
      <c r="CG9" s="62"/>
      <c r="CH9" s="62"/>
      <c r="CI9" s="62"/>
      <c r="CJ9" s="62"/>
      <c r="CK9" s="62"/>
      <c r="CL9" s="63"/>
      <c r="CM9" s="1"/>
      <c r="CN9" s="33"/>
      <c r="CO9" s="41">
        <v>0</v>
      </c>
      <c r="CP9" s="41">
        <v>153</v>
      </c>
      <c r="CQ9" s="41">
        <v>173</v>
      </c>
      <c r="CR9" s="41">
        <v>84</v>
      </c>
      <c r="CS9" s="41">
        <v>35</v>
      </c>
      <c r="CT9" s="1"/>
      <c r="CU9" s="61"/>
      <c r="CV9" s="62"/>
      <c r="CW9" s="62"/>
      <c r="CX9" s="62"/>
      <c r="CY9" s="62"/>
      <c r="CZ9" s="62"/>
      <c r="DA9" s="63"/>
      <c r="DB9" s="1"/>
      <c r="DC9" s="33"/>
      <c r="DD9" s="41">
        <v>69</v>
      </c>
      <c r="DE9" s="41">
        <v>16</v>
      </c>
      <c r="DF9" s="41">
        <v>32</v>
      </c>
      <c r="DG9" s="41">
        <v>41</v>
      </c>
      <c r="DH9" s="41">
        <v>41</v>
      </c>
      <c r="DI9" s="1"/>
      <c r="DJ9" s="61"/>
      <c r="DK9" s="62"/>
      <c r="DL9" s="62"/>
      <c r="DM9" s="62"/>
      <c r="DN9" s="62"/>
      <c r="DO9" s="62"/>
      <c r="DP9" s="63"/>
      <c r="DQ9" s="1"/>
      <c r="DR9" s="33"/>
      <c r="DS9" s="41">
        <v>76</v>
      </c>
      <c r="DT9" s="41">
        <v>65</v>
      </c>
      <c r="DU9" s="41">
        <v>66</v>
      </c>
      <c r="DV9" s="41">
        <v>25</v>
      </c>
      <c r="DW9" s="41">
        <v>45</v>
      </c>
      <c r="DX9" s="1"/>
      <c r="DY9" s="61"/>
      <c r="DZ9" s="62"/>
      <c r="EA9" s="62"/>
      <c r="EB9" s="62"/>
      <c r="EC9" s="62"/>
      <c r="ED9" s="62"/>
      <c r="EE9" s="63"/>
      <c r="EF9" s="1"/>
      <c r="EG9" s="33"/>
      <c r="EH9" s="41">
        <v>73</v>
      </c>
      <c r="EI9" s="41">
        <v>50</v>
      </c>
      <c r="EJ9" s="41">
        <v>60</v>
      </c>
      <c r="EK9" s="41">
        <v>48</v>
      </c>
      <c r="EL9" s="41">
        <v>0</v>
      </c>
      <c r="EM9" s="1"/>
      <c r="EN9" s="61"/>
      <c r="EO9" s="62"/>
      <c r="EP9" s="62"/>
      <c r="EQ9" s="62"/>
      <c r="ER9" s="62"/>
      <c r="ES9" s="62"/>
      <c r="ET9" s="63"/>
      <c r="EU9" s="1"/>
      <c r="EV9" s="33"/>
      <c r="EW9" s="41">
        <v>0</v>
      </c>
      <c r="EX9" s="41">
        <v>78</v>
      </c>
      <c r="EY9" s="41">
        <v>21</v>
      </c>
      <c r="EZ9" s="41">
        <v>43</v>
      </c>
      <c r="FA9" s="41">
        <v>39</v>
      </c>
      <c r="FB9" s="1"/>
      <c r="FC9" s="61"/>
      <c r="FD9" s="62"/>
      <c r="FE9" s="62"/>
      <c r="FF9" s="62"/>
      <c r="FG9" s="62"/>
      <c r="FH9" s="62"/>
      <c r="FI9" s="63"/>
      <c r="FJ9" s="1"/>
      <c r="FK9" s="33"/>
      <c r="FL9" s="41">
        <v>0</v>
      </c>
      <c r="FM9" s="41">
        <v>125</v>
      </c>
      <c r="FN9" s="41">
        <v>116</v>
      </c>
      <c r="FO9" s="41">
        <v>119</v>
      </c>
      <c r="FP9" s="41">
        <v>33</v>
      </c>
      <c r="FQ9" s="1"/>
      <c r="FR9" s="61"/>
      <c r="FS9" s="62"/>
      <c r="FT9" s="62"/>
      <c r="FU9" s="62"/>
      <c r="FV9" s="62"/>
      <c r="FW9" s="62"/>
      <c r="FX9" s="63"/>
      <c r="FY9" s="1"/>
      <c r="FZ9" s="33"/>
      <c r="GA9" s="41">
        <v>102</v>
      </c>
      <c r="GB9" s="41">
        <v>96</v>
      </c>
      <c r="GC9" s="41">
        <v>71</v>
      </c>
      <c r="GD9" s="41">
        <v>79</v>
      </c>
      <c r="GE9" s="41">
        <v>38</v>
      </c>
      <c r="GF9" s="1"/>
      <c r="GG9" s="61"/>
      <c r="GH9" s="62"/>
      <c r="GI9" s="62"/>
      <c r="GJ9" s="62"/>
      <c r="GK9" s="62"/>
      <c r="GL9" s="62"/>
      <c r="GM9" s="63"/>
      <c r="GN9" s="1"/>
      <c r="GO9" s="33"/>
      <c r="GP9" s="41">
        <v>73</v>
      </c>
      <c r="GQ9" s="41">
        <v>45</v>
      </c>
      <c r="GR9" s="41">
        <v>44</v>
      </c>
      <c r="GS9" s="41">
        <v>67</v>
      </c>
      <c r="GT9" s="41">
        <v>44</v>
      </c>
      <c r="GU9" s="1"/>
      <c r="GV9" s="61"/>
      <c r="GW9" s="62"/>
      <c r="GX9" s="62"/>
      <c r="GY9" s="62"/>
      <c r="GZ9" s="62"/>
      <c r="HA9" s="62"/>
      <c r="HB9" s="63"/>
      <c r="HC9" s="1"/>
      <c r="HD9" s="33"/>
      <c r="HE9" s="41">
        <v>81</v>
      </c>
      <c r="HF9" s="41">
        <v>44</v>
      </c>
      <c r="HG9" s="41">
        <v>26</v>
      </c>
      <c r="HH9" s="41">
        <v>36</v>
      </c>
      <c r="HI9" s="41">
        <v>61</v>
      </c>
      <c r="HJ9" s="1"/>
      <c r="HK9" s="61"/>
      <c r="HL9" s="62"/>
      <c r="HM9" s="62"/>
      <c r="HN9" s="62"/>
      <c r="HO9" s="62"/>
      <c r="HP9" s="62"/>
      <c r="HQ9" s="63"/>
      <c r="HR9" s="1"/>
      <c r="HS9" s="33"/>
      <c r="HT9" s="41">
        <v>70</v>
      </c>
      <c r="HU9" s="41">
        <v>41</v>
      </c>
      <c r="HV9" s="41">
        <v>22</v>
      </c>
      <c r="HW9" s="41">
        <v>30</v>
      </c>
      <c r="HX9" s="41">
        <v>35</v>
      </c>
      <c r="HY9" s="1"/>
      <c r="HZ9" s="61"/>
      <c r="IA9" s="62"/>
      <c r="IB9" s="62"/>
      <c r="IC9" s="62"/>
      <c r="ID9" s="62"/>
      <c r="IE9" s="62"/>
      <c r="IF9" s="63"/>
      <c r="IG9" s="1"/>
      <c r="IH9" s="33"/>
      <c r="II9" s="41">
        <v>39</v>
      </c>
      <c r="IJ9" s="41">
        <v>25</v>
      </c>
      <c r="IK9" s="41">
        <v>59</v>
      </c>
      <c r="IL9" s="41">
        <v>31</v>
      </c>
      <c r="IM9" s="41">
        <v>0</v>
      </c>
      <c r="IN9" s="1"/>
      <c r="IO9" s="61"/>
      <c r="IP9" s="62"/>
      <c r="IQ9" s="62"/>
      <c r="IR9" s="62"/>
      <c r="IS9" s="62"/>
      <c r="IT9" s="62"/>
      <c r="IU9" s="63"/>
      <c r="IV9" s="1"/>
      <c r="IW9" s="33"/>
      <c r="IX9" s="41">
        <v>0</v>
      </c>
      <c r="IY9" s="41">
        <v>0</v>
      </c>
      <c r="IZ9" s="41">
        <v>34</v>
      </c>
      <c r="JA9" s="41">
        <v>37</v>
      </c>
      <c r="JB9" s="41">
        <v>46</v>
      </c>
      <c r="JC9" s="1"/>
      <c r="JD9" s="61"/>
      <c r="JE9" s="62"/>
      <c r="JF9" s="62"/>
      <c r="JG9" s="62"/>
      <c r="JH9" s="62"/>
      <c r="JI9" s="62"/>
      <c r="JJ9" s="63"/>
      <c r="JK9" s="1"/>
      <c r="JL9" s="33"/>
      <c r="JM9" s="41">
        <v>36</v>
      </c>
      <c r="JN9" s="41">
        <v>26</v>
      </c>
      <c r="JO9" s="41">
        <v>31</v>
      </c>
      <c r="JP9" s="41">
        <v>49</v>
      </c>
      <c r="JQ9" s="41">
        <v>36</v>
      </c>
      <c r="JR9" s="1"/>
      <c r="JS9" s="61"/>
      <c r="JT9" s="62"/>
      <c r="JU9" s="62"/>
      <c r="JV9" s="62"/>
      <c r="JW9" s="62"/>
      <c r="JX9" s="62"/>
      <c r="JY9" s="63"/>
      <c r="JZ9" s="1"/>
      <c r="KA9" s="33"/>
      <c r="KB9" s="41">
        <v>40</v>
      </c>
      <c r="KC9" s="41">
        <v>62</v>
      </c>
      <c r="KD9" s="41">
        <v>60</v>
      </c>
      <c r="KE9" s="41">
        <v>41</v>
      </c>
      <c r="KF9" s="41">
        <v>80</v>
      </c>
      <c r="KG9" s="1"/>
      <c r="KH9" s="61"/>
      <c r="KI9" s="62"/>
      <c r="KJ9" s="62"/>
      <c r="KK9" s="62"/>
      <c r="KL9" s="62"/>
      <c r="KM9" s="62"/>
      <c r="KN9" s="63"/>
      <c r="KO9" s="1"/>
      <c r="KP9" s="33"/>
      <c r="KQ9" s="41">
        <v>58</v>
      </c>
      <c r="KR9" s="41">
        <v>39</v>
      </c>
      <c r="KS9" s="41">
        <v>23</v>
      </c>
      <c r="KT9" s="41">
        <v>56</v>
      </c>
      <c r="KU9" s="41">
        <v>32</v>
      </c>
      <c r="KV9" s="1"/>
      <c r="KW9" s="61"/>
      <c r="KX9" s="62"/>
      <c r="KY9" s="62"/>
      <c r="KZ9" s="62"/>
      <c r="LA9" s="62"/>
      <c r="LB9" s="62"/>
      <c r="LC9" s="63"/>
      <c r="LD9" s="1"/>
      <c r="LE9" s="33"/>
      <c r="LF9" s="41">
        <v>62</v>
      </c>
      <c r="LG9" s="41">
        <v>37</v>
      </c>
      <c r="LH9" s="41">
        <v>41</v>
      </c>
      <c r="LI9" s="41">
        <v>35</v>
      </c>
      <c r="LJ9" s="41">
        <v>17</v>
      </c>
      <c r="LK9" s="1"/>
      <c r="LL9" s="61"/>
      <c r="LM9" s="62"/>
      <c r="LN9" s="62"/>
      <c r="LO9" s="62"/>
      <c r="LP9" s="62"/>
      <c r="LQ9" s="62"/>
      <c r="LR9" s="63"/>
      <c r="LS9" s="1"/>
      <c r="LT9" s="33"/>
      <c r="LU9" s="41">
        <v>0</v>
      </c>
      <c r="LV9" s="41">
        <v>0</v>
      </c>
      <c r="LW9" s="41">
        <v>0</v>
      </c>
      <c r="LX9" s="41">
        <v>0</v>
      </c>
      <c r="LY9" s="41">
        <v>0</v>
      </c>
      <c r="LZ9" s="1"/>
      <c r="MA9" s="61"/>
      <c r="MB9" s="62"/>
      <c r="MC9" s="62"/>
      <c r="MD9" s="62"/>
      <c r="ME9" s="62"/>
      <c r="MF9" s="62"/>
      <c r="MG9" s="63"/>
      <c r="MH9" s="1"/>
      <c r="MI9" s="33"/>
      <c r="MJ9" s="41"/>
      <c r="MK9" s="41">
        <v>0</v>
      </c>
      <c r="ML9" s="41">
        <v>0</v>
      </c>
      <c r="MM9" s="41">
        <v>0</v>
      </c>
      <c r="MN9" s="41">
        <v>0</v>
      </c>
      <c r="MO9" s="1"/>
      <c r="MP9" s="61"/>
      <c r="MQ9" s="62"/>
      <c r="MR9" s="62"/>
      <c r="MS9" s="62"/>
      <c r="MT9" s="62"/>
      <c r="MU9" s="62"/>
      <c r="MV9" s="63"/>
      <c r="MW9" s="1"/>
      <c r="MX9" s="33"/>
      <c r="MY9" s="41">
        <v>100</v>
      </c>
      <c r="MZ9" s="41">
        <v>32</v>
      </c>
      <c r="NA9" s="41">
        <v>36</v>
      </c>
      <c r="NB9" s="41">
        <v>38</v>
      </c>
      <c r="NC9" s="41">
        <v>33</v>
      </c>
      <c r="ND9" s="1"/>
      <c r="NE9" s="61"/>
      <c r="NF9" s="62"/>
      <c r="NG9" s="62"/>
      <c r="NH9" s="62"/>
      <c r="NI9" s="62"/>
      <c r="NJ9" s="62"/>
      <c r="NK9" s="63"/>
      <c r="NL9" s="1"/>
      <c r="NM9" s="33"/>
      <c r="NN9" s="41">
        <v>63</v>
      </c>
      <c r="NO9" s="41">
        <v>153</v>
      </c>
      <c r="NP9" s="41">
        <v>97</v>
      </c>
      <c r="NQ9" s="41">
        <v>60</v>
      </c>
      <c r="NR9" s="41">
        <v>77</v>
      </c>
      <c r="NS9" s="1"/>
      <c r="NT9" s="61"/>
      <c r="NU9" s="62"/>
      <c r="NV9" s="62"/>
      <c r="NW9" s="62"/>
      <c r="NX9" s="62"/>
      <c r="NY9" s="62"/>
      <c r="NZ9" s="63"/>
      <c r="OA9" s="1"/>
      <c r="OB9" s="33"/>
      <c r="OC9" s="41">
        <v>65</v>
      </c>
      <c r="OD9" s="41">
        <v>43</v>
      </c>
      <c r="OE9" s="41">
        <v>80</v>
      </c>
      <c r="OF9" s="41">
        <v>31</v>
      </c>
      <c r="OG9" s="41">
        <v>70</v>
      </c>
      <c r="OH9" s="1"/>
      <c r="OI9" s="61"/>
      <c r="OJ9" s="62"/>
      <c r="OK9" s="62"/>
      <c r="OL9" s="62"/>
      <c r="OM9" s="62"/>
      <c r="ON9" s="62"/>
      <c r="OO9" s="63"/>
      <c r="OP9" s="1"/>
      <c r="OQ9" s="33"/>
      <c r="OR9" s="41">
        <v>57</v>
      </c>
      <c r="OS9" s="41">
        <v>29</v>
      </c>
      <c r="OT9" s="41">
        <v>14</v>
      </c>
      <c r="OU9" s="41">
        <v>24</v>
      </c>
      <c r="OV9" s="41">
        <v>28</v>
      </c>
      <c r="OW9" s="1"/>
      <c r="OX9" s="61"/>
      <c r="OY9" s="62"/>
      <c r="OZ9" s="62"/>
      <c r="PA9" s="62"/>
      <c r="PB9" s="62"/>
      <c r="PC9" s="62"/>
      <c r="PD9" s="63"/>
      <c r="PE9" s="1"/>
      <c r="PF9" s="33"/>
      <c r="PG9" s="41">
        <v>0</v>
      </c>
      <c r="PH9" s="41">
        <v>0</v>
      </c>
      <c r="PI9" s="41">
        <v>0</v>
      </c>
      <c r="PJ9" s="41">
        <v>0</v>
      </c>
      <c r="PK9" s="41">
        <v>0</v>
      </c>
      <c r="PL9" s="1"/>
      <c r="PM9" s="61"/>
      <c r="PN9" s="62"/>
      <c r="PO9" s="62"/>
      <c r="PP9" s="62"/>
      <c r="PQ9" s="62"/>
      <c r="PR9" s="62"/>
      <c r="PS9" s="63"/>
      <c r="PT9" s="1"/>
      <c r="PU9" s="33"/>
      <c r="PV9" s="41">
        <v>0</v>
      </c>
      <c r="PW9" s="41">
        <v>0</v>
      </c>
      <c r="PX9" s="41">
        <v>0</v>
      </c>
      <c r="PY9" s="41">
        <v>0</v>
      </c>
      <c r="PZ9" s="41">
        <v>0</v>
      </c>
      <c r="QA9" s="1"/>
      <c r="QB9" s="61"/>
      <c r="QC9" s="62"/>
      <c r="QD9" s="62"/>
      <c r="QE9" s="62"/>
      <c r="QF9" s="62"/>
      <c r="QG9" s="62"/>
      <c r="QH9" s="63"/>
      <c r="QI9" s="1"/>
    </row>
    <row r="10" spans="1:451">
      <c r="A10" s="8" t="s">
        <v>9</v>
      </c>
      <c r="B10" s="33"/>
      <c r="C10" s="41">
        <v>0</v>
      </c>
      <c r="D10" s="41">
        <v>83</v>
      </c>
      <c r="E10" s="41">
        <v>31</v>
      </c>
      <c r="F10" s="41">
        <v>32</v>
      </c>
      <c r="G10" s="41">
        <v>39</v>
      </c>
      <c r="H10" s="1"/>
      <c r="I10" s="71"/>
      <c r="J10" s="72"/>
      <c r="K10" s="72"/>
      <c r="L10" s="72"/>
      <c r="M10" s="72"/>
      <c r="N10" s="72"/>
      <c r="O10" s="73"/>
      <c r="P10" s="1"/>
      <c r="Q10" s="33"/>
      <c r="R10" s="41">
        <v>40</v>
      </c>
      <c r="S10" s="41">
        <v>22</v>
      </c>
      <c r="T10" s="41">
        <v>8</v>
      </c>
      <c r="U10" s="41">
        <v>28</v>
      </c>
      <c r="V10" s="41">
        <v>0</v>
      </c>
      <c r="W10" s="1"/>
      <c r="X10" s="71"/>
      <c r="Y10" s="72"/>
      <c r="Z10" s="72"/>
      <c r="AA10" s="72"/>
      <c r="AB10" s="72"/>
      <c r="AC10" s="72"/>
      <c r="AD10" s="73"/>
      <c r="AE10" s="1"/>
      <c r="AF10" s="33"/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1"/>
      <c r="AM10" s="71"/>
      <c r="AN10" s="72"/>
      <c r="AO10" s="72"/>
      <c r="AP10" s="72"/>
      <c r="AQ10" s="72"/>
      <c r="AR10" s="72"/>
      <c r="AS10" s="73"/>
      <c r="AT10" s="1"/>
      <c r="AU10" s="33"/>
      <c r="AV10" s="41">
        <v>0</v>
      </c>
      <c r="AW10" s="41">
        <v>0</v>
      </c>
      <c r="AX10" s="41">
        <v>0</v>
      </c>
      <c r="AY10" s="41">
        <v>0</v>
      </c>
      <c r="AZ10" s="41">
        <v>0</v>
      </c>
      <c r="BA10" s="1"/>
      <c r="BB10" s="61"/>
      <c r="BC10" s="62"/>
      <c r="BD10" s="62"/>
      <c r="BE10" s="62"/>
      <c r="BF10" s="62"/>
      <c r="BG10" s="62"/>
      <c r="BH10" s="63"/>
      <c r="BI10" s="1"/>
      <c r="BJ10" s="33"/>
      <c r="BK10" s="41">
        <v>0</v>
      </c>
      <c r="BL10" s="41">
        <v>0</v>
      </c>
      <c r="BM10" s="41">
        <v>0</v>
      </c>
      <c r="BN10" s="41">
        <v>0</v>
      </c>
      <c r="BO10" s="41">
        <v>0</v>
      </c>
      <c r="BP10" s="1"/>
      <c r="BQ10" s="61"/>
      <c r="BR10" s="62"/>
      <c r="BS10" s="62"/>
      <c r="BT10" s="62"/>
      <c r="BU10" s="62"/>
      <c r="BV10" s="62"/>
      <c r="BW10" s="63"/>
      <c r="BX10" s="1"/>
      <c r="BY10" s="33"/>
      <c r="BZ10" s="41">
        <v>0</v>
      </c>
      <c r="CA10" s="41">
        <v>0</v>
      </c>
      <c r="CB10" s="41">
        <v>0</v>
      </c>
      <c r="CC10" s="41">
        <v>0</v>
      </c>
      <c r="CD10" s="41">
        <v>0</v>
      </c>
      <c r="CE10" s="1"/>
      <c r="CF10" s="61"/>
      <c r="CG10" s="62"/>
      <c r="CH10" s="62"/>
      <c r="CI10" s="62"/>
      <c r="CJ10" s="62"/>
      <c r="CK10" s="62"/>
      <c r="CL10" s="63"/>
      <c r="CM10" s="1"/>
      <c r="CN10" s="33"/>
      <c r="CO10" s="41">
        <v>0</v>
      </c>
      <c r="CP10" s="41">
        <v>0</v>
      </c>
      <c r="CQ10" s="41">
        <v>0</v>
      </c>
      <c r="CR10" s="41">
        <v>0</v>
      </c>
      <c r="CS10" s="41">
        <v>0</v>
      </c>
      <c r="CT10" s="1"/>
      <c r="CU10" s="61"/>
      <c r="CV10" s="62"/>
      <c r="CW10" s="62"/>
      <c r="CX10" s="62"/>
      <c r="CY10" s="62"/>
      <c r="CZ10" s="62"/>
      <c r="DA10" s="63"/>
      <c r="DB10" s="1"/>
      <c r="DC10" s="33"/>
      <c r="DD10" s="41">
        <v>0</v>
      </c>
      <c r="DE10" s="41">
        <v>0</v>
      </c>
      <c r="DF10" s="41">
        <v>0</v>
      </c>
      <c r="DG10" s="41">
        <v>0</v>
      </c>
      <c r="DH10" s="41">
        <v>0</v>
      </c>
      <c r="DI10" s="1"/>
      <c r="DJ10" s="61"/>
      <c r="DK10" s="62"/>
      <c r="DL10" s="62"/>
      <c r="DM10" s="62"/>
      <c r="DN10" s="62"/>
      <c r="DO10" s="62"/>
      <c r="DP10" s="63"/>
      <c r="DQ10" s="1"/>
      <c r="DR10" s="33"/>
      <c r="DS10" s="41">
        <v>0</v>
      </c>
      <c r="DT10" s="41">
        <v>0</v>
      </c>
      <c r="DU10" s="41">
        <v>0</v>
      </c>
      <c r="DV10" s="41">
        <v>0</v>
      </c>
      <c r="DW10" s="41">
        <v>0</v>
      </c>
      <c r="DX10" s="1"/>
      <c r="DY10" s="61"/>
      <c r="DZ10" s="62"/>
      <c r="EA10" s="62"/>
      <c r="EB10" s="62"/>
      <c r="EC10" s="62"/>
      <c r="ED10" s="62"/>
      <c r="EE10" s="63"/>
      <c r="EF10" s="1"/>
      <c r="EG10" s="33"/>
      <c r="EH10" s="41">
        <v>0</v>
      </c>
      <c r="EI10" s="41">
        <v>0</v>
      </c>
      <c r="EJ10" s="41">
        <v>0</v>
      </c>
      <c r="EK10" s="41">
        <v>0</v>
      </c>
      <c r="EL10" s="41">
        <v>0</v>
      </c>
      <c r="EM10" s="1"/>
      <c r="EN10" s="61"/>
      <c r="EO10" s="62"/>
      <c r="EP10" s="62"/>
      <c r="EQ10" s="62"/>
      <c r="ER10" s="62"/>
      <c r="ES10" s="62"/>
      <c r="ET10" s="63"/>
      <c r="EU10" s="1"/>
      <c r="EV10" s="33"/>
      <c r="EW10" s="41">
        <v>0</v>
      </c>
      <c r="EX10" s="41">
        <v>0</v>
      </c>
      <c r="EY10" s="41">
        <v>0</v>
      </c>
      <c r="EZ10" s="41">
        <v>0</v>
      </c>
      <c r="FA10" s="41">
        <v>0</v>
      </c>
      <c r="FB10" s="1"/>
      <c r="FC10" s="61"/>
      <c r="FD10" s="62"/>
      <c r="FE10" s="62"/>
      <c r="FF10" s="62"/>
      <c r="FG10" s="62"/>
      <c r="FH10" s="62"/>
      <c r="FI10" s="63"/>
      <c r="FJ10" s="1"/>
      <c r="FK10" s="33"/>
      <c r="FL10" s="41">
        <v>0</v>
      </c>
      <c r="FM10" s="41">
        <v>0</v>
      </c>
      <c r="FN10" s="41">
        <v>0</v>
      </c>
      <c r="FO10" s="41">
        <v>0</v>
      </c>
      <c r="FP10" s="41">
        <v>0</v>
      </c>
      <c r="FQ10" s="1"/>
      <c r="FR10" s="61"/>
      <c r="FS10" s="62"/>
      <c r="FT10" s="62"/>
      <c r="FU10" s="62"/>
      <c r="FV10" s="62"/>
      <c r="FW10" s="62"/>
      <c r="FX10" s="63"/>
      <c r="FY10" s="1"/>
      <c r="FZ10" s="33"/>
      <c r="GA10" s="41">
        <v>0</v>
      </c>
      <c r="GB10" s="41">
        <v>0</v>
      </c>
      <c r="GC10" s="41">
        <v>0</v>
      </c>
      <c r="GD10" s="41">
        <v>0</v>
      </c>
      <c r="GE10" s="41">
        <v>0</v>
      </c>
      <c r="GF10" s="1"/>
      <c r="GG10" s="61"/>
      <c r="GH10" s="62"/>
      <c r="GI10" s="62"/>
      <c r="GJ10" s="62"/>
      <c r="GK10" s="62"/>
      <c r="GL10" s="62"/>
      <c r="GM10" s="63"/>
      <c r="GN10" s="1"/>
      <c r="GO10" s="33"/>
      <c r="GP10" s="41">
        <v>0</v>
      </c>
      <c r="GQ10" s="41">
        <v>0</v>
      </c>
      <c r="GR10" s="41">
        <v>0</v>
      </c>
      <c r="GS10" s="41">
        <v>0</v>
      </c>
      <c r="GT10" s="41">
        <v>0</v>
      </c>
      <c r="GU10" s="1"/>
      <c r="GV10" s="61"/>
      <c r="GW10" s="62"/>
      <c r="GX10" s="62"/>
      <c r="GY10" s="62"/>
      <c r="GZ10" s="62"/>
      <c r="HA10" s="62"/>
      <c r="HB10" s="63"/>
      <c r="HC10" s="1"/>
      <c r="HD10" s="33"/>
      <c r="HE10" s="41">
        <v>0</v>
      </c>
      <c r="HF10" s="41">
        <v>0</v>
      </c>
      <c r="HG10" s="41">
        <v>0</v>
      </c>
      <c r="HH10" s="41">
        <v>0</v>
      </c>
      <c r="HI10" s="41">
        <v>0</v>
      </c>
      <c r="HJ10" s="1"/>
      <c r="HK10" s="61"/>
      <c r="HL10" s="62"/>
      <c r="HM10" s="62"/>
      <c r="HN10" s="62"/>
      <c r="HO10" s="62"/>
      <c r="HP10" s="62"/>
      <c r="HQ10" s="63"/>
      <c r="HR10" s="1"/>
      <c r="HS10" s="33"/>
      <c r="HT10" s="41">
        <v>0</v>
      </c>
      <c r="HU10" s="41">
        <v>0</v>
      </c>
      <c r="HV10" s="41">
        <v>0</v>
      </c>
      <c r="HW10" s="41">
        <v>0</v>
      </c>
      <c r="HX10" s="41">
        <v>0</v>
      </c>
      <c r="HY10" s="1"/>
      <c r="HZ10" s="61"/>
      <c r="IA10" s="62"/>
      <c r="IB10" s="62"/>
      <c r="IC10" s="62"/>
      <c r="ID10" s="62"/>
      <c r="IE10" s="62"/>
      <c r="IF10" s="63"/>
      <c r="IG10" s="1"/>
      <c r="IH10" s="33"/>
      <c r="II10" s="41">
        <v>0</v>
      </c>
      <c r="IJ10" s="41">
        <v>0</v>
      </c>
      <c r="IK10" s="41">
        <v>0</v>
      </c>
      <c r="IL10" s="41">
        <v>0</v>
      </c>
      <c r="IM10" s="41">
        <v>0</v>
      </c>
      <c r="IN10" s="1"/>
      <c r="IO10" s="61"/>
      <c r="IP10" s="62"/>
      <c r="IQ10" s="62"/>
      <c r="IR10" s="62"/>
      <c r="IS10" s="62"/>
      <c r="IT10" s="62"/>
      <c r="IU10" s="63"/>
      <c r="IV10" s="1"/>
      <c r="IW10" s="33"/>
      <c r="IX10" s="41">
        <v>0</v>
      </c>
      <c r="IY10" s="41">
        <v>0</v>
      </c>
      <c r="IZ10" s="41">
        <v>0</v>
      </c>
      <c r="JA10" s="41">
        <v>0</v>
      </c>
      <c r="JB10" s="41">
        <v>0</v>
      </c>
      <c r="JC10" s="1"/>
      <c r="JD10" s="61"/>
      <c r="JE10" s="62"/>
      <c r="JF10" s="62"/>
      <c r="JG10" s="62"/>
      <c r="JH10" s="62"/>
      <c r="JI10" s="62"/>
      <c r="JJ10" s="63"/>
      <c r="JK10" s="1"/>
      <c r="JL10" s="33"/>
      <c r="JM10" s="41">
        <v>0</v>
      </c>
      <c r="JN10" s="41">
        <v>0</v>
      </c>
      <c r="JO10" s="41">
        <v>0</v>
      </c>
      <c r="JP10" s="41">
        <v>0</v>
      </c>
      <c r="JQ10" s="41">
        <v>0</v>
      </c>
      <c r="JR10" s="1"/>
      <c r="JS10" s="61"/>
      <c r="JT10" s="62"/>
      <c r="JU10" s="62"/>
      <c r="JV10" s="62"/>
      <c r="JW10" s="62"/>
      <c r="JX10" s="62"/>
      <c r="JY10" s="63"/>
      <c r="JZ10" s="1"/>
      <c r="KA10" s="33"/>
      <c r="KB10" s="41">
        <v>0</v>
      </c>
      <c r="KC10" s="41">
        <v>0</v>
      </c>
      <c r="KD10" s="41">
        <v>0</v>
      </c>
      <c r="KE10" s="41">
        <v>0</v>
      </c>
      <c r="KF10" s="41">
        <v>0</v>
      </c>
      <c r="KG10" s="1"/>
      <c r="KH10" s="61"/>
      <c r="KI10" s="62"/>
      <c r="KJ10" s="62"/>
      <c r="KK10" s="62"/>
      <c r="KL10" s="62"/>
      <c r="KM10" s="62"/>
      <c r="KN10" s="63"/>
      <c r="KO10" s="1"/>
      <c r="KP10" s="33"/>
      <c r="KQ10" s="41">
        <v>0</v>
      </c>
      <c r="KR10" s="41">
        <v>0</v>
      </c>
      <c r="KS10" s="41">
        <v>0</v>
      </c>
      <c r="KT10" s="41">
        <v>0</v>
      </c>
      <c r="KU10" s="41">
        <v>0</v>
      </c>
      <c r="KV10" s="1"/>
      <c r="KW10" s="61"/>
      <c r="KX10" s="62"/>
      <c r="KY10" s="62"/>
      <c r="KZ10" s="62"/>
      <c r="LA10" s="62"/>
      <c r="LB10" s="62"/>
      <c r="LC10" s="63"/>
      <c r="LD10" s="1"/>
      <c r="LE10" s="33"/>
      <c r="LF10" s="41">
        <v>0</v>
      </c>
      <c r="LG10" s="41">
        <v>0</v>
      </c>
      <c r="LH10" s="41">
        <v>0</v>
      </c>
      <c r="LI10" s="41">
        <v>0</v>
      </c>
      <c r="LJ10" s="41">
        <v>0</v>
      </c>
      <c r="LK10" s="1"/>
      <c r="LL10" s="61"/>
      <c r="LM10" s="62"/>
      <c r="LN10" s="62"/>
      <c r="LO10" s="62"/>
      <c r="LP10" s="62"/>
      <c r="LQ10" s="62"/>
      <c r="LR10" s="63"/>
      <c r="LS10" s="1"/>
      <c r="LT10" s="33"/>
      <c r="LU10" s="41">
        <v>0</v>
      </c>
      <c r="LV10" s="41">
        <v>0</v>
      </c>
      <c r="LW10" s="41">
        <v>0</v>
      </c>
      <c r="LX10" s="41">
        <v>0</v>
      </c>
      <c r="LY10" s="41">
        <v>0</v>
      </c>
      <c r="LZ10" s="1"/>
      <c r="MA10" s="61"/>
      <c r="MB10" s="62"/>
      <c r="MC10" s="62"/>
      <c r="MD10" s="62"/>
      <c r="ME10" s="62"/>
      <c r="MF10" s="62"/>
      <c r="MG10" s="63"/>
      <c r="MH10" s="1"/>
      <c r="MI10" s="33"/>
      <c r="MJ10" s="41">
        <v>0</v>
      </c>
      <c r="MK10" s="41">
        <v>0</v>
      </c>
      <c r="ML10" s="41">
        <v>0</v>
      </c>
      <c r="MM10" s="41">
        <v>0</v>
      </c>
      <c r="MN10" s="41">
        <v>0</v>
      </c>
      <c r="MO10" s="1"/>
      <c r="MP10" s="61"/>
      <c r="MQ10" s="62"/>
      <c r="MR10" s="62"/>
      <c r="MS10" s="62"/>
      <c r="MT10" s="62"/>
      <c r="MU10" s="62"/>
      <c r="MV10" s="63"/>
      <c r="MW10" s="1"/>
      <c r="MX10" s="33"/>
      <c r="MY10" s="41">
        <v>0</v>
      </c>
      <c r="MZ10" s="41">
        <v>0</v>
      </c>
      <c r="NA10" s="41">
        <v>0</v>
      </c>
      <c r="NB10" s="41">
        <v>0</v>
      </c>
      <c r="NC10" s="41">
        <v>0</v>
      </c>
      <c r="ND10" s="1"/>
      <c r="NE10" s="61"/>
      <c r="NF10" s="62"/>
      <c r="NG10" s="62"/>
      <c r="NH10" s="62"/>
      <c r="NI10" s="62"/>
      <c r="NJ10" s="62"/>
      <c r="NK10" s="63"/>
      <c r="NL10" s="1"/>
      <c r="NM10" s="33"/>
      <c r="NN10" s="41">
        <v>0</v>
      </c>
      <c r="NO10" s="41">
        <v>0</v>
      </c>
      <c r="NP10" s="41">
        <v>0</v>
      </c>
      <c r="NQ10" s="41">
        <v>0</v>
      </c>
      <c r="NR10" s="41">
        <v>0</v>
      </c>
      <c r="NS10" s="1"/>
      <c r="NT10" s="61"/>
      <c r="NU10" s="62"/>
      <c r="NV10" s="62"/>
      <c r="NW10" s="62"/>
      <c r="NX10" s="62"/>
      <c r="NY10" s="62"/>
      <c r="NZ10" s="63"/>
      <c r="OA10" s="1"/>
      <c r="OB10" s="33"/>
      <c r="OC10" s="41">
        <v>0</v>
      </c>
      <c r="OD10" s="41">
        <v>0</v>
      </c>
      <c r="OE10" s="41">
        <v>0</v>
      </c>
      <c r="OF10" s="41">
        <v>0</v>
      </c>
      <c r="OG10" s="41">
        <v>0</v>
      </c>
      <c r="OH10" s="1"/>
      <c r="OI10" s="61"/>
      <c r="OJ10" s="62"/>
      <c r="OK10" s="62"/>
      <c r="OL10" s="62"/>
      <c r="OM10" s="62"/>
      <c r="ON10" s="62"/>
      <c r="OO10" s="63"/>
      <c r="OP10" s="1"/>
      <c r="OQ10" s="33"/>
      <c r="OR10" s="41">
        <v>0</v>
      </c>
      <c r="OS10" s="41">
        <v>0</v>
      </c>
      <c r="OT10" s="41">
        <v>0</v>
      </c>
      <c r="OU10" s="41">
        <v>0</v>
      </c>
      <c r="OV10" s="41">
        <v>0</v>
      </c>
      <c r="OW10" s="1"/>
      <c r="OX10" s="61"/>
      <c r="OY10" s="62"/>
      <c r="OZ10" s="62"/>
      <c r="PA10" s="62"/>
      <c r="PB10" s="62"/>
      <c r="PC10" s="62"/>
      <c r="PD10" s="63"/>
      <c r="PE10" s="1"/>
      <c r="PF10" s="33"/>
      <c r="PG10" s="41">
        <v>0</v>
      </c>
      <c r="PH10" s="41">
        <v>0</v>
      </c>
      <c r="PI10" s="41">
        <v>0</v>
      </c>
      <c r="PJ10" s="41">
        <v>0</v>
      </c>
      <c r="PK10" s="41">
        <v>0</v>
      </c>
      <c r="PL10" s="1"/>
      <c r="PM10" s="61"/>
      <c r="PN10" s="62"/>
      <c r="PO10" s="62"/>
      <c r="PP10" s="62"/>
      <c r="PQ10" s="62"/>
      <c r="PR10" s="62"/>
      <c r="PS10" s="63"/>
      <c r="PT10" s="1"/>
      <c r="PU10" s="33"/>
      <c r="PV10" s="41">
        <v>0</v>
      </c>
      <c r="PW10" s="41">
        <v>0</v>
      </c>
      <c r="PX10" s="41">
        <v>0</v>
      </c>
      <c r="PY10" s="41">
        <v>0</v>
      </c>
      <c r="PZ10" s="41">
        <v>0</v>
      </c>
      <c r="QA10" s="1"/>
      <c r="QB10" s="61"/>
      <c r="QC10" s="62"/>
      <c r="QD10" s="62"/>
      <c r="QE10" s="62"/>
      <c r="QF10" s="62"/>
      <c r="QG10" s="62"/>
      <c r="QH10" s="63"/>
      <c r="QI10" s="1"/>
    </row>
    <row r="11" spans="1:451" ht="17.100000000000001" thickBot="1">
      <c r="A11" s="9" t="s">
        <v>10</v>
      </c>
      <c r="B11" s="33"/>
      <c r="C11" s="43">
        <f>+C9+C10</f>
        <v>0</v>
      </c>
      <c r="D11" s="43">
        <f t="shared" ref="D11:G11" si="26">+D9+D10</f>
        <v>142</v>
      </c>
      <c r="E11" s="43">
        <f t="shared" si="26"/>
        <v>68</v>
      </c>
      <c r="F11" s="43">
        <f t="shared" si="26"/>
        <v>54</v>
      </c>
      <c r="G11" s="43">
        <f t="shared" si="26"/>
        <v>70</v>
      </c>
      <c r="H11" s="1"/>
      <c r="I11" s="71"/>
      <c r="J11" s="72"/>
      <c r="K11" s="72"/>
      <c r="L11" s="72"/>
      <c r="M11" s="72"/>
      <c r="N11" s="72"/>
      <c r="O11" s="73"/>
      <c r="P11" s="1"/>
      <c r="Q11" s="33"/>
      <c r="R11" s="43">
        <f>+R9+R10</f>
        <v>94</v>
      </c>
      <c r="S11" s="43">
        <f t="shared" ref="S11:V11" si="27">+S9+S10</f>
        <v>58</v>
      </c>
      <c r="T11" s="43">
        <f t="shared" si="27"/>
        <v>52</v>
      </c>
      <c r="U11" s="43">
        <f t="shared" si="27"/>
        <v>33</v>
      </c>
      <c r="V11" s="43">
        <f t="shared" si="27"/>
        <v>53</v>
      </c>
      <c r="W11" s="1"/>
      <c r="X11" s="71"/>
      <c r="Y11" s="72"/>
      <c r="Z11" s="72"/>
      <c r="AA11" s="72"/>
      <c r="AB11" s="72"/>
      <c r="AC11" s="72"/>
      <c r="AD11" s="73"/>
      <c r="AE11" s="1"/>
      <c r="AF11" s="33"/>
      <c r="AG11" s="43">
        <f>+AG9+AG10</f>
        <v>83</v>
      </c>
      <c r="AH11" s="43">
        <f t="shared" ref="AH11:AK11" si="28">+AH9+AH10</f>
        <v>40</v>
      </c>
      <c r="AI11" s="43">
        <f t="shared" si="28"/>
        <v>47</v>
      </c>
      <c r="AJ11" s="43">
        <f t="shared" si="28"/>
        <v>97</v>
      </c>
      <c r="AK11" s="43">
        <f t="shared" si="28"/>
        <v>50</v>
      </c>
      <c r="AL11" s="1"/>
      <c r="AM11" s="71"/>
      <c r="AN11" s="72"/>
      <c r="AO11" s="72"/>
      <c r="AP11" s="72"/>
      <c r="AQ11" s="72"/>
      <c r="AR11" s="72"/>
      <c r="AS11" s="73"/>
      <c r="AT11" s="1"/>
      <c r="AU11" s="33"/>
      <c r="AV11" s="43">
        <f>+AV9+AV10</f>
        <v>52</v>
      </c>
      <c r="AW11" s="43">
        <f t="shared" ref="AW11:AZ11" si="29">+AW9+AW10</f>
        <v>31</v>
      </c>
      <c r="AX11" s="43">
        <f t="shared" si="29"/>
        <v>59</v>
      </c>
      <c r="AY11" s="43">
        <f t="shared" si="29"/>
        <v>54</v>
      </c>
      <c r="AZ11" s="43">
        <f t="shared" si="29"/>
        <v>35</v>
      </c>
      <c r="BA11" s="1"/>
      <c r="BB11" s="61"/>
      <c r="BC11" s="62"/>
      <c r="BD11" s="62"/>
      <c r="BE11" s="62"/>
      <c r="BF11" s="62"/>
      <c r="BG11" s="62"/>
      <c r="BH11" s="63"/>
      <c r="BI11" s="1"/>
      <c r="BJ11" s="33"/>
      <c r="BK11" s="43">
        <f>+BK9+BK10</f>
        <v>36</v>
      </c>
      <c r="BL11" s="43">
        <f t="shared" ref="BL11:BO11" si="30">+BL9+BL10</f>
        <v>71</v>
      </c>
      <c r="BM11" s="43">
        <f t="shared" si="30"/>
        <v>85</v>
      </c>
      <c r="BN11" s="43">
        <f t="shared" si="30"/>
        <v>46</v>
      </c>
      <c r="BO11" s="43">
        <f t="shared" si="30"/>
        <v>29</v>
      </c>
      <c r="BP11" s="1"/>
      <c r="BQ11" s="61"/>
      <c r="BR11" s="62"/>
      <c r="BS11" s="62"/>
      <c r="BT11" s="62"/>
      <c r="BU11" s="62"/>
      <c r="BV11" s="62"/>
      <c r="BW11" s="63"/>
      <c r="BX11" s="1"/>
      <c r="BY11" s="33"/>
      <c r="BZ11" s="43">
        <f>+BZ9+BZ10</f>
        <v>0</v>
      </c>
      <c r="CA11" s="43">
        <f t="shared" ref="CA11:CD11" si="31">+CA9+CA10</f>
        <v>0</v>
      </c>
      <c r="CB11" s="43">
        <f t="shared" si="31"/>
        <v>0</v>
      </c>
      <c r="CC11" s="43">
        <f t="shared" si="31"/>
        <v>0</v>
      </c>
      <c r="CD11" s="43">
        <f t="shared" si="31"/>
        <v>0</v>
      </c>
      <c r="CE11" s="1"/>
      <c r="CF11" s="61"/>
      <c r="CG11" s="62"/>
      <c r="CH11" s="62"/>
      <c r="CI11" s="62"/>
      <c r="CJ11" s="62"/>
      <c r="CK11" s="62"/>
      <c r="CL11" s="63"/>
      <c r="CM11" s="1"/>
      <c r="CN11" s="33"/>
      <c r="CO11" s="43">
        <f>+CO9+CO10</f>
        <v>0</v>
      </c>
      <c r="CP11" s="43">
        <f t="shared" ref="CP11:CS11" si="32">+CP9+CP10</f>
        <v>153</v>
      </c>
      <c r="CQ11" s="43">
        <f t="shared" si="32"/>
        <v>173</v>
      </c>
      <c r="CR11" s="43">
        <f t="shared" si="32"/>
        <v>84</v>
      </c>
      <c r="CS11" s="43">
        <f t="shared" si="32"/>
        <v>35</v>
      </c>
      <c r="CT11" s="1"/>
      <c r="CU11" s="61"/>
      <c r="CV11" s="62"/>
      <c r="CW11" s="62"/>
      <c r="CX11" s="62"/>
      <c r="CY11" s="62"/>
      <c r="CZ11" s="62"/>
      <c r="DA11" s="63"/>
      <c r="DB11" s="1"/>
      <c r="DC11" s="33"/>
      <c r="DD11" s="43">
        <f>+DD9+DD10</f>
        <v>69</v>
      </c>
      <c r="DE11" s="43">
        <f t="shared" ref="DE11:DH11" si="33">+DE9+DE10</f>
        <v>16</v>
      </c>
      <c r="DF11" s="43">
        <f t="shared" si="33"/>
        <v>32</v>
      </c>
      <c r="DG11" s="43">
        <f t="shared" si="33"/>
        <v>41</v>
      </c>
      <c r="DH11" s="43">
        <f t="shared" si="33"/>
        <v>41</v>
      </c>
      <c r="DI11" s="1"/>
      <c r="DJ11" s="61"/>
      <c r="DK11" s="62"/>
      <c r="DL11" s="62"/>
      <c r="DM11" s="62"/>
      <c r="DN11" s="62"/>
      <c r="DO11" s="62"/>
      <c r="DP11" s="63"/>
      <c r="DQ11" s="1"/>
      <c r="DR11" s="33"/>
      <c r="DS11" s="43">
        <f>+DS9+DS10</f>
        <v>76</v>
      </c>
      <c r="DT11" s="43">
        <f t="shared" ref="DT11:DW11" si="34">+DT9+DT10</f>
        <v>65</v>
      </c>
      <c r="DU11" s="43">
        <f t="shared" si="34"/>
        <v>66</v>
      </c>
      <c r="DV11" s="43">
        <f t="shared" si="34"/>
        <v>25</v>
      </c>
      <c r="DW11" s="43">
        <f t="shared" si="34"/>
        <v>45</v>
      </c>
      <c r="DX11" s="1"/>
      <c r="DY11" s="61"/>
      <c r="DZ11" s="62"/>
      <c r="EA11" s="62"/>
      <c r="EB11" s="62"/>
      <c r="EC11" s="62"/>
      <c r="ED11" s="62"/>
      <c r="EE11" s="63"/>
      <c r="EF11" s="1"/>
      <c r="EG11" s="33"/>
      <c r="EH11" s="43">
        <f>+EH9+EH10</f>
        <v>73</v>
      </c>
      <c r="EI11" s="43">
        <f t="shared" ref="EI11:EL11" si="35">+EI9+EI10</f>
        <v>50</v>
      </c>
      <c r="EJ11" s="43">
        <f t="shared" si="35"/>
        <v>60</v>
      </c>
      <c r="EK11" s="43">
        <f t="shared" si="35"/>
        <v>48</v>
      </c>
      <c r="EL11" s="43">
        <f t="shared" si="35"/>
        <v>0</v>
      </c>
      <c r="EM11" s="1"/>
      <c r="EN11" s="61"/>
      <c r="EO11" s="62"/>
      <c r="EP11" s="62"/>
      <c r="EQ11" s="62"/>
      <c r="ER11" s="62"/>
      <c r="ES11" s="62"/>
      <c r="ET11" s="63"/>
      <c r="EU11" s="1"/>
      <c r="EV11" s="33"/>
      <c r="EW11" s="43">
        <f>+EW9+EW10</f>
        <v>0</v>
      </c>
      <c r="EX11" s="43">
        <f t="shared" ref="EX11:FA11" si="36">+EX9+EX10</f>
        <v>78</v>
      </c>
      <c r="EY11" s="43">
        <f t="shared" si="36"/>
        <v>21</v>
      </c>
      <c r="EZ11" s="43">
        <f t="shared" si="36"/>
        <v>43</v>
      </c>
      <c r="FA11" s="43">
        <f t="shared" si="36"/>
        <v>39</v>
      </c>
      <c r="FB11" s="1"/>
      <c r="FC11" s="61"/>
      <c r="FD11" s="62"/>
      <c r="FE11" s="62"/>
      <c r="FF11" s="62"/>
      <c r="FG11" s="62"/>
      <c r="FH11" s="62"/>
      <c r="FI11" s="63"/>
      <c r="FJ11" s="1"/>
      <c r="FK11" s="33"/>
      <c r="FL11" s="43">
        <f>+FL9+FL10</f>
        <v>0</v>
      </c>
      <c r="FM11" s="43">
        <f t="shared" ref="FM11:FP11" si="37">+FM9+FM10</f>
        <v>125</v>
      </c>
      <c r="FN11" s="43">
        <f t="shared" si="37"/>
        <v>116</v>
      </c>
      <c r="FO11" s="43">
        <f t="shared" si="37"/>
        <v>119</v>
      </c>
      <c r="FP11" s="43">
        <f t="shared" si="37"/>
        <v>33</v>
      </c>
      <c r="FQ11" s="1"/>
      <c r="FR11" s="61"/>
      <c r="FS11" s="62"/>
      <c r="FT11" s="62"/>
      <c r="FU11" s="62"/>
      <c r="FV11" s="62"/>
      <c r="FW11" s="62"/>
      <c r="FX11" s="63"/>
      <c r="FY11" s="1"/>
      <c r="FZ11" s="33"/>
      <c r="GA11" s="43">
        <f>+GA9+GA10</f>
        <v>102</v>
      </c>
      <c r="GB11" s="43">
        <f t="shared" ref="GB11:GE11" si="38">+GB9+GB10</f>
        <v>96</v>
      </c>
      <c r="GC11" s="43">
        <f t="shared" si="38"/>
        <v>71</v>
      </c>
      <c r="GD11" s="43">
        <f t="shared" si="38"/>
        <v>79</v>
      </c>
      <c r="GE11" s="43">
        <f t="shared" si="38"/>
        <v>38</v>
      </c>
      <c r="GF11" s="1"/>
      <c r="GG11" s="61"/>
      <c r="GH11" s="62"/>
      <c r="GI11" s="62"/>
      <c r="GJ11" s="62"/>
      <c r="GK11" s="62"/>
      <c r="GL11" s="62"/>
      <c r="GM11" s="63"/>
      <c r="GN11" s="1"/>
      <c r="GO11" s="33"/>
      <c r="GP11" s="43">
        <f>+GP9+GP10</f>
        <v>73</v>
      </c>
      <c r="GQ11" s="43">
        <f t="shared" ref="GQ11:GT11" si="39">+GQ9+GQ10</f>
        <v>45</v>
      </c>
      <c r="GR11" s="43">
        <f t="shared" si="39"/>
        <v>44</v>
      </c>
      <c r="GS11" s="43">
        <f t="shared" si="39"/>
        <v>67</v>
      </c>
      <c r="GT11" s="43">
        <f t="shared" si="39"/>
        <v>44</v>
      </c>
      <c r="GU11" s="1"/>
      <c r="GV11" s="61"/>
      <c r="GW11" s="62"/>
      <c r="GX11" s="62"/>
      <c r="GY11" s="62"/>
      <c r="GZ11" s="62"/>
      <c r="HA11" s="62"/>
      <c r="HB11" s="63"/>
      <c r="HC11" s="1"/>
      <c r="HD11" s="33"/>
      <c r="HE11" s="43">
        <f>+HE9+HE10</f>
        <v>81</v>
      </c>
      <c r="HF11" s="43">
        <f t="shared" ref="HF11:HI11" si="40">+HF9+HF10</f>
        <v>44</v>
      </c>
      <c r="HG11" s="43">
        <f t="shared" si="40"/>
        <v>26</v>
      </c>
      <c r="HH11" s="43">
        <f t="shared" si="40"/>
        <v>36</v>
      </c>
      <c r="HI11" s="43">
        <f t="shared" si="40"/>
        <v>61</v>
      </c>
      <c r="HJ11" s="1"/>
      <c r="HK11" s="61"/>
      <c r="HL11" s="62"/>
      <c r="HM11" s="62"/>
      <c r="HN11" s="62"/>
      <c r="HO11" s="62"/>
      <c r="HP11" s="62"/>
      <c r="HQ11" s="63"/>
      <c r="HR11" s="1"/>
      <c r="HS11" s="33"/>
      <c r="HT11" s="43">
        <f>+HT9+HT10</f>
        <v>70</v>
      </c>
      <c r="HU11" s="43">
        <f t="shared" ref="HU11:HX11" si="41">+HU9+HU10</f>
        <v>41</v>
      </c>
      <c r="HV11" s="43">
        <f t="shared" si="41"/>
        <v>22</v>
      </c>
      <c r="HW11" s="43">
        <f t="shared" si="41"/>
        <v>30</v>
      </c>
      <c r="HX11" s="43">
        <f t="shared" si="41"/>
        <v>35</v>
      </c>
      <c r="HY11" s="1"/>
      <c r="HZ11" s="61"/>
      <c r="IA11" s="62"/>
      <c r="IB11" s="62"/>
      <c r="IC11" s="62"/>
      <c r="ID11" s="62"/>
      <c r="IE11" s="62"/>
      <c r="IF11" s="63"/>
      <c r="IG11" s="1"/>
      <c r="IH11" s="33"/>
      <c r="II11" s="43">
        <f>+II9+II10</f>
        <v>39</v>
      </c>
      <c r="IJ11" s="43">
        <f t="shared" ref="IJ11:IM11" si="42">+IJ9+IJ10</f>
        <v>25</v>
      </c>
      <c r="IK11" s="43">
        <f t="shared" si="42"/>
        <v>59</v>
      </c>
      <c r="IL11" s="43">
        <f t="shared" si="42"/>
        <v>31</v>
      </c>
      <c r="IM11" s="43">
        <f t="shared" si="42"/>
        <v>0</v>
      </c>
      <c r="IN11" s="1"/>
      <c r="IO11" s="61"/>
      <c r="IP11" s="62"/>
      <c r="IQ11" s="62"/>
      <c r="IR11" s="62"/>
      <c r="IS11" s="62"/>
      <c r="IT11" s="62"/>
      <c r="IU11" s="63"/>
      <c r="IV11" s="1"/>
      <c r="IW11" s="33"/>
      <c r="IX11" s="43">
        <f>+IX9+IX10</f>
        <v>0</v>
      </c>
      <c r="IY11" s="43">
        <f t="shared" ref="IY11:JB11" si="43">+IY9+IY10</f>
        <v>0</v>
      </c>
      <c r="IZ11" s="43">
        <f t="shared" si="43"/>
        <v>34</v>
      </c>
      <c r="JA11" s="43">
        <f t="shared" si="43"/>
        <v>37</v>
      </c>
      <c r="JB11" s="43">
        <f t="shared" si="43"/>
        <v>46</v>
      </c>
      <c r="JC11" s="1"/>
      <c r="JD11" s="61"/>
      <c r="JE11" s="62"/>
      <c r="JF11" s="62"/>
      <c r="JG11" s="62"/>
      <c r="JH11" s="62"/>
      <c r="JI11" s="62"/>
      <c r="JJ11" s="63"/>
      <c r="JK11" s="1"/>
      <c r="JL11" s="33"/>
      <c r="JM11" s="43">
        <f>+JM9+JM10</f>
        <v>36</v>
      </c>
      <c r="JN11" s="43">
        <f t="shared" ref="JN11:JQ11" si="44">+JN9+JN10</f>
        <v>26</v>
      </c>
      <c r="JO11" s="43">
        <f t="shared" si="44"/>
        <v>31</v>
      </c>
      <c r="JP11" s="43">
        <f t="shared" si="44"/>
        <v>49</v>
      </c>
      <c r="JQ11" s="43">
        <f t="shared" si="44"/>
        <v>36</v>
      </c>
      <c r="JR11" s="1"/>
      <c r="JS11" s="61"/>
      <c r="JT11" s="62"/>
      <c r="JU11" s="62"/>
      <c r="JV11" s="62"/>
      <c r="JW11" s="62"/>
      <c r="JX11" s="62"/>
      <c r="JY11" s="63"/>
      <c r="JZ11" s="1"/>
      <c r="KA11" s="33"/>
      <c r="KB11" s="43">
        <f>+KB9+KB10</f>
        <v>40</v>
      </c>
      <c r="KC11" s="43">
        <f t="shared" ref="KC11:KF11" si="45">+KC9+KC10</f>
        <v>62</v>
      </c>
      <c r="KD11" s="43">
        <f t="shared" si="45"/>
        <v>60</v>
      </c>
      <c r="KE11" s="43">
        <f t="shared" si="45"/>
        <v>41</v>
      </c>
      <c r="KF11" s="43">
        <f t="shared" si="45"/>
        <v>80</v>
      </c>
      <c r="KG11" s="1"/>
      <c r="KH11" s="61"/>
      <c r="KI11" s="62"/>
      <c r="KJ11" s="62"/>
      <c r="KK11" s="62"/>
      <c r="KL11" s="62"/>
      <c r="KM11" s="62"/>
      <c r="KN11" s="63"/>
      <c r="KO11" s="1"/>
      <c r="KP11" s="33"/>
      <c r="KQ11" s="43">
        <f>+KQ9+KQ10</f>
        <v>58</v>
      </c>
      <c r="KR11" s="43">
        <f t="shared" ref="KR11:KU11" si="46">+KR9+KR10</f>
        <v>39</v>
      </c>
      <c r="KS11" s="43">
        <f t="shared" si="46"/>
        <v>23</v>
      </c>
      <c r="KT11" s="43">
        <f t="shared" si="46"/>
        <v>56</v>
      </c>
      <c r="KU11" s="43">
        <f t="shared" si="46"/>
        <v>32</v>
      </c>
      <c r="KV11" s="1"/>
      <c r="KW11" s="61"/>
      <c r="KX11" s="62"/>
      <c r="KY11" s="62"/>
      <c r="KZ11" s="62"/>
      <c r="LA11" s="62"/>
      <c r="LB11" s="62"/>
      <c r="LC11" s="63"/>
      <c r="LD11" s="1"/>
      <c r="LE11" s="33"/>
      <c r="LF11" s="43">
        <f>+LF9+LF10</f>
        <v>62</v>
      </c>
      <c r="LG11" s="43">
        <f t="shared" ref="LG11:LJ11" si="47">+LG9+LG10</f>
        <v>37</v>
      </c>
      <c r="LH11" s="43">
        <f t="shared" si="47"/>
        <v>41</v>
      </c>
      <c r="LI11" s="43">
        <f t="shared" si="47"/>
        <v>35</v>
      </c>
      <c r="LJ11" s="43">
        <f t="shared" si="47"/>
        <v>17</v>
      </c>
      <c r="LK11" s="1"/>
      <c r="LL11" s="61"/>
      <c r="LM11" s="62"/>
      <c r="LN11" s="62"/>
      <c r="LO11" s="62"/>
      <c r="LP11" s="62"/>
      <c r="LQ11" s="62"/>
      <c r="LR11" s="63"/>
      <c r="LS11" s="1"/>
      <c r="LT11" s="33"/>
      <c r="LU11" s="43">
        <f>+LU9+LU10</f>
        <v>0</v>
      </c>
      <c r="LV11" s="43">
        <f t="shared" ref="LV11:LY11" si="48">+LV9+LV10</f>
        <v>0</v>
      </c>
      <c r="LW11" s="43">
        <f t="shared" si="48"/>
        <v>0</v>
      </c>
      <c r="LX11" s="43">
        <f t="shared" si="48"/>
        <v>0</v>
      </c>
      <c r="LY11" s="43">
        <f t="shared" si="48"/>
        <v>0</v>
      </c>
      <c r="LZ11" s="1"/>
      <c r="MA11" s="61"/>
      <c r="MB11" s="62"/>
      <c r="MC11" s="62"/>
      <c r="MD11" s="62"/>
      <c r="ME11" s="62"/>
      <c r="MF11" s="62"/>
      <c r="MG11" s="63"/>
      <c r="MH11" s="1"/>
      <c r="MI11" s="33"/>
      <c r="MJ11" s="43">
        <f>+MJ9+MJ10</f>
        <v>0</v>
      </c>
      <c r="MK11" s="43">
        <f t="shared" ref="MK11:MN11" si="49">+MK9+MK10</f>
        <v>0</v>
      </c>
      <c r="ML11" s="43">
        <f t="shared" si="49"/>
        <v>0</v>
      </c>
      <c r="MM11" s="43">
        <f t="shared" si="49"/>
        <v>0</v>
      </c>
      <c r="MN11" s="43">
        <f t="shared" si="49"/>
        <v>0</v>
      </c>
      <c r="MO11" s="1"/>
      <c r="MP11" s="61"/>
      <c r="MQ11" s="62"/>
      <c r="MR11" s="62"/>
      <c r="MS11" s="62"/>
      <c r="MT11" s="62"/>
      <c r="MU11" s="62"/>
      <c r="MV11" s="63"/>
      <c r="MW11" s="1"/>
      <c r="MX11" s="33"/>
      <c r="MY11" s="43">
        <f>+MY9+MY10</f>
        <v>100</v>
      </c>
      <c r="MZ11" s="43">
        <f t="shared" ref="MZ11:NC11" si="50">+MZ9+MZ10</f>
        <v>32</v>
      </c>
      <c r="NA11" s="43">
        <f t="shared" si="50"/>
        <v>36</v>
      </c>
      <c r="NB11" s="43">
        <f t="shared" si="50"/>
        <v>38</v>
      </c>
      <c r="NC11" s="43">
        <f t="shared" si="50"/>
        <v>33</v>
      </c>
      <c r="ND11" s="1"/>
      <c r="NE11" s="61"/>
      <c r="NF11" s="62"/>
      <c r="NG11" s="62"/>
      <c r="NH11" s="62"/>
      <c r="NI11" s="62"/>
      <c r="NJ11" s="62"/>
      <c r="NK11" s="63"/>
      <c r="NL11" s="1"/>
      <c r="NM11" s="33"/>
      <c r="NN11" s="43">
        <f>+NN9+NN10</f>
        <v>63</v>
      </c>
      <c r="NO11" s="43">
        <f t="shared" ref="NO11:NR11" si="51">+NO9+NO10</f>
        <v>153</v>
      </c>
      <c r="NP11" s="43">
        <f t="shared" si="51"/>
        <v>97</v>
      </c>
      <c r="NQ11" s="43">
        <f t="shared" si="51"/>
        <v>60</v>
      </c>
      <c r="NR11" s="43">
        <f t="shared" si="51"/>
        <v>77</v>
      </c>
      <c r="NS11" s="1"/>
      <c r="NT11" s="61"/>
      <c r="NU11" s="62"/>
      <c r="NV11" s="62"/>
      <c r="NW11" s="62"/>
      <c r="NX11" s="62"/>
      <c r="NY11" s="62"/>
      <c r="NZ11" s="63"/>
      <c r="OA11" s="1"/>
      <c r="OB11" s="33"/>
      <c r="OC11" s="43">
        <f>+OC9+OC10</f>
        <v>65</v>
      </c>
      <c r="OD11" s="43">
        <f t="shared" ref="OD11:OG11" si="52">+OD9+OD10</f>
        <v>43</v>
      </c>
      <c r="OE11" s="43">
        <f t="shared" si="52"/>
        <v>80</v>
      </c>
      <c r="OF11" s="43">
        <f t="shared" si="52"/>
        <v>31</v>
      </c>
      <c r="OG11" s="43">
        <f t="shared" si="52"/>
        <v>70</v>
      </c>
      <c r="OH11" s="1"/>
      <c r="OI11" s="61"/>
      <c r="OJ11" s="62"/>
      <c r="OK11" s="62"/>
      <c r="OL11" s="62"/>
      <c r="OM11" s="62"/>
      <c r="ON11" s="62"/>
      <c r="OO11" s="63"/>
      <c r="OP11" s="1"/>
      <c r="OQ11" s="33"/>
      <c r="OR11" s="43">
        <f>+OR9+OR10</f>
        <v>57</v>
      </c>
      <c r="OS11" s="43">
        <f t="shared" ref="OS11:OV11" si="53">+OS9+OS10</f>
        <v>29</v>
      </c>
      <c r="OT11" s="43">
        <f t="shared" si="53"/>
        <v>14</v>
      </c>
      <c r="OU11" s="43">
        <f t="shared" si="53"/>
        <v>24</v>
      </c>
      <c r="OV11" s="43">
        <f t="shared" si="53"/>
        <v>28</v>
      </c>
      <c r="OW11" s="1"/>
      <c r="OX11" s="61"/>
      <c r="OY11" s="62"/>
      <c r="OZ11" s="62"/>
      <c r="PA11" s="62"/>
      <c r="PB11" s="62"/>
      <c r="PC11" s="62"/>
      <c r="PD11" s="63"/>
      <c r="PE11" s="1"/>
      <c r="PF11" s="33"/>
      <c r="PG11" s="43">
        <f>+PG9+PG10</f>
        <v>0</v>
      </c>
      <c r="PH11" s="43">
        <f t="shared" ref="PH11:PK11" si="54">+PH9+PH10</f>
        <v>0</v>
      </c>
      <c r="PI11" s="43">
        <f t="shared" si="54"/>
        <v>0</v>
      </c>
      <c r="PJ11" s="43">
        <f t="shared" si="54"/>
        <v>0</v>
      </c>
      <c r="PK11" s="43">
        <f t="shared" si="54"/>
        <v>0</v>
      </c>
      <c r="PL11" s="1"/>
      <c r="PM11" s="61"/>
      <c r="PN11" s="62"/>
      <c r="PO11" s="62"/>
      <c r="PP11" s="62"/>
      <c r="PQ11" s="62"/>
      <c r="PR11" s="62"/>
      <c r="PS11" s="63"/>
      <c r="PT11" s="1"/>
      <c r="PU11" s="33"/>
      <c r="PV11" s="43">
        <f>+PV9+PV10</f>
        <v>0</v>
      </c>
      <c r="PW11" s="43">
        <f t="shared" ref="PW11:PZ11" si="55">+PW9+PW10</f>
        <v>0</v>
      </c>
      <c r="PX11" s="43">
        <f t="shared" si="55"/>
        <v>0</v>
      </c>
      <c r="PY11" s="43">
        <f t="shared" si="55"/>
        <v>0</v>
      </c>
      <c r="PZ11" s="43">
        <f t="shared" si="55"/>
        <v>0</v>
      </c>
      <c r="QA11" s="1"/>
      <c r="QB11" s="61"/>
      <c r="QC11" s="62"/>
      <c r="QD11" s="62"/>
      <c r="QE11" s="62"/>
      <c r="QF11" s="62"/>
      <c r="QG11" s="62"/>
      <c r="QH11" s="63"/>
      <c r="QI11" s="1"/>
    </row>
    <row r="12" spans="1:451" ht="17.100000000000001" thickBot="1">
      <c r="A12" s="5"/>
      <c r="B12" s="33"/>
      <c r="C12" s="10"/>
      <c r="D12" s="10"/>
      <c r="E12" s="10"/>
      <c r="F12" s="10"/>
      <c r="G12" s="10"/>
      <c r="H12" s="1"/>
      <c r="I12" s="71"/>
      <c r="J12" s="72"/>
      <c r="K12" s="72"/>
      <c r="L12" s="72"/>
      <c r="M12" s="72"/>
      <c r="N12" s="72"/>
      <c r="O12" s="73"/>
      <c r="P12" s="1"/>
      <c r="Q12" s="33"/>
      <c r="R12" s="10"/>
      <c r="S12" s="10"/>
      <c r="T12" s="10"/>
      <c r="U12" s="10"/>
      <c r="V12" s="10"/>
      <c r="W12" s="1"/>
      <c r="X12" s="71"/>
      <c r="Y12" s="72"/>
      <c r="Z12" s="72"/>
      <c r="AA12" s="72"/>
      <c r="AB12" s="72"/>
      <c r="AC12" s="72"/>
      <c r="AD12" s="73"/>
      <c r="AE12" s="1"/>
      <c r="AF12" s="33"/>
      <c r="AG12" s="10"/>
      <c r="AH12" s="10"/>
      <c r="AI12" s="10"/>
      <c r="AJ12" s="10"/>
      <c r="AK12" s="10"/>
      <c r="AL12" s="1"/>
      <c r="AM12" s="71"/>
      <c r="AN12" s="72"/>
      <c r="AO12" s="72"/>
      <c r="AP12" s="72"/>
      <c r="AQ12" s="72"/>
      <c r="AR12" s="72"/>
      <c r="AS12" s="73"/>
      <c r="AT12" s="1"/>
      <c r="AU12" s="33"/>
      <c r="AV12" s="10"/>
      <c r="AW12" s="10"/>
      <c r="AX12" s="10"/>
      <c r="AY12" s="10"/>
      <c r="AZ12" s="10"/>
      <c r="BA12" s="1"/>
      <c r="BB12" s="61"/>
      <c r="BC12" s="62"/>
      <c r="BD12" s="62"/>
      <c r="BE12" s="62"/>
      <c r="BF12" s="62"/>
      <c r="BG12" s="62"/>
      <c r="BH12" s="63"/>
      <c r="BI12" s="1"/>
      <c r="BJ12" s="33"/>
      <c r="BK12" s="10"/>
      <c r="BL12" s="10"/>
      <c r="BM12" s="10"/>
      <c r="BN12" s="10"/>
      <c r="BO12" s="10"/>
      <c r="BP12" s="1"/>
      <c r="BQ12" s="61"/>
      <c r="BR12" s="62"/>
      <c r="BS12" s="62"/>
      <c r="BT12" s="62"/>
      <c r="BU12" s="62"/>
      <c r="BV12" s="62"/>
      <c r="BW12" s="63"/>
      <c r="BX12" s="1"/>
      <c r="BY12" s="33"/>
      <c r="BZ12" s="10"/>
      <c r="CA12" s="10"/>
      <c r="CB12" s="10"/>
      <c r="CC12" s="10"/>
      <c r="CD12" s="10"/>
      <c r="CE12" s="1"/>
      <c r="CF12" s="61"/>
      <c r="CG12" s="62"/>
      <c r="CH12" s="62"/>
      <c r="CI12" s="62"/>
      <c r="CJ12" s="62"/>
      <c r="CK12" s="62"/>
      <c r="CL12" s="63"/>
      <c r="CM12" s="1"/>
      <c r="CN12" s="33"/>
      <c r="CO12" s="10"/>
      <c r="CP12" s="10"/>
      <c r="CQ12" s="10"/>
      <c r="CR12" s="10"/>
      <c r="CS12" s="10"/>
      <c r="CT12" s="1"/>
      <c r="CU12" s="61"/>
      <c r="CV12" s="62"/>
      <c r="CW12" s="62"/>
      <c r="CX12" s="62"/>
      <c r="CY12" s="62"/>
      <c r="CZ12" s="62"/>
      <c r="DA12" s="63"/>
      <c r="DB12" s="1"/>
      <c r="DC12" s="33"/>
      <c r="DD12" s="10"/>
      <c r="DE12" s="10"/>
      <c r="DF12" s="10"/>
      <c r="DG12" s="10"/>
      <c r="DH12" s="10"/>
      <c r="DI12" s="1"/>
      <c r="DJ12" s="61"/>
      <c r="DK12" s="62"/>
      <c r="DL12" s="62"/>
      <c r="DM12" s="62"/>
      <c r="DN12" s="62"/>
      <c r="DO12" s="62"/>
      <c r="DP12" s="63"/>
      <c r="DQ12" s="1"/>
      <c r="DR12" s="33"/>
      <c r="DS12" s="10"/>
      <c r="DT12" s="10"/>
      <c r="DU12" s="10"/>
      <c r="DV12" s="10"/>
      <c r="DW12" s="10"/>
      <c r="DX12" s="1"/>
      <c r="DY12" s="61"/>
      <c r="DZ12" s="62"/>
      <c r="EA12" s="62"/>
      <c r="EB12" s="62"/>
      <c r="EC12" s="62"/>
      <c r="ED12" s="62"/>
      <c r="EE12" s="63"/>
      <c r="EF12" s="1"/>
      <c r="EG12" s="33"/>
      <c r="EH12" s="10"/>
      <c r="EI12" s="10"/>
      <c r="EJ12" s="10"/>
      <c r="EK12" s="10"/>
      <c r="EL12" s="10"/>
      <c r="EM12" s="1"/>
      <c r="EN12" s="61"/>
      <c r="EO12" s="62"/>
      <c r="EP12" s="62"/>
      <c r="EQ12" s="62"/>
      <c r="ER12" s="62"/>
      <c r="ES12" s="62"/>
      <c r="ET12" s="63"/>
      <c r="EU12" s="1"/>
      <c r="EV12" s="33"/>
      <c r="EW12" s="10"/>
      <c r="EX12" s="10"/>
      <c r="EY12" s="10"/>
      <c r="EZ12" s="10"/>
      <c r="FA12" s="10"/>
      <c r="FB12" s="1"/>
      <c r="FC12" s="61"/>
      <c r="FD12" s="62"/>
      <c r="FE12" s="62"/>
      <c r="FF12" s="62"/>
      <c r="FG12" s="62"/>
      <c r="FH12" s="62"/>
      <c r="FI12" s="63"/>
      <c r="FJ12" s="1"/>
      <c r="FK12" s="33"/>
      <c r="FL12" s="10"/>
      <c r="FM12" s="10"/>
      <c r="FN12" s="10"/>
      <c r="FO12" s="10"/>
      <c r="FP12" s="10"/>
      <c r="FQ12" s="1"/>
      <c r="FR12" s="61"/>
      <c r="FS12" s="62"/>
      <c r="FT12" s="62"/>
      <c r="FU12" s="62"/>
      <c r="FV12" s="62"/>
      <c r="FW12" s="62"/>
      <c r="FX12" s="63"/>
      <c r="FY12" s="1"/>
      <c r="FZ12" s="33"/>
      <c r="GA12" s="10"/>
      <c r="GB12" s="10"/>
      <c r="GC12" s="10"/>
      <c r="GD12" s="10"/>
      <c r="GE12" s="10"/>
      <c r="GF12" s="1"/>
      <c r="GG12" s="61"/>
      <c r="GH12" s="62"/>
      <c r="GI12" s="62"/>
      <c r="GJ12" s="62"/>
      <c r="GK12" s="62"/>
      <c r="GL12" s="62"/>
      <c r="GM12" s="63"/>
      <c r="GN12" s="1"/>
      <c r="GO12" s="33"/>
      <c r="GP12" s="10"/>
      <c r="GQ12" s="10"/>
      <c r="GR12" s="10"/>
      <c r="GS12" s="10"/>
      <c r="GT12" s="10"/>
      <c r="GU12" s="1"/>
      <c r="GV12" s="61"/>
      <c r="GW12" s="62"/>
      <c r="GX12" s="62"/>
      <c r="GY12" s="62"/>
      <c r="GZ12" s="62"/>
      <c r="HA12" s="62"/>
      <c r="HB12" s="63"/>
      <c r="HC12" s="1"/>
      <c r="HD12" s="33"/>
      <c r="HE12" s="10"/>
      <c r="HF12" s="10"/>
      <c r="HG12" s="10"/>
      <c r="HH12" s="10"/>
      <c r="HI12" s="10"/>
      <c r="HJ12" s="1"/>
      <c r="HK12" s="61"/>
      <c r="HL12" s="62"/>
      <c r="HM12" s="62"/>
      <c r="HN12" s="62"/>
      <c r="HO12" s="62"/>
      <c r="HP12" s="62"/>
      <c r="HQ12" s="63"/>
      <c r="HR12" s="1"/>
      <c r="HS12" s="33"/>
      <c r="HT12" s="10"/>
      <c r="HU12" s="10"/>
      <c r="HV12" s="10"/>
      <c r="HW12" s="10"/>
      <c r="HX12" s="10"/>
      <c r="HY12" s="1"/>
      <c r="HZ12" s="61"/>
      <c r="IA12" s="62"/>
      <c r="IB12" s="62"/>
      <c r="IC12" s="62"/>
      <c r="ID12" s="62"/>
      <c r="IE12" s="62"/>
      <c r="IF12" s="63"/>
      <c r="IG12" s="1"/>
      <c r="IH12" s="33"/>
      <c r="II12" s="10"/>
      <c r="IJ12" s="10"/>
      <c r="IK12" s="10"/>
      <c r="IL12" s="10"/>
      <c r="IM12" s="10"/>
      <c r="IN12" s="1"/>
      <c r="IO12" s="61"/>
      <c r="IP12" s="62"/>
      <c r="IQ12" s="62"/>
      <c r="IR12" s="62"/>
      <c r="IS12" s="62"/>
      <c r="IT12" s="62"/>
      <c r="IU12" s="63"/>
      <c r="IV12" s="1"/>
      <c r="IW12" s="33"/>
      <c r="IX12" s="10"/>
      <c r="IY12" s="10"/>
      <c r="IZ12" s="10"/>
      <c r="JA12" s="10"/>
      <c r="JB12" s="10"/>
      <c r="JC12" s="1"/>
      <c r="JD12" s="61"/>
      <c r="JE12" s="62"/>
      <c r="JF12" s="62"/>
      <c r="JG12" s="62"/>
      <c r="JH12" s="62"/>
      <c r="JI12" s="62"/>
      <c r="JJ12" s="63"/>
      <c r="JK12" s="1"/>
      <c r="JL12" s="33"/>
      <c r="JM12" s="10"/>
      <c r="JN12" s="10"/>
      <c r="JO12" s="10"/>
      <c r="JP12" s="10"/>
      <c r="JQ12" s="10"/>
      <c r="JR12" s="1"/>
      <c r="JS12" s="61"/>
      <c r="JT12" s="62"/>
      <c r="JU12" s="62"/>
      <c r="JV12" s="62"/>
      <c r="JW12" s="62"/>
      <c r="JX12" s="62"/>
      <c r="JY12" s="63"/>
      <c r="JZ12" s="1"/>
      <c r="KA12" s="33"/>
      <c r="KB12" s="10"/>
      <c r="KC12" s="10"/>
      <c r="KD12" s="10"/>
      <c r="KE12" s="10"/>
      <c r="KF12" s="10"/>
      <c r="KG12" s="1"/>
      <c r="KH12" s="61"/>
      <c r="KI12" s="62"/>
      <c r="KJ12" s="62"/>
      <c r="KK12" s="62"/>
      <c r="KL12" s="62"/>
      <c r="KM12" s="62"/>
      <c r="KN12" s="63"/>
      <c r="KO12" s="1"/>
      <c r="KP12" s="33"/>
      <c r="KQ12" s="10"/>
      <c r="KR12" s="10"/>
      <c r="KS12" s="10"/>
      <c r="KT12" s="10"/>
      <c r="KU12" s="10"/>
      <c r="KV12" s="1"/>
      <c r="KW12" s="61"/>
      <c r="KX12" s="62"/>
      <c r="KY12" s="62"/>
      <c r="KZ12" s="62"/>
      <c r="LA12" s="62"/>
      <c r="LB12" s="62"/>
      <c r="LC12" s="63"/>
      <c r="LD12" s="1"/>
      <c r="LE12" s="33"/>
      <c r="LF12" s="10"/>
      <c r="LG12" s="10"/>
      <c r="LH12" s="10"/>
      <c r="LI12" s="10"/>
      <c r="LJ12" s="10"/>
      <c r="LK12" s="1"/>
      <c r="LL12" s="61"/>
      <c r="LM12" s="62"/>
      <c r="LN12" s="62"/>
      <c r="LO12" s="62"/>
      <c r="LP12" s="62"/>
      <c r="LQ12" s="62"/>
      <c r="LR12" s="63"/>
      <c r="LS12" s="1"/>
      <c r="LT12" s="33"/>
      <c r="LU12" s="10"/>
      <c r="LV12" s="10"/>
      <c r="LW12" s="10"/>
      <c r="LX12" s="10"/>
      <c r="LY12" s="10"/>
      <c r="LZ12" s="1"/>
      <c r="MA12" s="61"/>
      <c r="MB12" s="62"/>
      <c r="MC12" s="62"/>
      <c r="MD12" s="62"/>
      <c r="ME12" s="62"/>
      <c r="MF12" s="62"/>
      <c r="MG12" s="63"/>
      <c r="MH12" s="1"/>
      <c r="MI12" s="33"/>
      <c r="MJ12" s="10"/>
      <c r="MK12" s="10"/>
      <c r="ML12" s="10"/>
      <c r="MM12" s="10"/>
      <c r="MN12" s="10"/>
      <c r="MO12" s="1"/>
      <c r="MP12" s="61"/>
      <c r="MQ12" s="62"/>
      <c r="MR12" s="62"/>
      <c r="MS12" s="62"/>
      <c r="MT12" s="62"/>
      <c r="MU12" s="62"/>
      <c r="MV12" s="63"/>
      <c r="MW12" s="1"/>
      <c r="MX12" s="33"/>
      <c r="MY12" s="10"/>
      <c r="MZ12" s="10"/>
      <c r="NA12" s="10"/>
      <c r="NB12" s="10"/>
      <c r="NC12" s="10"/>
      <c r="ND12" s="1"/>
      <c r="NE12" s="61"/>
      <c r="NF12" s="62"/>
      <c r="NG12" s="62"/>
      <c r="NH12" s="62"/>
      <c r="NI12" s="62"/>
      <c r="NJ12" s="62"/>
      <c r="NK12" s="63"/>
      <c r="NL12" s="1"/>
      <c r="NM12" s="33"/>
      <c r="NN12" s="10"/>
      <c r="NO12" s="10"/>
      <c r="NP12" s="10"/>
      <c r="NQ12" s="10"/>
      <c r="NR12" s="10"/>
      <c r="NS12" s="1"/>
      <c r="NT12" s="61"/>
      <c r="NU12" s="62"/>
      <c r="NV12" s="62"/>
      <c r="NW12" s="62"/>
      <c r="NX12" s="62"/>
      <c r="NY12" s="62"/>
      <c r="NZ12" s="63"/>
      <c r="OA12" s="1"/>
      <c r="OB12" s="33"/>
      <c r="OC12" s="10"/>
      <c r="OD12" s="10"/>
      <c r="OE12" s="10"/>
      <c r="OF12" s="10"/>
      <c r="OG12" s="10"/>
      <c r="OH12" s="1"/>
      <c r="OI12" s="61"/>
      <c r="OJ12" s="62"/>
      <c r="OK12" s="62"/>
      <c r="OL12" s="62"/>
      <c r="OM12" s="62"/>
      <c r="ON12" s="62"/>
      <c r="OO12" s="63"/>
      <c r="OP12" s="1"/>
      <c r="OQ12" s="33"/>
      <c r="OR12" s="10"/>
      <c r="OS12" s="10"/>
      <c r="OT12" s="10"/>
      <c r="OU12" s="10"/>
      <c r="OV12" s="10"/>
      <c r="OW12" s="1"/>
      <c r="OX12" s="61"/>
      <c r="OY12" s="62"/>
      <c r="OZ12" s="62"/>
      <c r="PA12" s="62"/>
      <c r="PB12" s="62"/>
      <c r="PC12" s="62"/>
      <c r="PD12" s="63"/>
      <c r="PE12" s="1"/>
      <c r="PF12" s="33"/>
      <c r="PG12" s="10"/>
      <c r="PH12" s="10"/>
      <c r="PI12" s="10"/>
      <c r="PJ12" s="10"/>
      <c r="PK12" s="10"/>
      <c r="PL12" s="1"/>
      <c r="PM12" s="61"/>
      <c r="PN12" s="62"/>
      <c r="PO12" s="62"/>
      <c r="PP12" s="62"/>
      <c r="PQ12" s="62"/>
      <c r="PR12" s="62"/>
      <c r="PS12" s="63"/>
      <c r="PT12" s="1"/>
      <c r="PU12" s="33"/>
      <c r="PV12" s="10"/>
      <c r="PW12" s="10"/>
      <c r="PX12" s="10"/>
      <c r="PY12" s="10"/>
      <c r="PZ12" s="10"/>
      <c r="QA12" s="1"/>
      <c r="QB12" s="61"/>
      <c r="QC12" s="62"/>
      <c r="QD12" s="62"/>
      <c r="QE12" s="62"/>
      <c r="QF12" s="62"/>
      <c r="QG12" s="62"/>
      <c r="QH12" s="63"/>
      <c r="QI12" s="1"/>
    </row>
    <row r="13" spans="1:451" ht="17.100000000000001" thickBot="1">
      <c r="A13" s="11" t="s">
        <v>11</v>
      </c>
      <c r="B13" s="34"/>
      <c r="C13" s="12" t="s">
        <v>12</v>
      </c>
      <c r="D13" s="12" t="s">
        <v>13</v>
      </c>
      <c r="E13" s="12" t="s">
        <v>13</v>
      </c>
      <c r="F13" s="12" t="s">
        <v>13</v>
      </c>
      <c r="G13" s="12" t="s">
        <v>13</v>
      </c>
      <c r="H13" s="1"/>
      <c r="I13" s="71"/>
      <c r="J13" s="72"/>
      <c r="K13" s="72"/>
      <c r="L13" s="72"/>
      <c r="M13" s="72"/>
      <c r="N13" s="72"/>
      <c r="O13" s="73"/>
      <c r="P13" s="1"/>
      <c r="Q13" s="34"/>
      <c r="R13" s="12" t="s">
        <v>13</v>
      </c>
      <c r="S13" s="12" t="s">
        <v>13</v>
      </c>
      <c r="T13" s="12" t="s">
        <v>13</v>
      </c>
      <c r="U13" s="12" t="s">
        <v>13</v>
      </c>
      <c r="V13" s="12" t="s">
        <v>13</v>
      </c>
      <c r="W13" s="1"/>
      <c r="X13" s="71"/>
      <c r="Y13" s="72"/>
      <c r="Z13" s="72"/>
      <c r="AA13" s="72"/>
      <c r="AB13" s="72"/>
      <c r="AC13" s="72"/>
      <c r="AD13" s="73"/>
      <c r="AE13" s="1"/>
      <c r="AF13" s="34"/>
      <c r="AG13" s="12" t="s">
        <v>13</v>
      </c>
      <c r="AH13" s="12" t="s">
        <v>13</v>
      </c>
      <c r="AI13" s="12" t="s">
        <v>13</v>
      </c>
      <c r="AJ13" s="12" t="s">
        <v>13</v>
      </c>
      <c r="AK13" s="12" t="s">
        <v>13</v>
      </c>
      <c r="AL13" s="1"/>
      <c r="AM13" s="71"/>
      <c r="AN13" s="72"/>
      <c r="AO13" s="72"/>
      <c r="AP13" s="72"/>
      <c r="AQ13" s="72"/>
      <c r="AR13" s="72"/>
      <c r="AS13" s="73"/>
      <c r="AT13" s="1"/>
      <c r="AU13" s="34"/>
      <c r="AV13" s="12" t="s">
        <v>13</v>
      </c>
      <c r="AW13" s="12" t="s">
        <v>13</v>
      </c>
      <c r="AX13" s="12" t="s">
        <v>13</v>
      </c>
      <c r="AY13" s="12" t="s">
        <v>13</v>
      </c>
      <c r="AZ13" s="12" t="s">
        <v>13</v>
      </c>
      <c r="BA13" s="1"/>
      <c r="BB13" s="61"/>
      <c r="BC13" s="62"/>
      <c r="BD13" s="62"/>
      <c r="BE13" s="62"/>
      <c r="BF13" s="62"/>
      <c r="BG13" s="62"/>
      <c r="BH13" s="63"/>
      <c r="BI13" s="1"/>
      <c r="BJ13" s="34"/>
      <c r="BK13" s="12" t="s">
        <v>13</v>
      </c>
      <c r="BL13" s="12" t="s">
        <v>13</v>
      </c>
      <c r="BM13" s="12" t="s">
        <v>13</v>
      </c>
      <c r="BN13" s="12" t="s">
        <v>13</v>
      </c>
      <c r="BO13" s="12" t="s">
        <v>13</v>
      </c>
      <c r="BP13" s="1"/>
      <c r="BQ13" s="61"/>
      <c r="BR13" s="62"/>
      <c r="BS13" s="62"/>
      <c r="BT13" s="62"/>
      <c r="BU13" s="62"/>
      <c r="BV13" s="62"/>
      <c r="BW13" s="63"/>
      <c r="BX13" s="1"/>
      <c r="BY13" s="34"/>
      <c r="BZ13" s="12" t="s">
        <v>12</v>
      </c>
      <c r="CA13" s="12" t="s">
        <v>12</v>
      </c>
      <c r="CB13" s="12" t="s">
        <v>12</v>
      </c>
      <c r="CC13" s="12" t="s">
        <v>12</v>
      </c>
      <c r="CD13" s="12" t="s">
        <v>12</v>
      </c>
      <c r="CE13" s="1"/>
      <c r="CF13" s="61"/>
      <c r="CG13" s="62"/>
      <c r="CH13" s="62"/>
      <c r="CI13" s="62"/>
      <c r="CJ13" s="62"/>
      <c r="CK13" s="62"/>
      <c r="CL13" s="63"/>
      <c r="CM13" s="1"/>
      <c r="CN13" s="34"/>
      <c r="CO13" s="12" t="s">
        <v>12</v>
      </c>
      <c r="CP13" s="12" t="s">
        <v>13</v>
      </c>
      <c r="CQ13" s="12" t="s">
        <v>13</v>
      </c>
      <c r="CR13" s="12" t="s">
        <v>13</v>
      </c>
      <c r="CS13" s="12" t="s">
        <v>13</v>
      </c>
      <c r="CT13" s="1"/>
      <c r="CU13" s="61"/>
      <c r="CV13" s="62"/>
      <c r="CW13" s="62"/>
      <c r="CX13" s="62"/>
      <c r="CY13" s="62"/>
      <c r="CZ13" s="62"/>
      <c r="DA13" s="63"/>
      <c r="DB13" s="1"/>
      <c r="DC13" s="34"/>
      <c r="DD13" s="12" t="s">
        <v>13</v>
      </c>
      <c r="DE13" s="12" t="s">
        <v>13</v>
      </c>
      <c r="DF13" s="12" t="s">
        <v>13</v>
      </c>
      <c r="DG13" s="12" t="s">
        <v>13</v>
      </c>
      <c r="DH13" s="12" t="s">
        <v>13</v>
      </c>
      <c r="DI13" s="1"/>
      <c r="DJ13" s="61"/>
      <c r="DK13" s="62"/>
      <c r="DL13" s="62"/>
      <c r="DM13" s="62"/>
      <c r="DN13" s="62"/>
      <c r="DO13" s="62"/>
      <c r="DP13" s="63"/>
      <c r="DQ13" s="1"/>
      <c r="DR13" s="34"/>
      <c r="DS13" s="12" t="s">
        <v>13</v>
      </c>
      <c r="DT13" s="12" t="s">
        <v>13</v>
      </c>
      <c r="DU13" s="12" t="s">
        <v>13</v>
      </c>
      <c r="DV13" s="12" t="s">
        <v>13</v>
      </c>
      <c r="DW13" s="12" t="s">
        <v>13</v>
      </c>
      <c r="DX13" s="1"/>
      <c r="DY13" s="61"/>
      <c r="DZ13" s="62"/>
      <c r="EA13" s="62"/>
      <c r="EB13" s="62"/>
      <c r="EC13" s="62"/>
      <c r="ED13" s="62"/>
      <c r="EE13" s="63"/>
      <c r="EF13" s="1"/>
      <c r="EG13" s="34"/>
      <c r="EH13" s="12" t="s">
        <v>13</v>
      </c>
      <c r="EI13" s="12" t="s">
        <v>13</v>
      </c>
      <c r="EJ13" s="12" t="s">
        <v>13</v>
      </c>
      <c r="EK13" s="12" t="s">
        <v>13</v>
      </c>
      <c r="EL13" s="12" t="s">
        <v>12</v>
      </c>
      <c r="EM13" s="1"/>
      <c r="EN13" s="61"/>
      <c r="EO13" s="62"/>
      <c r="EP13" s="62"/>
      <c r="EQ13" s="62"/>
      <c r="ER13" s="62"/>
      <c r="ES13" s="62"/>
      <c r="ET13" s="63"/>
      <c r="EU13" s="1"/>
      <c r="EV13" s="34"/>
      <c r="EW13" s="12" t="s">
        <v>12</v>
      </c>
      <c r="EX13" s="12" t="s">
        <v>13</v>
      </c>
      <c r="EY13" s="12" t="s">
        <v>13</v>
      </c>
      <c r="EZ13" s="12" t="s">
        <v>13</v>
      </c>
      <c r="FA13" s="12" t="s">
        <v>13</v>
      </c>
      <c r="FB13" s="1"/>
      <c r="FC13" s="61"/>
      <c r="FD13" s="62"/>
      <c r="FE13" s="62"/>
      <c r="FF13" s="62"/>
      <c r="FG13" s="62"/>
      <c r="FH13" s="62"/>
      <c r="FI13" s="63"/>
      <c r="FJ13" s="1"/>
      <c r="FK13" s="34"/>
      <c r="FL13" s="12" t="s">
        <v>12</v>
      </c>
      <c r="FM13" s="12" t="s">
        <v>13</v>
      </c>
      <c r="FN13" s="12" t="s">
        <v>13</v>
      </c>
      <c r="FO13" s="12" t="s">
        <v>13</v>
      </c>
      <c r="FP13" s="12" t="s">
        <v>13</v>
      </c>
      <c r="FQ13" s="1"/>
      <c r="FR13" s="61"/>
      <c r="FS13" s="62"/>
      <c r="FT13" s="62"/>
      <c r="FU13" s="62"/>
      <c r="FV13" s="62"/>
      <c r="FW13" s="62"/>
      <c r="FX13" s="63"/>
      <c r="FY13" s="1"/>
      <c r="FZ13" s="34"/>
      <c r="GA13" s="12" t="s">
        <v>13</v>
      </c>
      <c r="GB13" s="12" t="s">
        <v>13</v>
      </c>
      <c r="GC13" s="12" t="s">
        <v>13</v>
      </c>
      <c r="GD13" s="12" t="s">
        <v>13</v>
      </c>
      <c r="GE13" s="12" t="s">
        <v>13</v>
      </c>
      <c r="GF13" s="1"/>
      <c r="GG13" s="61"/>
      <c r="GH13" s="62"/>
      <c r="GI13" s="62"/>
      <c r="GJ13" s="62"/>
      <c r="GK13" s="62"/>
      <c r="GL13" s="62"/>
      <c r="GM13" s="63"/>
      <c r="GN13" s="1"/>
      <c r="GO13" s="34"/>
      <c r="GP13" s="12" t="s">
        <v>13</v>
      </c>
      <c r="GQ13" s="12" t="s">
        <v>13</v>
      </c>
      <c r="GR13" s="12" t="s">
        <v>13</v>
      </c>
      <c r="GS13" s="12" t="s">
        <v>13</v>
      </c>
      <c r="GT13" s="12" t="s">
        <v>13</v>
      </c>
      <c r="GU13" s="1"/>
      <c r="GV13" s="61"/>
      <c r="GW13" s="62"/>
      <c r="GX13" s="62"/>
      <c r="GY13" s="62"/>
      <c r="GZ13" s="62"/>
      <c r="HA13" s="62"/>
      <c r="HB13" s="63"/>
      <c r="HC13" s="1"/>
      <c r="HD13" s="34"/>
      <c r="HE13" s="12" t="s">
        <v>13</v>
      </c>
      <c r="HF13" s="12" t="s">
        <v>13</v>
      </c>
      <c r="HG13" s="12" t="s">
        <v>13</v>
      </c>
      <c r="HH13" s="12" t="s">
        <v>13</v>
      </c>
      <c r="HI13" s="12" t="s">
        <v>13</v>
      </c>
      <c r="HJ13" s="1"/>
      <c r="HK13" s="61"/>
      <c r="HL13" s="62"/>
      <c r="HM13" s="62"/>
      <c r="HN13" s="62"/>
      <c r="HO13" s="62"/>
      <c r="HP13" s="62"/>
      <c r="HQ13" s="63"/>
      <c r="HR13" s="1"/>
      <c r="HS13" s="34"/>
      <c r="HT13" s="12" t="s">
        <v>13</v>
      </c>
      <c r="HU13" s="12" t="s">
        <v>13</v>
      </c>
      <c r="HV13" s="12" t="s">
        <v>13</v>
      </c>
      <c r="HW13" s="12" t="s">
        <v>13</v>
      </c>
      <c r="HX13" s="12" t="s">
        <v>13</v>
      </c>
      <c r="HY13" s="1"/>
      <c r="HZ13" s="61"/>
      <c r="IA13" s="62"/>
      <c r="IB13" s="62"/>
      <c r="IC13" s="62"/>
      <c r="ID13" s="62"/>
      <c r="IE13" s="62"/>
      <c r="IF13" s="63"/>
      <c r="IG13" s="1"/>
      <c r="IH13" s="34"/>
      <c r="II13" s="12" t="s">
        <v>13</v>
      </c>
      <c r="IJ13" s="12" t="s">
        <v>13</v>
      </c>
      <c r="IK13" s="12" t="s">
        <v>13</v>
      </c>
      <c r="IL13" s="12" t="s">
        <v>13</v>
      </c>
      <c r="IM13" s="12" t="s">
        <v>12</v>
      </c>
      <c r="IN13" s="1"/>
      <c r="IO13" s="61"/>
      <c r="IP13" s="62"/>
      <c r="IQ13" s="62"/>
      <c r="IR13" s="62"/>
      <c r="IS13" s="62"/>
      <c r="IT13" s="62"/>
      <c r="IU13" s="63"/>
      <c r="IV13" s="1"/>
      <c r="IW13" s="34"/>
      <c r="IX13" s="12"/>
      <c r="IY13" s="12" t="s">
        <v>12</v>
      </c>
      <c r="IZ13" s="12" t="s">
        <v>13</v>
      </c>
      <c r="JA13" s="12" t="s">
        <v>13</v>
      </c>
      <c r="JB13" s="12" t="s">
        <v>13</v>
      </c>
      <c r="JC13" s="1"/>
      <c r="JD13" s="61"/>
      <c r="JE13" s="62"/>
      <c r="JF13" s="62"/>
      <c r="JG13" s="62"/>
      <c r="JH13" s="62"/>
      <c r="JI13" s="62"/>
      <c r="JJ13" s="63"/>
      <c r="JK13" s="1"/>
      <c r="JL13" s="34"/>
      <c r="JM13" s="12" t="s">
        <v>13</v>
      </c>
      <c r="JN13" s="12" t="s">
        <v>13</v>
      </c>
      <c r="JO13" s="12" t="s">
        <v>13</v>
      </c>
      <c r="JP13" s="12" t="s">
        <v>13</v>
      </c>
      <c r="JQ13" s="12" t="s">
        <v>13</v>
      </c>
      <c r="JR13" s="1"/>
      <c r="JS13" s="61"/>
      <c r="JT13" s="62"/>
      <c r="JU13" s="62"/>
      <c r="JV13" s="62"/>
      <c r="JW13" s="62"/>
      <c r="JX13" s="62"/>
      <c r="JY13" s="63"/>
      <c r="JZ13" s="1"/>
      <c r="KA13" s="34"/>
      <c r="KB13" s="12" t="s">
        <v>13</v>
      </c>
      <c r="KC13" s="12" t="s">
        <v>13</v>
      </c>
      <c r="KD13" s="12" t="s">
        <v>13</v>
      </c>
      <c r="KE13" s="12" t="s">
        <v>13</v>
      </c>
      <c r="KF13" s="12" t="s">
        <v>13</v>
      </c>
      <c r="KG13" s="1"/>
      <c r="KH13" s="61"/>
      <c r="KI13" s="62"/>
      <c r="KJ13" s="62"/>
      <c r="KK13" s="62"/>
      <c r="KL13" s="62"/>
      <c r="KM13" s="62"/>
      <c r="KN13" s="63"/>
      <c r="KO13" s="1"/>
      <c r="KP13" s="34"/>
      <c r="KQ13" s="12" t="s">
        <v>13</v>
      </c>
      <c r="KR13" s="12" t="s">
        <v>13</v>
      </c>
      <c r="KS13" s="12" t="s">
        <v>13</v>
      </c>
      <c r="KT13" s="12" t="s">
        <v>13</v>
      </c>
      <c r="KU13" s="12" t="s">
        <v>13</v>
      </c>
      <c r="KV13" s="1"/>
      <c r="KW13" s="61"/>
      <c r="KX13" s="62"/>
      <c r="KY13" s="62"/>
      <c r="KZ13" s="62"/>
      <c r="LA13" s="62"/>
      <c r="LB13" s="62"/>
      <c r="LC13" s="63"/>
      <c r="LD13" s="1"/>
      <c r="LE13" s="34"/>
      <c r="LF13" s="12" t="s">
        <v>13</v>
      </c>
      <c r="LG13" s="12" t="s">
        <v>13</v>
      </c>
      <c r="LH13" s="12" t="s">
        <v>13</v>
      </c>
      <c r="LI13" s="12" t="s">
        <v>13</v>
      </c>
      <c r="LJ13" s="12" t="s">
        <v>13</v>
      </c>
      <c r="LK13" s="1"/>
      <c r="LL13" s="61"/>
      <c r="LM13" s="62"/>
      <c r="LN13" s="62"/>
      <c r="LO13" s="62"/>
      <c r="LP13" s="62"/>
      <c r="LQ13" s="62"/>
      <c r="LR13" s="63"/>
      <c r="LS13" s="1"/>
      <c r="LT13" s="34"/>
      <c r="LU13" s="12" t="s">
        <v>12</v>
      </c>
      <c r="LV13" s="12" t="s">
        <v>12</v>
      </c>
      <c r="LW13" s="12" t="s">
        <v>12</v>
      </c>
      <c r="LX13" s="12" t="s">
        <v>12</v>
      </c>
      <c r="LY13" s="12" t="s">
        <v>12</v>
      </c>
      <c r="LZ13" s="1"/>
      <c r="MA13" s="61"/>
      <c r="MB13" s="62"/>
      <c r="MC13" s="62"/>
      <c r="MD13" s="62"/>
      <c r="ME13" s="62"/>
      <c r="MF13" s="62"/>
      <c r="MG13" s="63"/>
      <c r="MH13" s="1"/>
      <c r="MI13" s="34"/>
      <c r="MJ13" s="12" t="s">
        <v>12</v>
      </c>
      <c r="MK13" s="12" t="s">
        <v>12</v>
      </c>
      <c r="ML13" s="12" t="s">
        <v>12</v>
      </c>
      <c r="MM13" s="12" t="s">
        <v>12</v>
      </c>
      <c r="MN13" s="12" t="s">
        <v>12</v>
      </c>
      <c r="MO13" s="1"/>
      <c r="MP13" s="61"/>
      <c r="MQ13" s="62"/>
      <c r="MR13" s="62"/>
      <c r="MS13" s="62"/>
      <c r="MT13" s="62"/>
      <c r="MU13" s="62"/>
      <c r="MV13" s="63"/>
      <c r="MW13" s="1"/>
      <c r="MX13" s="34"/>
      <c r="MY13" s="12" t="s">
        <v>13</v>
      </c>
      <c r="MZ13" s="12" t="s">
        <v>13</v>
      </c>
      <c r="NA13" s="12" t="s">
        <v>13</v>
      </c>
      <c r="NB13" s="12" t="s">
        <v>13</v>
      </c>
      <c r="NC13" s="12" t="s">
        <v>13</v>
      </c>
      <c r="ND13" s="1"/>
      <c r="NE13" s="61"/>
      <c r="NF13" s="62"/>
      <c r="NG13" s="62"/>
      <c r="NH13" s="62"/>
      <c r="NI13" s="62"/>
      <c r="NJ13" s="62"/>
      <c r="NK13" s="63"/>
      <c r="NL13" s="1"/>
      <c r="NM13" s="34"/>
      <c r="NN13" s="12" t="s">
        <v>13</v>
      </c>
      <c r="NO13" s="12" t="s">
        <v>13</v>
      </c>
      <c r="NP13" s="12" t="s">
        <v>13</v>
      </c>
      <c r="NQ13" s="12" t="s">
        <v>13</v>
      </c>
      <c r="NR13" s="12" t="s">
        <v>13</v>
      </c>
      <c r="NS13" s="1"/>
      <c r="NT13" s="61"/>
      <c r="NU13" s="62"/>
      <c r="NV13" s="62"/>
      <c r="NW13" s="62"/>
      <c r="NX13" s="62"/>
      <c r="NY13" s="62"/>
      <c r="NZ13" s="63"/>
      <c r="OA13" s="1"/>
      <c r="OB13" s="34"/>
      <c r="OC13" s="12" t="s">
        <v>13</v>
      </c>
      <c r="OD13" s="12" t="s">
        <v>13</v>
      </c>
      <c r="OE13" s="12" t="s">
        <v>13</v>
      </c>
      <c r="OF13" s="12" t="s">
        <v>13</v>
      </c>
      <c r="OG13" s="12" t="s">
        <v>13</v>
      </c>
      <c r="OH13" s="1"/>
      <c r="OI13" s="61"/>
      <c r="OJ13" s="62"/>
      <c r="OK13" s="62"/>
      <c r="OL13" s="62"/>
      <c r="OM13" s="62"/>
      <c r="ON13" s="62"/>
      <c r="OO13" s="63"/>
      <c r="OP13" s="1"/>
      <c r="OQ13" s="34"/>
      <c r="OR13" s="12" t="s">
        <v>13</v>
      </c>
      <c r="OS13" s="12" t="s">
        <v>13</v>
      </c>
      <c r="OT13" s="12" t="s">
        <v>13</v>
      </c>
      <c r="OU13" s="12" t="s">
        <v>13</v>
      </c>
      <c r="OV13" s="12" t="s">
        <v>13</v>
      </c>
      <c r="OW13" s="1"/>
      <c r="OX13" s="61"/>
      <c r="OY13" s="62"/>
      <c r="OZ13" s="62"/>
      <c r="PA13" s="62"/>
      <c r="PB13" s="62"/>
      <c r="PC13" s="62"/>
      <c r="PD13" s="63"/>
      <c r="PE13" s="1"/>
      <c r="PF13" s="34"/>
      <c r="PG13" s="12" t="s">
        <v>12</v>
      </c>
      <c r="PH13" s="12" t="s">
        <v>12</v>
      </c>
      <c r="PI13" s="12" t="s">
        <v>12</v>
      </c>
      <c r="PJ13" s="12" t="s">
        <v>12</v>
      </c>
      <c r="PK13" s="12" t="s">
        <v>12</v>
      </c>
      <c r="PL13" s="1"/>
      <c r="PM13" s="61"/>
      <c r="PN13" s="62"/>
      <c r="PO13" s="62"/>
      <c r="PP13" s="62"/>
      <c r="PQ13" s="62"/>
      <c r="PR13" s="62"/>
      <c r="PS13" s="63"/>
      <c r="PT13" s="1"/>
      <c r="PU13" s="34"/>
      <c r="PV13" s="12" t="s">
        <v>12</v>
      </c>
      <c r="PW13" s="12" t="s">
        <v>12</v>
      </c>
      <c r="PX13" s="12" t="s">
        <v>12</v>
      </c>
      <c r="PY13" s="12" t="s">
        <v>12</v>
      </c>
      <c r="PZ13" s="12" t="s">
        <v>12</v>
      </c>
      <c r="QA13" s="1"/>
      <c r="QB13" s="61"/>
      <c r="QC13" s="62"/>
      <c r="QD13" s="62"/>
      <c r="QE13" s="62"/>
      <c r="QF13" s="62"/>
      <c r="QG13" s="62"/>
      <c r="QH13" s="63"/>
      <c r="QI13" s="1"/>
    </row>
    <row r="14" spans="1:451" ht="17.100000000000001" thickBot="1">
      <c r="A14" s="1"/>
      <c r="B14" s="31"/>
      <c r="C14" s="42"/>
      <c r="D14" s="42"/>
      <c r="E14" s="42"/>
      <c r="F14" s="42"/>
      <c r="G14" s="42"/>
      <c r="H14" s="1"/>
      <c r="I14" s="71"/>
      <c r="J14" s="72"/>
      <c r="K14" s="72"/>
      <c r="L14" s="72"/>
      <c r="M14" s="72"/>
      <c r="N14" s="72"/>
      <c r="O14" s="73"/>
      <c r="P14" s="1"/>
      <c r="Q14" s="31"/>
      <c r="R14" s="42"/>
      <c r="S14" s="42"/>
      <c r="T14" s="42"/>
      <c r="U14" s="42"/>
      <c r="V14" s="42"/>
      <c r="W14" s="1"/>
      <c r="X14" s="71"/>
      <c r="Y14" s="72"/>
      <c r="Z14" s="72"/>
      <c r="AA14" s="72"/>
      <c r="AB14" s="72"/>
      <c r="AC14" s="72"/>
      <c r="AD14" s="73"/>
      <c r="AE14" s="1"/>
      <c r="AF14" s="31"/>
      <c r="AG14" s="42"/>
      <c r="AH14" s="42"/>
      <c r="AI14" s="42"/>
      <c r="AJ14" s="42"/>
      <c r="AK14" s="42"/>
      <c r="AL14" s="1"/>
      <c r="AM14" s="71"/>
      <c r="AN14" s="72"/>
      <c r="AO14" s="72"/>
      <c r="AP14" s="72"/>
      <c r="AQ14" s="72"/>
      <c r="AR14" s="72"/>
      <c r="AS14" s="73"/>
      <c r="AT14" s="1"/>
      <c r="AU14" s="31"/>
      <c r="AV14" s="1"/>
      <c r="AW14" s="1"/>
      <c r="AX14" s="1"/>
      <c r="AY14" s="1"/>
      <c r="AZ14" s="1"/>
      <c r="BA14" s="1"/>
      <c r="BB14" s="61"/>
      <c r="BC14" s="62"/>
      <c r="BD14" s="62"/>
      <c r="BE14" s="62"/>
      <c r="BF14" s="62"/>
      <c r="BG14" s="62"/>
      <c r="BH14" s="63"/>
      <c r="BI14" s="1"/>
      <c r="BJ14" s="31"/>
      <c r="BK14" s="1"/>
      <c r="BL14" s="1"/>
      <c r="BM14" s="1"/>
      <c r="BN14" s="1"/>
      <c r="BO14" s="1"/>
      <c r="BP14" s="1"/>
      <c r="BQ14" s="61"/>
      <c r="BR14" s="62"/>
      <c r="BS14" s="62"/>
      <c r="BT14" s="62"/>
      <c r="BU14" s="62"/>
      <c r="BV14" s="62"/>
      <c r="BW14" s="63"/>
      <c r="BX14" s="1"/>
      <c r="BY14" s="31"/>
      <c r="BZ14" s="1"/>
      <c r="CA14" s="1"/>
      <c r="CB14" s="1"/>
      <c r="CC14" s="1"/>
      <c r="CD14" s="1"/>
      <c r="CE14" s="1"/>
      <c r="CF14" s="61"/>
      <c r="CG14" s="62"/>
      <c r="CH14" s="62"/>
      <c r="CI14" s="62"/>
      <c r="CJ14" s="62"/>
      <c r="CK14" s="62"/>
      <c r="CL14" s="63"/>
      <c r="CM14" s="1"/>
      <c r="CN14" s="31"/>
      <c r="CO14" s="1"/>
      <c r="CP14" s="1"/>
      <c r="CQ14" s="1"/>
      <c r="CR14" s="1"/>
      <c r="CS14" s="1"/>
      <c r="CT14" s="1"/>
      <c r="CU14" s="61"/>
      <c r="CV14" s="62"/>
      <c r="CW14" s="62"/>
      <c r="CX14" s="62"/>
      <c r="CY14" s="62"/>
      <c r="CZ14" s="62"/>
      <c r="DA14" s="63"/>
      <c r="DB14" s="1"/>
      <c r="DC14" s="31"/>
      <c r="DD14" s="1"/>
      <c r="DE14" s="1"/>
      <c r="DF14" s="1"/>
      <c r="DG14" s="1"/>
      <c r="DH14" s="1"/>
      <c r="DI14" s="1"/>
      <c r="DJ14" s="61"/>
      <c r="DK14" s="62"/>
      <c r="DL14" s="62"/>
      <c r="DM14" s="62"/>
      <c r="DN14" s="62"/>
      <c r="DO14" s="62"/>
      <c r="DP14" s="63"/>
      <c r="DQ14" s="1"/>
      <c r="DR14" s="31"/>
      <c r="DS14" s="1"/>
      <c r="DT14" s="1"/>
      <c r="DU14" s="1"/>
      <c r="DV14" s="1"/>
      <c r="DW14" s="1"/>
      <c r="DX14" s="1"/>
      <c r="DY14" s="61"/>
      <c r="DZ14" s="62"/>
      <c r="EA14" s="62"/>
      <c r="EB14" s="62"/>
      <c r="EC14" s="62"/>
      <c r="ED14" s="62"/>
      <c r="EE14" s="63"/>
      <c r="EF14" s="1"/>
      <c r="EG14" s="31"/>
      <c r="EH14" s="1"/>
      <c r="EI14" s="1"/>
      <c r="EJ14" s="1"/>
      <c r="EK14" s="1"/>
      <c r="EL14" s="1"/>
      <c r="EM14" s="1"/>
      <c r="EN14" s="61"/>
      <c r="EO14" s="62"/>
      <c r="EP14" s="62"/>
      <c r="EQ14" s="62"/>
      <c r="ER14" s="62"/>
      <c r="ES14" s="62"/>
      <c r="ET14" s="63"/>
      <c r="EU14" s="1"/>
      <c r="EV14" s="31"/>
      <c r="EW14" s="1"/>
      <c r="EX14" s="1"/>
      <c r="EY14" s="1"/>
      <c r="EZ14" s="1"/>
      <c r="FA14" s="1"/>
      <c r="FB14" s="1"/>
      <c r="FC14" s="61"/>
      <c r="FD14" s="62"/>
      <c r="FE14" s="62"/>
      <c r="FF14" s="62"/>
      <c r="FG14" s="62"/>
      <c r="FH14" s="62"/>
      <c r="FI14" s="63"/>
      <c r="FJ14" s="1"/>
      <c r="FK14" s="31"/>
      <c r="FL14" s="1"/>
      <c r="FM14" s="1"/>
      <c r="FN14" s="1"/>
      <c r="FO14" s="1"/>
      <c r="FP14" s="1"/>
      <c r="FQ14" s="1"/>
      <c r="FR14" s="61"/>
      <c r="FS14" s="62"/>
      <c r="FT14" s="62"/>
      <c r="FU14" s="62"/>
      <c r="FV14" s="62"/>
      <c r="FW14" s="62"/>
      <c r="FX14" s="63"/>
      <c r="FY14" s="1"/>
      <c r="FZ14" s="31"/>
      <c r="GA14" s="1"/>
      <c r="GB14" s="1"/>
      <c r="GC14" s="1"/>
      <c r="GD14" s="1"/>
      <c r="GE14" s="1"/>
      <c r="GF14" s="1"/>
      <c r="GG14" s="61"/>
      <c r="GH14" s="62"/>
      <c r="GI14" s="62"/>
      <c r="GJ14" s="62"/>
      <c r="GK14" s="62"/>
      <c r="GL14" s="62"/>
      <c r="GM14" s="63"/>
      <c r="GN14" s="1"/>
      <c r="GO14" s="31"/>
      <c r="GP14" s="1"/>
      <c r="GQ14" s="1"/>
      <c r="GR14" s="1"/>
      <c r="GS14" s="1"/>
      <c r="GT14" s="1"/>
      <c r="GU14" s="1"/>
      <c r="GV14" s="61"/>
      <c r="GW14" s="62"/>
      <c r="GX14" s="62"/>
      <c r="GY14" s="62"/>
      <c r="GZ14" s="62"/>
      <c r="HA14" s="62"/>
      <c r="HB14" s="63"/>
      <c r="HC14" s="1"/>
      <c r="HD14" s="31"/>
      <c r="HE14" s="1"/>
      <c r="HF14" s="1"/>
      <c r="HG14" s="1"/>
      <c r="HH14" s="1"/>
      <c r="HI14" s="1"/>
      <c r="HJ14" s="1"/>
      <c r="HK14" s="61"/>
      <c r="HL14" s="62"/>
      <c r="HM14" s="62"/>
      <c r="HN14" s="62"/>
      <c r="HO14" s="62"/>
      <c r="HP14" s="62"/>
      <c r="HQ14" s="63"/>
      <c r="HR14" s="1"/>
      <c r="HS14" s="31"/>
      <c r="HT14" s="1"/>
      <c r="HU14" s="1"/>
      <c r="HV14" s="1"/>
      <c r="HW14" s="1"/>
      <c r="HX14" s="1"/>
      <c r="HY14" s="1"/>
      <c r="HZ14" s="61"/>
      <c r="IA14" s="62"/>
      <c r="IB14" s="62"/>
      <c r="IC14" s="62"/>
      <c r="ID14" s="62"/>
      <c r="IE14" s="62"/>
      <c r="IF14" s="63"/>
      <c r="IG14" s="1"/>
      <c r="IH14" s="31"/>
      <c r="II14" s="1"/>
      <c r="IJ14" s="1"/>
      <c r="IK14" s="1"/>
      <c r="IL14" s="1"/>
      <c r="IM14" s="1"/>
      <c r="IN14" s="1"/>
      <c r="IO14" s="61"/>
      <c r="IP14" s="62"/>
      <c r="IQ14" s="62"/>
      <c r="IR14" s="62"/>
      <c r="IS14" s="62"/>
      <c r="IT14" s="62"/>
      <c r="IU14" s="63"/>
      <c r="IV14" s="1"/>
      <c r="IW14" s="31"/>
      <c r="IX14" s="1"/>
      <c r="IY14" s="1"/>
      <c r="IZ14" s="1"/>
      <c r="JA14" s="1"/>
      <c r="JB14" s="1"/>
      <c r="JC14" s="1"/>
      <c r="JD14" s="61"/>
      <c r="JE14" s="62"/>
      <c r="JF14" s="62"/>
      <c r="JG14" s="62"/>
      <c r="JH14" s="62"/>
      <c r="JI14" s="62"/>
      <c r="JJ14" s="63"/>
      <c r="JK14" s="1"/>
      <c r="JL14" s="31"/>
      <c r="JM14" s="1"/>
      <c r="JN14" s="1"/>
      <c r="JO14" s="1"/>
      <c r="JP14" s="1"/>
      <c r="JQ14" s="1"/>
      <c r="JR14" s="1"/>
      <c r="JS14" s="61"/>
      <c r="JT14" s="62"/>
      <c r="JU14" s="62"/>
      <c r="JV14" s="62"/>
      <c r="JW14" s="62"/>
      <c r="JX14" s="62"/>
      <c r="JY14" s="63"/>
      <c r="JZ14" s="1"/>
      <c r="KA14" s="31"/>
      <c r="KB14" s="1"/>
      <c r="KC14" s="1"/>
      <c r="KD14" s="1"/>
      <c r="KE14" s="1"/>
      <c r="KF14" s="1"/>
      <c r="KG14" s="1"/>
      <c r="KH14" s="61"/>
      <c r="KI14" s="62"/>
      <c r="KJ14" s="62"/>
      <c r="KK14" s="62"/>
      <c r="KL14" s="62"/>
      <c r="KM14" s="62"/>
      <c r="KN14" s="63"/>
      <c r="KO14" s="1"/>
      <c r="KP14" s="31"/>
      <c r="KQ14" s="1"/>
      <c r="KR14" s="1"/>
      <c r="KS14" s="1"/>
      <c r="KT14" s="1"/>
      <c r="KU14" s="1"/>
      <c r="KV14" s="1"/>
      <c r="KW14" s="61"/>
      <c r="KX14" s="62"/>
      <c r="KY14" s="62"/>
      <c r="KZ14" s="62"/>
      <c r="LA14" s="62"/>
      <c r="LB14" s="62"/>
      <c r="LC14" s="63"/>
      <c r="LD14" s="1"/>
      <c r="LE14" s="31"/>
      <c r="LF14" s="1"/>
      <c r="LG14" s="1"/>
      <c r="LH14" s="1"/>
      <c r="LI14" s="1"/>
      <c r="LJ14" s="1"/>
      <c r="LK14" s="1"/>
      <c r="LL14" s="61"/>
      <c r="LM14" s="62"/>
      <c r="LN14" s="62"/>
      <c r="LO14" s="62"/>
      <c r="LP14" s="62"/>
      <c r="LQ14" s="62"/>
      <c r="LR14" s="63"/>
      <c r="LS14" s="1"/>
      <c r="LT14" s="31"/>
      <c r="LU14" s="1"/>
      <c r="LV14" s="1"/>
      <c r="LW14" s="1"/>
      <c r="LX14" s="1"/>
      <c r="LY14" s="1"/>
      <c r="LZ14" s="1"/>
      <c r="MA14" s="61"/>
      <c r="MB14" s="62"/>
      <c r="MC14" s="62"/>
      <c r="MD14" s="62"/>
      <c r="ME14" s="62"/>
      <c r="MF14" s="62"/>
      <c r="MG14" s="63"/>
      <c r="MH14" s="1"/>
      <c r="MI14" s="31"/>
      <c r="MJ14" s="1"/>
      <c r="MK14" s="1"/>
      <c r="ML14" s="1"/>
      <c r="MM14" s="1"/>
      <c r="MN14" s="1"/>
      <c r="MO14" s="1"/>
      <c r="MP14" s="61"/>
      <c r="MQ14" s="62"/>
      <c r="MR14" s="62"/>
      <c r="MS14" s="62"/>
      <c r="MT14" s="62"/>
      <c r="MU14" s="62"/>
      <c r="MV14" s="63"/>
      <c r="MW14" s="1"/>
      <c r="MX14" s="31"/>
      <c r="MY14" s="1"/>
      <c r="MZ14" s="1"/>
      <c r="NA14" s="1"/>
      <c r="NB14" s="1"/>
      <c r="NC14" s="1"/>
      <c r="ND14" s="1"/>
      <c r="NE14" s="61"/>
      <c r="NF14" s="62"/>
      <c r="NG14" s="62"/>
      <c r="NH14" s="62"/>
      <c r="NI14" s="62"/>
      <c r="NJ14" s="62"/>
      <c r="NK14" s="63"/>
      <c r="NL14" s="1"/>
      <c r="NM14" s="31"/>
      <c r="NN14" s="1"/>
      <c r="NO14" s="1"/>
      <c r="NP14" s="1"/>
      <c r="NQ14" s="1"/>
      <c r="NR14" s="1"/>
      <c r="NS14" s="1"/>
      <c r="NT14" s="61"/>
      <c r="NU14" s="62"/>
      <c r="NV14" s="62"/>
      <c r="NW14" s="62"/>
      <c r="NX14" s="62"/>
      <c r="NY14" s="62"/>
      <c r="NZ14" s="63"/>
      <c r="OA14" s="1"/>
      <c r="OB14" s="31"/>
      <c r="OC14" s="1"/>
      <c r="OD14" s="1"/>
      <c r="OE14" s="1"/>
      <c r="OF14" s="1"/>
      <c r="OG14" s="1"/>
      <c r="OH14" s="1"/>
      <c r="OI14" s="61"/>
      <c r="OJ14" s="62"/>
      <c r="OK14" s="62"/>
      <c r="OL14" s="62"/>
      <c r="OM14" s="62"/>
      <c r="ON14" s="62"/>
      <c r="OO14" s="63"/>
      <c r="OP14" s="1"/>
      <c r="OQ14" s="31"/>
      <c r="OR14" s="1"/>
      <c r="OS14" s="1"/>
      <c r="OT14" s="1"/>
      <c r="OU14" s="1"/>
      <c r="OV14" s="1"/>
      <c r="OW14" s="1"/>
      <c r="OX14" s="61"/>
      <c r="OY14" s="62"/>
      <c r="OZ14" s="62"/>
      <c r="PA14" s="62"/>
      <c r="PB14" s="62"/>
      <c r="PC14" s="62"/>
      <c r="PD14" s="63"/>
      <c r="PE14" s="1"/>
      <c r="PF14" s="31"/>
      <c r="PG14" s="1"/>
      <c r="PH14" s="1"/>
      <c r="PI14" s="1"/>
      <c r="PJ14" s="1"/>
      <c r="PK14" s="1"/>
      <c r="PL14" s="1"/>
      <c r="PM14" s="61"/>
      <c r="PN14" s="62"/>
      <c r="PO14" s="62"/>
      <c r="PP14" s="62"/>
      <c r="PQ14" s="62"/>
      <c r="PR14" s="62"/>
      <c r="PS14" s="63"/>
      <c r="PT14" s="1"/>
      <c r="PU14" s="31"/>
      <c r="PV14" s="1"/>
      <c r="PW14" s="1"/>
      <c r="PX14" s="1"/>
      <c r="PY14" s="1"/>
      <c r="PZ14" s="1"/>
      <c r="QA14" s="1"/>
      <c r="QB14" s="61"/>
      <c r="QC14" s="62"/>
      <c r="QD14" s="62"/>
      <c r="QE14" s="62"/>
      <c r="QF14" s="62"/>
      <c r="QG14" s="62"/>
      <c r="QH14" s="63"/>
      <c r="QI14" s="1"/>
    </row>
    <row r="15" spans="1:451" ht="17.100000000000001" thickBot="1">
      <c r="A15" s="11" t="s">
        <v>15</v>
      </c>
      <c r="B15" s="34"/>
      <c r="C15" s="12" t="s">
        <v>12</v>
      </c>
      <c r="D15" s="12" t="s">
        <v>13</v>
      </c>
      <c r="E15" s="12" t="s">
        <v>13</v>
      </c>
      <c r="F15" s="12" t="s">
        <v>13</v>
      </c>
      <c r="G15" s="12" t="s">
        <v>13</v>
      </c>
      <c r="H15" s="1"/>
      <c r="I15" s="71"/>
      <c r="J15" s="72"/>
      <c r="K15" s="72"/>
      <c r="L15" s="72"/>
      <c r="M15" s="72"/>
      <c r="N15" s="72"/>
      <c r="O15" s="73"/>
      <c r="P15" s="1"/>
      <c r="Q15" s="34"/>
      <c r="R15" s="12" t="s">
        <v>13</v>
      </c>
      <c r="S15" s="12" t="s">
        <v>13</v>
      </c>
      <c r="T15" s="12" t="s">
        <v>13</v>
      </c>
      <c r="U15" s="12" t="s">
        <v>13</v>
      </c>
      <c r="V15" s="12" t="s">
        <v>13</v>
      </c>
      <c r="W15" s="1"/>
      <c r="X15" s="71"/>
      <c r="Y15" s="72"/>
      <c r="Z15" s="72"/>
      <c r="AA15" s="72"/>
      <c r="AB15" s="72"/>
      <c r="AC15" s="72"/>
      <c r="AD15" s="73"/>
      <c r="AE15" s="1"/>
      <c r="AF15" s="34"/>
      <c r="AG15" s="12" t="s">
        <v>14</v>
      </c>
      <c r="AH15" s="12" t="s">
        <v>13</v>
      </c>
      <c r="AI15" s="12" t="s">
        <v>14</v>
      </c>
      <c r="AJ15" s="12" t="s">
        <v>13</v>
      </c>
      <c r="AK15" s="12" t="s">
        <v>13</v>
      </c>
      <c r="AL15" s="1"/>
      <c r="AM15" s="71"/>
      <c r="AN15" s="72"/>
      <c r="AO15" s="72"/>
      <c r="AP15" s="72"/>
      <c r="AQ15" s="72"/>
      <c r="AR15" s="72"/>
      <c r="AS15" s="73"/>
      <c r="AT15" s="1"/>
      <c r="AU15" s="34"/>
      <c r="AV15" s="12" t="s">
        <v>14</v>
      </c>
      <c r="AW15" s="12" t="s">
        <v>14</v>
      </c>
      <c r="AX15" s="12" t="s">
        <v>13</v>
      </c>
      <c r="AY15" s="12" t="s">
        <v>13</v>
      </c>
      <c r="AZ15" s="12" t="s">
        <v>13</v>
      </c>
      <c r="BA15" s="1"/>
      <c r="BB15" s="61"/>
      <c r="BC15" s="62"/>
      <c r="BD15" s="62"/>
      <c r="BE15" s="62"/>
      <c r="BF15" s="62"/>
      <c r="BG15" s="62"/>
      <c r="BH15" s="63"/>
      <c r="BI15" s="1"/>
      <c r="BJ15" s="34"/>
      <c r="BK15" s="12" t="s">
        <v>13</v>
      </c>
      <c r="BL15" s="12" t="s">
        <v>13</v>
      </c>
      <c r="BM15" s="12" t="s">
        <v>13</v>
      </c>
      <c r="BN15" s="12" t="s">
        <v>13</v>
      </c>
      <c r="BO15" s="12" t="s">
        <v>13</v>
      </c>
      <c r="BP15" s="1"/>
      <c r="BQ15" s="61"/>
      <c r="BR15" s="62"/>
      <c r="BS15" s="62"/>
      <c r="BT15" s="62"/>
      <c r="BU15" s="62"/>
      <c r="BV15" s="62"/>
      <c r="BW15" s="63"/>
      <c r="BX15" s="1"/>
      <c r="BY15" s="34"/>
      <c r="BZ15" s="12" t="s">
        <v>12</v>
      </c>
      <c r="CA15" s="12" t="s">
        <v>12</v>
      </c>
      <c r="CB15" s="12" t="s">
        <v>12</v>
      </c>
      <c r="CC15" s="12" t="s">
        <v>12</v>
      </c>
      <c r="CD15" s="12" t="s">
        <v>12</v>
      </c>
      <c r="CE15" s="1"/>
      <c r="CF15" s="61"/>
      <c r="CG15" s="62"/>
      <c r="CH15" s="62"/>
      <c r="CI15" s="62"/>
      <c r="CJ15" s="62"/>
      <c r="CK15" s="62"/>
      <c r="CL15" s="63"/>
      <c r="CM15" s="1"/>
      <c r="CN15" s="34"/>
      <c r="CO15" s="12" t="s">
        <v>12</v>
      </c>
      <c r="CP15" s="12" t="s">
        <v>13</v>
      </c>
      <c r="CQ15" s="12" t="s">
        <v>14</v>
      </c>
      <c r="CR15" s="12" t="s">
        <v>13</v>
      </c>
      <c r="CS15" s="12" t="s">
        <v>13</v>
      </c>
      <c r="CT15" s="1"/>
      <c r="CU15" s="61"/>
      <c r="CV15" s="62"/>
      <c r="CW15" s="62"/>
      <c r="CX15" s="62"/>
      <c r="CY15" s="62"/>
      <c r="CZ15" s="62"/>
      <c r="DA15" s="63"/>
      <c r="DB15" s="1"/>
      <c r="DC15" s="34"/>
      <c r="DD15" s="12" t="s">
        <v>13</v>
      </c>
      <c r="DE15" s="12" t="s">
        <v>13</v>
      </c>
      <c r="DF15" s="12" t="s">
        <v>13</v>
      </c>
      <c r="DG15" s="12" t="s">
        <v>13</v>
      </c>
      <c r="DH15" s="12" t="s">
        <v>13</v>
      </c>
      <c r="DI15" s="1"/>
      <c r="DJ15" s="61"/>
      <c r="DK15" s="62"/>
      <c r="DL15" s="62"/>
      <c r="DM15" s="62"/>
      <c r="DN15" s="62"/>
      <c r="DO15" s="62"/>
      <c r="DP15" s="63"/>
      <c r="DQ15" s="1"/>
      <c r="DR15" s="34"/>
      <c r="DS15" s="12" t="s">
        <v>13</v>
      </c>
      <c r="DT15" s="12" t="s">
        <v>13</v>
      </c>
      <c r="DU15" s="12" t="s">
        <v>13</v>
      </c>
      <c r="DV15" s="12" t="s">
        <v>13</v>
      </c>
      <c r="DW15" s="12" t="s">
        <v>13</v>
      </c>
      <c r="DX15" s="1"/>
      <c r="DY15" s="61"/>
      <c r="DZ15" s="62"/>
      <c r="EA15" s="62"/>
      <c r="EB15" s="62"/>
      <c r="EC15" s="62"/>
      <c r="ED15" s="62"/>
      <c r="EE15" s="63"/>
      <c r="EF15" s="1"/>
      <c r="EG15" s="34"/>
      <c r="EH15" s="12" t="s">
        <v>13</v>
      </c>
      <c r="EI15" s="12" t="s">
        <v>13</v>
      </c>
      <c r="EJ15" s="12" t="s">
        <v>13</v>
      </c>
      <c r="EK15" s="12" t="s">
        <v>13</v>
      </c>
      <c r="EL15" s="12" t="s">
        <v>12</v>
      </c>
      <c r="EM15" s="1"/>
      <c r="EN15" s="61"/>
      <c r="EO15" s="62"/>
      <c r="EP15" s="62"/>
      <c r="EQ15" s="62"/>
      <c r="ER15" s="62"/>
      <c r="ES15" s="62"/>
      <c r="ET15" s="63"/>
      <c r="EU15" s="1"/>
      <c r="EV15" s="34"/>
      <c r="EW15" s="12" t="s">
        <v>12</v>
      </c>
      <c r="EX15" s="12" t="s">
        <v>13</v>
      </c>
      <c r="EY15" s="12" t="s">
        <v>13</v>
      </c>
      <c r="EZ15" s="12" t="s">
        <v>13</v>
      </c>
      <c r="FA15" s="12" t="s">
        <v>13</v>
      </c>
      <c r="FB15" s="1"/>
      <c r="FC15" s="61"/>
      <c r="FD15" s="62"/>
      <c r="FE15" s="62"/>
      <c r="FF15" s="62"/>
      <c r="FG15" s="62"/>
      <c r="FH15" s="62"/>
      <c r="FI15" s="63"/>
      <c r="FJ15" s="1"/>
      <c r="FK15" s="34"/>
      <c r="FL15" s="12" t="s">
        <v>12</v>
      </c>
      <c r="FM15" s="12" t="s">
        <v>13</v>
      </c>
      <c r="FN15" s="12" t="s">
        <v>13</v>
      </c>
      <c r="FO15" s="12" t="s">
        <v>13</v>
      </c>
      <c r="FP15" s="12" t="s">
        <v>13</v>
      </c>
      <c r="FQ15" s="1"/>
      <c r="FR15" s="61"/>
      <c r="FS15" s="62"/>
      <c r="FT15" s="62"/>
      <c r="FU15" s="62"/>
      <c r="FV15" s="62"/>
      <c r="FW15" s="62"/>
      <c r="FX15" s="63"/>
      <c r="FY15" s="1"/>
      <c r="FZ15" s="34"/>
      <c r="GA15" s="12" t="s">
        <v>13</v>
      </c>
      <c r="GB15" s="12" t="s">
        <v>13</v>
      </c>
      <c r="GC15" s="12" t="s">
        <v>13</v>
      </c>
      <c r="GD15" s="12" t="s">
        <v>13</v>
      </c>
      <c r="GE15" s="12" t="s">
        <v>13</v>
      </c>
      <c r="GF15" s="1"/>
      <c r="GG15" s="61"/>
      <c r="GH15" s="62"/>
      <c r="GI15" s="62"/>
      <c r="GJ15" s="62"/>
      <c r="GK15" s="62"/>
      <c r="GL15" s="62"/>
      <c r="GM15" s="63"/>
      <c r="GN15" s="1"/>
      <c r="GO15" s="34"/>
      <c r="GP15" s="12" t="s">
        <v>13</v>
      </c>
      <c r="GQ15" s="12" t="s">
        <v>13</v>
      </c>
      <c r="GR15" s="12" t="s">
        <v>13</v>
      </c>
      <c r="GS15" s="12" t="s">
        <v>13</v>
      </c>
      <c r="GT15" s="12" t="s">
        <v>13</v>
      </c>
      <c r="GU15" s="1"/>
      <c r="GV15" s="61"/>
      <c r="GW15" s="62"/>
      <c r="GX15" s="62"/>
      <c r="GY15" s="62"/>
      <c r="GZ15" s="62"/>
      <c r="HA15" s="62"/>
      <c r="HB15" s="63"/>
      <c r="HC15" s="1"/>
      <c r="HD15" s="34"/>
      <c r="HE15" s="12" t="s">
        <v>13</v>
      </c>
      <c r="HF15" s="12" t="s">
        <v>13</v>
      </c>
      <c r="HG15" s="12" t="s">
        <v>13</v>
      </c>
      <c r="HH15" s="12" t="s">
        <v>14</v>
      </c>
      <c r="HI15" s="12" t="s">
        <v>13</v>
      </c>
      <c r="HJ15" s="1"/>
      <c r="HK15" s="61"/>
      <c r="HL15" s="62"/>
      <c r="HM15" s="62"/>
      <c r="HN15" s="62"/>
      <c r="HO15" s="62"/>
      <c r="HP15" s="62"/>
      <c r="HQ15" s="63"/>
      <c r="HR15" s="1"/>
      <c r="HS15" s="34"/>
      <c r="HT15" s="12" t="s">
        <v>14</v>
      </c>
      <c r="HU15" s="12" t="s">
        <v>13</v>
      </c>
      <c r="HV15" s="12" t="s">
        <v>13</v>
      </c>
      <c r="HW15" s="12" t="s">
        <v>13</v>
      </c>
      <c r="HX15" s="12" t="s">
        <v>13</v>
      </c>
      <c r="HY15" s="1"/>
      <c r="HZ15" s="61"/>
      <c r="IA15" s="62"/>
      <c r="IB15" s="62"/>
      <c r="IC15" s="62"/>
      <c r="ID15" s="62"/>
      <c r="IE15" s="62"/>
      <c r="IF15" s="63"/>
      <c r="IG15" s="1"/>
      <c r="IH15" s="34"/>
      <c r="II15" s="12" t="s">
        <v>13</v>
      </c>
      <c r="IJ15" s="12" t="s">
        <v>14</v>
      </c>
      <c r="IK15" s="12" t="s">
        <v>13</v>
      </c>
      <c r="IL15" s="12" t="s">
        <v>12</v>
      </c>
      <c r="IM15" s="12" t="s">
        <v>12</v>
      </c>
      <c r="IN15" s="1"/>
      <c r="IO15" s="61"/>
      <c r="IP15" s="62"/>
      <c r="IQ15" s="62"/>
      <c r="IR15" s="62"/>
      <c r="IS15" s="62"/>
      <c r="IT15" s="62"/>
      <c r="IU15" s="63"/>
      <c r="IV15" s="1"/>
      <c r="IW15" s="34"/>
      <c r="IX15" s="12" t="s">
        <v>12</v>
      </c>
      <c r="IY15" s="12" t="s">
        <v>12</v>
      </c>
      <c r="IZ15" s="12" t="s">
        <v>14</v>
      </c>
      <c r="JA15" s="12" t="s">
        <v>13</v>
      </c>
      <c r="JB15" s="12" t="s">
        <v>13</v>
      </c>
      <c r="JC15" s="1"/>
      <c r="JD15" s="61"/>
      <c r="JE15" s="62"/>
      <c r="JF15" s="62"/>
      <c r="JG15" s="62"/>
      <c r="JH15" s="62"/>
      <c r="JI15" s="62"/>
      <c r="JJ15" s="63"/>
      <c r="JK15" s="1"/>
      <c r="JL15" s="34"/>
      <c r="JM15" s="12" t="s">
        <v>13</v>
      </c>
      <c r="JN15" s="12" t="s">
        <v>13</v>
      </c>
      <c r="JO15" s="12" t="s">
        <v>13</v>
      </c>
      <c r="JP15" s="12" t="s">
        <v>13</v>
      </c>
      <c r="JQ15" s="12" t="s">
        <v>13</v>
      </c>
      <c r="JR15" s="1"/>
      <c r="JS15" s="61"/>
      <c r="JT15" s="62"/>
      <c r="JU15" s="62"/>
      <c r="JV15" s="62"/>
      <c r="JW15" s="62"/>
      <c r="JX15" s="62"/>
      <c r="JY15" s="63"/>
      <c r="JZ15" s="1"/>
      <c r="KA15" s="34"/>
      <c r="KB15" s="12" t="s">
        <v>13</v>
      </c>
      <c r="KC15" s="12" t="s">
        <v>13</v>
      </c>
      <c r="KD15" s="12" t="s">
        <v>13</v>
      </c>
      <c r="KE15" s="12" t="s">
        <v>13</v>
      </c>
      <c r="KF15" s="12" t="s">
        <v>13</v>
      </c>
      <c r="KG15" s="1"/>
      <c r="KH15" s="61"/>
      <c r="KI15" s="62"/>
      <c r="KJ15" s="62"/>
      <c r="KK15" s="62"/>
      <c r="KL15" s="62"/>
      <c r="KM15" s="62"/>
      <c r="KN15" s="63"/>
      <c r="KO15" s="1"/>
      <c r="KP15" s="34"/>
      <c r="KQ15" s="12" t="s">
        <v>13</v>
      </c>
      <c r="KR15" s="12" t="s">
        <v>14</v>
      </c>
      <c r="KS15" s="12" t="s">
        <v>13</v>
      </c>
      <c r="KT15" s="12" t="s">
        <v>13</v>
      </c>
      <c r="KU15" s="12" t="s">
        <v>13</v>
      </c>
      <c r="KV15" s="1"/>
      <c r="KW15" s="61"/>
      <c r="KX15" s="62"/>
      <c r="KY15" s="62"/>
      <c r="KZ15" s="62"/>
      <c r="LA15" s="62"/>
      <c r="LB15" s="62"/>
      <c r="LC15" s="63"/>
      <c r="LD15" s="1"/>
      <c r="LE15" s="34"/>
      <c r="LF15" s="12" t="s">
        <v>13</v>
      </c>
      <c r="LG15" s="12" t="s">
        <v>13</v>
      </c>
      <c r="LH15" s="12" t="s">
        <v>13</v>
      </c>
      <c r="LI15" s="12" t="s">
        <v>13</v>
      </c>
      <c r="LJ15" s="12" t="s">
        <v>13</v>
      </c>
      <c r="LK15" s="1"/>
      <c r="LL15" s="61"/>
      <c r="LM15" s="62"/>
      <c r="LN15" s="62"/>
      <c r="LO15" s="62"/>
      <c r="LP15" s="62"/>
      <c r="LQ15" s="62"/>
      <c r="LR15" s="63"/>
      <c r="LS15" s="1"/>
      <c r="LT15" s="34"/>
      <c r="LU15" s="12" t="s">
        <v>12</v>
      </c>
      <c r="LV15" s="12" t="s">
        <v>12</v>
      </c>
      <c r="LW15" s="12" t="s">
        <v>12</v>
      </c>
      <c r="LX15" s="12" t="s">
        <v>12</v>
      </c>
      <c r="LY15" s="12" t="s">
        <v>12</v>
      </c>
      <c r="LZ15" s="1"/>
      <c r="MA15" s="61"/>
      <c r="MB15" s="62"/>
      <c r="MC15" s="62"/>
      <c r="MD15" s="62"/>
      <c r="ME15" s="62"/>
      <c r="MF15" s="62"/>
      <c r="MG15" s="63"/>
      <c r="MH15" s="1"/>
      <c r="MI15" s="34"/>
      <c r="MJ15" s="12" t="s">
        <v>12</v>
      </c>
      <c r="MK15" s="12" t="s">
        <v>12</v>
      </c>
      <c r="ML15" s="12" t="s">
        <v>12</v>
      </c>
      <c r="MM15" s="12" t="s">
        <v>12</v>
      </c>
      <c r="MN15" s="12" t="s">
        <v>12</v>
      </c>
      <c r="MO15" s="1"/>
      <c r="MP15" s="61"/>
      <c r="MQ15" s="62"/>
      <c r="MR15" s="62"/>
      <c r="MS15" s="62"/>
      <c r="MT15" s="62"/>
      <c r="MU15" s="62"/>
      <c r="MV15" s="63"/>
      <c r="MW15" s="1"/>
      <c r="MX15" s="34"/>
      <c r="MY15" s="12" t="s">
        <v>13</v>
      </c>
      <c r="MZ15" s="12" t="s">
        <v>13</v>
      </c>
      <c r="NA15" s="12" t="s">
        <v>13</v>
      </c>
      <c r="NB15" s="12" t="s">
        <v>13</v>
      </c>
      <c r="NC15" s="12" t="s">
        <v>13</v>
      </c>
      <c r="ND15" s="1"/>
      <c r="NE15" s="61"/>
      <c r="NF15" s="62"/>
      <c r="NG15" s="62"/>
      <c r="NH15" s="62"/>
      <c r="NI15" s="62"/>
      <c r="NJ15" s="62"/>
      <c r="NK15" s="63"/>
      <c r="NL15" s="1"/>
      <c r="NM15" s="34"/>
      <c r="NN15" s="12" t="s">
        <v>13</v>
      </c>
      <c r="NO15" s="12" t="s">
        <v>13</v>
      </c>
      <c r="NP15" s="12" t="s">
        <v>14</v>
      </c>
      <c r="NQ15" s="12" t="s">
        <v>13</v>
      </c>
      <c r="NR15" s="12" t="s">
        <v>13</v>
      </c>
      <c r="NS15" s="1"/>
      <c r="NT15" s="61"/>
      <c r="NU15" s="62"/>
      <c r="NV15" s="62"/>
      <c r="NW15" s="62"/>
      <c r="NX15" s="62"/>
      <c r="NY15" s="62"/>
      <c r="NZ15" s="63"/>
      <c r="OA15" s="1"/>
      <c r="OB15" s="34"/>
      <c r="OC15" s="12" t="s">
        <v>13</v>
      </c>
      <c r="OD15" s="12" t="s">
        <v>14</v>
      </c>
      <c r="OE15" s="12" t="s">
        <v>14</v>
      </c>
      <c r="OF15" s="12" t="s">
        <v>14</v>
      </c>
      <c r="OG15" s="12" t="s">
        <v>13</v>
      </c>
      <c r="OH15" s="1"/>
      <c r="OI15" s="61"/>
      <c r="OJ15" s="62"/>
      <c r="OK15" s="62"/>
      <c r="OL15" s="62"/>
      <c r="OM15" s="62"/>
      <c r="ON15" s="62"/>
      <c r="OO15" s="63"/>
      <c r="OP15" s="1"/>
      <c r="OQ15" s="34"/>
      <c r="OR15" s="12" t="s">
        <v>14</v>
      </c>
      <c r="OS15" s="12" t="s">
        <v>13</v>
      </c>
      <c r="OT15" s="12" t="s">
        <v>13</v>
      </c>
      <c r="OU15" s="12" t="s">
        <v>13</v>
      </c>
      <c r="OV15" s="12" t="s">
        <v>13</v>
      </c>
      <c r="OW15" s="1"/>
      <c r="OX15" s="61"/>
      <c r="OY15" s="62"/>
      <c r="OZ15" s="62"/>
      <c r="PA15" s="62"/>
      <c r="PB15" s="62"/>
      <c r="PC15" s="62"/>
      <c r="PD15" s="63"/>
      <c r="PE15" s="1"/>
      <c r="PF15" s="34"/>
      <c r="PG15" s="12" t="s">
        <v>12</v>
      </c>
      <c r="PH15" s="12" t="s">
        <v>12</v>
      </c>
      <c r="PI15" s="12" t="s">
        <v>12</v>
      </c>
      <c r="PJ15" s="12" t="s">
        <v>12</v>
      </c>
      <c r="PK15" s="12" t="s">
        <v>12</v>
      </c>
      <c r="PL15" s="1"/>
      <c r="PM15" s="61"/>
      <c r="PN15" s="62"/>
      <c r="PO15" s="62"/>
      <c r="PP15" s="62"/>
      <c r="PQ15" s="62"/>
      <c r="PR15" s="62"/>
      <c r="PS15" s="63"/>
      <c r="PT15" s="1"/>
      <c r="PU15" s="34"/>
      <c r="PV15" s="12" t="s">
        <v>12</v>
      </c>
      <c r="PW15" s="12" t="s">
        <v>12</v>
      </c>
      <c r="PX15" s="12" t="s">
        <v>12</v>
      </c>
      <c r="PY15" s="12" t="s">
        <v>12</v>
      </c>
      <c r="PZ15" s="12" t="s">
        <v>12</v>
      </c>
      <c r="QA15" s="1"/>
      <c r="QB15" s="61"/>
      <c r="QC15" s="62"/>
      <c r="QD15" s="62"/>
      <c r="QE15" s="62"/>
      <c r="QF15" s="62"/>
      <c r="QG15" s="62"/>
      <c r="QH15" s="63"/>
      <c r="QI15" s="1"/>
    </row>
    <row r="16" spans="1:451" ht="17.100000000000001" thickBot="1">
      <c r="A16" s="5"/>
      <c r="B16" s="33"/>
      <c r="C16" s="10"/>
      <c r="D16" s="10"/>
      <c r="E16" s="10"/>
      <c r="F16" s="10"/>
      <c r="G16" s="10"/>
      <c r="H16" s="1"/>
      <c r="I16" s="71"/>
      <c r="J16" s="72"/>
      <c r="K16" s="72"/>
      <c r="L16" s="72"/>
      <c r="M16" s="72"/>
      <c r="N16" s="72"/>
      <c r="O16" s="73"/>
      <c r="P16" s="1"/>
      <c r="Q16" s="33"/>
      <c r="R16" s="10"/>
      <c r="S16" s="10"/>
      <c r="T16" s="10"/>
      <c r="U16" s="10"/>
      <c r="V16" s="10"/>
      <c r="W16" s="1"/>
      <c r="X16" s="71"/>
      <c r="Y16" s="72"/>
      <c r="Z16" s="72"/>
      <c r="AA16" s="72"/>
      <c r="AB16" s="72"/>
      <c r="AC16" s="72"/>
      <c r="AD16" s="73"/>
      <c r="AE16" s="1"/>
      <c r="AF16" s="33"/>
      <c r="AG16" s="10"/>
      <c r="AH16" s="10"/>
      <c r="AI16" s="10"/>
      <c r="AJ16" s="10"/>
      <c r="AK16" s="10"/>
      <c r="AL16" s="1"/>
      <c r="AM16" s="71"/>
      <c r="AN16" s="72"/>
      <c r="AO16" s="72"/>
      <c r="AP16" s="72"/>
      <c r="AQ16" s="72"/>
      <c r="AR16" s="72"/>
      <c r="AS16" s="73"/>
      <c r="AT16" s="1"/>
      <c r="AU16" s="33"/>
      <c r="AV16" s="10"/>
      <c r="AW16" s="10"/>
      <c r="AX16" s="10"/>
      <c r="AY16" s="10"/>
      <c r="AZ16" s="10"/>
      <c r="BA16" s="1"/>
      <c r="BB16" s="61"/>
      <c r="BC16" s="62"/>
      <c r="BD16" s="62"/>
      <c r="BE16" s="62"/>
      <c r="BF16" s="62"/>
      <c r="BG16" s="62"/>
      <c r="BH16" s="63"/>
      <c r="BI16" s="1"/>
      <c r="BJ16" s="33"/>
      <c r="BK16" s="10"/>
      <c r="BL16" s="10"/>
      <c r="BM16" s="10"/>
      <c r="BN16" s="10"/>
      <c r="BO16" s="10"/>
      <c r="BP16" s="1"/>
      <c r="BQ16" s="61"/>
      <c r="BR16" s="62"/>
      <c r="BS16" s="62"/>
      <c r="BT16" s="62"/>
      <c r="BU16" s="62"/>
      <c r="BV16" s="62"/>
      <c r="BW16" s="63"/>
      <c r="BX16" s="1"/>
      <c r="BY16" s="33"/>
      <c r="BZ16" s="10"/>
      <c r="CA16" s="10"/>
      <c r="CB16" s="10"/>
      <c r="CC16" s="10"/>
      <c r="CD16" s="10"/>
      <c r="CE16" s="1"/>
      <c r="CF16" s="61"/>
      <c r="CG16" s="62"/>
      <c r="CH16" s="62"/>
      <c r="CI16" s="62"/>
      <c r="CJ16" s="62"/>
      <c r="CK16" s="62"/>
      <c r="CL16" s="63"/>
      <c r="CM16" s="1"/>
      <c r="CN16" s="33"/>
      <c r="CO16" s="10"/>
      <c r="CP16" s="10"/>
      <c r="CQ16" s="10"/>
      <c r="CR16" s="10"/>
      <c r="CS16" s="10"/>
      <c r="CT16" s="1"/>
      <c r="CU16" s="61"/>
      <c r="CV16" s="62"/>
      <c r="CW16" s="62"/>
      <c r="CX16" s="62"/>
      <c r="CY16" s="62"/>
      <c r="CZ16" s="62"/>
      <c r="DA16" s="63"/>
      <c r="DB16" s="1"/>
      <c r="DC16" s="33"/>
      <c r="DD16" s="10"/>
      <c r="DE16" s="10"/>
      <c r="DF16" s="10"/>
      <c r="DG16" s="10"/>
      <c r="DH16" s="10"/>
      <c r="DI16" s="1"/>
      <c r="DJ16" s="61"/>
      <c r="DK16" s="62"/>
      <c r="DL16" s="62"/>
      <c r="DM16" s="62"/>
      <c r="DN16" s="62"/>
      <c r="DO16" s="62"/>
      <c r="DP16" s="63"/>
      <c r="DQ16" s="1"/>
      <c r="DR16" s="33"/>
      <c r="DS16" s="10"/>
      <c r="DT16" s="10"/>
      <c r="DU16" s="10"/>
      <c r="DV16" s="10"/>
      <c r="DW16" s="10"/>
      <c r="DX16" s="1"/>
      <c r="DY16" s="61"/>
      <c r="DZ16" s="62"/>
      <c r="EA16" s="62"/>
      <c r="EB16" s="62"/>
      <c r="EC16" s="62"/>
      <c r="ED16" s="62"/>
      <c r="EE16" s="63"/>
      <c r="EF16" s="1"/>
      <c r="EG16" s="33"/>
      <c r="EH16" s="10"/>
      <c r="EI16" s="10"/>
      <c r="EJ16" s="10"/>
      <c r="EK16" s="10"/>
      <c r="EL16" s="10"/>
      <c r="EM16" s="1"/>
      <c r="EN16" s="61"/>
      <c r="EO16" s="62"/>
      <c r="EP16" s="62"/>
      <c r="EQ16" s="62"/>
      <c r="ER16" s="62"/>
      <c r="ES16" s="62"/>
      <c r="ET16" s="63"/>
      <c r="EU16" s="1"/>
      <c r="EV16" s="33"/>
      <c r="EW16" s="10"/>
      <c r="EX16" s="10"/>
      <c r="EY16" s="10"/>
      <c r="EZ16" s="10"/>
      <c r="FA16" s="10"/>
      <c r="FB16" s="1"/>
      <c r="FC16" s="61"/>
      <c r="FD16" s="62"/>
      <c r="FE16" s="62"/>
      <c r="FF16" s="62"/>
      <c r="FG16" s="62"/>
      <c r="FH16" s="62"/>
      <c r="FI16" s="63"/>
      <c r="FJ16" s="1"/>
      <c r="FK16" s="33"/>
      <c r="FL16" s="10"/>
      <c r="FM16" s="10"/>
      <c r="FN16" s="10"/>
      <c r="FO16" s="10"/>
      <c r="FP16" s="10"/>
      <c r="FQ16" s="1"/>
      <c r="FR16" s="61"/>
      <c r="FS16" s="62"/>
      <c r="FT16" s="62"/>
      <c r="FU16" s="62"/>
      <c r="FV16" s="62"/>
      <c r="FW16" s="62"/>
      <c r="FX16" s="63"/>
      <c r="FY16" s="1"/>
      <c r="FZ16" s="33"/>
      <c r="GA16" s="10"/>
      <c r="GB16" s="10"/>
      <c r="GC16" s="10"/>
      <c r="GD16" s="10"/>
      <c r="GE16" s="10"/>
      <c r="GF16" s="1"/>
      <c r="GG16" s="61"/>
      <c r="GH16" s="62"/>
      <c r="GI16" s="62"/>
      <c r="GJ16" s="62"/>
      <c r="GK16" s="62"/>
      <c r="GL16" s="62"/>
      <c r="GM16" s="63"/>
      <c r="GN16" s="1"/>
      <c r="GO16" s="33"/>
      <c r="GP16" s="10"/>
      <c r="GQ16" s="10"/>
      <c r="GR16" s="10"/>
      <c r="GS16" s="10"/>
      <c r="GT16" s="10"/>
      <c r="GU16" s="1"/>
      <c r="GV16" s="61"/>
      <c r="GW16" s="62"/>
      <c r="GX16" s="62"/>
      <c r="GY16" s="62"/>
      <c r="GZ16" s="62"/>
      <c r="HA16" s="62"/>
      <c r="HB16" s="63"/>
      <c r="HC16" s="1"/>
      <c r="HD16" s="33"/>
      <c r="HE16" s="10"/>
      <c r="HF16" s="10"/>
      <c r="HG16" s="10"/>
      <c r="HH16" s="10"/>
      <c r="HI16" s="10"/>
      <c r="HJ16" s="1"/>
      <c r="HK16" s="61"/>
      <c r="HL16" s="62"/>
      <c r="HM16" s="62"/>
      <c r="HN16" s="62"/>
      <c r="HO16" s="62"/>
      <c r="HP16" s="62"/>
      <c r="HQ16" s="63"/>
      <c r="HR16" s="1"/>
      <c r="HS16" s="33"/>
      <c r="HT16" s="10"/>
      <c r="HU16" s="10"/>
      <c r="HV16" s="10"/>
      <c r="HW16" s="10"/>
      <c r="HX16" s="10"/>
      <c r="HY16" s="1"/>
      <c r="HZ16" s="61"/>
      <c r="IA16" s="62"/>
      <c r="IB16" s="62"/>
      <c r="IC16" s="62"/>
      <c r="ID16" s="62"/>
      <c r="IE16" s="62"/>
      <c r="IF16" s="63"/>
      <c r="IG16" s="1"/>
      <c r="IH16" s="33"/>
      <c r="II16" s="10"/>
      <c r="IJ16" s="10"/>
      <c r="IK16" s="10"/>
      <c r="IL16" s="10"/>
      <c r="IM16" s="10"/>
      <c r="IN16" s="1"/>
      <c r="IO16" s="61"/>
      <c r="IP16" s="62"/>
      <c r="IQ16" s="62"/>
      <c r="IR16" s="62"/>
      <c r="IS16" s="62"/>
      <c r="IT16" s="62"/>
      <c r="IU16" s="63"/>
      <c r="IV16" s="1"/>
      <c r="IW16" s="33"/>
      <c r="IX16" s="10"/>
      <c r="IY16" s="10"/>
      <c r="IZ16" s="10"/>
      <c r="JA16" s="10"/>
      <c r="JB16" s="10"/>
      <c r="JC16" s="1"/>
      <c r="JD16" s="61"/>
      <c r="JE16" s="62"/>
      <c r="JF16" s="62"/>
      <c r="JG16" s="62"/>
      <c r="JH16" s="62"/>
      <c r="JI16" s="62"/>
      <c r="JJ16" s="63"/>
      <c r="JK16" s="1"/>
      <c r="JL16" s="33"/>
      <c r="JM16" s="10"/>
      <c r="JN16" s="10"/>
      <c r="JO16" s="10"/>
      <c r="JP16" s="10"/>
      <c r="JQ16" s="10"/>
      <c r="JR16" s="1"/>
      <c r="JS16" s="61"/>
      <c r="JT16" s="62"/>
      <c r="JU16" s="62"/>
      <c r="JV16" s="62"/>
      <c r="JW16" s="62"/>
      <c r="JX16" s="62"/>
      <c r="JY16" s="63"/>
      <c r="JZ16" s="1"/>
      <c r="KA16" s="33"/>
      <c r="KB16" s="10"/>
      <c r="KC16" s="10"/>
      <c r="KD16" s="10"/>
      <c r="KE16" s="10"/>
      <c r="KF16" s="10"/>
      <c r="KG16" s="1"/>
      <c r="KH16" s="61"/>
      <c r="KI16" s="62"/>
      <c r="KJ16" s="62"/>
      <c r="KK16" s="62"/>
      <c r="KL16" s="62"/>
      <c r="KM16" s="62"/>
      <c r="KN16" s="63"/>
      <c r="KO16" s="1"/>
      <c r="KP16" s="33"/>
      <c r="KQ16" s="10"/>
      <c r="KR16" s="10"/>
      <c r="KS16" s="10"/>
      <c r="KT16" s="10"/>
      <c r="KU16" s="10"/>
      <c r="KV16" s="1"/>
      <c r="KW16" s="61"/>
      <c r="KX16" s="62"/>
      <c r="KY16" s="62"/>
      <c r="KZ16" s="62"/>
      <c r="LA16" s="62"/>
      <c r="LB16" s="62"/>
      <c r="LC16" s="63"/>
      <c r="LD16" s="1"/>
      <c r="LE16" s="33"/>
      <c r="LF16" s="10"/>
      <c r="LG16" s="10"/>
      <c r="LH16" s="10"/>
      <c r="LI16" s="10"/>
      <c r="LJ16" s="10"/>
      <c r="LK16" s="1"/>
      <c r="LL16" s="61"/>
      <c r="LM16" s="62"/>
      <c r="LN16" s="62"/>
      <c r="LO16" s="62"/>
      <c r="LP16" s="62"/>
      <c r="LQ16" s="62"/>
      <c r="LR16" s="63"/>
      <c r="LS16" s="1"/>
      <c r="LT16" s="33"/>
      <c r="LU16" s="10"/>
      <c r="LV16" s="10"/>
      <c r="LW16" s="10"/>
      <c r="LX16" s="10"/>
      <c r="LY16" s="10"/>
      <c r="LZ16" s="1"/>
      <c r="MA16" s="61"/>
      <c r="MB16" s="62"/>
      <c r="MC16" s="62"/>
      <c r="MD16" s="62"/>
      <c r="ME16" s="62"/>
      <c r="MF16" s="62"/>
      <c r="MG16" s="63"/>
      <c r="MH16" s="1"/>
      <c r="MI16" s="33"/>
      <c r="MJ16" s="10"/>
      <c r="MK16" s="10"/>
      <c r="ML16" s="10"/>
      <c r="MM16" s="10"/>
      <c r="MN16" s="10"/>
      <c r="MO16" s="1"/>
      <c r="MP16" s="61"/>
      <c r="MQ16" s="62"/>
      <c r="MR16" s="62"/>
      <c r="MS16" s="62"/>
      <c r="MT16" s="62"/>
      <c r="MU16" s="62"/>
      <c r="MV16" s="63"/>
      <c r="MW16" s="1"/>
      <c r="MX16" s="33"/>
      <c r="MY16" s="10"/>
      <c r="MZ16" s="10"/>
      <c r="NA16" s="10"/>
      <c r="NB16" s="10"/>
      <c r="NC16" s="10"/>
      <c r="ND16" s="1"/>
      <c r="NE16" s="61"/>
      <c r="NF16" s="62"/>
      <c r="NG16" s="62"/>
      <c r="NH16" s="62"/>
      <c r="NI16" s="62"/>
      <c r="NJ16" s="62"/>
      <c r="NK16" s="63"/>
      <c r="NL16" s="1"/>
      <c r="NM16" s="33"/>
      <c r="NN16" s="10"/>
      <c r="NO16" s="10"/>
      <c r="NP16" s="10"/>
      <c r="NQ16" s="10"/>
      <c r="NR16" s="10"/>
      <c r="NS16" s="1"/>
      <c r="NT16" s="61"/>
      <c r="NU16" s="62"/>
      <c r="NV16" s="62"/>
      <c r="NW16" s="62"/>
      <c r="NX16" s="62"/>
      <c r="NY16" s="62"/>
      <c r="NZ16" s="63"/>
      <c r="OA16" s="1"/>
      <c r="OB16" s="33"/>
      <c r="OC16" s="10"/>
      <c r="OD16" s="10"/>
      <c r="OE16" s="10"/>
      <c r="OF16" s="10"/>
      <c r="OG16" s="10"/>
      <c r="OH16" s="1"/>
      <c r="OI16" s="61"/>
      <c r="OJ16" s="62"/>
      <c r="OK16" s="62"/>
      <c r="OL16" s="62"/>
      <c r="OM16" s="62"/>
      <c r="ON16" s="62"/>
      <c r="OO16" s="63"/>
      <c r="OP16" s="1"/>
      <c r="OQ16" s="33"/>
      <c r="OR16" s="10"/>
      <c r="OS16" s="10"/>
      <c r="OT16" s="10"/>
      <c r="OU16" s="10"/>
      <c r="OV16" s="10"/>
      <c r="OW16" s="1"/>
      <c r="OX16" s="61"/>
      <c r="OY16" s="62"/>
      <c r="OZ16" s="62"/>
      <c r="PA16" s="62"/>
      <c r="PB16" s="62"/>
      <c r="PC16" s="62"/>
      <c r="PD16" s="63"/>
      <c r="PE16" s="1"/>
      <c r="PF16" s="33"/>
      <c r="PG16" s="10"/>
      <c r="PH16" s="10"/>
      <c r="PI16" s="10"/>
      <c r="PJ16" s="10"/>
      <c r="PK16" s="10"/>
      <c r="PL16" s="1"/>
      <c r="PM16" s="61"/>
      <c r="PN16" s="62"/>
      <c r="PO16" s="62"/>
      <c r="PP16" s="62"/>
      <c r="PQ16" s="62"/>
      <c r="PR16" s="62"/>
      <c r="PS16" s="63"/>
      <c r="PT16" s="1"/>
      <c r="PU16" s="33"/>
      <c r="PV16" s="10"/>
      <c r="PW16" s="10"/>
      <c r="PX16" s="10"/>
      <c r="PY16" s="10"/>
      <c r="PZ16" s="10"/>
      <c r="QA16" s="1"/>
      <c r="QB16" s="61"/>
      <c r="QC16" s="62"/>
      <c r="QD16" s="62"/>
      <c r="QE16" s="62"/>
      <c r="QF16" s="62"/>
      <c r="QG16" s="62"/>
      <c r="QH16" s="63"/>
      <c r="QI16" s="1"/>
    </row>
    <row r="17" spans="1:451" ht="17.100000000000001" thickBot="1">
      <c r="A17" s="11" t="s">
        <v>16</v>
      </c>
      <c r="B17" s="34"/>
      <c r="C17" s="12" t="s">
        <v>12</v>
      </c>
      <c r="D17" s="12" t="s">
        <v>13</v>
      </c>
      <c r="E17" s="12" t="s">
        <v>13</v>
      </c>
      <c r="F17" s="12" t="s">
        <v>13</v>
      </c>
      <c r="G17" s="12" t="s">
        <v>13</v>
      </c>
      <c r="I17" s="71"/>
      <c r="J17" s="72"/>
      <c r="K17" s="72"/>
      <c r="L17" s="72"/>
      <c r="M17" s="72"/>
      <c r="N17" s="72"/>
      <c r="O17" s="73"/>
      <c r="P17" s="1"/>
      <c r="Q17" s="34"/>
      <c r="R17" s="12" t="s">
        <v>13</v>
      </c>
      <c r="S17" s="12" t="s">
        <v>13</v>
      </c>
      <c r="T17" s="12" t="s">
        <v>13</v>
      </c>
      <c r="U17" s="12" t="s">
        <v>13</v>
      </c>
      <c r="V17" s="12" t="s">
        <v>13</v>
      </c>
      <c r="X17" s="71"/>
      <c r="Y17" s="72"/>
      <c r="Z17" s="72"/>
      <c r="AA17" s="72"/>
      <c r="AB17" s="72"/>
      <c r="AC17" s="72"/>
      <c r="AD17" s="73"/>
      <c r="AE17" s="1"/>
      <c r="AF17" s="34"/>
      <c r="AG17" s="12" t="s">
        <v>13</v>
      </c>
      <c r="AH17" s="12" t="s">
        <v>13</v>
      </c>
      <c r="AI17" s="12" t="s">
        <v>13</v>
      </c>
      <c r="AJ17" s="12" t="s">
        <v>13</v>
      </c>
      <c r="AK17" s="12" t="s">
        <v>13</v>
      </c>
      <c r="AM17" s="71"/>
      <c r="AN17" s="72"/>
      <c r="AO17" s="72"/>
      <c r="AP17" s="72"/>
      <c r="AQ17" s="72"/>
      <c r="AR17" s="72"/>
      <c r="AS17" s="73"/>
      <c r="AT17" s="1"/>
      <c r="AU17" s="34"/>
      <c r="AV17" s="12" t="s">
        <v>13</v>
      </c>
      <c r="AW17" s="12" t="s">
        <v>13</v>
      </c>
      <c r="AX17" s="12" t="s">
        <v>13</v>
      </c>
      <c r="AY17" s="12" t="s">
        <v>13</v>
      </c>
      <c r="AZ17" s="12" t="s">
        <v>13</v>
      </c>
      <c r="BB17" s="61"/>
      <c r="BC17" s="62"/>
      <c r="BD17" s="62"/>
      <c r="BE17" s="62"/>
      <c r="BF17" s="62"/>
      <c r="BG17" s="62"/>
      <c r="BH17" s="63"/>
      <c r="BI17" s="1"/>
      <c r="BJ17" s="34"/>
      <c r="BK17" s="12" t="s">
        <v>13</v>
      </c>
      <c r="BL17" s="12" t="s">
        <v>13</v>
      </c>
      <c r="BM17" s="12" t="s">
        <v>13</v>
      </c>
      <c r="BN17" s="12" t="s">
        <v>13</v>
      </c>
      <c r="BO17" s="12" t="s">
        <v>13</v>
      </c>
      <c r="BQ17" s="61"/>
      <c r="BR17" s="62"/>
      <c r="BS17" s="62"/>
      <c r="BT17" s="62"/>
      <c r="BU17" s="62"/>
      <c r="BV17" s="62"/>
      <c r="BW17" s="63"/>
      <c r="BX17" s="1"/>
      <c r="BY17" s="34"/>
      <c r="BZ17" s="12" t="s">
        <v>12</v>
      </c>
      <c r="CA17" s="12" t="s">
        <v>12</v>
      </c>
      <c r="CB17" s="12" t="s">
        <v>12</v>
      </c>
      <c r="CC17" s="12" t="s">
        <v>12</v>
      </c>
      <c r="CD17" s="12" t="s">
        <v>12</v>
      </c>
      <c r="CF17" s="61"/>
      <c r="CG17" s="62"/>
      <c r="CH17" s="62"/>
      <c r="CI17" s="62"/>
      <c r="CJ17" s="62"/>
      <c r="CK17" s="62"/>
      <c r="CL17" s="63"/>
      <c r="CM17" s="1"/>
      <c r="CN17" s="34"/>
      <c r="CO17" s="12" t="s">
        <v>12</v>
      </c>
      <c r="CP17" s="12" t="s">
        <v>13</v>
      </c>
      <c r="CQ17" s="12" t="s">
        <v>14</v>
      </c>
      <c r="CR17" s="12" t="s">
        <v>14</v>
      </c>
      <c r="CS17" s="12" t="s">
        <v>13</v>
      </c>
      <c r="CU17" s="61"/>
      <c r="CV17" s="62"/>
      <c r="CW17" s="62"/>
      <c r="CX17" s="62"/>
      <c r="CY17" s="62"/>
      <c r="CZ17" s="62"/>
      <c r="DA17" s="63"/>
      <c r="DB17" s="1"/>
      <c r="DC17" s="34"/>
      <c r="DD17" s="12" t="s">
        <v>13</v>
      </c>
      <c r="DE17" s="12" t="s">
        <v>13</v>
      </c>
      <c r="DF17" s="12" t="s">
        <v>13</v>
      </c>
      <c r="DG17" s="12" t="s">
        <v>14</v>
      </c>
      <c r="DH17" s="12" t="s">
        <v>14</v>
      </c>
      <c r="DJ17" s="61"/>
      <c r="DK17" s="62"/>
      <c r="DL17" s="62"/>
      <c r="DM17" s="62"/>
      <c r="DN17" s="62"/>
      <c r="DO17" s="62"/>
      <c r="DP17" s="63"/>
      <c r="DQ17" s="1"/>
      <c r="DR17" s="34"/>
      <c r="DS17" s="12" t="s">
        <v>13</v>
      </c>
      <c r="DT17" s="12" t="s">
        <v>13</v>
      </c>
      <c r="DU17" s="12" t="s">
        <v>14</v>
      </c>
      <c r="DV17" s="12" t="s">
        <v>14</v>
      </c>
      <c r="DW17" s="12" t="s">
        <v>14</v>
      </c>
      <c r="DY17" s="61"/>
      <c r="DZ17" s="62"/>
      <c r="EA17" s="62"/>
      <c r="EB17" s="62"/>
      <c r="EC17" s="62"/>
      <c r="ED17" s="62"/>
      <c r="EE17" s="63"/>
      <c r="EF17" s="1"/>
      <c r="EG17" s="34"/>
      <c r="EH17" s="12" t="s">
        <v>14</v>
      </c>
      <c r="EI17" s="12" t="s">
        <v>14</v>
      </c>
      <c r="EJ17" s="12" t="s">
        <v>14</v>
      </c>
      <c r="EK17" s="12" t="s">
        <v>12</v>
      </c>
      <c r="EL17" s="12" t="s">
        <v>12</v>
      </c>
      <c r="EN17" s="61"/>
      <c r="EO17" s="62"/>
      <c r="EP17" s="62"/>
      <c r="EQ17" s="62"/>
      <c r="ER17" s="62"/>
      <c r="ES17" s="62"/>
      <c r="ET17" s="63"/>
      <c r="EU17" s="1"/>
      <c r="EV17" s="34"/>
      <c r="EW17" s="12" t="s">
        <v>12</v>
      </c>
      <c r="EX17" s="12" t="s">
        <v>13</v>
      </c>
      <c r="EY17" s="12" t="s">
        <v>13</v>
      </c>
      <c r="EZ17" s="12" t="s">
        <v>13</v>
      </c>
      <c r="FA17" s="12" t="s">
        <v>13</v>
      </c>
      <c r="FC17" s="61"/>
      <c r="FD17" s="62"/>
      <c r="FE17" s="62"/>
      <c r="FF17" s="62"/>
      <c r="FG17" s="62"/>
      <c r="FH17" s="62"/>
      <c r="FI17" s="63"/>
      <c r="FJ17" s="1"/>
      <c r="FK17" s="34"/>
      <c r="FL17" s="12" t="s">
        <v>12</v>
      </c>
      <c r="FM17" s="12" t="s">
        <v>13</v>
      </c>
      <c r="FN17" s="12" t="s">
        <v>13</v>
      </c>
      <c r="FO17" s="12" t="s">
        <v>13</v>
      </c>
      <c r="FP17" s="12" t="s">
        <v>13</v>
      </c>
      <c r="FR17" s="61"/>
      <c r="FS17" s="62"/>
      <c r="FT17" s="62"/>
      <c r="FU17" s="62"/>
      <c r="FV17" s="62"/>
      <c r="FW17" s="62"/>
      <c r="FX17" s="63"/>
      <c r="FY17" s="1"/>
      <c r="FZ17" s="34"/>
      <c r="GA17" s="12" t="s">
        <v>14</v>
      </c>
      <c r="GB17" s="12" t="s">
        <v>14</v>
      </c>
      <c r="GC17" s="12" t="s">
        <v>14</v>
      </c>
      <c r="GD17" s="12" t="s">
        <v>13</v>
      </c>
      <c r="GE17" s="12" t="s">
        <v>13</v>
      </c>
      <c r="GG17" s="61"/>
      <c r="GH17" s="62"/>
      <c r="GI17" s="62"/>
      <c r="GJ17" s="62"/>
      <c r="GK17" s="62"/>
      <c r="GL17" s="62"/>
      <c r="GM17" s="63"/>
      <c r="GN17" s="1"/>
      <c r="GO17" s="34"/>
      <c r="GP17" s="12" t="s">
        <v>13</v>
      </c>
      <c r="GQ17" s="12" t="s">
        <v>13</v>
      </c>
      <c r="GR17" s="12" t="s">
        <v>13</v>
      </c>
      <c r="GS17" s="12" t="s">
        <v>13</v>
      </c>
      <c r="GT17" s="12" t="s">
        <v>13</v>
      </c>
      <c r="GV17" s="61"/>
      <c r="GW17" s="62"/>
      <c r="GX17" s="62"/>
      <c r="GY17" s="62"/>
      <c r="GZ17" s="62"/>
      <c r="HA17" s="62"/>
      <c r="HB17" s="63"/>
      <c r="HC17" s="1"/>
      <c r="HD17" s="34"/>
      <c r="HE17" s="12" t="s">
        <v>13</v>
      </c>
      <c r="HF17" s="12" t="s">
        <v>13</v>
      </c>
      <c r="HG17" s="12" t="s">
        <v>13</v>
      </c>
      <c r="HH17" s="12" t="s">
        <v>13</v>
      </c>
      <c r="HI17" s="12" t="s">
        <v>13</v>
      </c>
      <c r="HK17" s="61"/>
      <c r="HL17" s="62"/>
      <c r="HM17" s="62"/>
      <c r="HN17" s="62"/>
      <c r="HO17" s="62"/>
      <c r="HP17" s="62"/>
      <c r="HQ17" s="63"/>
      <c r="HR17" s="1"/>
      <c r="HS17" s="34"/>
      <c r="HT17" s="12" t="s">
        <v>13</v>
      </c>
      <c r="HU17" s="12" t="s">
        <v>13</v>
      </c>
      <c r="HV17" s="12" t="s">
        <v>13</v>
      </c>
      <c r="HW17" s="12" t="s">
        <v>13</v>
      </c>
      <c r="HX17" s="12" t="s">
        <v>13</v>
      </c>
      <c r="HZ17" s="61"/>
      <c r="IA17" s="62"/>
      <c r="IB17" s="62"/>
      <c r="IC17" s="62"/>
      <c r="ID17" s="62"/>
      <c r="IE17" s="62"/>
      <c r="IF17" s="63"/>
      <c r="IG17" s="1"/>
      <c r="IH17" s="34"/>
      <c r="II17" s="12" t="s">
        <v>13</v>
      </c>
      <c r="IJ17" s="12" t="s">
        <v>13</v>
      </c>
      <c r="IK17" s="12" t="s">
        <v>13</v>
      </c>
      <c r="IL17" s="12" t="s">
        <v>13</v>
      </c>
      <c r="IM17" s="12" t="s">
        <v>12</v>
      </c>
      <c r="IO17" s="61"/>
      <c r="IP17" s="62"/>
      <c r="IQ17" s="62"/>
      <c r="IR17" s="62"/>
      <c r="IS17" s="62"/>
      <c r="IT17" s="62"/>
      <c r="IU17" s="63"/>
      <c r="IV17" s="1"/>
      <c r="IW17" s="34"/>
      <c r="IX17" s="12" t="s">
        <v>12</v>
      </c>
      <c r="IY17" s="12" t="s">
        <v>12</v>
      </c>
      <c r="IZ17" s="12" t="s">
        <v>13</v>
      </c>
      <c r="JA17" s="12" t="s">
        <v>13</v>
      </c>
      <c r="JB17" s="12" t="s">
        <v>13</v>
      </c>
      <c r="JD17" s="61"/>
      <c r="JE17" s="62"/>
      <c r="JF17" s="62"/>
      <c r="JG17" s="62"/>
      <c r="JH17" s="62"/>
      <c r="JI17" s="62"/>
      <c r="JJ17" s="63"/>
      <c r="JK17" s="1"/>
      <c r="JL17" s="34"/>
      <c r="JM17" s="12" t="s">
        <v>13</v>
      </c>
      <c r="JN17" s="12" t="s">
        <v>13</v>
      </c>
      <c r="JO17" s="12" t="s">
        <v>13</v>
      </c>
      <c r="JP17" s="12" t="s">
        <v>13</v>
      </c>
      <c r="JQ17" s="12" t="s">
        <v>13</v>
      </c>
      <c r="JS17" s="61"/>
      <c r="JT17" s="62"/>
      <c r="JU17" s="62"/>
      <c r="JV17" s="62"/>
      <c r="JW17" s="62"/>
      <c r="JX17" s="62"/>
      <c r="JY17" s="63"/>
      <c r="JZ17" s="1"/>
      <c r="KA17" s="34"/>
      <c r="KB17" s="12" t="s">
        <v>13</v>
      </c>
      <c r="KC17" s="12" t="s">
        <v>13</v>
      </c>
      <c r="KD17" s="12" t="s">
        <v>13</v>
      </c>
      <c r="KE17" s="12" t="s">
        <v>13</v>
      </c>
      <c r="KF17" s="12" t="s">
        <v>13</v>
      </c>
      <c r="KH17" s="61"/>
      <c r="KI17" s="62"/>
      <c r="KJ17" s="62"/>
      <c r="KK17" s="62"/>
      <c r="KL17" s="62"/>
      <c r="KM17" s="62"/>
      <c r="KN17" s="63"/>
      <c r="KO17" s="1"/>
      <c r="KP17" s="34"/>
      <c r="KQ17" s="12" t="s">
        <v>13</v>
      </c>
      <c r="KR17" s="12" t="s">
        <v>13</v>
      </c>
      <c r="KS17" s="12" t="s">
        <v>13</v>
      </c>
      <c r="KT17" s="12" t="s">
        <v>13</v>
      </c>
      <c r="KU17" s="12" t="s">
        <v>13</v>
      </c>
      <c r="KW17" s="61"/>
      <c r="KX17" s="62"/>
      <c r="KY17" s="62"/>
      <c r="KZ17" s="62"/>
      <c r="LA17" s="62"/>
      <c r="LB17" s="62"/>
      <c r="LC17" s="63"/>
      <c r="LD17" s="1"/>
      <c r="LE17" s="34"/>
      <c r="LF17" s="12" t="s">
        <v>14</v>
      </c>
      <c r="LG17" s="12" t="s">
        <v>13</v>
      </c>
      <c r="LH17" s="12" t="s">
        <v>13</v>
      </c>
      <c r="LI17" s="12" t="s">
        <v>13</v>
      </c>
      <c r="LJ17" s="12" t="s">
        <v>13</v>
      </c>
      <c r="LL17" s="61"/>
      <c r="LM17" s="62"/>
      <c r="LN17" s="62"/>
      <c r="LO17" s="62"/>
      <c r="LP17" s="62"/>
      <c r="LQ17" s="62"/>
      <c r="LR17" s="63"/>
      <c r="LS17" s="1"/>
      <c r="LT17" s="34"/>
      <c r="LU17" s="12" t="s">
        <v>12</v>
      </c>
      <c r="LV17" s="12" t="s">
        <v>12</v>
      </c>
      <c r="LW17" s="12" t="s">
        <v>12</v>
      </c>
      <c r="LX17" s="12" t="s">
        <v>12</v>
      </c>
      <c r="LY17" s="12" t="s">
        <v>12</v>
      </c>
      <c r="MA17" s="61"/>
      <c r="MB17" s="62"/>
      <c r="MC17" s="62"/>
      <c r="MD17" s="62"/>
      <c r="ME17" s="62"/>
      <c r="MF17" s="62"/>
      <c r="MG17" s="63"/>
      <c r="MH17" s="1"/>
      <c r="MI17" s="34"/>
      <c r="MJ17" s="12" t="s">
        <v>12</v>
      </c>
      <c r="MK17" s="12" t="s">
        <v>12</v>
      </c>
      <c r="ML17" s="12" t="s">
        <v>12</v>
      </c>
      <c r="MM17" s="12" t="s">
        <v>12</v>
      </c>
      <c r="MN17" s="12" t="s">
        <v>12</v>
      </c>
      <c r="MP17" s="61"/>
      <c r="MQ17" s="62"/>
      <c r="MR17" s="62"/>
      <c r="MS17" s="62"/>
      <c r="MT17" s="62"/>
      <c r="MU17" s="62"/>
      <c r="MV17" s="63"/>
      <c r="MW17" s="1"/>
      <c r="MX17" s="34"/>
      <c r="MY17" s="12" t="s">
        <v>13</v>
      </c>
      <c r="MZ17" s="12" t="s">
        <v>13</v>
      </c>
      <c r="NA17" s="12" t="s">
        <v>13</v>
      </c>
      <c r="NB17" s="12" t="s">
        <v>13</v>
      </c>
      <c r="NC17" s="12" t="s">
        <v>12</v>
      </c>
      <c r="NE17" s="61"/>
      <c r="NF17" s="62"/>
      <c r="NG17" s="62"/>
      <c r="NH17" s="62"/>
      <c r="NI17" s="62"/>
      <c r="NJ17" s="62"/>
      <c r="NK17" s="63"/>
      <c r="NL17" s="1"/>
      <c r="NM17" s="34"/>
      <c r="NN17" s="12" t="s">
        <v>13</v>
      </c>
      <c r="NO17" s="12" t="s">
        <v>13</v>
      </c>
      <c r="NP17" s="12" t="s">
        <v>13</v>
      </c>
      <c r="NQ17" s="12" t="s">
        <v>13</v>
      </c>
      <c r="NR17" s="12" t="s">
        <v>13</v>
      </c>
      <c r="NT17" s="61"/>
      <c r="NU17" s="62"/>
      <c r="NV17" s="62"/>
      <c r="NW17" s="62"/>
      <c r="NX17" s="62"/>
      <c r="NY17" s="62"/>
      <c r="NZ17" s="63"/>
      <c r="OA17" s="1"/>
      <c r="OB17" s="34"/>
      <c r="OC17" s="12" t="s">
        <v>13</v>
      </c>
      <c r="OD17" s="12" t="s">
        <v>13</v>
      </c>
      <c r="OE17" s="12" t="s">
        <v>13</v>
      </c>
      <c r="OF17" s="12" t="s">
        <v>13</v>
      </c>
      <c r="OG17" s="12" t="s">
        <v>12</v>
      </c>
      <c r="OI17" s="61"/>
      <c r="OJ17" s="62"/>
      <c r="OK17" s="62"/>
      <c r="OL17" s="62"/>
      <c r="OM17" s="62"/>
      <c r="ON17" s="62"/>
      <c r="OO17" s="63"/>
      <c r="OP17" s="1"/>
      <c r="OQ17" s="34"/>
      <c r="OR17" s="12" t="s">
        <v>13</v>
      </c>
      <c r="OS17" s="12" t="s">
        <v>13</v>
      </c>
      <c r="OT17" s="12" t="s">
        <v>13</v>
      </c>
      <c r="OU17" s="12" t="s">
        <v>13</v>
      </c>
      <c r="OV17" s="12" t="s">
        <v>13</v>
      </c>
      <c r="OX17" s="61"/>
      <c r="OY17" s="62"/>
      <c r="OZ17" s="62"/>
      <c r="PA17" s="62"/>
      <c r="PB17" s="62"/>
      <c r="PC17" s="62"/>
      <c r="PD17" s="63"/>
      <c r="PE17" s="1"/>
      <c r="PF17" s="34"/>
      <c r="PG17" s="12" t="s">
        <v>12</v>
      </c>
      <c r="PH17" s="12" t="s">
        <v>12</v>
      </c>
      <c r="PI17" s="12" t="s">
        <v>12</v>
      </c>
      <c r="PJ17" s="12" t="s">
        <v>12</v>
      </c>
      <c r="PK17" s="12" t="s">
        <v>12</v>
      </c>
      <c r="PM17" s="61"/>
      <c r="PN17" s="62"/>
      <c r="PO17" s="62"/>
      <c r="PP17" s="62"/>
      <c r="PQ17" s="62"/>
      <c r="PR17" s="62"/>
      <c r="PS17" s="63"/>
      <c r="PT17" s="1"/>
      <c r="PU17" s="34"/>
      <c r="PV17" s="12" t="s">
        <v>12</v>
      </c>
      <c r="PW17" s="12" t="s">
        <v>12</v>
      </c>
      <c r="PX17" s="12" t="s">
        <v>12</v>
      </c>
      <c r="PY17" s="12" t="s">
        <v>12</v>
      </c>
      <c r="PZ17" s="12" t="s">
        <v>12</v>
      </c>
      <c r="QB17" s="61"/>
      <c r="QC17" s="62"/>
      <c r="QD17" s="62"/>
      <c r="QE17" s="62"/>
      <c r="QF17" s="62"/>
      <c r="QG17" s="62"/>
      <c r="QH17" s="63"/>
      <c r="QI17" s="1"/>
    </row>
    <row r="18" spans="1:451" ht="17.100000000000001" thickBot="1">
      <c r="A18" s="5"/>
      <c r="B18" s="33"/>
      <c r="C18" s="10"/>
      <c r="D18" s="10"/>
      <c r="E18" s="10"/>
      <c r="F18" s="10"/>
      <c r="G18" s="10"/>
      <c r="I18" s="71"/>
      <c r="J18" s="72"/>
      <c r="K18" s="72"/>
      <c r="L18" s="72"/>
      <c r="M18" s="72"/>
      <c r="N18" s="72"/>
      <c r="O18" s="73"/>
      <c r="P18" s="1"/>
      <c r="Q18" s="33"/>
      <c r="R18" s="10"/>
      <c r="S18" s="10"/>
      <c r="T18" s="10"/>
      <c r="U18" s="10"/>
      <c r="V18" s="10"/>
      <c r="X18" s="71"/>
      <c r="Y18" s="72"/>
      <c r="Z18" s="72"/>
      <c r="AA18" s="72"/>
      <c r="AB18" s="72"/>
      <c r="AC18" s="72"/>
      <c r="AD18" s="73"/>
      <c r="AE18" s="1"/>
      <c r="AF18" s="33"/>
      <c r="AG18" s="10"/>
      <c r="AH18" s="10"/>
      <c r="AI18" s="10"/>
      <c r="AJ18" s="10"/>
      <c r="AK18" s="10"/>
      <c r="AM18" s="71"/>
      <c r="AN18" s="72"/>
      <c r="AO18" s="72"/>
      <c r="AP18" s="72"/>
      <c r="AQ18" s="72"/>
      <c r="AR18" s="72"/>
      <c r="AS18" s="73"/>
      <c r="AT18" s="1"/>
      <c r="AU18" s="33"/>
      <c r="AV18" s="10"/>
      <c r="AW18" s="10"/>
      <c r="AX18" s="10"/>
      <c r="AY18" s="10"/>
      <c r="AZ18" s="10"/>
      <c r="BB18" s="61"/>
      <c r="BC18" s="62"/>
      <c r="BD18" s="62"/>
      <c r="BE18" s="62"/>
      <c r="BF18" s="62"/>
      <c r="BG18" s="62"/>
      <c r="BH18" s="63"/>
      <c r="BI18" s="1"/>
      <c r="BJ18" s="33"/>
      <c r="BK18" s="10"/>
      <c r="BL18" s="10"/>
      <c r="BM18" s="10"/>
      <c r="BN18" s="10"/>
      <c r="BO18" s="10"/>
      <c r="BQ18" s="61"/>
      <c r="BR18" s="62"/>
      <c r="BS18" s="62"/>
      <c r="BT18" s="62"/>
      <c r="BU18" s="62"/>
      <c r="BV18" s="62"/>
      <c r="BW18" s="63"/>
      <c r="BX18" s="1"/>
      <c r="BY18" s="33"/>
      <c r="BZ18" s="10"/>
      <c r="CA18" s="10"/>
      <c r="CB18" s="10"/>
      <c r="CC18" s="10"/>
      <c r="CD18" s="10"/>
      <c r="CF18" s="61"/>
      <c r="CG18" s="62"/>
      <c r="CH18" s="62"/>
      <c r="CI18" s="62"/>
      <c r="CJ18" s="62"/>
      <c r="CK18" s="62"/>
      <c r="CL18" s="63"/>
      <c r="CM18" s="1"/>
      <c r="CN18" s="33"/>
      <c r="CO18" s="10"/>
      <c r="CP18" s="10"/>
      <c r="CQ18" s="10"/>
      <c r="CR18" s="10"/>
      <c r="CS18" s="10"/>
      <c r="CU18" s="61"/>
      <c r="CV18" s="62"/>
      <c r="CW18" s="62"/>
      <c r="CX18" s="62"/>
      <c r="CY18" s="62"/>
      <c r="CZ18" s="62"/>
      <c r="DA18" s="63"/>
      <c r="DB18" s="1"/>
      <c r="DC18" s="33"/>
      <c r="DD18" s="10"/>
      <c r="DE18" s="10"/>
      <c r="DF18" s="10"/>
      <c r="DG18" s="10"/>
      <c r="DH18" s="10"/>
      <c r="DJ18" s="61"/>
      <c r="DK18" s="62"/>
      <c r="DL18" s="62"/>
      <c r="DM18" s="62"/>
      <c r="DN18" s="62"/>
      <c r="DO18" s="62"/>
      <c r="DP18" s="63"/>
      <c r="DQ18" s="1"/>
      <c r="DR18" s="33"/>
      <c r="DS18" s="10"/>
      <c r="DT18" s="10"/>
      <c r="DU18" s="10"/>
      <c r="DV18" s="10"/>
      <c r="DW18" s="10"/>
      <c r="DY18" s="61"/>
      <c r="DZ18" s="62"/>
      <c r="EA18" s="62"/>
      <c r="EB18" s="62"/>
      <c r="EC18" s="62"/>
      <c r="ED18" s="62"/>
      <c r="EE18" s="63"/>
      <c r="EF18" s="1"/>
      <c r="EG18" s="33"/>
      <c r="EH18" s="10"/>
      <c r="EI18" s="10"/>
      <c r="EJ18" s="10"/>
      <c r="EK18" s="10"/>
      <c r="EL18" s="10"/>
      <c r="EN18" s="61"/>
      <c r="EO18" s="62"/>
      <c r="EP18" s="62"/>
      <c r="EQ18" s="62"/>
      <c r="ER18" s="62"/>
      <c r="ES18" s="62"/>
      <c r="ET18" s="63"/>
      <c r="EU18" s="1"/>
      <c r="EV18" s="33"/>
      <c r="EW18" s="10"/>
      <c r="EX18" s="10"/>
      <c r="EY18" s="10"/>
      <c r="EZ18" s="10"/>
      <c r="FA18" s="10"/>
      <c r="FC18" s="61"/>
      <c r="FD18" s="62"/>
      <c r="FE18" s="62"/>
      <c r="FF18" s="62"/>
      <c r="FG18" s="62"/>
      <c r="FH18" s="62"/>
      <c r="FI18" s="63"/>
      <c r="FJ18" s="1"/>
      <c r="FK18" s="33"/>
      <c r="FL18" s="10"/>
      <c r="FM18" s="10"/>
      <c r="FN18" s="10"/>
      <c r="FO18" s="10"/>
      <c r="FP18" s="10"/>
      <c r="FR18" s="61"/>
      <c r="FS18" s="62"/>
      <c r="FT18" s="62"/>
      <c r="FU18" s="62"/>
      <c r="FV18" s="62"/>
      <c r="FW18" s="62"/>
      <c r="FX18" s="63"/>
      <c r="FY18" s="1"/>
      <c r="FZ18" s="33"/>
      <c r="GA18" s="10"/>
      <c r="GB18" s="10"/>
      <c r="GC18" s="10"/>
      <c r="GD18" s="10"/>
      <c r="GE18" s="10"/>
      <c r="GG18" s="61"/>
      <c r="GH18" s="62"/>
      <c r="GI18" s="62"/>
      <c r="GJ18" s="62"/>
      <c r="GK18" s="62"/>
      <c r="GL18" s="62"/>
      <c r="GM18" s="63"/>
      <c r="GN18" s="1"/>
      <c r="GO18" s="33"/>
      <c r="GP18" s="10"/>
      <c r="GQ18" s="10"/>
      <c r="GR18" s="10"/>
      <c r="GS18" s="10"/>
      <c r="GT18" s="10"/>
      <c r="GV18" s="61"/>
      <c r="GW18" s="62"/>
      <c r="GX18" s="62"/>
      <c r="GY18" s="62"/>
      <c r="GZ18" s="62"/>
      <c r="HA18" s="62"/>
      <c r="HB18" s="63"/>
      <c r="HC18" s="1"/>
      <c r="HD18" s="33"/>
      <c r="HE18" s="10"/>
      <c r="HF18" s="10"/>
      <c r="HG18" s="10"/>
      <c r="HH18" s="10"/>
      <c r="HI18" s="10"/>
      <c r="HK18" s="61"/>
      <c r="HL18" s="62"/>
      <c r="HM18" s="62"/>
      <c r="HN18" s="62"/>
      <c r="HO18" s="62"/>
      <c r="HP18" s="62"/>
      <c r="HQ18" s="63"/>
      <c r="HR18" s="1"/>
      <c r="HS18" s="33"/>
      <c r="HT18" s="10"/>
      <c r="HU18" s="10"/>
      <c r="HV18" s="10"/>
      <c r="HW18" s="10"/>
      <c r="HX18" s="10"/>
      <c r="HZ18" s="61"/>
      <c r="IA18" s="62"/>
      <c r="IB18" s="62"/>
      <c r="IC18" s="62"/>
      <c r="ID18" s="62"/>
      <c r="IE18" s="62"/>
      <c r="IF18" s="63"/>
      <c r="IG18" s="1"/>
      <c r="IH18" s="33"/>
      <c r="II18" s="10"/>
      <c r="IJ18" s="10"/>
      <c r="IK18" s="10"/>
      <c r="IL18" s="10"/>
      <c r="IM18" s="10"/>
      <c r="IO18" s="61"/>
      <c r="IP18" s="62"/>
      <c r="IQ18" s="62"/>
      <c r="IR18" s="62"/>
      <c r="IS18" s="62"/>
      <c r="IT18" s="62"/>
      <c r="IU18" s="63"/>
      <c r="IV18" s="1"/>
      <c r="IW18" s="33"/>
      <c r="IX18" s="10"/>
      <c r="IY18" s="10"/>
      <c r="IZ18" s="10"/>
      <c r="JA18" s="10"/>
      <c r="JB18" s="10"/>
      <c r="JD18" s="61"/>
      <c r="JE18" s="62"/>
      <c r="JF18" s="62"/>
      <c r="JG18" s="62"/>
      <c r="JH18" s="62"/>
      <c r="JI18" s="62"/>
      <c r="JJ18" s="63"/>
      <c r="JK18" s="1"/>
      <c r="JL18" s="33"/>
      <c r="JM18" s="10"/>
      <c r="JN18" s="10"/>
      <c r="JO18" s="10"/>
      <c r="JP18" s="10"/>
      <c r="JQ18" s="10"/>
      <c r="JS18" s="61"/>
      <c r="JT18" s="62"/>
      <c r="JU18" s="62"/>
      <c r="JV18" s="62"/>
      <c r="JW18" s="62"/>
      <c r="JX18" s="62"/>
      <c r="JY18" s="63"/>
      <c r="JZ18" s="1"/>
      <c r="KA18" s="33"/>
      <c r="KB18" s="10"/>
      <c r="KC18" s="10"/>
      <c r="KD18" s="10"/>
      <c r="KE18" s="10"/>
      <c r="KF18" s="10"/>
      <c r="KH18" s="61"/>
      <c r="KI18" s="62"/>
      <c r="KJ18" s="62"/>
      <c r="KK18" s="62"/>
      <c r="KL18" s="62"/>
      <c r="KM18" s="62"/>
      <c r="KN18" s="63"/>
      <c r="KO18" s="1"/>
      <c r="KP18" s="33"/>
      <c r="KQ18" s="10"/>
      <c r="KR18" s="10"/>
      <c r="KS18" s="10"/>
      <c r="KT18" s="10"/>
      <c r="KU18" s="10"/>
      <c r="KW18" s="61"/>
      <c r="KX18" s="62"/>
      <c r="KY18" s="62"/>
      <c r="KZ18" s="62"/>
      <c r="LA18" s="62"/>
      <c r="LB18" s="62"/>
      <c r="LC18" s="63"/>
      <c r="LD18" s="1"/>
      <c r="LE18" s="33"/>
      <c r="LF18" s="10"/>
      <c r="LG18" s="10"/>
      <c r="LH18" s="10"/>
      <c r="LI18" s="10"/>
      <c r="LJ18" s="10"/>
      <c r="LL18" s="61"/>
      <c r="LM18" s="62"/>
      <c r="LN18" s="62"/>
      <c r="LO18" s="62"/>
      <c r="LP18" s="62"/>
      <c r="LQ18" s="62"/>
      <c r="LR18" s="63"/>
      <c r="LS18" s="1"/>
      <c r="LT18" s="33"/>
      <c r="LU18" s="10"/>
      <c r="LV18" s="10"/>
      <c r="LW18" s="10"/>
      <c r="LX18" s="10"/>
      <c r="LY18" s="10"/>
      <c r="MA18" s="61"/>
      <c r="MB18" s="62"/>
      <c r="MC18" s="62"/>
      <c r="MD18" s="62"/>
      <c r="ME18" s="62"/>
      <c r="MF18" s="62"/>
      <c r="MG18" s="63"/>
      <c r="MH18" s="1"/>
      <c r="MI18" s="33"/>
      <c r="MJ18" s="10"/>
      <c r="MK18" s="10"/>
      <c r="ML18" s="10"/>
      <c r="MM18" s="10"/>
      <c r="MN18" s="10"/>
      <c r="MP18" s="61"/>
      <c r="MQ18" s="62"/>
      <c r="MR18" s="62"/>
      <c r="MS18" s="62"/>
      <c r="MT18" s="62"/>
      <c r="MU18" s="62"/>
      <c r="MV18" s="63"/>
      <c r="MW18" s="1"/>
      <c r="MX18" s="33"/>
      <c r="MY18" s="10"/>
      <c r="MZ18" s="10"/>
      <c r="NA18" s="10"/>
      <c r="NB18" s="10"/>
      <c r="NC18" s="10"/>
      <c r="NE18" s="61"/>
      <c r="NF18" s="62"/>
      <c r="NG18" s="62"/>
      <c r="NH18" s="62"/>
      <c r="NI18" s="62"/>
      <c r="NJ18" s="62"/>
      <c r="NK18" s="63"/>
      <c r="NL18" s="1"/>
      <c r="NM18" s="33"/>
      <c r="NN18" s="10"/>
      <c r="NO18" s="10"/>
      <c r="NP18" s="10"/>
      <c r="NQ18" s="10"/>
      <c r="NR18" s="10"/>
      <c r="NT18" s="61"/>
      <c r="NU18" s="62"/>
      <c r="NV18" s="62"/>
      <c r="NW18" s="62"/>
      <c r="NX18" s="62"/>
      <c r="NY18" s="62"/>
      <c r="NZ18" s="63"/>
      <c r="OA18" s="1"/>
      <c r="OB18" s="33"/>
      <c r="OC18" s="10"/>
      <c r="OD18" s="10"/>
      <c r="OE18" s="10"/>
      <c r="OF18" s="10"/>
      <c r="OG18" s="10"/>
      <c r="OI18" s="61"/>
      <c r="OJ18" s="62"/>
      <c r="OK18" s="62"/>
      <c r="OL18" s="62"/>
      <c r="OM18" s="62"/>
      <c r="ON18" s="62"/>
      <c r="OO18" s="63"/>
      <c r="OP18" s="1"/>
      <c r="OQ18" s="33"/>
      <c r="OR18" s="10"/>
      <c r="OS18" s="10"/>
      <c r="OT18" s="10"/>
      <c r="OU18" s="10"/>
      <c r="OV18" s="10"/>
      <c r="OX18" s="61"/>
      <c r="OY18" s="62"/>
      <c r="OZ18" s="62"/>
      <c r="PA18" s="62"/>
      <c r="PB18" s="62"/>
      <c r="PC18" s="62"/>
      <c r="PD18" s="63"/>
      <c r="PE18" s="1"/>
      <c r="PF18" s="33"/>
      <c r="PG18" s="10"/>
      <c r="PH18" s="10"/>
      <c r="PI18" s="10"/>
      <c r="PJ18" s="10"/>
      <c r="PK18" s="10"/>
      <c r="PM18" s="61"/>
      <c r="PN18" s="62"/>
      <c r="PO18" s="62"/>
      <c r="PP18" s="62"/>
      <c r="PQ18" s="62"/>
      <c r="PR18" s="62"/>
      <c r="PS18" s="63"/>
      <c r="PT18" s="1"/>
      <c r="PU18" s="33"/>
      <c r="PV18" s="10"/>
      <c r="PW18" s="10"/>
      <c r="PX18" s="10"/>
      <c r="PY18" s="10"/>
      <c r="PZ18" s="10"/>
      <c r="QB18" s="61"/>
      <c r="QC18" s="62"/>
      <c r="QD18" s="62"/>
      <c r="QE18" s="62"/>
      <c r="QF18" s="62"/>
      <c r="QG18" s="62"/>
      <c r="QH18" s="63"/>
      <c r="QI18" s="1"/>
    </row>
    <row r="19" spans="1:451" ht="17.100000000000001" thickBot="1">
      <c r="A19" s="11" t="s">
        <v>17</v>
      </c>
      <c r="B19" s="34"/>
      <c r="C19" s="12" t="s">
        <v>12</v>
      </c>
      <c r="D19" s="12" t="s">
        <v>13</v>
      </c>
      <c r="E19" s="12" t="s">
        <v>13</v>
      </c>
      <c r="F19" s="12" t="s">
        <v>13</v>
      </c>
      <c r="G19" s="12" t="s">
        <v>13</v>
      </c>
      <c r="I19" s="71"/>
      <c r="J19" s="72"/>
      <c r="K19" s="72"/>
      <c r="L19" s="72"/>
      <c r="M19" s="72"/>
      <c r="N19" s="72"/>
      <c r="O19" s="73"/>
      <c r="P19" s="1"/>
      <c r="Q19" s="34"/>
      <c r="R19" s="12" t="s">
        <v>14</v>
      </c>
      <c r="S19" s="12" t="s">
        <v>13</v>
      </c>
      <c r="T19" s="12" t="s">
        <v>13</v>
      </c>
      <c r="U19" s="12" t="s">
        <v>13</v>
      </c>
      <c r="V19" s="12" t="s">
        <v>13</v>
      </c>
      <c r="X19" s="71"/>
      <c r="Y19" s="72"/>
      <c r="Z19" s="72"/>
      <c r="AA19" s="72"/>
      <c r="AB19" s="72"/>
      <c r="AC19" s="72"/>
      <c r="AD19" s="73"/>
      <c r="AE19" s="1"/>
      <c r="AF19" s="34"/>
      <c r="AG19" s="12" t="s">
        <v>13</v>
      </c>
      <c r="AH19" s="12" t="s">
        <v>13</v>
      </c>
      <c r="AI19" s="12" t="s">
        <v>13</v>
      </c>
      <c r="AJ19" s="12" t="s">
        <v>13</v>
      </c>
      <c r="AK19" s="12" t="s">
        <v>13</v>
      </c>
      <c r="AM19" s="71"/>
      <c r="AN19" s="72"/>
      <c r="AO19" s="72"/>
      <c r="AP19" s="72"/>
      <c r="AQ19" s="72"/>
      <c r="AR19" s="72"/>
      <c r="AS19" s="73"/>
      <c r="AT19" s="1"/>
      <c r="AU19" s="34"/>
      <c r="AV19" s="12" t="s">
        <v>13</v>
      </c>
      <c r="AW19" s="12" t="s">
        <v>13</v>
      </c>
      <c r="AX19" s="12" t="s">
        <v>13</v>
      </c>
      <c r="AY19" s="12" t="s">
        <v>13</v>
      </c>
      <c r="AZ19" s="12" t="s">
        <v>13</v>
      </c>
      <c r="BB19" s="61"/>
      <c r="BC19" s="62"/>
      <c r="BD19" s="62"/>
      <c r="BE19" s="62"/>
      <c r="BF19" s="62"/>
      <c r="BG19" s="62"/>
      <c r="BH19" s="63"/>
      <c r="BI19" s="1"/>
      <c r="BJ19" s="34"/>
      <c r="BK19" s="12" t="s">
        <v>13</v>
      </c>
      <c r="BL19" s="12" t="s">
        <v>13</v>
      </c>
      <c r="BM19" s="12" t="s">
        <v>13</v>
      </c>
      <c r="BN19" s="12" t="s">
        <v>13</v>
      </c>
      <c r="BO19" s="12" t="s">
        <v>13</v>
      </c>
      <c r="BQ19" s="61"/>
      <c r="BR19" s="62"/>
      <c r="BS19" s="62"/>
      <c r="BT19" s="62"/>
      <c r="BU19" s="62"/>
      <c r="BV19" s="62"/>
      <c r="BW19" s="63"/>
      <c r="BX19" s="1"/>
      <c r="BY19" s="34"/>
      <c r="BZ19" s="12" t="s">
        <v>12</v>
      </c>
      <c r="CA19" s="12" t="s">
        <v>12</v>
      </c>
      <c r="CB19" s="12" t="s">
        <v>12</v>
      </c>
      <c r="CC19" s="12" t="s">
        <v>12</v>
      </c>
      <c r="CD19" s="12" t="s">
        <v>12</v>
      </c>
      <c r="CF19" s="61"/>
      <c r="CG19" s="62"/>
      <c r="CH19" s="62"/>
      <c r="CI19" s="62"/>
      <c r="CJ19" s="62"/>
      <c r="CK19" s="62"/>
      <c r="CL19" s="63"/>
      <c r="CM19" s="1"/>
      <c r="CN19" s="34"/>
      <c r="CO19" s="12" t="s">
        <v>12</v>
      </c>
      <c r="CP19" s="12" t="s">
        <v>13</v>
      </c>
      <c r="CQ19" s="12" t="s">
        <v>13</v>
      </c>
      <c r="CR19" s="12" t="s">
        <v>13</v>
      </c>
      <c r="CS19" s="12" t="s">
        <v>13</v>
      </c>
      <c r="CU19" s="61"/>
      <c r="CV19" s="62"/>
      <c r="CW19" s="62"/>
      <c r="CX19" s="62"/>
      <c r="CY19" s="62"/>
      <c r="CZ19" s="62"/>
      <c r="DA19" s="63"/>
      <c r="DB19" s="1"/>
      <c r="DC19" s="34"/>
      <c r="DD19" s="12" t="s">
        <v>13</v>
      </c>
      <c r="DE19" s="12" t="s">
        <v>13</v>
      </c>
      <c r="DF19" s="12" t="s">
        <v>13</v>
      </c>
      <c r="DG19" s="12" t="s">
        <v>14</v>
      </c>
      <c r="DH19" s="12" t="s">
        <v>14</v>
      </c>
      <c r="DJ19" s="61"/>
      <c r="DK19" s="62"/>
      <c r="DL19" s="62"/>
      <c r="DM19" s="62"/>
      <c r="DN19" s="62"/>
      <c r="DO19" s="62"/>
      <c r="DP19" s="63"/>
      <c r="DQ19" s="1"/>
      <c r="DR19" s="34"/>
      <c r="DS19" s="12" t="s">
        <v>13</v>
      </c>
      <c r="DT19" s="12" t="s">
        <v>13</v>
      </c>
      <c r="DU19" s="12" t="s">
        <v>14</v>
      </c>
      <c r="DV19" s="12" t="s">
        <v>14</v>
      </c>
      <c r="DW19" s="12" t="s">
        <v>14</v>
      </c>
      <c r="DY19" s="61"/>
      <c r="DZ19" s="62"/>
      <c r="EA19" s="62"/>
      <c r="EB19" s="62"/>
      <c r="EC19" s="62"/>
      <c r="ED19" s="62"/>
      <c r="EE19" s="63"/>
      <c r="EF19" s="1"/>
      <c r="EG19" s="34"/>
      <c r="EH19" s="12" t="s">
        <v>14</v>
      </c>
      <c r="EI19" s="12" t="s">
        <v>14</v>
      </c>
      <c r="EJ19" s="12" t="s">
        <v>14</v>
      </c>
      <c r="EK19" s="12" t="s">
        <v>12</v>
      </c>
      <c r="EL19" s="12" t="s">
        <v>12</v>
      </c>
      <c r="EN19" s="61"/>
      <c r="EO19" s="62"/>
      <c r="EP19" s="62"/>
      <c r="EQ19" s="62"/>
      <c r="ER19" s="62"/>
      <c r="ES19" s="62"/>
      <c r="ET19" s="63"/>
      <c r="EU19" s="1"/>
      <c r="EV19" s="34"/>
      <c r="EW19" s="12" t="s">
        <v>12</v>
      </c>
      <c r="EX19" s="12" t="s">
        <v>13</v>
      </c>
      <c r="EY19" s="12" t="s">
        <v>13</v>
      </c>
      <c r="EZ19" s="12" t="s">
        <v>13</v>
      </c>
      <c r="FA19" s="12" t="s">
        <v>13</v>
      </c>
      <c r="FC19" s="61"/>
      <c r="FD19" s="62"/>
      <c r="FE19" s="62"/>
      <c r="FF19" s="62"/>
      <c r="FG19" s="62"/>
      <c r="FH19" s="62"/>
      <c r="FI19" s="63"/>
      <c r="FJ19" s="1"/>
      <c r="FK19" s="34"/>
      <c r="FL19" s="12" t="s">
        <v>12</v>
      </c>
      <c r="FM19" s="12" t="s">
        <v>14</v>
      </c>
      <c r="FN19" s="12" t="s">
        <v>13</v>
      </c>
      <c r="FO19" s="12" t="s">
        <v>13</v>
      </c>
      <c r="FP19" s="12" t="s">
        <v>13</v>
      </c>
      <c r="FR19" s="61"/>
      <c r="FS19" s="62"/>
      <c r="FT19" s="62"/>
      <c r="FU19" s="62"/>
      <c r="FV19" s="62"/>
      <c r="FW19" s="62"/>
      <c r="FX19" s="63"/>
      <c r="FY19" s="1"/>
      <c r="FZ19" s="34"/>
      <c r="GA19" s="12" t="s">
        <v>14</v>
      </c>
      <c r="GB19" s="12" t="s">
        <v>14</v>
      </c>
      <c r="GC19" s="12" t="s">
        <v>14</v>
      </c>
      <c r="GD19" s="12" t="s">
        <v>13</v>
      </c>
      <c r="GE19" s="12" t="s">
        <v>13</v>
      </c>
      <c r="GG19" s="61"/>
      <c r="GH19" s="62"/>
      <c r="GI19" s="62"/>
      <c r="GJ19" s="62"/>
      <c r="GK19" s="62"/>
      <c r="GL19" s="62"/>
      <c r="GM19" s="63"/>
      <c r="GN19" s="1"/>
      <c r="GO19" s="34"/>
      <c r="GP19" s="12" t="s">
        <v>13</v>
      </c>
      <c r="GQ19" s="12" t="s">
        <v>13</v>
      </c>
      <c r="GR19" s="12" t="s">
        <v>13</v>
      </c>
      <c r="GS19" s="12" t="s">
        <v>13</v>
      </c>
      <c r="GT19" s="12" t="s">
        <v>13</v>
      </c>
      <c r="GV19" s="61"/>
      <c r="GW19" s="62"/>
      <c r="GX19" s="62"/>
      <c r="GY19" s="62"/>
      <c r="GZ19" s="62"/>
      <c r="HA19" s="62"/>
      <c r="HB19" s="63"/>
      <c r="HC19" s="1"/>
      <c r="HD19" s="34"/>
      <c r="HE19" s="12" t="s">
        <v>13</v>
      </c>
      <c r="HF19" s="12" t="s">
        <v>13</v>
      </c>
      <c r="HG19" s="12" t="s">
        <v>13</v>
      </c>
      <c r="HH19" s="12" t="s">
        <v>13</v>
      </c>
      <c r="HI19" s="12" t="s">
        <v>13</v>
      </c>
      <c r="HK19" s="61"/>
      <c r="HL19" s="62"/>
      <c r="HM19" s="62"/>
      <c r="HN19" s="62"/>
      <c r="HO19" s="62"/>
      <c r="HP19" s="62"/>
      <c r="HQ19" s="63"/>
      <c r="HR19" s="1"/>
      <c r="HS19" s="34"/>
      <c r="HT19" s="12" t="s">
        <v>13</v>
      </c>
      <c r="HU19" s="12" t="s">
        <v>13</v>
      </c>
      <c r="HV19" s="12" t="s">
        <v>13</v>
      </c>
      <c r="HW19" s="12" t="s">
        <v>13</v>
      </c>
      <c r="HX19" s="12" t="s">
        <v>13</v>
      </c>
      <c r="HZ19" s="61"/>
      <c r="IA19" s="62"/>
      <c r="IB19" s="62"/>
      <c r="IC19" s="62"/>
      <c r="ID19" s="62"/>
      <c r="IE19" s="62"/>
      <c r="IF19" s="63"/>
      <c r="IG19" s="1"/>
      <c r="IH19" s="34"/>
      <c r="II19" s="12" t="s">
        <v>13</v>
      </c>
      <c r="IJ19" s="12" t="s">
        <v>13</v>
      </c>
      <c r="IK19" s="12" t="s">
        <v>13</v>
      </c>
      <c r="IL19" s="12" t="s">
        <v>13</v>
      </c>
      <c r="IM19" s="12" t="s">
        <v>12</v>
      </c>
      <c r="IO19" s="61"/>
      <c r="IP19" s="62"/>
      <c r="IQ19" s="62"/>
      <c r="IR19" s="62"/>
      <c r="IS19" s="62"/>
      <c r="IT19" s="62"/>
      <c r="IU19" s="63"/>
      <c r="IV19" s="1"/>
      <c r="IW19" s="34"/>
      <c r="IX19" s="12" t="s">
        <v>12</v>
      </c>
      <c r="IY19" s="12" t="s">
        <v>12</v>
      </c>
      <c r="IZ19" s="12" t="s">
        <v>13</v>
      </c>
      <c r="JA19" s="12" t="s">
        <v>13</v>
      </c>
      <c r="JB19" s="12" t="s">
        <v>13</v>
      </c>
      <c r="JD19" s="61"/>
      <c r="JE19" s="62"/>
      <c r="JF19" s="62"/>
      <c r="JG19" s="62"/>
      <c r="JH19" s="62"/>
      <c r="JI19" s="62"/>
      <c r="JJ19" s="63"/>
      <c r="JK19" s="1"/>
      <c r="JL19" s="34"/>
      <c r="JM19" s="12" t="s">
        <v>13</v>
      </c>
      <c r="JN19" s="12" t="s">
        <v>13</v>
      </c>
      <c r="JO19" s="12" t="s">
        <v>13</v>
      </c>
      <c r="JP19" s="12" t="s">
        <v>13</v>
      </c>
      <c r="JQ19" s="12" t="s">
        <v>13</v>
      </c>
      <c r="JS19" s="61"/>
      <c r="JT19" s="62"/>
      <c r="JU19" s="62"/>
      <c r="JV19" s="62"/>
      <c r="JW19" s="62"/>
      <c r="JX19" s="62"/>
      <c r="JY19" s="63"/>
      <c r="JZ19" s="1"/>
      <c r="KA19" s="34"/>
      <c r="KB19" s="12" t="s">
        <v>13</v>
      </c>
      <c r="KC19" s="12" t="s">
        <v>13</v>
      </c>
      <c r="KD19" s="12" t="s">
        <v>13</v>
      </c>
      <c r="KE19" s="12" t="s">
        <v>13</v>
      </c>
      <c r="KF19" s="12" t="s">
        <v>13</v>
      </c>
      <c r="KH19" s="61"/>
      <c r="KI19" s="62"/>
      <c r="KJ19" s="62"/>
      <c r="KK19" s="62"/>
      <c r="KL19" s="62"/>
      <c r="KM19" s="62"/>
      <c r="KN19" s="63"/>
      <c r="KO19" s="1"/>
      <c r="KP19" s="34"/>
      <c r="KQ19" s="12" t="s">
        <v>13</v>
      </c>
      <c r="KR19" s="12" t="s">
        <v>13</v>
      </c>
      <c r="KS19" s="12" t="s">
        <v>13</v>
      </c>
      <c r="KT19" s="12" t="s">
        <v>13</v>
      </c>
      <c r="KU19" s="12" t="s">
        <v>13</v>
      </c>
      <c r="KW19" s="61"/>
      <c r="KX19" s="62"/>
      <c r="KY19" s="62"/>
      <c r="KZ19" s="62"/>
      <c r="LA19" s="62"/>
      <c r="LB19" s="62"/>
      <c r="LC19" s="63"/>
      <c r="LD19" s="1"/>
      <c r="LE19" s="34"/>
      <c r="LF19" s="12" t="s">
        <v>13</v>
      </c>
      <c r="LG19" s="12" t="s">
        <v>13</v>
      </c>
      <c r="LH19" s="12" t="s">
        <v>13</v>
      </c>
      <c r="LI19" s="12" t="s">
        <v>13</v>
      </c>
      <c r="LJ19" s="12" t="s">
        <v>13</v>
      </c>
      <c r="LL19" s="61"/>
      <c r="LM19" s="62"/>
      <c r="LN19" s="62"/>
      <c r="LO19" s="62"/>
      <c r="LP19" s="62"/>
      <c r="LQ19" s="62"/>
      <c r="LR19" s="63"/>
      <c r="LS19" s="1"/>
      <c r="LT19" s="34"/>
      <c r="LU19" s="12" t="s">
        <v>12</v>
      </c>
      <c r="LV19" s="12" t="s">
        <v>12</v>
      </c>
      <c r="LW19" s="12" t="s">
        <v>12</v>
      </c>
      <c r="LX19" s="12" t="s">
        <v>12</v>
      </c>
      <c r="LY19" s="12" t="s">
        <v>12</v>
      </c>
      <c r="MA19" s="61"/>
      <c r="MB19" s="62"/>
      <c r="MC19" s="62"/>
      <c r="MD19" s="62"/>
      <c r="ME19" s="62"/>
      <c r="MF19" s="62"/>
      <c r="MG19" s="63"/>
      <c r="MH19" s="1"/>
      <c r="MI19" s="34"/>
      <c r="MJ19" s="12" t="s">
        <v>12</v>
      </c>
      <c r="MK19" s="12" t="s">
        <v>12</v>
      </c>
      <c r="ML19" s="12" t="s">
        <v>12</v>
      </c>
      <c r="MM19" s="12" t="s">
        <v>12</v>
      </c>
      <c r="MN19" s="12" t="s">
        <v>12</v>
      </c>
      <c r="MP19" s="61"/>
      <c r="MQ19" s="62"/>
      <c r="MR19" s="62"/>
      <c r="MS19" s="62"/>
      <c r="MT19" s="62"/>
      <c r="MU19" s="62"/>
      <c r="MV19" s="63"/>
      <c r="MW19" s="1"/>
      <c r="MX19" s="34"/>
      <c r="MY19" s="12" t="s">
        <v>13</v>
      </c>
      <c r="MZ19" s="12" t="s">
        <v>13</v>
      </c>
      <c r="NA19" s="12" t="s">
        <v>13</v>
      </c>
      <c r="NB19" s="12" t="s">
        <v>13</v>
      </c>
      <c r="NC19" s="12" t="s">
        <v>12</v>
      </c>
      <c r="NE19" s="61"/>
      <c r="NF19" s="62"/>
      <c r="NG19" s="62"/>
      <c r="NH19" s="62"/>
      <c r="NI19" s="62"/>
      <c r="NJ19" s="62"/>
      <c r="NK19" s="63"/>
      <c r="NL19" s="1"/>
      <c r="NM19" s="34"/>
      <c r="NN19" s="12" t="s">
        <v>13</v>
      </c>
      <c r="NO19" s="12" t="s">
        <v>13</v>
      </c>
      <c r="NP19" s="12" t="s">
        <v>13</v>
      </c>
      <c r="NQ19" s="12" t="s">
        <v>13</v>
      </c>
      <c r="NR19" s="12" t="s">
        <v>13</v>
      </c>
      <c r="NT19" s="61"/>
      <c r="NU19" s="62"/>
      <c r="NV19" s="62"/>
      <c r="NW19" s="62"/>
      <c r="NX19" s="62"/>
      <c r="NY19" s="62"/>
      <c r="NZ19" s="63"/>
      <c r="OA19" s="1"/>
      <c r="OB19" s="34"/>
      <c r="OC19" s="12" t="s">
        <v>13</v>
      </c>
      <c r="OD19" s="12" t="s">
        <v>13</v>
      </c>
      <c r="OE19" s="12" t="s">
        <v>13</v>
      </c>
      <c r="OF19" s="12" t="s">
        <v>13</v>
      </c>
      <c r="OG19" s="12" t="s">
        <v>12</v>
      </c>
      <c r="OI19" s="61"/>
      <c r="OJ19" s="62"/>
      <c r="OK19" s="62"/>
      <c r="OL19" s="62"/>
      <c r="OM19" s="62"/>
      <c r="ON19" s="62"/>
      <c r="OO19" s="63"/>
      <c r="OP19" s="1"/>
      <c r="OQ19" s="34"/>
      <c r="OR19" s="12" t="s">
        <v>13</v>
      </c>
      <c r="OS19" s="12" t="s">
        <v>13</v>
      </c>
      <c r="OT19" s="12" t="s">
        <v>13</v>
      </c>
      <c r="OU19" s="12" t="s">
        <v>13</v>
      </c>
      <c r="OV19" s="12" t="s">
        <v>13</v>
      </c>
      <c r="OX19" s="61"/>
      <c r="OY19" s="62"/>
      <c r="OZ19" s="62"/>
      <c r="PA19" s="62"/>
      <c r="PB19" s="62"/>
      <c r="PC19" s="62"/>
      <c r="PD19" s="63"/>
      <c r="PE19" s="1"/>
      <c r="PF19" s="34"/>
      <c r="PG19" s="12" t="s">
        <v>12</v>
      </c>
      <c r="PH19" s="12" t="s">
        <v>12</v>
      </c>
      <c r="PI19" s="12" t="s">
        <v>12</v>
      </c>
      <c r="PJ19" s="12" t="s">
        <v>12</v>
      </c>
      <c r="PK19" s="12" t="s">
        <v>12</v>
      </c>
      <c r="PM19" s="61"/>
      <c r="PN19" s="62"/>
      <c r="PO19" s="62"/>
      <c r="PP19" s="62"/>
      <c r="PQ19" s="62"/>
      <c r="PR19" s="62"/>
      <c r="PS19" s="63"/>
      <c r="PT19" s="1"/>
      <c r="PU19" s="34"/>
      <c r="PV19" s="12" t="s">
        <v>12</v>
      </c>
      <c r="PW19" s="12" t="s">
        <v>12</v>
      </c>
      <c r="PX19" s="12" t="s">
        <v>12</v>
      </c>
      <c r="PY19" s="12" t="s">
        <v>12</v>
      </c>
      <c r="PZ19" s="12" t="s">
        <v>12</v>
      </c>
      <c r="QB19" s="61"/>
      <c r="QC19" s="62"/>
      <c r="QD19" s="62"/>
      <c r="QE19" s="62"/>
      <c r="QF19" s="62"/>
      <c r="QG19" s="62"/>
      <c r="QH19" s="63"/>
      <c r="QI19" s="1"/>
    </row>
    <row r="20" spans="1:451">
      <c r="A20" s="5"/>
      <c r="B20" s="33"/>
      <c r="C20" s="10"/>
      <c r="D20" s="10"/>
      <c r="E20" s="10"/>
      <c r="F20" s="10"/>
      <c r="G20" s="10"/>
      <c r="H20" s="1"/>
      <c r="I20" s="71"/>
      <c r="J20" s="72"/>
      <c r="K20" s="72"/>
      <c r="L20" s="72"/>
      <c r="M20" s="72"/>
      <c r="N20" s="72"/>
      <c r="O20" s="73"/>
      <c r="P20" s="1"/>
      <c r="Q20" s="33"/>
      <c r="R20" s="10"/>
      <c r="S20" s="10"/>
      <c r="T20" s="10"/>
      <c r="U20" s="10"/>
      <c r="V20" s="10"/>
      <c r="W20" s="1"/>
      <c r="X20" s="71"/>
      <c r="Y20" s="72"/>
      <c r="Z20" s="72"/>
      <c r="AA20" s="72"/>
      <c r="AB20" s="72"/>
      <c r="AC20" s="72"/>
      <c r="AD20" s="73"/>
      <c r="AE20" s="1"/>
      <c r="AF20" s="33"/>
      <c r="AG20" s="10"/>
      <c r="AH20" s="10"/>
      <c r="AI20" s="10"/>
      <c r="AJ20" s="10"/>
      <c r="AK20" s="10"/>
      <c r="AL20" s="1"/>
      <c r="AM20" s="71"/>
      <c r="AN20" s="72"/>
      <c r="AO20" s="72"/>
      <c r="AP20" s="72"/>
      <c r="AQ20" s="72"/>
      <c r="AR20" s="72"/>
      <c r="AS20" s="73"/>
      <c r="AT20" s="1"/>
      <c r="AU20" s="33"/>
      <c r="AV20" s="10"/>
      <c r="AW20" s="10"/>
      <c r="AX20" s="10"/>
      <c r="AY20" s="10"/>
      <c r="AZ20" s="10"/>
      <c r="BA20" s="1"/>
      <c r="BB20" s="61"/>
      <c r="BC20" s="62"/>
      <c r="BD20" s="62"/>
      <c r="BE20" s="62"/>
      <c r="BF20" s="62"/>
      <c r="BG20" s="62"/>
      <c r="BH20" s="63"/>
      <c r="BI20" s="1"/>
      <c r="BJ20" s="33"/>
      <c r="BK20" s="10"/>
      <c r="BL20" s="10"/>
      <c r="BM20" s="10"/>
      <c r="BN20" s="10"/>
      <c r="BO20" s="10"/>
      <c r="BP20" s="1"/>
      <c r="BQ20" s="61"/>
      <c r="BR20" s="62"/>
      <c r="BS20" s="62"/>
      <c r="BT20" s="62"/>
      <c r="BU20" s="62"/>
      <c r="BV20" s="62"/>
      <c r="BW20" s="63"/>
      <c r="BX20" s="1"/>
      <c r="BY20" s="33"/>
      <c r="BZ20" s="10"/>
      <c r="CA20" s="10"/>
      <c r="CB20" s="10"/>
      <c r="CC20" s="10"/>
      <c r="CD20" s="10"/>
      <c r="CE20" s="1"/>
      <c r="CF20" s="61"/>
      <c r="CG20" s="62"/>
      <c r="CH20" s="62"/>
      <c r="CI20" s="62"/>
      <c r="CJ20" s="62"/>
      <c r="CK20" s="62"/>
      <c r="CL20" s="63"/>
      <c r="CM20" s="1"/>
      <c r="CN20" s="33"/>
      <c r="CO20" s="10"/>
      <c r="CP20" s="10"/>
      <c r="CQ20" s="10"/>
      <c r="CR20" s="10"/>
      <c r="CS20" s="10"/>
      <c r="CT20" s="1"/>
      <c r="CU20" s="61"/>
      <c r="CV20" s="62"/>
      <c r="CW20" s="62"/>
      <c r="CX20" s="62"/>
      <c r="CY20" s="62"/>
      <c r="CZ20" s="62"/>
      <c r="DA20" s="63"/>
      <c r="DB20" s="1"/>
      <c r="DC20" s="33"/>
      <c r="DD20" s="10"/>
      <c r="DE20" s="10"/>
      <c r="DF20" s="10"/>
      <c r="DG20" s="10"/>
      <c r="DH20" s="10"/>
      <c r="DI20" s="1"/>
      <c r="DJ20" s="61"/>
      <c r="DK20" s="62"/>
      <c r="DL20" s="62"/>
      <c r="DM20" s="62"/>
      <c r="DN20" s="62"/>
      <c r="DO20" s="62"/>
      <c r="DP20" s="63"/>
      <c r="DQ20" s="1"/>
      <c r="DR20" s="33"/>
      <c r="DS20" s="10"/>
      <c r="DT20" s="10"/>
      <c r="DU20" s="10"/>
      <c r="DV20" s="10"/>
      <c r="DW20" s="10"/>
      <c r="DX20" s="1"/>
      <c r="DY20" s="61"/>
      <c r="DZ20" s="62"/>
      <c r="EA20" s="62"/>
      <c r="EB20" s="62"/>
      <c r="EC20" s="62"/>
      <c r="ED20" s="62"/>
      <c r="EE20" s="63"/>
      <c r="EF20" s="1"/>
      <c r="EG20" s="33"/>
      <c r="EH20" s="10"/>
      <c r="EI20" s="10"/>
      <c r="EJ20" s="10"/>
      <c r="EK20" s="10"/>
      <c r="EL20" s="10"/>
      <c r="EM20" s="1"/>
      <c r="EN20" s="61"/>
      <c r="EO20" s="62"/>
      <c r="EP20" s="62"/>
      <c r="EQ20" s="62"/>
      <c r="ER20" s="62"/>
      <c r="ES20" s="62"/>
      <c r="ET20" s="63"/>
      <c r="EU20" s="1"/>
      <c r="EV20" s="33"/>
      <c r="EW20" s="10"/>
      <c r="EX20" s="10"/>
      <c r="EY20" s="10"/>
      <c r="EZ20" s="10"/>
      <c r="FA20" s="10"/>
      <c r="FB20" s="1"/>
      <c r="FC20" s="61"/>
      <c r="FD20" s="62"/>
      <c r="FE20" s="62"/>
      <c r="FF20" s="62"/>
      <c r="FG20" s="62"/>
      <c r="FH20" s="62"/>
      <c r="FI20" s="63"/>
      <c r="FJ20" s="1"/>
      <c r="FK20" s="33"/>
      <c r="FL20" s="10"/>
      <c r="FM20" s="10"/>
      <c r="FN20" s="10"/>
      <c r="FO20" s="10"/>
      <c r="FP20" s="10"/>
      <c r="FQ20" s="1"/>
      <c r="FR20" s="61"/>
      <c r="FS20" s="62"/>
      <c r="FT20" s="62"/>
      <c r="FU20" s="62"/>
      <c r="FV20" s="62"/>
      <c r="FW20" s="62"/>
      <c r="FX20" s="63"/>
      <c r="FY20" s="1"/>
      <c r="FZ20" s="33"/>
      <c r="GA20" s="10"/>
      <c r="GB20" s="10"/>
      <c r="GC20" s="10"/>
      <c r="GD20" s="10"/>
      <c r="GE20" s="10"/>
      <c r="GF20" s="1"/>
      <c r="GG20" s="61"/>
      <c r="GH20" s="62"/>
      <c r="GI20" s="62"/>
      <c r="GJ20" s="62"/>
      <c r="GK20" s="62"/>
      <c r="GL20" s="62"/>
      <c r="GM20" s="63"/>
      <c r="GN20" s="1"/>
      <c r="GO20" s="33"/>
      <c r="GP20" s="10"/>
      <c r="GQ20" s="10"/>
      <c r="GR20" s="10"/>
      <c r="GS20" s="10"/>
      <c r="GT20" s="10"/>
      <c r="GU20" s="1"/>
      <c r="GV20" s="61"/>
      <c r="GW20" s="62"/>
      <c r="GX20" s="62"/>
      <c r="GY20" s="62"/>
      <c r="GZ20" s="62"/>
      <c r="HA20" s="62"/>
      <c r="HB20" s="63"/>
      <c r="HC20" s="1"/>
      <c r="HD20" s="33"/>
      <c r="HE20" s="10"/>
      <c r="HF20" s="10"/>
      <c r="HG20" s="10"/>
      <c r="HH20" s="10"/>
      <c r="HI20" s="10"/>
      <c r="HJ20" s="1"/>
      <c r="HK20" s="61"/>
      <c r="HL20" s="62"/>
      <c r="HM20" s="62"/>
      <c r="HN20" s="62"/>
      <c r="HO20" s="62"/>
      <c r="HP20" s="62"/>
      <c r="HQ20" s="63"/>
      <c r="HR20" s="1"/>
      <c r="HS20" s="33"/>
      <c r="HT20" s="10"/>
      <c r="HU20" s="10"/>
      <c r="HV20" s="10"/>
      <c r="HW20" s="10"/>
      <c r="HX20" s="10"/>
      <c r="HY20" s="1"/>
      <c r="HZ20" s="61"/>
      <c r="IA20" s="62"/>
      <c r="IB20" s="62"/>
      <c r="IC20" s="62"/>
      <c r="ID20" s="62"/>
      <c r="IE20" s="62"/>
      <c r="IF20" s="63"/>
      <c r="IG20" s="1"/>
      <c r="IH20" s="33"/>
      <c r="II20" s="10"/>
      <c r="IJ20" s="10"/>
      <c r="IK20" s="10"/>
      <c r="IL20" s="10"/>
      <c r="IM20" s="10"/>
      <c r="IN20" s="1"/>
      <c r="IO20" s="61"/>
      <c r="IP20" s="62"/>
      <c r="IQ20" s="62"/>
      <c r="IR20" s="62"/>
      <c r="IS20" s="62"/>
      <c r="IT20" s="62"/>
      <c r="IU20" s="63"/>
      <c r="IV20" s="1"/>
      <c r="IW20" s="33"/>
      <c r="IX20" s="10"/>
      <c r="IY20" s="10"/>
      <c r="IZ20" s="10"/>
      <c r="JA20" s="10"/>
      <c r="JB20" s="10"/>
      <c r="JC20" s="1"/>
      <c r="JD20" s="61"/>
      <c r="JE20" s="62"/>
      <c r="JF20" s="62"/>
      <c r="JG20" s="62"/>
      <c r="JH20" s="62"/>
      <c r="JI20" s="62"/>
      <c r="JJ20" s="63"/>
      <c r="JK20" s="1"/>
      <c r="JL20" s="33"/>
      <c r="JM20" s="10"/>
      <c r="JN20" s="10"/>
      <c r="JO20" s="10"/>
      <c r="JP20" s="10"/>
      <c r="JQ20" s="10"/>
      <c r="JR20" s="1"/>
      <c r="JS20" s="61"/>
      <c r="JT20" s="62"/>
      <c r="JU20" s="62"/>
      <c r="JV20" s="62"/>
      <c r="JW20" s="62"/>
      <c r="JX20" s="62"/>
      <c r="JY20" s="63"/>
      <c r="JZ20" s="1"/>
      <c r="KA20" s="33"/>
      <c r="KB20" s="10"/>
      <c r="KC20" s="10"/>
      <c r="KD20" s="10"/>
      <c r="KE20" s="10"/>
      <c r="KF20" s="10"/>
      <c r="KG20" s="1"/>
      <c r="KH20" s="61"/>
      <c r="KI20" s="62"/>
      <c r="KJ20" s="62"/>
      <c r="KK20" s="62"/>
      <c r="KL20" s="62"/>
      <c r="KM20" s="62"/>
      <c r="KN20" s="63"/>
      <c r="KO20" s="1"/>
      <c r="KP20" s="33"/>
      <c r="KQ20" s="10"/>
      <c r="KR20" s="10"/>
      <c r="KS20" s="10"/>
      <c r="KT20" s="10"/>
      <c r="KU20" s="10"/>
      <c r="KV20" s="1"/>
      <c r="KW20" s="61"/>
      <c r="KX20" s="62"/>
      <c r="KY20" s="62"/>
      <c r="KZ20" s="62"/>
      <c r="LA20" s="62"/>
      <c r="LB20" s="62"/>
      <c r="LC20" s="63"/>
      <c r="LD20" s="1"/>
      <c r="LE20" s="33"/>
      <c r="LF20" s="10"/>
      <c r="LG20" s="10"/>
      <c r="LH20" s="10"/>
      <c r="LI20" s="10"/>
      <c r="LJ20" s="10"/>
      <c r="LK20" s="1"/>
      <c r="LL20" s="61"/>
      <c r="LM20" s="62"/>
      <c r="LN20" s="62"/>
      <c r="LO20" s="62"/>
      <c r="LP20" s="62"/>
      <c r="LQ20" s="62"/>
      <c r="LR20" s="63"/>
      <c r="LS20" s="1"/>
      <c r="LT20" s="33"/>
      <c r="LU20" s="10"/>
      <c r="LV20" s="10"/>
      <c r="LW20" s="10"/>
      <c r="LX20" s="10"/>
      <c r="LY20" s="10"/>
      <c r="LZ20" s="1"/>
      <c r="MA20" s="61"/>
      <c r="MB20" s="62"/>
      <c r="MC20" s="62"/>
      <c r="MD20" s="62"/>
      <c r="ME20" s="62"/>
      <c r="MF20" s="62"/>
      <c r="MG20" s="63"/>
      <c r="MH20" s="1"/>
      <c r="MI20" s="33"/>
      <c r="MJ20" s="10"/>
      <c r="MK20" s="10"/>
      <c r="ML20" s="10"/>
      <c r="MM20" s="10"/>
      <c r="MN20" s="10"/>
      <c r="MO20" s="1"/>
      <c r="MP20" s="61"/>
      <c r="MQ20" s="62"/>
      <c r="MR20" s="62"/>
      <c r="MS20" s="62"/>
      <c r="MT20" s="62"/>
      <c r="MU20" s="62"/>
      <c r="MV20" s="63"/>
      <c r="MW20" s="1"/>
      <c r="MX20" s="33"/>
      <c r="MY20" s="10"/>
      <c r="MZ20" s="10"/>
      <c r="NA20" s="10"/>
      <c r="NB20" s="10"/>
      <c r="NC20" s="10"/>
      <c r="ND20" s="1"/>
      <c r="NE20" s="61"/>
      <c r="NF20" s="62"/>
      <c r="NG20" s="62"/>
      <c r="NH20" s="62"/>
      <c r="NI20" s="62"/>
      <c r="NJ20" s="62"/>
      <c r="NK20" s="63"/>
      <c r="NL20" s="1"/>
      <c r="NM20" s="33"/>
      <c r="NN20" s="10"/>
      <c r="NO20" s="10"/>
      <c r="NP20" s="10"/>
      <c r="NQ20" s="10"/>
      <c r="NR20" s="10"/>
      <c r="NS20" s="1"/>
      <c r="NT20" s="61"/>
      <c r="NU20" s="62"/>
      <c r="NV20" s="62"/>
      <c r="NW20" s="62"/>
      <c r="NX20" s="62"/>
      <c r="NY20" s="62"/>
      <c r="NZ20" s="63"/>
      <c r="OA20" s="1"/>
      <c r="OB20" s="33"/>
      <c r="OC20" s="10"/>
      <c r="OD20" s="10"/>
      <c r="OE20" s="10"/>
      <c r="OF20" s="10"/>
      <c r="OG20" s="10"/>
      <c r="OH20" s="1"/>
      <c r="OI20" s="61"/>
      <c r="OJ20" s="62"/>
      <c r="OK20" s="62"/>
      <c r="OL20" s="62"/>
      <c r="OM20" s="62"/>
      <c r="ON20" s="62"/>
      <c r="OO20" s="63"/>
      <c r="OP20" s="1"/>
      <c r="OQ20" s="33"/>
      <c r="OR20" s="10"/>
      <c r="OS20" s="10"/>
      <c r="OT20" s="10"/>
      <c r="OU20" s="10"/>
      <c r="OV20" s="10"/>
      <c r="OW20" s="1"/>
      <c r="OX20" s="61"/>
      <c r="OY20" s="62"/>
      <c r="OZ20" s="62"/>
      <c r="PA20" s="62"/>
      <c r="PB20" s="62"/>
      <c r="PC20" s="62"/>
      <c r="PD20" s="63"/>
      <c r="PE20" s="1"/>
      <c r="PF20" s="33"/>
      <c r="PG20" s="10"/>
      <c r="PH20" s="10"/>
      <c r="PI20" s="10"/>
      <c r="PJ20" s="10"/>
      <c r="PK20" s="10"/>
      <c r="PL20" s="1"/>
      <c r="PM20" s="61"/>
      <c r="PN20" s="62"/>
      <c r="PO20" s="62"/>
      <c r="PP20" s="62"/>
      <c r="PQ20" s="62"/>
      <c r="PR20" s="62"/>
      <c r="PS20" s="63"/>
      <c r="PT20" s="1"/>
      <c r="PU20" s="33"/>
      <c r="PV20" s="10"/>
      <c r="PW20" s="10"/>
      <c r="PX20" s="10"/>
      <c r="PY20" s="10"/>
      <c r="PZ20" s="10"/>
      <c r="QA20" s="1"/>
      <c r="QB20" s="61"/>
      <c r="QC20" s="62"/>
      <c r="QD20" s="62"/>
      <c r="QE20" s="62"/>
      <c r="QF20" s="62"/>
      <c r="QG20" s="62"/>
      <c r="QH20" s="63"/>
      <c r="QI20" s="1"/>
    </row>
    <row r="21" spans="1:451">
      <c r="A21" s="5"/>
      <c r="B21" s="33"/>
      <c r="C21" s="10"/>
      <c r="D21" s="10"/>
      <c r="E21" s="10"/>
      <c r="F21" s="10"/>
      <c r="G21" s="10"/>
      <c r="H21" s="1"/>
      <c r="I21" s="71"/>
      <c r="J21" s="72"/>
      <c r="K21" s="72"/>
      <c r="L21" s="72"/>
      <c r="M21" s="72"/>
      <c r="N21" s="72"/>
      <c r="O21" s="73"/>
      <c r="P21" s="1"/>
      <c r="Q21" s="33"/>
      <c r="R21" s="10"/>
      <c r="S21" s="10"/>
      <c r="T21" s="10"/>
      <c r="U21" s="10"/>
      <c r="V21" s="10"/>
      <c r="W21" s="1"/>
      <c r="X21" s="71"/>
      <c r="Y21" s="72"/>
      <c r="Z21" s="72"/>
      <c r="AA21" s="72"/>
      <c r="AB21" s="72"/>
      <c r="AC21" s="72"/>
      <c r="AD21" s="73"/>
      <c r="AE21" s="1"/>
      <c r="AF21" s="33"/>
      <c r="AG21" s="10"/>
      <c r="AH21" s="10"/>
      <c r="AI21" s="10"/>
      <c r="AJ21" s="10"/>
      <c r="AK21" s="10"/>
      <c r="AL21" s="1"/>
      <c r="AM21" s="71"/>
      <c r="AN21" s="72"/>
      <c r="AO21" s="72"/>
      <c r="AP21" s="72"/>
      <c r="AQ21" s="72"/>
      <c r="AR21" s="72"/>
      <c r="AS21" s="73"/>
      <c r="AT21" s="1"/>
      <c r="AU21" s="33"/>
      <c r="AV21" s="10"/>
      <c r="AW21" s="10"/>
      <c r="AX21" s="10"/>
      <c r="AY21" s="10"/>
      <c r="AZ21" s="10"/>
      <c r="BA21" s="1"/>
      <c r="BB21" s="61"/>
      <c r="BC21" s="62"/>
      <c r="BD21" s="62"/>
      <c r="BE21" s="62"/>
      <c r="BF21" s="62"/>
      <c r="BG21" s="62"/>
      <c r="BH21" s="63"/>
      <c r="BI21" s="1"/>
      <c r="BJ21" s="33"/>
      <c r="BK21" s="10"/>
      <c r="BL21" s="10"/>
      <c r="BM21" s="10"/>
      <c r="BN21" s="10"/>
      <c r="BO21" s="10"/>
      <c r="BP21" s="1"/>
      <c r="BQ21" s="61"/>
      <c r="BR21" s="62"/>
      <c r="BS21" s="62"/>
      <c r="BT21" s="62"/>
      <c r="BU21" s="62"/>
      <c r="BV21" s="62"/>
      <c r="BW21" s="63"/>
      <c r="BX21" s="1"/>
      <c r="BY21" s="33"/>
      <c r="BZ21" s="10"/>
      <c r="CA21" s="10"/>
      <c r="CB21" s="10"/>
      <c r="CC21" s="10"/>
      <c r="CD21" s="10"/>
      <c r="CE21" s="1"/>
      <c r="CF21" s="61"/>
      <c r="CG21" s="62"/>
      <c r="CH21" s="62"/>
      <c r="CI21" s="62"/>
      <c r="CJ21" s="62"/>
      <c r="CK21" s="62"/>
      <c r="CL21" s="63"/>
      <c r="CM21" s="1"/>
      <c r="CN21" s="33"/>
      <c r="CO21" s="10"/>
      <c r="CP21" s="10"/>
      <c r="CQ21" s="10"/>
      <c r="CR21" s="10"/>
      <c r="CS21" s="10"/>
      <c r="CT21" s="1"/>
      <c r="CU21" s="61"/>
      <c r="CV21" s="62"/>
      <c r="CW21" s="62"/>
      <c r="CX21" s="62"/>
      <c r="CY21" s="62"/>
      <c r="CZ21" s="62"/>
      <c r="DA21" s="63"/>
      <c r="DB21" s="1"/>
      <c r="DC21" s="33"/>
      <c r="DD21" s="10"/>
      <c r="DE21" s="10"/>
      <c r="DF21" s="10"/>
      <c r="DG21" s="10"/>
      <c r="DH21" s="10"/>
      <c r="DI21" s="1"/>
      <c r="DJ21" s="61"/>
      <c r="DK21" s="62"/>
      <c r="DL21" s="62"/>
      <c r="DM21" s="62"/>
      <c r="DN21" s="62"/>
      <c r="DO21" s="62"/>
      <c r="DP21" s="63"/>
      <c r="DQ21" s="1"/>
      <c r="DR21" s="33"/>
      <c r="DS21" s="10"/>
      <c r="DT21" s="10"/>
      <c r="DU21" s="10"/>
      <c r="DV21" s="10"/>
      <c r="DW21" s="10"/>
      <c r="DX21" s="1"/>
      <c r="DY21" s="61"/>
      <c r="DZ21" s="62"/>
      <c r="EA21" s="62"/>
      <c r="EB21" s="62"/>
      <c r="EC21" s="62"/>
      <c r="ED21" s="62"/>
      <c r="EE21" s="63"/>
      <c r="EF21" s="1"/>
      <c r="EG21" s="33"/>
      <c r="EH21" s="10"/>
      <c r="EI21" s="10"/>
      <c r="EJ21" s="10"/>
      <c r="EK21" s="10"/>
      <c r="EL21" s="10"/>
      <c r="EM21" s="1"/>
      <c r="EN21" s="61"/>
      <c r="EO21" s="62"/>
      <c r="EP21" s="62"/>
      <c r="EQ21" s="62"/>
      <c r="ER21" s="62"/>
      <c r="ES21" s="62"/>
      <c r="ET21" s="63"/>
      <c r="EU21" s="1"/>
      <c r="EV21" s="33"/>
      <c r="EW21" s="10"/>
      <c r="EX21" s="10"/>
      <c r="EY21" s="10"/>
      <c r="EZ21" s="10"/>
      <c r="FA21" s="10"/>
      <c r="FB21" s="1"/>
      <c r="FC21" s="61"/>
      <c r="FD21" s="62"/>
      <c r="FE21" s="62"/>
      <c r="FF21" s="62"/>
      <c r="FG21" s="62"/>
      <c r="FH21" s="62"/>
      <c r="FI21" s="63"/>
      <c r="FJ21" s="1"/>
      <c r="FK21" s="33"/>
      <c r="FL21" s="10"/>
      <c r="FM21" s="10"/>
      <c r="FN21" s="10"/>
      <c r="FO21" s="10"/>
      <c r="FP21" s="10"/>
      <c r="FQ21" s="1"/>
      <c r="FR21" s="61"/>
      <c r="FS21" s="62"/>
      <c r="FT21" s="62"/>
      <c r="FU21" s="62"/>
      <c r="FV21" s="62"/>
      <c r="FW21" s="62"/>
      <c r="FX21" s="63"/>
      <c r="FY21" s="1"/>
      <c r="FZ21" s="33"/>
      <c r="GA21" s="10"/>
      <c r="GB21" s="10"/>
      <c r="GC21" s="10"/>
      <c r="GD21" s="10"/>
      <c r="GE21" s="10"/>
      <c r="GF21" s="1"/>
      <c r="GG21" s="61"/>
      <c r="GH21" s="62"/>
      <c r="GI21" s="62"/>
      <c r="GJ21" s="62"/>
      <c r="GK21" s="62"/>
      <c r="GL21" s="62"/>
      <c r="GM21" s="63"/>
      <c r="GN21" s="1"/>
      <c r="GO21" s="33"/>
      <c r="GP21" s="10"/>
      <c r="GQ21" s="10"/>
      <c r="GR21" s="10"/>
      <c r="GS21" s="10"/>
      <c r="GT21" s="10"/>
      <c r="GU21" s="1"/>
      <c r="GV21" s="61"/>
      <c r="GW21" s="62"/>
      <c r="GX21" s="62"/>
      <c r="GY21" s="62"/>
      <c r="GZ21" s="62"/>
      <c r="HA21" s="62"/>
      <c r="HB21" s="63"/>
      <c r="HC21" s="1"/>
      <c r="HD21" s="33"/>
      <c r="HE21" s="10"/>
      <c r="HF21" s="10"/>
      <c r="HG21" s="10"/>
      <c r="HH21" s="10"/>
      <c r="HI21" s="10"/>
      <c r="HJ21" s="1"/>
      <c r="HK21" s="61"/>
      <c r="HL21" s="62"/>
      <c r="HM21" s="62"/>
      <c r="HN21" s="62"/>
      <c r="HO21" s="62"/>
      <c r="HP21" s="62"/>
      <c r="HQ21" s="63"/>
      <c r="HR21" s="1"/>
      <c r="HS21" s="33"/>
      <c r="HT21" s="10"/>
      <c r="HU21" s="10"/>
      <c r="HV21" s="10"/>
      <c r="HW21" s="10"/>
      <c r="HX21" s="10"/>
      <c r="HY21" s="1"/>
      <c r="HZ21" s="61"/>
      <c r="IA21" s="62"/>
      <c r="IB21" s="62"/>
      <c r="IC21" s="62"/>
      <c r="ID21" s="62"/>
      <c r="IE21" s="62"/>
      <c r="IF21" s="63"/>
      <c r="IG21" s="1"/>
      <c r="IH21" s="33"/>
      <c r="II21" s="10"/>
      <c r="IJ21" s="10"/>
      <c r="IK21" s="10"/>
      <c r="IL21" s="10"/>
      <c r="IM21" s="10"/>
      <c r="IN21" s="1"/>
      <c r="IO21" s="61"/>
      <c r="IP21" s="62"/>
      <c r="IQ21" s="62"/>
      <c r="IR21" s="62"/>
      <c r="IS21" s="62"/>
      <c r="IT21" s="62"/>
      <c r="IU21" s="63"/>
      <c r="IV21" s="1"/>
      <c r="IW21" s="33"/>
      <c r="IX21" s="10"/>
      <c r="IY21" s="10"/>
      <c r="IZ21" s="10"/>
      <c r="JA21" s="10"/>
      <c r="JB21" s="10"/>
      <c r="JC21" s="1"/>
      <c r="JD21" s="61"/>
      <c r="JE21" s="62"/>
      <c r="JF21" s="62"/>
      <c r="JG21" s="62"/>
      <c r="JH21" s="62"/>
      <c r="JI21" s="62"/>
      <c r="JJ21" s="63"/>
      <c r="JK21" s="1"/>
      <c r="JL21" s="33"/>
      <c r="JM21" s="10"/>
      <c r="JN21" s="10"/>
      <c r="JO21" s="10"/>
      <c r="JP21" s="10"/>
      <c r="JQ21" s="10"/>
      <c r="JR21" s="1"/>
      <c r="JS21" s="61"/>
      <c r="JT21" s="62"/>
      <c r="JU21" s="62"/>
      <c r="JV21" s="62"/>
      <c r="JW21" s="62"/>
      <c r="JX21" s="62"/>
      <c r="JY21" s="63"/>
      <c r="JZ21" s="1"/>
      <c r="KA21" s="33"/>
      <c r="KB21" s="10"/>
      <c r="KC21" s="10"/>
      <c r="KD21" s="10"/>
      <c r="KE21" s="10"/>
      <c r="KF21" s="10"/>
      <c r="KG21" s="1"/>
      <c r="KH21" s="61"/>
      <c r="KI21" s="62"/>
      <c r="KJ21" s="62"/>
      <c r="KK21" s="62"/>
      <c r="KL21" s="62"/>
      <c r="KM21" s="62"/>
      <c r="KN21" s="63"/>
      <c r="KO21" s="1"/>
      <c r="KP21" s="33"/>
      <c r="KQ21" s="10"/>
      <c r="KR21" s="10"/>
      <c r="KS21" s="10"/>
      <c r="KT21" s="10"/>
      <c r="KU21" s="10"/>
      <c r="KV21" s="1"/>
      <c r="KW21" s="61"/>
      <c r="KX21" s="62"/>
      <c r="KY21" s="62"/>
      <c r="KZ21" s="62"/>
      <c r="LA21" s="62"/>
      <c r="LB21" s="62"/>
      <c r="LC21" s="63"/>
      <c r="LD21" s="1"/>
      <c r="LE21" s="33"/>
      <c r="LF21" s="10"/>
      <c r="LG21" s="10"/>
      <c r="LH21" s="10"/>
      <c r="LI21" s="10"/>
      <c r="LJ21" s="10"/>
      <c r="LK21" s="1"/>
      <c r="LL21" s="61"/>
      <c r="LM21" s="62"/>
      <c r="LN21" s="62"/>
      <c r="LO21" s="62"/>
      <c r="LP21" s="62"/>
      <c r="LQ21" s="62"/>
      <c r="LR21" s="63"/>
      <c r="LS21" s="1"/>
      <c r="LT21" s="33"/>
      <c r="LU21" s="10"/>
      <c r="LV21" s="10"/>
      <c r="LW21" s="10"/>
      <c r="LX21" s="10"/>
      <c r="LY21" s="10"/>
      <c r="LZ21" s="1"/>
      <c r="MA21" s="61"/>
      <c r="MB21" s="62"/>
      <c r="MC21" s="62"/>
      <c r="MD21" s="62"/>
      <c r="ME21" s="62"/>
      <c r="MF21" s="62"/>
      <c r="MG21" s="63"/>
      <c r="MH21" s="1"/>
      <c r="MI21" s="33"/>
      <c r="MJ21" s="10"/>
      <c r="MK21" s="10"/>
      <c r="ML21" s="10"/>
      <c r="MM21" s="10"/>
      <c r="MN21" s="10"/>
      <c r="MO21" s="1"/>
      <c r="MP21" s="61"/>
      <c r="MQ21" s="62"/>
      <c r="MR21" s="62"/>
      <c r="MS21" s="62"/>
      <c r="MT21" s="62"/>
      <c r="MU21" s="62"/>
      <c r="MV21" s="63"/>
      <c r="MW21" s="1"/>
      <c r="MX21" s="33"/>
      <c r="MY21" s="10"/>
      <c r="MZ21" s="10"/>
      <c r="NA21" s="10"/>
      <c r="NB21" s="10"/>
      <c r="NC21" s="10"/>
      <c r="ND21" s="1"/>
      <c r="NE21" s="61"/>
      <c r="NF21" s="62"/>
      <c r="NG21" s="62"/>
      <c r="NH21" s="62"/>
      <c r="NI21" s="62"/>
      <c r="NJ21" s="62"/>
      <c r="NK21" s="63"/>
      <c r="NL21" s="1"/>
      <c r="NM21" s="33"/>
      <c r="NN21" s="10"/>
      <c r="NO21" s="10"/>
      <c r="NP21" s="10"/>
      <c r="NQ21" s="10"/>
      <c r="NR21" s="10"/>
      <c r="NS21" s="1"/>
      <c r="NT21" s="61"/>
      <c r="NU21" s="62"/>
      <c r="NV21" s="62"/>
      <c r="NW21" s="62"/>
      <c r="NX21" s="62"/>
      <c r="NY21" s="62"/>
      <c r="NZ21" s="63"/>
      <c r="OA21" s="1"/>
      <c r="OB21" s="33"/>
      <c r="OC21" s="10"/>
      <c r="OD21" s="10"/>
      <c r="OE21" s="10"/>
      <c r="OF21" s="10"/>
      <c r="OG21" s="10"/>
      <c r="OH21" s="1"/>
      <c r="OI21" s="61"/>
      <c r="OJ21" s="62"/>
      <c r="OK21" s="62"/>
      <c r="OL21" s="62"/>
      <c r="OM21" s="62"/>
      <c r="ON21" s="62"/>
      <c r="OO21" s="63"/>
      <c r="OP21" s="1"/>
      <c r="OQ21" s="33"/>
      <c r="OR21" s="10"/>
      <c r="OS21" s="10"/>
      <c r="OT21" s="10"/>
      <c r="OU21" s="10"/>
      <c r="OV21" s="10"/>
      <c r="OW21" s="1"/>
      <c r="OX21" s="61"/>
      <c r="OY21" s="62"/>
      <c r="OZ21" s="62"/>
      <c r="PA21" s="62"/>
      <c r="PB21" s="62"/>
      <c r="PC21" s="62"/>
      <c r="PD21" s="63"/>
      <c r="PE21" s="1"/>
      <c r="PF21" s="33"/>
      <c r="PG21" s="10"/>
      <c r="PH21" s="10"/>
      <c r="PI21" s="10"/>
      <c r="PJ21" s="10"/>
      <c r="PK21" s="10"/>
      <c r="PL21" s="1"/>
      <c r="PM21" s="61"/>
      <c r="PN21" s="62"/>
      <c r="PO21" s="62"/>
      <c r="PP21" s="62"/>
      <c r="PQ21" s="62"/>
      <c r="PR21" s="62"/>
      <c r="PS21" s="63"/>
      <c r="PT21" s="1"/>
      <c r="PU21" s="33"/>
      <c r="PV21" s="10"/>
      <c r="PW21" s="10"/>
      <c r="PX21" s="10"/>
      <c r="PY21" s="10"/>
      <c r="PZ21" s="10"/>
      <c r="QA21" s="1"/>
      <c r="QB21" s="61"/>
      <c r="QC21" s="62"/>
      <c r="QD21" s="62"/>
      <c r="QE21" s="62"/>
      <c r="QF21" s="62"/>
      <c r="QG21" s="62"/>
      <c r="QH21" s="63"/>
      <c r="QI21" s="1"/>
    </row>
    <row r="22" spans="1:451" ht="17.100000000000001" thickBot="1">
      <c r="A22" s="5"/>
      <c r="B22" s="33"/>
      <c r="C22" s="10"/>
      <c r="D22" s="10"/>
      <c r="E22" s="10"/>
      <c r="F22" s="10"/>
      <c r="G22" s="10"/>
      <c r="H22" s="1"/>
      <c r="I22" s="74"/>
      <c r="J22" s="75"/>
      <c r="K22" s="75"/>
      <c r="L22" s="75"/>
      <c r="M22" s="75"/>
      <c r="N22" s="75"/>
      <c r="O22" s="76"/>
      <c r="P22" s="1"/>
      <c r="Q22" s="33"/>
      <c r="R22" s="10"/>
      <c r="S22" s="10"/>
      <c r="T22" s="10"/>
      <c r="U22" s="10"/>
      <c r="V22" s="10"/>
      <c r="W22" s="1"/>
      <c r="X22" s="74"/>
      <c r="Y22" s="75"/>
      <c r="Z22" s="75"/>
      <c r="AA22" s="75"/>
      <c r="AB22" s="75"/>
      <c r="AC22" s="75"/>
      <c r="AD22" s="76"/>
      <c r="AE22" s="1"/>
      <c r="AF22" s="33"/>
      <c r="AG22" s="10"/>
      <c r="AH22" s="10"/>
      <c r="AI22" s="10"/>
      <c r="AJ22" s="10"/>
      <c r="AK22" s="10"/>
      <c r="AL22" s="1"/>
      <c r="AM22" s="74"/>
      <c r="AN22" s="75"/>
      <c r="AO22" s="75"/>
      <c r="AP22" s="75"/>
      <c r="AQ22" s="75"/>
      <c r="AR22" s="75"/>
      <c r="AS22" s="76"/>
      <c r="AT22" s="1"/>
      <c r="AU22" s="33"/>
      <c r="AV22" s="10"/>
      <c r="AW22" s="10"/>
      <c r="AX22" s="10"/>
      <c r="AY22" s="10"/>
      <c r="AZ22" s="10"/>
      <c r="BA22" s="1"/>
      <c r="BB22" s="64"/>
      <c r="BC22" s="65"/>
      <c r="BD22" s="65"/>
      <c r="BE22" s="65"/>
      <c r="BF22" s="65"/>
      <c r="BG22" s="65"/>
      <c r="BH22" s="66"/>
      <c r="BI22" s="1"/>
      <c r="BJ22" s="33"/>
      <c r="BK22" s="10"/>
      <c r="BL22" s="10"/>
      <c r="BM22" s="10"/>
      <c r="BN22" s="10"/>
      <c r="BO22" s="10"/>
      <c r="BP22" s="1"/>
      <c r="BQ22" s="64"/>
      <c r="BR22" s="65"/>
      <c r="BS22" s="65"/>
      <c r="BT22" s="65"/>
      <c r="BU22" s="65"/>
      <c r="BV22" s="65"/>
      <c r="BW22" s="66"/>
      <c r="BX22" s="1"/>
      <c r="BY22" s="33"/>
      <c r="BZ22" s="10"/>
      <c r="CA22" s="10"/>
      <c r="CB22" s="10"/>
      <c r="CC22" s="10"/>
      <c r="CD22" s="10"/>
      <c r="CE22" s="1"/>
      <c r="CF22" s="64"/>
      <c r="CG22" s="65"/>
      <c r="CH22" s="65"/>
      <c r="CI22" s="65"/>
      <c r="CJ22" s="65"/>
      <c r="CK22" s="65"/>
      <c r="CL22" s="66"/>
      <c r="CM22" s="1"/>
      <c r="CN22" s="33"/>
      <c r="CO22" s="10"/>
      <c r="CP22" s="10"/>
      <c r="CQ22" s="10"/>
      <c r="CR22" s="10"/>
      <c r="CS22" s="10"/>
      <c r="CT22" s="1"/>
      <c r="CU22" s="64"/>
      <c r="CV22" s="65"/>
      <c r="CW22" s="65"/>
      <c r="CX22" s="65"/>
      <c r="CY22" s="65"/>
      <c r="CZ22" s="65"/>
      <c r="DA22" s="66"/>
      <c r="DB22" s="1"/>
      <c r="DC22" s="33"/>
      <c r="DD22" s="10"/>
      <c r="DE22" s="10"/>
      <c r="DF22" s="10"/>
      <c r="DG22" s="10"/>
      <c r="DH22" s="10"/>
      <c r="DI22" s="1"/>
      <c r="DJ22" s="64"/>
      <c r="DK22" s="65"/>
      <c r="DL22" s="65"/>
      <c r="DM22" s="65"/>
      <c r="DN22" s="65"/>
      <c r="DO22" s="65"/>
      <c r="DP22" s="66"/>
      <c r="DQ22" s="1"/>
      <c r="DR22" s="33"/>
      <c r="DS22" s="10"/>
      <c r="DT22" s="10"/>
      <c r="DU22" s="10"/>
      <c r="DV22" s="10"/>
      <c r="DW22" s="10"/>
      <c r="DX22" s="1"/>
      <c r="DY22" s="64"/>
      <c r="DZ22" s="65"/>
      <c r="EA22" s="65"/>
      <c r="EB22" s="65"/>
      <c r="EC22" s="65"/>
      <c r="ED22" s="65"/>
      <c r="EE22" s="66"/>
      <c r="EF22" s="1"/>
      <c r="EG22" s="33"/>
      <c r="EH22" s="10"/>
      <c r="EI22" s="10"/>
      <c r="EJ22" s="10"/>
      <c r="EK22" s="10"/>
      <c r="EL22" s="10"/>
      <c r="EM22" s="1"/>
      <c r="EN22" s="64"/>
      <c r="EO22" s="65"/>
      <c r="EP22" s="65"/>
      <c r="EQ22" s="65"/>
      <c r="ER22" s="65"/>
      <c r="ES22" s="65"/>
      <c r="ET22" s="66"/>
      <c r="EU22" s="1"/>
      <c r="EV22" s="33"/>
      <c r="EW22" s="10"/>
      <c r="EX22" s="10"/>
      <c r="EY22" s="10"/>
      <c r="EZ22" s="10"/>
      <c r="FA22" s="10"/>
      <c r="FB22" s="1"/>
      <c r="FC22" s="64"/>
      <c r="FD22" s="65"/>
      <c r="FE22" s="65"/>
      <c r="FF22" s="65"/>
      <c r="FG22" s="65"/>
      <c r="FH22" s="65"/>
      <c r="FI22" s="66"/>
      <c r="FJ22" s="1"/>
      <c r="FK22" s="33"/>
      <c r="FL22" s="10"/>
      <c r="FM22" s="10"/>
      <c r="FN22" s="10"/>
      <c r="FO22" s="10"/>
      <c r="FP22" s="10"/>
      <c r="FQ22" s="1"/>
      <c r="FR22" s="64"/>
      <c r="FS22" s="65"/>
      <c r="FT22" s="65"/>
      <c r="FU22" s="65"/>
      <c r="FV22" s="65"/>
      <c r="FW22" s="65"/>
      <c r="FX22" s="66"/>
      <c r="FY22" s="1"/>
      <c r="FZ22" s="33"/>
      <c r="GA22" s="10"/>
      <c r="GB22" s="10"/>
      <c r="GC22" s="10"/>
      <c r="GD22" s="10"/>
      <c r="GE22" s="10"/>
      <c r="GF22" s="1"/>
      <c r="GG22" s="64"/>
      <c r="GH22" s="65"/>
      <c r="GI22" s="65"/>
      <c r="GJ22" s="65"/>
      <c r="GK22" s="65"/>
      <c r="GL22" s="65"/>
      <c r="GM22" s="66"/>
      <c r="GN22" s="1"/>
      <c r="GO22" s="33"/>
      <c r="GP22" s="10"/>
      <c r="GQ22" s="10"/>
      <c r="GR22" s="10"/>
      <c r="GS22" s="10"/>
      <c r="GT22" s="10"/>
      <c r="GU22" s="1"/>
      <c r="GV22" s="64"/>
      <c r="GW22" s="65"/>
      <c r="GX22" s="65"/>
      <c r="GY22" s="65"/>
      <c r="GZ22" s="65"/>
      <c r="HA22" s="65"/>
      <c r="HB22" s="66"/>
      <c r="HC22" s="1"/>
      <c r="HD22" s="33"/>
      <c r="HE22" s="10"/>
      <c r="HF22" s="10"/>
      <c r="HG22" s="10"/>
      <c r="HH22" s="10"/>
      <c r="HI22" s="10"/>
      <c r="HJ22" s="1"/>
      <c r="HK22" s="64"/>
      <c r="HL22" s="65"/>
      <c r="HM22" s="65"/>
      <c r="HN22" s="65"/>
      <c r="HO22" s="65"/>
      <c r="HP22" s="65"/>
      <c r="HQ22" s="66"/>
      <c r="HR22" s="1"/>
      <c r="HS22" s="33"/>
      <c r="HT22" s="10"/>
      <c r="HU22" s="10"/>
      <c r="HV22" s="10"/>
      <c r="HW22" s="10"/>
      <c r="HX22" s="10"/>
      <c r="HY22" s="1"/>
      <c r="HZ22" s="64"/>
      <c r="IA22" s="65"/>
      <c r="IB22" s="65"/>
      <c r="IC22" s="65"/>
      <c r="ID22" s="65"/>
      <c r="IE22" s="65"/>
      <c r="IF22" s="66"/>
      <c r="IG22" s="1"/>
      <c r="IH22" s="33"/>
      <c r="II22" s="10"/>
      <c r="IJ22" s="10"/>
      <c r="IK22" s="10"/>
      <c r="IL22" s="10"/>
      <c r="IM22" s="10"/>
      <c r="IN22" s="1"/>
      <c r="IO22" s="64"/>
      <c r="IP22" s="65"/>
      <c r="IQ22" s="65"/>
      <c r="IR22" s="65"/>
      <c r="IS22" s="65"/>
      <c r="IT22" s="65"/>
      <c r="IU22" s="66"/>
      <c r="IV22" s="1"/>
      <c r="IW22" s="33"/>
      <c r="IX22" s="10"/>
      <c r="IY22" s="10"/>
      <c r="IZ22" s="10"/>
      <c r="JA22" s="10"/>
      <c r="JB22" s="10"/>
      <c r="JC22" s="1"/>
      <c r="JD22" s="64"/>
      <c r="JE22" s="65"/>
      <c r="JF22" s="65"/>
      <c r="JG22" s="65"/>
      <c r="JH22" s="65"/>
      <c r="JI22" s="65"/>
      <c r="JJ22" s="66"/>
      <c r="JK22" s="1"/>
      <c r="JL22" s="33"/>
      <c r="JM22" s="10"/>
      <c r="JN22" s="10"/>
      <c r="JO22" s="10"/>
      <c r="JP22" s="10"/>
      <c r="JQ22" s="10"/>
      <c r="JR22" s="1"/>
      <c r="JS22" s="64"/>
      <c r="JT22" s="65"/>
      <c r="JU22" s="65"/>
      <c r="JV22" s="65"/>
      <c r="JW22" s="65"/>
      <c r="JX22" s="65"/>
      <c r="JY22" s="66"/>
      <c r="JZ22" s="1"/>
      <c r="KA22" s="33"/>
      <c r="KB22" s="10"/>
      <c r="KC22" s="10"/>
      <c r="KD22" s="10"/>
      <c r="KE22" s="10"/>
      <c r="KF22" s="10"/>
      <c r="KG22" s="1"/>
      <c r="KH22" s="64"/>
      <c r="KI22" s="65"/>
      <c r="KJ22" s="65"/>
      <c r="KK22" s="65"/>
      <c r="KL22" s="65"/>
      <c r="KM22" s="65"/>
      <c r="KN22" s="66"/>
      <c r="KO22" s="1"/>
      <c r="KP22" s="33"/>
      <c r="KQ22" s="10"/>
      <c r="KR22" s="10"/>
      <c r="KS22" s="10"/>
      <c r="KT22" s="10"/>
      <c r="KU22" s="10"/>
      <c r="KV22" s="1"/>
      <c r="KW22" s="64"/>
      <c r="KX22" s="65"/>
      <c r="KY22" s="65"/>
      <c r="KZ22" s="65"/>
      <c r="LA22" s="65"/>
      <c r="LB22" s="65"/>
      <c r="LC22" s="66"/>
      <c r="LD22" s="1"/>
      <c r="LE22" s="33"/>
      <c r="LF22" s="10"/>
      <c r="LG22" s="10"/>
      <c r="LH22" s="10"/>
      <c r="LI22" s="10"/>
      <c r="LJ22" s="10"/>
      <c r="LK22" s="1"/>
      <c r="LL22" s="64"/>
      <c r="LM22" s="65"/>
      <c r="LN22" s="65"/>
      <c r="LO22" s="65"/>
      <c r="LP22" s="65"/>
      <c r="LQ22" s="65"/>
      <c r="LR22" s="66"/>
      <c r="LS22" s="1"/>
      <c r="LT22" s="33"/>
      <c r="LU22" s="10"/>
      <c r="LV22" s="10"/>
      <c r="LW22" s="10"/>
      <c r="LX22" s="10"/>
      <c r="LY22" s="10"/>
      <c r="LZ22" s="1"/>
      <c r="MA22" s="64"/>
      <c r="MB22" s="65"/>
      <c r="MC22" s="65"/>
      <c r="MD22" s="65"/>
      <c r="ME22" s="65"/>
      <c r="MF22" s="65"/>
      <c r="MG22" s="66"/>
      <c r="MH22" s="1"/>
      <c r="MI22" s="33"/>
      <c r="MJ22" s="10"/>
      <c r="MK22" s="10"/>
      <c r="ML22" s="10"/>
      <c r="MM22" s="10"/>
      <c r="MN22" s="10"/>
      <c r="MO22" s="1"/>
      <c r="MP22" s="64"/>
      <c r="MQ22" s="65"/>
      <c r="MR22" s="65"/>
      <c r="MS22" s="65"/>
      <c r="MT22" s="65"/>
      <c r="MU22" s="65"/>
      <c r="MV22" s="66"/>
      <c r="MW22" s="1"/>
      <c r="MX22" s="33"/>
      <c r="MY22" s="10"/>
      <c r="MZ22" s="10"/>
      <c r="NA22" s="10"/>
      <c r="NB22" s="10"/>
      <c r="NC22" s="10"/>
      <c r="ND22" s="1"/>
      <c r="NE22" s="64"/>
      <c r="NF22" s="65"/>
      <c r="NG22" s="65"/>
      <c r="NH22" s="65"/>
      <c r="NI22" s="65"/>
      <c r="NJ22" s="65"/>
      <c r="NK22" s="66"/>
      <c r="NL22" s="1"/>
      <c r="NM22" s="33"/>
      <c r="NN22" s="10"/>
      <c r="NO22" s="10"/>
      <c r="NP22" s="10"/>
      <c r="NQ22" s="10"/>
      <c r="NR22" s="10"/>
      <c r="NS22" s="1"/>
      <c r="NT22" s="64"/>
      <c r="NU22" s="65"/>
      <c r="NV22" s="65"/>
      <c r="NW22" s="65"/>
      <c r="NX22" s="65"/>
      <c r="NY22" s="65"/>
      <c r="NZ22" s="66"/>
      <c r="OA22" s="1"/>
      <c r="OB22" s="33"/>
      <c r="OC22" s="10"/>
      <c r="OD22" s="10"/>
      <c r="OE22" s="10"/>
      <c r="OF22" s="10"/>
      <c r="OG22" s="10"/>
      <c r="OH22" s="1"/>
      <c r="OI22" s="64"/>
      <c r="OJ22" s="65"/>
      <c r="OK22" s="65"/>
      <c r="OL22" s="65"/>
      <c r="OM22" s="65"/>
      <c r="ON22" s="65"/>
      <c r="OO22" s="66"/>
      <c r="OP22" s="1"/>
      <c r="OQ22" s="33"/>
      <c r="OR22" s="10"/>
      <c r="OS22" s="10"/>
      <c r="OT22" s="10"/>
      <c r="OU22" s="10"/>
      <c r="OV22" s="10"/>
      <c r="OW22" s="1"/>
      <c r="OX22" s="64"/>
      <c r="OY22" s="65"/>
      <c r="OZ22" s="65"/>
      <c r="PA22" s="65"/>
      <c r="PB22" s="65"/>
      <c r="PC22" s="65"/>
      <c r="PD22" s="66"/>
      <c r="PE22" s="1"/>
      <c r="PF22" s="33"/>
      <c r="PG22" s="10"/>
      <c r="PH22" s="10"/>
      <c r="PI22" s="10"/>
      <c r="PJ22" s="10"/>
      <c r="PK22" s="10"/>
      <c r="PL22" s="1"/>
      <c r="PM22" s="64"/>
      <c r="PN22" s="65"/>
      <c r="PO22" s="65"/>
      <c r="PP22" s="65"/>
      <c r="PQ22" s="65"/>
      <c r="PR22" s="65"/>
      <c r="PS22" s="66"/>
      <c r="PT22" s="1"/>
      <c r="PU22" s="33"/>
      <c r="PV22" s="10"/>
      <c r="PW22" s="10"/>
      <c r="PX22" s="10"/>
      <c r="PY22" s="10"/>
      <c r="PZ22" s="10"/>
      <c r="QA22" s="1"/>
      <c r="QB22" s="64"/>
      <c r="QC22" s="65"/>
      <c r="QD22" s="65"/>
      <c r="QE22" s="65"/>
      <c r="QF22" s="65"/>
      <c r="QG22" s="65"/>
      <c r="QH22" s="66"/>
      <c r="QI22" s="1"/>
    </row>
    <row r="23" spans="1:451" ht="18" customHeight="1" thickBot="1">
      <c r="A23" s="1"/>
      <c r="B23" s="3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3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3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3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3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3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3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3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3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3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3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3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3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3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3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3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3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3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3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3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3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3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3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3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3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3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3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3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3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</row>
    <row r="24" spans="1:451" ht="51">
      <c r="A24" s="15" t="s">
        <v>18</v>
      </c>
      <c r="B24" s="35"/>
      <c r="C24" s="16" t="s">
        <v>19</v>
      </c>
      <c r="D24" s="16" t="s">
        <v>20</v>
      </c>
      <c r="E24" s="16" t="s">
        <v>21</v>
      </c>
      <c r="F24" s="16" t="s">
        <v>22</v>
      </c>
      <c r="G24" s="16" t="s">
        <v>23</v>
      </c>
      <c r="H24" s="17" t="s">
        <v>24</v>
      </c>
      <c r="I24" s="17" t="s">
        <v>25</v>
      </c>
      <c r="J24" s="18" t="s">
        <v>26</v>
      </c>
      <c r="K24" s="18" t="s">
        <v>27</v>
      </c>
      <c r="L24" s="17" t="s">
        <v>28</v>
      </c>
      <c r="M24" s="17" t="s">
        <v>29</v>
      </c>
      <c r="N24" s="19" t="s">
        <v>30</v>
      </c>
      <c r="O24" s="17" t="s">
        <v>31</v>
      </c>
      <c r="P24" s="20" t="s">
        <v>32</v>
      </c>
      <c r="Q24" s="35"/>
      <c r="R24" s="16" t="s">
        <v>19</v>
      </c>
      <c r="S24" s="16" t="s">
        <v>20</v>
      </c>
      <c r="T24" s="16" t="s">
        <v>21</v>
      </c>
      <c r="U24" s="16" t="s">
        <v>22</v>
      </c>
      <c r="V24" s="16" t="s">
        <v>23</v>
      </c>
      <c r="W24" s="17" t="s">
        <v>24</v>
      </c>
      <c r="X24" s="17" t="s">
        <v>25</v>
      </c>
      <c r="Y24" s="18" t="s">
        <v>26</v>
      </c>
      <c r="Z24" s="18" t="s">
        <v>27</v>
      </c>
      <c r="AA24" s="17" t="s">
        <v>28</v>
      </c>
      <c r="AB24" s="17" t="s">
        <v>29</v>
      </c>
      <c r="AC24" s="19" t="s">
        <v>30</v>
      </c>
      <c r="AD24" s="17" t="s">
        <v>31</v>
      </c>
      <c r="AE24" s="20" t="s">
        <v>32</v>
      </c>
      <c r="AF24" s="35"/>
      <c r="AG24" s="16" t="s">
        <v>19</v>
      </c>
      <c r="AH24" s="16" t="s">
        <v>20</v>
      </c>
      <c r="AI24" s="16" t="s">
        <v>21</v>
      </c>
      <c r="AJ24" s="16" t="s">
        <v>22</v>
      </c>
      <c r="AK24" s="16" t="s">
        <v>23</v>
      </c>
      <c r="AL24" s="17" t="s">
        <v>24</v>
      </c>
      <c r="AM24" s="17" t="s">
        <v>25</v>
      </c>
      <c r="AN24" s="18" t="s">
        <v>26</v>
      </c>
      <c r="AO24" s="18" t="s">
        <v>27</v>
      </c>
      <c r="AP24" s="17" t="s">
        <v>28</v>
      </c>
      <c r="AQ24" s="17" t="s">
        <v>29</v>
      </c>
      <c r="AR24" s="19" t="s">
        <v>30</v>
      </c>
      <c r="AS24" s="17" t="s">
        <v>31</v>
      </c>
      <c r="AT24" s="20" t="s">
        <v>32</v>
      </c>
      <c r="AU24" s="35"/>
      <c r="AV24" s="16" t="s">
        <v>19</v>
      </c>
      <c r="AW24" s="16" t="s">
        <v>20</v>
      </c>
      <c r="AX24" s="16" t="s">
        <v>21</v>
      </c>
      <c r="AY24" s="16" t="s">
        <v>22</v>
      </c>
      <c r="AZ24" s="16" t="s">
        <v>23</v>
      </c>
      <c r="BA24" s="17" t="s">
        <v>24</v>
      </c>
      <c r="BB24" s="17" t="s">
        <v>25</v>
      </c>
      <c r="BC24" s="18" t="s">
        <v>26</v>
      </c>
      <c r="BD24" s="18" t="s">
        <v>27</v>
      </c>
      <c r="BE24" s="17" t="s">
        <v>28</v>
      </c>
      <c r="BF24" s="17" t="s">
        <v>29</v>
      </c>
      <c r="BG24" s="19" t="s">
        <v>30</v>
      </c>
      <c r="BH24" s="17" t="s">
        <v>31</v>
      </c>
      <c r="BI24" s="20" t="s">
        <v>32</v>
      </c>
      <c r="BJ24" s="35"/>
      <c r="BK24" s="16" t="s">
        <v>19</v>
      </c>
      <c r="BL24" s="16" t="s">
        <v>20</v>
      </c>
      <c r="BM24" s="16" t="s">
        <v>21</v>
      </c>
      <c r="BN24" s="16" t="s">
        <v>22</v>
      </c>
      <c r="BO24" s="16" t="s">
        <v>23</v>
      </c>
      <c r="BP24" s="17" t="s">
        <v>24</v>
      </c>
      <c r="BQ24" s="17" t="s">
        <v>25</v>
      </c>
      <c r="BR24" s="18" t="s">
        <v>26</v>
      </c>
      <c r="BS24" s="18" t="s">
        <v>27</v>
      </c>
      <c r="BT24" s="17" t="s">
        <v>28</v>
      </c>
      <c r="BU24" s="17" t="s">
        <v>29</v>
      </c>
      <c r="BV24" s="19" t="s">
        <v>30</v>
      </c>
      <c r="BW24" s="17" t="s">
        <v>31</v>
      </c>
      <c r="BX24" s="20" t="s">
        <v>32</v>
      </c>
      <c r="BY24" s="35"/>
      <c r="BZ24" s="16" t="s">
        <v>19</v>
      </c>
      <c r="CA24" s="16" t="s">
        <v>20</v>
      </c>
      <c r="CB24" s="16" t="s">
        <v>21</v>
      </c>
      <c r="CC24" s="16" t="s">
        <v>22</v>
      </c>
      <c r="CD24" s="16" t="s">
        <v>23</v>
      </c>
      <c r="CE24" s="17" t="s">
        <v>24</v>
      </c>
      <c r="CF24" s="17" t="s">
        <v>25</v>
      </c>
      <c r="CG24" s="18" t="s">
        <v>26</v>
      </c>
      <c r="CH24" s="18" t="s">
        <v>27</v>
      </c>
      <c r="CI24" s="17" t="s">
        <v>28</v>
      </c>
      <c r="CJ24" s="17" t="s">
        <v>29</v>
      </c>
      <c r="CK24" s="19" t="s">
        <v>30</v>
      </c>
      <c r="CL24" s="17" t="s">
        <v>31</v>
      </c>
      <c r="CM24" s="20" t="s">
        <v>32</v>
      </c>
      <c r="CN24" s="35"/>
      <c r="CO24" s="16" t="s">
        <v>19</v>
      </c>
      <c r="CP24" s="16" t="s">
        <v>20</v>
      </c>
      <c r="CQ24" s="16" t="s">
        <v>21</v>
      </c>
      <c r="CR24" s="16" t="s">
        <v>22</v>
      </c>
      <c r="CS24" s="16" t="s">
        <v>23</v>
      </c>
      <c r="CT24" s="17" t="s">
        <v>24</v>
      </c>
      <c r="CU24" s="17" t="s">
        <v>25</v>
      </c>
      <c r="CV24" s="18" t="s">
        <v>26</v>
      </c>
      <c r="CW24" s="18" t="s">
        <v>27</v>
      </c>
      <c r="CX24" s="17" t="s">
        <v>28</v>
      </c>
      <c r="CY24" s="17" t="s">
        <v>29</v>
      </c>
      <c r="CZ24" s="19" t="s">
        <v>30</v>
      </c>
      <c r="DA24" s="17" t="s">
        <v>31</v>
      </c>
      <c r="DB24" s="20" t="s">
        <v>32</v>
      </c>
      <c r="DC24" s="35"/>
      <c r="DD24" s="16" t="s">
        <v>19</v>
      </c>
      <c r="DE24" s="16" t="s">
        <v>20</v>
      </c>
      <c r="DF24" s="16" t="s">
        <v>21</v>
      </c>
      <c r="DG24" s="16" t="s">
        <v>22</v>
      </c>
      <c r="DH24" s="16" t="s">
        <v>23</v>
      </c>
      <c r="DI24" s="17" t="s">
        <v>24</v>
      </c>
      <c r="DJ24" s="17" t="s">
        <v>25</v>
      </c>
      <c r="DK24" s="18" t="s">
        <v>26</v>
      </c>
      <c r="DL24" s="18" t="s">
        <v>27</v>
      </c>
      <c r="DM24" s="17" t="s">
        <v>28</v>
      </c>
      <c r="DN24" s="17" t="s">
        <v>29</v>
      </c>
      <c r="DO24" s="19" t="s">
        <v>30</v>
      </c>
      <c r="DP24" s="17" t="s">
        <v>31</v>
      </c>
      <c r="DQ24" s="20" t="s">
        <v>32</v>
      </c>
      <c r="DR24" s="35"/>
      <c r="DS24" s="16" t="s">
        <v>19</v>
      </c>
      <c r="DT24" s="16" t="s">
        <v>20</v>
      </c>
      <c r="DU24" s="16" t="s">
        <v>21</v>
      </c>
      <c r="DV24" s="16" t="s">
        <v>22</v>
      </c>
      <c r="DW24" s="16" t="s">
        <v>23</v>
      </c>
      <c r="DX24" s="17" t="s">
        <v>24</v>
      </c>
      <c r="DY24" s="17" t="s">
        <v>25</v>
      </c>
      <c r="DZ24" s="18" t="s">
        <v>26</v>
      </c>
      <c r="EA24" s="18" t="s">
        <v>27</v>
      </c>
      <c r="EB24" s="17" t="s">
        <v>28</v>
      </c>
      <c r="EC24" s="17" t="s">
        <v>29</v>
      </c>
      <c r="ED24" s="19" t="s">
        <v>30</v>
      </c>
      <c r="EE24" s="17" t="s">
        <v>31</v>
      </c>
      <c r="EF24" s="20" t="s">
        <v>32</v>
      </c>
      <c r="EG24" s="35"/>
      <c r="EH24" s="16" t="s">
        <v>19</v>
      </c>
      <c r="EI24" s="16" t="s">
        <v>20</v>
      </c>
      <c r="EJ24" s="16" t="s">
        <v>21</v>
      </c>
      <c r="EK24" s="16" t="s">
        <v>22</v>
      </c>
      <c r="EL24" s="16" t="s">
        <v>23</v>
      </c>
      <c r="EM24" s="17" t="s">
        <v>24</v>
      </c>
      <c r="EN24" s="17" t="s">
        <v>25</v>
      </c>
      <c r="EO24" s="18" t="s">
        <v>26</v>
      </c>
      <c r="EP24" s="18" t="s">
        <v>27</v>
      </c>
      <c r="EQ24" s="17" t="s">
        <v>28</v>
      </c>
      <c r="ER24" s="17" t="s">
        <v>29</v>
      </c>
      <c r="ES24" s="19" t="s">
        <v>30</v>
      </c>
      <c r="ET24" s="17" t="s">
        <v>31</v>
      </c>
      <c r="EU24" s="20" t="s">
        <v>32</v>
      </c>
      <c r="EV24" s="35"/>
      <c r="EW24" s="16" t="s">
        <v>19</v>
      </c>
      <c r="EX24" s="16" t="s">
        <v>20</v>
      </c>
      <c r="EY24" s="16" t="s">
        <v>21</v>
      </c>
      <c r="EZ24" s="16" t="s">
        <v>22</v>
      </c>
      <c r="FA24" s="16" t="s">
        <v>23</v>
      </c>
      <c r="FB24" s="17" t="s">
        <v>24</v>
      </c>
      <c r="FC24" s="17" t="s">
        <v>25</v>
      </c>
      <c r="FD24" s="18" t="s">
        <v>26</v>
      </c>
      <c r="FE24" s="18" t="s">
        <v>27</v>
      </c>
      <c r="FF24" s="17" t="s">
        <v>28</v>
      </c>
      <c r="FG24" s="17" t="s">
        <v>29</v>
      </c>
      <c r="FH24" s="19" t="s">
        <v>30</v>
      </c>
      <c r="FI24" s="17" t="s">
        <v>31</v>
      </c>
      <c r="FJ24" s="20" t="s">
        <v>32</v>
      </c>
      <c r="FK24" s="35"/>
      <c r="FL24" s="16" t="s">
        <v>19</v>
      </c>
      <c r="FM24" s="16" t="s">
        <v>20</v>
      </c>
      <c r="FN24" s="16" t="s">
        <v>21</v>
      </c>
      <c r="FO24" s="16" t="s">
        <v>22</v>
      </c>
      <c r="FP24" s="16" t="s">
        <v>23</v>
      </c>
      <c r="FQ24" s="17" t="s">
        <v>24</v>
      </c>
      <c r="FR24" s="17" t="s">
        <v>25</v>
      </c>
      <c r="FS24" s="18" t="s">
        <v>26</v>
      </c>
      <c r="FT24" s="18" t="s">
        <v>27</v>
      </c>
      <c r="FU24" s="17" t="s">
        <v>28</v>
      </c>
      <c r="FV24" s="17" t="s">
        <v>29</v>
      </c>
      <c r="FW24" s="19" t="s">
        <v>30</v>
      </c>
      <c r="FX24" s="17" t="s">
        <v>31</v>
      </c>
      <c r="FY24" s="20" t="s">
        <v>32</v>
      </c>
      <c r="FZ24" s="35"/>
      <c r="GA24" s="16" t="s">
        <v>19</v>
      </c>
      <c r="GB24" s="16" t="s">
        <v>20</v>
      </c>
      <c r="GC24" s="16" t="s">
        <v>21</v>
      </c>
      <c r="GD24" s="16" t="s">
        <v>22</v>
      </c>
      <c r="GE24" s="16" t="s">
        <v>23</v>
      </c>
      <c r="GF24" s="17" t="s">
        <v>24</v>
      </c>
      <c r="GG24" s="17" t="s">
        <v>25</v>
      </c>
      <c r="GH24" s="18" t="s">
        <v>26</v>
      </c>
      <c r="GI24" s="18" t="s">
        <v>27</v>
      </c>
      <c r="GJ24" s="17" t="s">
        <v>28</v>
      </c>
      <c r="GK24" s="17" t="s">
        <v>29</v>
      </c>
      <c r="GL24" s="19" t="s">
        <v>30</v>
      </c>
      <c r="GM24" s="17" t="s">
        <v>31</v>
      </c>
      <c r="GN24" s="20" t="s">
        <v>32</v>
      </c>
      <c r="GO24" s="35"/>
      <c r="GP24" s="16" t="s">
        <v>19</v>
      </c>
      <c r="GQ24" s="16" t="s">
        <v>20</v>
      </c>
      <c r="GR24" s="16" t="s">
        <v>21</v>
      </c>
      <c r="GS24" s="16" t="s">
        <v>22</v>
      </c>
      <c r="GT24" s="16" t="s">
        <v>23</v>
      </c>
      <c r="GU24" s="17" t="s">
        <v>24</v>
      </c>
      <c r="GV24" s="17" t="s">
        <v>25</v>
      </c>
      <c r="GW24" s="18" t="s">
        <v>26</v>
      </c>
      <c r="GX24" s="18" t="s">
        <v>27</v>
      </c>
      <c r="GY24" s="17" t="s">
        <v>28</v>
      </c>
      <c r="GZ24" s="17" t="s">
        <v>29</v>
      </c>
      <c r="HA24" s="19" t="s">
        <v>30</v>
      </c>
      <c r="HB24" s="17" t="s">
        <v>31</v>
      </c>
      <c r="HC24" s="20" t="s">
        <v>32</v>
      </c>
      <c r="HD24" s="35"/>
      <c r="HE24" s="16" t="s">
        <v>19</v>
      </c>
      <c r="HF24" s="16" t="s">
        <v>20</v>
      </c>
      <c r="HG24" s="16" t="s">
        <v>21</v>
      </c>
      <c r="HH24" s="16" t="s">
        <v>22</v>
      </c>
      <c r="HI24" s="16" t="s">
        <v>23</v>
      </c>
      <c r="HJ24" s="17" t="s">
        <v>24</v>
      </c>
      <c r="HK24" s="17" t="s">
        <v>25</v>
      </c>
      <c r="HL24" s="18" t="s">
        <v>26</v>
      </c>
      <c r="HM24" s="18" t="s">
        <v>27</v>
      </c>
      <c r="HN24" s="17" t="s">
        <v>28</v>
      </c>
      <c r="HO24" s="17" t="s">
        <v>29</v>
      </c>
      <c r="HP24" s="19" t="s">
        <v>30</v>
      </c>
      <c r="HQ24" s="17" t="s">
        <v>31</v>
      </c>
      <c r="HR24" s="20" t="s">
        <v>32</v>
      </c>
      <c r="HS24" s="35"/>
      <c r="HT24" s="16" t="s">
        <v>19</v>
      </c>
      <c r="HU24" s="16" t="s">
        <v>20</v>
      </c>
      <c r="HV24" s="16" t="s">
        <v>21</v>
      </c>
      <c r="HW24" s="16" t="s">
        <v>22</v>
      </c>
      <c r="HX24" s="16" t="s">
        <v>23</v>
      </c>
      <c r="HY24" s="17" t="s">
        <v>24</v>
      </c>
      <c r="HZ24" s="17" t="s">
        <v>25</v>
      </c>
      <c r="IA24" s="18" t="s">
        <v>26</v>
      </c>
      <c r="IB24" s="18" t="s">
        <v>27</v>
      </c>
      <c r="IC24" s="17" t="s">
        <v>28</v>
      </c>
      <c r="ID24" s="17" t="s">
        <v>29</v>
      </c>
      <c r="IE24" s="19" t="s">
        <v>30</v>
      </c>
      <c r="IF24" s="17" t="s">
        <v>31</v>
      </c>
      <c r="IG24" s="20" t="s">
        <v>32</v>
      </c>
      <c r="IH24" s="35"/>
      <c r="II24" s="16" t="s">
        <v>19</v>
      </c>
      <c r="IJ24" s="16" t="s">
        <v>20</v>
      </c>
      <c r="IK24" s="16" t="s">
        <v>21</v>
      </c>
      <c r="IL24" s="16" t="s">
        <v>22</v>
      </c>
      <c r="IM24" s="16" t="s">
        <v>23</v>
      </c>
      <c r="IN24" s="17" t="s">
        <v>24</v>
      </c>
      <c r="IO24" s="17" t="s">
        <v>25</v>
      </c>
      <c r="IP24" s="18" t="s">
        <v>26</v>
      </c>
      <c r="IQ24" s="18" t="s">
        <v>27</v>
      </c>
      <c r="IR24" s="17" t="s">
        <v>28</v>
      </c>
      <c r="IS24" s="17" t="s">
        <v>29</v>
      </c>
      <c r="IT24" s="19" t="s">
        <v>30</v>
      </c>
      <c r="IU24" s="17" t="s">
        <v>31</v>
      </c>
      <c r="IV24" s="20" t="s">
        <v>32</v>
      </c>
      <c r="IW24" s="35"/>
      <c r="IX24" s="16" t="s">
        <v>19</v>
      </c>
      <c r="IY24" s="16" t="s">
        <v>20</v>
      </c>
      <c r="IZ24" s="16" t="s">
        <v>21</v>
      </c>
      <c r="JA24" s="16" t="s">
        <v>22</v>
      </c>
      <c r="JB24" s="16" t="s">
        <v>23</v>
      </c>
      <c r="JC24" s="17" t="s">
        <v>24</v>
      </c>
      <c r="JD24" s="17" t="s">
        <v>25</v>
      </c>
      <c r="JE24" s="18" t="s">
        <v>26</v>
      </c>
      <c r="JF24" s="18" t="s">
        <v>27</v>
      </c>
      <c r="JG24" s="17" t="s">
        <v>28</v>
      </c>
      <c r="JH24" s="17" t="s">
        <v>29</v>
      </c>
      <c r="JI24" s="19" t="s">
        <v>30</v>
      </c>
      <c r="JJ24" s="17" t="s">
        <v>31</v>
      </c>
      <c r="JK24" s="20" t="s">
        <v>32</v>
      </c>
      <c r="JL24" s="35"/>
      <c r="JM24" s="16" t="s">
        <v>19</v>
      </c>
      <c r="JN24" s="16" t="s">
        <v>20</v>
      </c>
      <c r="JO24" s="16" t="s">
        <v>21</v>
      </c>
      <c r="JP24" s="16" t="s">
        <v>22</v>
      </c>
      <c r="JQ24" s="16" t="s">
        <v>23</v>
      </c>
      <c r="JR24" s="17" t="s">
        <v>24</v>
      </c>
      <c r="JS24" s="17" t="s">
        <v>25</v>
      </c>
      <c r="JT24" s="18" t="s">
        <v>26</v>
      </c>
      <c r="JU24" s="18" t="s">
        <v>27</v>
      </c>
      <c r="JV24" s="17" t="s">
        <v>28</v>
      </c>
      <c r="JW24" s="17" t="s">
        <v>29</v>
      </c>
      <c r="JX24" s="19" t="s">
        <v>30</v>
      </c>
      <c r="JY24" s="17" t="s">
        <v>31</v>
      </c>
      <c r="JZ24" s="20" t="s">
        <v>32</v>
      </c>
      <c r="KA24" s="35"/>
      <c r="KB24" s="16" t="s">
        <v>19</v>
      </c>
      <c r="KC24" s="16" t="s">
        <v>20</v>
      </c>
      <c r="KD24" s="16" t="s">
        <v>21</v>
      </c>
      <c r="KE24" s="16" t="s">
        <v>22</v>
      </c>
      <c r="KF24" s="16" t="s">
        <v>23</v>
      </c>
      <c r="KG24" s="17" t="s">
        <v>24</v>
      </c>
      <c r="KH24" s="17" t="s">
        <v>25</v>
      </c>
      <c r="KI24" s="18" t="s">
        <v>26</v>
      </c>
      <c r="KJ24" s="18" t="s">
        <v>27</v>
      </c>
      <c r="KK24" s="17" t="s">
        <v>28</v>
      </c>
      <c r="KL24" s="17" t="s">
        <v>29</v>
      </c>
      <c r="KM24" s="19" t="s">
        <v>30</v>
      </c>
      <c r="KN24" s="17" t="s">
        <v>31</v>
      </c>
      <c r="KO24" s="20" t="s">
        <v>32</v>
      </c>
      <c r="KP24" s="35"/>
      <c r="KQ24" s="16" t="s">
        <v>19</v>
      </c>
      <c r="KR24" s="16" t="s">
        <v>20</v>
      </c>
      <c r="KS24" s="16" t="s">
        <v>21</v>
      </c>
      <c r="KT24" s="16" t="s">
        <v>22</v>
      </c>
      <c r="KU24" s="16" t="s">
        <v>23</v>
      </c>
      <c r="KV24" s="17" t="s">
        <v>24</v>
      </c>
      <c r="KW24" s="17" t="s">
        <v>25</v>
      </c>
      <c r="KX24" s="18" t="s">
        <v>26</v>
      </c>
      <c r="KY24" s="18" t="s">
        <v>27</v>
      </c>
      <c r="KZ24" s="17" t="s">
        <v>28</v>
      </c>
      <c r="LA24" s="17" t="s">
        <v>29</v>
      </c>
      <c r="LB24" s="19" t="s">
        <v>30</v>
      </c>
      <c r="LC24" s="17" t="s">
        <v>31</v>
      </c>
      <c r="LD24" s="20" t="s">
        <v>32</v>
      </c>
      <c r="LE24" s="35"/>
      <c r="LF24" s="16" t="s">
        <v>19</v>
      </c>
      <c r="LG24" s="16" t="s">
        <v>20</v>
      </c>
      <c r="LH24" s="16" t="s">
        <v>21</v>
      </c>
      <c r="LI24" s="16" t="s">
        <v>22</v>
      </c>
      <c r="LJ24" s="16" t="s">
        <v>23</v>
      </c>
      <c r="LK24" s="17" t="s">
        <v>24</v>
      </c>
      <c r="LL24" s="17" t="s">
        <v>25</v>
      </c>
      <c r="LM24" s="18" t="s">
        <v>26</v>
      </c>
      <c r="LN24" s="18" t="s">
        <v>27</v>
      </c>
      <c r="LO24" s="17" t="s">
        <v>28</v>
      </c>
      <c r="LP24" s="17" t="s">
        <v>29</v>
      </c>
      <c r="LQ24" s="19" t="s">
        <v>30</v>
      </c>
      <c r="LR24" s="17" t="s">
        <v>31</v>
      </c>
      <c r="LS24" s="20" t="s">
        <v>32</v>
      </c>
      <c r="LT24" s="35"/>
      <c r="LU24" s="16" t="s">
        <v>19</v>
      </c>
      <c r="LV24" s="16" t="s">
        <v>20</v>
      </c>
      <c r="LW24" s="16" t="s">
        <v>21</v>
      </c>
      <c r="LX24" s="16" t="s">
        <v>22</v>
      </c>
      <c r="LY24" s="16" t="s">
        <v>23</v>
      </c>
      <c r="LZ24" s="17" t="s">
        <v>24</v>
      </c>
      <c r="MA24" s="17" t="s">
        <v>25</v>
      </c>
      <c r="MB24" s="18" t="s">
        <v>26</v>
      </c>
      <c r="MC24" s="18" t="s">
        <v>27</v>
      </c>
      <c r="MD24" s="17" t="s">
        <v>28</v>
      </c>
      <c r="ME24" s="17" t="s">
        <v>29</v>
      </c>
      <c r="MF24" s="19" t="s">
        <v>30</v>
      </c>
      <c r="MG24" s="17" t="s">
        <v>31</v>
      </c>
      <c r="MH24" s="20" t="s">
        <v>32</v>
      </c>
      <c r="MI24" s="35"/>
      <c r="MJ24" s="16" t="s">
        <v>19</v>
      </c>
      <c r="MK24" s="16" t="s">
        <v>20</v>
      </c>
      <c r="ML24" s="16" t="s">
        <v>21</v>
      </c>
      <c r="MM24" s="16" t="s">
        <v>22</v>
      </c>
      <c r="MN24" s="16" t="s">
        <v>23</v>
      </c>
      <c r="MO24" s="17" t="s">
        <v>24</v>
      </c>
      <c r="MP24" s="17" t="s">
        <v>25</v>
      </c>
      <c r="MQ24" s="18" t="s">
        <v>26</v>
      </c>
      <c r="MR24" s="18" t="s">
        <v>27</v>
      </c>
      <c r="MS24" s="17" t="s">
        <v>28</v>
      </c>
      <c r="MT24" s="17" t="s">
        <v>29</v>
      </c>
      <c r="MU24" s="19" t="s">
        <v>30</v>
      </c>
      <c r="MV24" s="17" t="s">
        <v>31</v>
      </c>
      <c r="MW24" s="20" t="s">
        <v>32</v>
      </c>
      <c r="MX24" s="35"/>
      <c r="MY24" s="16" t="s">
        <v>19</v>
      </c>
      <c r="MZ24" s="16" t="s">
        <v>20</v>
      </c>
      <c r="NA24" s="16" t="s">
        <v>21</v>
      </c>
      <c r="NB24" s="16" t="s">
        <v>22</v>
      </c>
      <c r="NC24" s="16" t="s">
        <v>23</v>
      </c>
      <c r="ND24" s="17" t="s">
        <v>24</v>
      </c>
      <c r="NE24" s="17" t="s">
        <v>25</v>
      </c>
      <c r="NF24" s="18" t="s">
        <v>26</v>
      </c>
      <c r="NG24" s="18" t="s">
        <v>27</v>
      </c>
      <c r="NH24" s="17" t="s">
        <v>28</v>
      </c>
      <c r="NI24" s="17" t="s">
        <v>29</v>
      </c>
      <c r="NJ24" s="19" t="s">
        <v>30</v>
      </c>
      <c r="NK24" s="17" t="s">
        <v>31</v>
      </c>
      <c r="NL24" s="20" t="s">
        <v>32</v>
      </c>
      <c r="NM24" s="35"/>
      <c r="NN24" s="16" t="s">
        <v>19</v>
      </c>
      <c r="NO24" s="16" t="s">
        <v>20</v>
      </c>
      <c r="NP24" s="16" t="s">
        <v>21</v>
      </c>
      <c r="NQ24" s="16" t="s">
        <v>22</v>
      </c>
      <c r="NR24" s="16" t="s">
        <v>23</v>
      </c>
      <c r="NS24" s="17" t="s">
        <v>24</v>
      </c>
      <c r="NT24" s="17" t="s">
        <v>25</v>
      </c>
      <c r="NU24" s="18" t="s">
        <v>26</v>
      </c>
      <c r="NV24" s="18" t="s">
        <v>27</v>
      </c>
      <c r="NW24" s="17" t="s">
        <v>28</v>
      </c>
      <c r="NX24" s="17" t="s">
        <v>29</v>
      </c>
      <c r="NY24" s="19" t="s">
        <v>30</v>
      </c>
      <c r="NZ24" s="17" t="s">
        <v>31</v>
      </c>
      <c r="OA24" s="20" t="s">
        <v>32</v>
      </c>
      <c r="OB24" s="35"/>
      <c r="OC24" s="16" t="s">
        <v>19</v>
      </c>
      <c r="OD24" s="16" t="s">
        <v>20</v>
      </c>
      <c r="OE24" s="16" t="s">
        <v>21</v>
      </c>
      <c r="OF24" s="16" t="s">
        <v>22</v>
      </c>
      <c r="OG24" s="16" t="s">
        <v>23</v>
      </c>
      <c r="OH24" s="17" t="s">
        <v>24</v>
      </c>
      <c r="OI24" s="17" t="s">
        <v>25</v>
      </c>
      <c r="OJ24" s="18" t="s">
        <v>26</v>
      </c>
      <c r="OK24" s="18" t="s">
        <v>27</v>
      </c>
      <c r="OL24" s="17" t="s">
        <v>28</v>
      </c>
      <c r="OM24" s="17" t="s">
        <v>29</v>
      </c>
      <c r="ON24" s="19" t="s">
        <v>30</v>
      </c>
      <c r="OO24" s="17" t="s">
        <v>31</v>
      </c>
      <c r="OP24" s="20" t="s">
        <v>32</v>
      </c>
      <c r="OQ24" s="35"/>
      <c r="OR24" s="16" t="s">
        <v>19</v>
      </c>
      <c r="OS24" s="16" t="s">
        <v>20</v>
      </c>
      <c r="OT24" s="16" t="s">
        <v>21</v>
      </c>
      <c r="OU24" s="16" t="s">
        <v>22</v>
      </c>
      <c r="OV24" s="16" t="s">
        <v>23</v>
      </c>
      <c r="OW24" s="17" t="s">
        <v>24</v>
      </c>
      <c r="OX24" s="17" t="s">
        <v>25</v>
      </c>
      <c r="OY24" s="18" t="s">
        <v>26</v>
      </c>
      <c r="OZ24" s="18" t="s">
        <v>27</v>
      </c>
      <c r="PA24" s="17" t="s">
        <v>28</v>
      </c>
      <c r="PB24" s="17" t="s">
        <v>29</v>
      </c>
      <c r="PC24" s="19" t="s">
        <v>30</v>
      </c>
      <c r="PD24" s="17" t="s">
        <v>31</v>
      </c>
      <c r="PE24" s="20" t="s">
        <v>32</v>
      </c>
      <c r="PF24" s="35"/>
      <c r="PG24" s="16" t="s">
        <v>19</v>
      </c>
      <c r="PH24" s="16" t="s">
        <v>20</v>
      </c>
      <c r="PI24" s="16" t="s">
        <v>21</v>
      </c>
      <c r="PJ24" s="16" t="s">
        <v>22</v>
      </c>
      <c r="PK24" s="16" t="s">
        <v>23</v>
      </c>
      <c r="PL24" s="17" t="s">
        <v>24</v>
      </c>
      <c r="PM24" s="17" t="s">
        <v>25</v>
      </c>
      <c r="PN24" s="18" t="s">
        <v>26</v>
      </c>
      <c r="PO24" s="18" t="s">
        <v>27</v>
      </c>
      <c r="PP24" s="17" t="s">
        <v>28</v>
      </c>
      <c r="PQ24" s="17" t="s">
        <v>29</v>
      </c>
      <c r="PR24" s="19" t="s">
        <v>30</v>
      </c>
      <c r="PS24" s="17" t="s">
        <v>31</v>
      </c>
      <c r="PT24" s="20" t="s">
        <v>32</v>
      </c>
      <c r="PU24" s="35"/>
      <c r="PV24" s="16" t="s">
        <v>19</v>
      </c>
      <c r="PW24" s="16" t="s">
        <v>20</v>
      </c>
      <c r="PX24" s="16" t="s">
        <v>21</v>
      </c>
      <c r="PY24" s="16" t="s">
        <v>22</v>
      </c>
      <c r="PZ24" s="16" t="s">
        <v>23</v>
      </c>
      <c r="QA24" s="17" t="s">
        <v>24</v>
      </c>
      <c r="QB24" s="17" t="s">
        <v>25</v>
      </c>
      <c r="QC24" s="18" t="s">
        <v>26</v>
      </c>
      <c r="QD24" s="18" t="s">
        <v>27</v>
      </c>
      <c r="QE24" s="17" t="s">
        <v>28</v>
      </c>
      <c r="QF24" s="17" t="s">
        <v>29</v>
      </c>
      <c r="QG24" s="19" t="s">
        <v>30</v>
      </c>
      <c r="QH24" s="17" t="s">
        <v>31</v>
      </c>
      <c r="QI24" s="20" t="s">
        <v>32</v>
      </c>
    </row>
    <row r="25" spans="1:451">
      <c r="A25" s="50" t="s">
        <v>64</v>
      </c>
      <c r="B25" s="36"/>
      <c r="C25" s="21" t="s">
        <v>34</v>
      </c>
      <c r="D25" s="21" t="s">
        <v>35</v>
      </c>
      <c r="E25" s="21" t="s">
        <v>35</v>
      </c>
      <c r="F25" s="21" t="s">
        <v>35</v>
      </c>
      <c r="G25" s="21" t="s">
        <v>35</v>
      </c>
      <c r="H25" s="44">
        <f t="shared" ref="H25:H43" si="56">$A$5</f>
        <v>950</v>
      </c>
      <c r="I25" s="44">
        <v>5</v>
      </c>
      <c r="J25" s="45">
        <f>SUMIF(C25:G25,"og")+COUNTIF(C25:G25,"og")</f>
        <v>0</v>
      </c>
      <c r="K25" s="45">
        <f>SUMIF(C25:G25,"ov")+COUNTIF(C25:G25,"ov")</f>
        <v>0</v>
      </c>
      <c r="L25" s="45">
        <f>SUMIF(C25:G25,"z")+COUNTIF(C25:G25,"z")</f>
        <v>0</v>
      </c>
      <c r="M25" s="45">
        <f>SUMIF(C25:G25,"v")+COUNTIF(C25:G25,"v")</f>
        <v>4</v>
      </c>
      <c r="N25" s="46">
        <f t="shared" ref="N25:N43" si="57">I25-M25-K25</f>
        <v>1</v>
      </c>
      <c r="O25" s="47">
        <f>IF(J25=0,H25*N25,H25*(N25-J25)+(550*J25))</f>
        <v>950</v>
      </c>
      <c r="P25" s="48">
        <f t="shared" ref="P25:P43" si="58">SUM(C25:G25)</f>
        <v>0</v>
      </c>
      <c r="Q25" s="36"/>
      <c r="R25" s="21" t="s">
        <v>35</v>
      </c>
      <c r="S25" s="21" t="s">
        <v>35</v>
      </c>
      <c r="T25" s="21" t="s">
        <v>35</v>
      </c>
      <c r="U25" s="21" t="s">
        <v>35</v>
      </c>
      <c r="V25" s="21" t="s">
        <v>35</v>
      </c>
      <c r="W25" s="44">
        <f t="shared" ref="W25:W43" si="59">$A$5</f>
        <v>950</v>
      </c>
      <c r="X25" s="44">
        <v>5</v>
      </c>
      <c r="Y25" s="45">
        <f>SUMIF(R25:V25,"og")+COUNTIF(R25:V25,"og")</f>
        <v>0</v>
      </c>
      <c r="Z25" s="45">
        <f>SUMIF(R25:V25,"ov")+COUNTIF(R25:V25,"ov")</f>
        <v>0</v>
      </c>
      <c r="AA25" s="45">
        <f>SUMIF(R25:V25,"z")+COUNTIF(R25:V25,"z")</f>
        <v>0</v>
      </c>
      <c r="AB25" s="45">
        <f>SUMIF(R25:V25,"v")+COUNTIF(R25:V25,"v")</f>
        <v>5</v>
      </c>
      <c r="AC25" s="46">
        <f t="shared" ref="AC25:AC43" si="60">X25-AB25-Z25</f>
        <v>0</v>
      </c>
      <c r="AD25" s="47">
        <f>IF(Y25=0,W25*AC25,W25*(AC25-Y25)+(550*Y25))</f>
        <v>0</v>
      </c>
      <c r="AE25" s="48">
        <f t="shared" ref="AE25:AE43" si="61">SUM(R25:V25)</f>
        <v>0</v>
      </c>
      <c r="AF25" s="36"/>
      <c r="AG25" s="21" t="s">
        <v>35</v>
      </c>
      <c r="AH25" s="21" t="s">
        <v>35</v>
      </c>
      <c r="AI25" s="21" t="s">
        <v>35</v>
      </c>
      <c r="AJ25" s="21" t="s">
        <v>35</v>
      </c>
      <c r="AK25" s="21" t="s">
        <v>35</v>
      </c>
      <c r="AL25" s="44">
        <f t="shared" ref="AL25:AL43" si="62">$A$5</f>
        <v>950</v>
      </c>
      <c r="AM25" s="44">
        <v>5</v>
      </c>
      <c r="AN25" s="45">
        <f>SUMIF(AG25:AK25,"og")+COUNTIF(AG25:AK25,"og")</f>
        <v>0</v>
      </c>
      <c r="AO25" s="45">
        <f>SUMIF(AG25:AK25,"ov")+COUNTIF(AG25:AK25,"ov")</f>
        <v>0</v>
      </c>
      <c r="AP25" s="45">
        <f>SUMIF(AG25:AK25,"z")+COUNTIF(AG25:AK25,"z")</f>
        <v>0</v>
      </c>
      <c r="AQ25" s="45">
        <f>SUMIF(AG25:AK25,"v")+COUNTIF(AG25:AK25,"v")</f>
        <v>5</v>
      </c>
      <c r="AR25" s="46">
        <f t="shared" ref="AR25:AR43" si="63">AM25-AQ25-AO25</f>
        <v>0</v>
      </c>
      <c r="AS25" s="47">
        <f>IF(AN25=0,AL25*AR25,AL25*(AR25-AN25)+(550*AN25))</f>
        <v>0</v>
      </c>
      <c r="AT25" s="48">
        <f t="shared" ref="AT25:AT43" si="64">SUM(AG25:AK25)</f>
        <v>0</v>
      </c>
      <c r="AU25" s="36"/>
      <c r="AV25" s="21" t="s">
        <v>35</v>
      </c>
      <c r="AW25" s="21" t="s">
        <v>35</v>
      </c>
      <c r="AX25" s="21" t="s">
        <v>35</v>
      </c>
      <c r="AY25" s="21" t="s">
        <v>35</v>
      </c>
      <c r="AZ25" s="21" t="s">
        <v>35</v>
      </c>
      <c r="BA25" s="44">
        <f t="shared" ref="BA25:BA43" si="65">$A$5</f>
        <v>950</v>
      </c>
      <c r="BB25" s="44">
        <v>5</v>
      </c>
      <c r="BC25" s="45">
        <f>SUMIF(AV25:AZ25,"og")+COUNTIF(AV25:AZ25,"og")</f>
        <v>0</v>
      </c>
      <c r="BD25" s="45">
        <f>SUMIF(AV25:AZ25,"ov")+COUNTIF(AV25:AZ25,"ov")</f>
        <v>0</v>
      </c>
      <c r="BE25" s="45">
        <f>SUMIF(AV25:AZ25,"z")+COUNTIF(AV25:AZ25,"z")</f>
        <v>0</v>
      </c>
      <c r="BF25" s="45">
        <f>SUMIF(AV25:AZ25,"v")+COUNTIF(AV25:AZ25,"v")</f>
        <v>5</v>
      </c>
      <c r="BG25" s="46">
        <f t="shared" ref="BG25:BG43" si="66">BB25-BF25-BD25</f>
        <v>0</v>
      </c>
      <c r="BH25" s="47">
        <f>IF(BC25=0,BA25*BG25,BA25*(BG25-BC25)+(550*BC25))</f>
        <v>0</v>
      </c>
      <c r="BI25" s="48">
        <f t="shared" ref="BI25:BI43" si="67">SUM(AV25:AZ25)</f>
        <v>0</v>
      </c>
      <c r="BJ25" s="36"/>
      <c r="BK25" s="21" t="s">
        <v>35</v>
      </c>
      <c r="BL25" s="21" t="s">
        <v>35</v>
      </c>
      <c r="BM25" s="21" t="s">
        <v>35</v>
      </c>
      <c r="BN25" s="21" t="s">
        <v>35</v>
      </c>
      <c r="BO25" s="21" t="s">
        <v>35</v>
      </c>
      <c r="BP25" s="44">
        <f t="shared" ref="BP25:BP43" si="68">$A$5</f>
        <v>950</v>
      </c>
      <c r="BQ25" s="44">
        <v>5</v>
      </c>
      <c r="BR25" s="45">
        <f>SUMIF(BK25:BO25,"og")+COUNTIF(BK25:BO25,"og")</f>
        <v>0</v>
      </c>
      <c r="BS25" s="45">
        <f>SUMIF(BK25:BO25,"ov")+COUNTIF(BK25:BO25,"ov")</f>
        <v>0</v>
      </c>
      <c r="BT25" s="45">
        <f>SUMIF(BK25:BO25,"z")+COUNTIF(BK25:BO25,"z")</f>
        <v>0</v>
      </c>
      <c r="BU25" s="45">
        <f>SUMIF(BK25:BO25,"v")+COUNTIF(BK25:BO25,"v")</f>
        <v>5</v>
      </c>
      <c r="BV25" s="46">
        <f t="shared" ref="BV25:BV43" si="69">BQ25-BU25-BS25</f>
        <v>0</v>
      </c>
      <c r="BW25" s="47">
        <f>IF(BR25=0,BP25*BV25,BP25*(BV25-BR25)+(550*BR25))</f>
        <v>0</v>
      </c>
      <c r="BX25" s="48">
        <f t="shared" ref="BX25:BX43" si="70">SUM(BK25:BO25)</f>
        <v>0</v>
      </c>
      <c r="BY25" s="36"/>
      <c r="BZ25" s="21">
        <v>1071.1400000000001</v>
      </c>
      <c r="CA25" s="21">
        <v>1067.22</v>
      </c>
      <c r="CB25" s="21" t="s">
        <v>35</v>
      </c>
      <c r="CC25" s="21" t="s">
        <v>35</v>
      </c>
      <c r="CD25" s="21" t="s">
        <v>35</v>
      </c>
      <c r="CE25" s="44">
        <f t="shared" ref="CE25:CE43" si="71">$A$5</f>
        <v>950</v>
      </c>
      <c r="CF25" s="44">
        <v>5</v>
      </c>
      <c r="CG25" s="45">
        <f>SUMIF(BZ25:CD25,"og")+COUNTIF(BZ25:CD25,"og")</f>
        <v>0</v>
      </c>
      <c r="CH25" s="45">
        <f>SUMIF(BZ25:CD25,"ov")+COUNTIF(BZ25:CD25,"ov")</f>
        <v>0</v>
      </c>
      <c r="CI25" s="45">
        <f>SUMIF(BZ25:CD25,"z")+COUNTIF(BZ25:CD25,"z")</f>
        <v>0</v>
      </c>
      <c r="CJ25" s="45">
        <f>SUMIF(BZ25:CD25,"v")+COUNTIF(BZ25:CD25,"v")</f>
        <v>3</v>
      </c>
      <c r="CK25" s="46">
        <f t="shared" ref="CK25:CK43" si="72">CF25-CJ25-CH25</f>
        <v>2</v>
      </c>
      <c r="CL25" s="47">
        <f>IF(CG25=0,CE25*CK25,CE25*(CK25-CG25)+(550*CG25))</f>
        <v>1900</v>
      </c>
      <c r="CM25" s="48">
        <f t="shared" ref="CM25:CM43" si="73">SUM(BZ25:CD25)</f>
        <v>2138.36</v>
      </c>
      <c r="CN25" s="36"/>
      <c r="CO25" s="21" t="s">
        <v>34</v>
      </c>
      <c r="CP25" s="21" t="s">
        <v>35</v>
      </c>
      <c r="CQ25" s="21" t="s">
        <v>35</v>
      </c>
      <c r="CR25" s="21" t="s">
        <v>39</v>
      </c>
      <c r="CS25" s="21" t="s">
        <v>39</v>
      </c>
      <c r="CT25" s="44">
        <f t="shared" ref="CT25:CT43" si="74">$A$5</f>
        <v>950</v>
      </c>
      <c r="CU25" s="44">
        <v>5</v>
      </c>
      <c r="CV25" s="45">
        <f>SUMIF(CO25:CS25,"og")+COUNTIF(CO25:CS25,"og")</f>
        <v>0</v>
      </c>
      <c r="CW25" s="45">
        <f>SUMIF(CO25:CS25,"ov")+COUNTIF(CO25:CS25,"ov")</f>
        <v>0</v>
      </c>
      <c r="CX25" s="45">
        <f>SUMIF(CO25:CS25,"z")+COUNTIF(CO25:CS25,"z")</f>
        <v>0</v>
      </c>
      <c r="CY25" s="45">
        <f>SUMIF(CO25:CS25,"v")+COUNTIF(CO25:CS25,"v")</f>
        <v>2</v>
      </c>
      <c r="CZ25" s="46">
        <f t="shared" ref="CZ25:CZ43" si="75">CU25-CY25-CW25</f>
        <v>3</v>
      </c>
      <c r="DA25" s="47">
        <f>IF(CV25=0,CT25*CZ25,CT25*(CZ25-CV25)+(550*CV25))</f>
        <v>2850</v>
      </c>
      <c r="DB25" s="48">
        <f t="shared" ref="DB25:DB43" si="76">SUM(CO25:CS25)</f>
        <v>0</v>
      </c>
      <c r="DC25" s="36"/>
      <c r="DD25" s="21" t="s">
        <v>39</v>
      </c>
      <c r="DE25" s="21" t="s">
        <v>39</v>
      </c>
      <c r="DF25" s="21" t="s">
        <v>39</v>
      </c>
      <c r="DG25" s="21" t="s">
        <v>39</v>
      </c>
      <c r="DH25" s="21" t="s">
        <v>39</v>
      </c>
      <c r="DI25" s="44">
        <f t="shared" ref="DI25:DI43" si="77">$A$5</f>
        <v>950</v>
      </c>
      <c r="DJ25" s="44">
        <v>5</v>
      </c>
      <c r="DK25" s="45">
        <f>SUMIF(DD25:DH25,"og")+COUNTIF(DD25:DH25,"og")</f>
        <v>0</v>
      </c>
      <c r="DL25" s="45">
        <f>SUMIF(DD25:DH25,"ov")+COUNTIF(DD25:DH25,"ov")</f>
        <v>0</v>
      </c>
      <c r="DM25" s="45">
        <f>SUMIF(DD25:DH25,"z")+COUNTIF(DD25:DH25,"z")</f>
        <v>0</v>
      </c>
      <c r="DN25" s="45">
        <f>SUMIF(DD25:DH25,"v")+COUNTIF(DD25:DH25,"v")</f>
        <v>0</v>
      </c>
      <c r="DO25" s="46">
        <f t="shared" ref="DO25:DO43" si="78">DJ25-DN25-DL25</f>
        <v>5</v>
      </c>
      <c r="DP25" s="47">
        <f>IF(DK25=0,DI25*DO25,DI25*(DO25-DK25)+(550*DK25))</f>
        <v>4750</v>
      </c>
      <c r="DQ25" s="48">
        <f t="shared" ref="DQ25:DQ43" si="79">SUM(DD25:DH25)</f>
        <v>0</v>
      </c>
      <c r="DR25" s="36"/>
      <c r="DS25" s="21">
        <v>1011.9</v>
      </c>
      <c r="DT25" s="21">
        <v>1014.55</v>
      </c>
      <c r="DU25" s="21">
        <v>1089.1199999999999</v>
      </c>
      <c r="DV25" s="21">
        <v>1494.67</v>
      </c>
      <c r="DW25" s="21" t="s">
        <v>35</v>
      </c>
      <c r="DX25" s="44">
        <f t="shared" ref="DX25:DX43" si="80">$A$5</f>
        <v>950</v>
      </c>
      <c r="DY25" s="44">
        <v>5</v>
      </c>
      <c r="DZ25" s="45">
        <f>SUMIF(DS25:DW25,"og")+COUNTIF(DS25:DW25,"og")</f>
        <v>0</v>
      </c>
      <c r="EA25" s="45">
        <f>SUMIF(DS25:DW25,"ov")+COUNTIF(DS25:DW25,"ov")</f>
        <v>0</v>
      </c>
      <c r="EB25" s="45">
        <f>SUMIF(DS25:DW25,"z")+COUNTIF(DS25:DW25,"z")</f>
        <v>0</v>
      </c>
      <c r="EC25" s="45">
        <f>SUMIF(DS25:DW25,"v")+COUNTIF(DS25:DW25,"v")</f>
        <v>1</v>
      </c>
      <c r="ED25" s="46">
        <f t="shared" ref="ED25:ED43" si="81">DY25-EC25-EA25</f>
        <v>4</v>
      </c>
      <c r="EE25" s="47">
        <f>IF(DZ25=0,DX25*ED25,DX25*(ED25-DZ25)+(550*DZ25))</f>
        <v>3800</v>
      </c>
      <c r="EF25" s="48">
        <f t="shared" ref="EF25:EF43" si="82">SUM(DS25:DW25)</f>
        <v>4610.24</v>
      </c>
      <c r="EG25" s="36"/>
      <c r="EH25" s="21" t="s">
        <v>35</v>
      </c>
      <c r="EI25" s="21" t="s">
        <v>35</v>
      </c>
      <c r="EJ25" s="21" t="s">
        <v>35</v>
      </c>
      <c r="EK25" s="21" t="s">
        <v>35</v>
      </c>
      <c r="EL25" s="21" t="s">
        <v>34</v>
      </c>
      <c r="EM25" s="44">
        <f t="shared" ref="EM25:EM43" si="83">$A$5</f>
        <v>950</v>
      </c>
      <c r="EN25" s="44">
        <v>5</v>
      </c>
      <c r="EO25" s="45">
        <f>SUMIF(EH25:EL25,"og")+COUNTIF(EH25:EL25,"og")</f>
        <v>0</v>
      </c>
      <c r="EP25" s="45">
        <f>SUMIF(EH25:EL25,"ov")+COUNTIF(EH25:EL25,"ov")</f>
        <v>0</v>
      </c>
      <c r="EQ25" s="45">
        <f>SUMIF(EH25:EL25,"z")+COUNTIF(EH25:EL25,"z")</f>
        <v>0</v>
      </c>
      <c r="ER25" s="45">
        <f>SUMIF(EH25:EL25,"v")+COUNTIF(EH25:EL25,"v")</f>
        <v>4</v>
      </c>
      <c r="ES25" s="46">
        <f t="shared" ref="ES25:ES43" si="84">EN25-ER25-EP25</f>
        <v>1</v>
      </c>
      <c r="ET25" s="47">
        <f>IF(EO25=0,EM25*ES25,EM25*(ES25-EO25)+(550*EO25))</f>
        <v>950</v>
      </c>
      <c r="EU25" s="48">
        <f t="shared" ref="EU25:EU43" si="85">SUM(EH25:EL25)</f>
        <v>0</v>
      </c>
      <c r="EV25" s="36"/>
      <c r="EW25" s="21">
        <v>1052.17</v>
      </c>
      <c r="EX25" s="21">
        <v>1076.17</v>
      </c>
      <c r="EY25" s="21">
        <v>1025.75</v>
      </c>
      <c r="EZ25" s="21">
        <v>1085.04</v>
      </c>
      <c r="FA25" s="21">
        <v>1032.42</v>
      </c>
      <c r="FB25" s="44">
        <f t="shared" ref="FB25:FB43" si="86">$A$5</f>
        <v>950</v>
      </c>
      <c r="FC25" s="44">
        <v>5</v>
      </c>
      <c r="FD25" s="45">
        <f>SUMIF(EW25:FA25,"og")+COUNTIF(EW25:FA25,"og")</f>
        <v>0</v>
      </c>
      <c r="FE25" s="45">
        <f>SUMIF(EW25:FA25,"ov")+COUNTIF(EW25:FA25,"ov")</f>
        <v>0</v>
      </c>
      <c r="FF25" s="45">
        <f>SUMIF(EW25:FA25,"z")+COUNTIF(EW25:FA25,"z")</f>
        <v>0</v>
      </c>
      <c r="FG25" s="45">
        <f>SUMIF(EW25:FA25,"v")+COUNTIF(EW25:FA25,"v")</f>
        <v>0</v>
      </c>
      <c r="FH25" s="46">
        <f t="shared" ref="FH25:FH43" si="87">FC25-FG25-FE25</f>
        <v>5</v>
      </c>
      <c r="FI25" s="47">
        <f>IF(FD25=0,FB25*FH25,FB25*(FH25-FD25)+(550*FD25))</f>
        <v>4750</v>
      </c>
      <c r="FJ25" s="48">
        <f t="shared" ref="FJ25:FJ43" si="88">SUM(EW25:FA25)</f>
        <v>5271.55</v>
      </c>
      <c r="FK25" s="36"/>
      <c r="FL25" s="21">
        <v>1369.31</v>
      </c>
      <c r="FM25" s="21">
        <v>1015.33</v>
      </c>
      <c r="FN25" s="21">
        <v>1332.12</v>
      </c>
      <c r="FO25" s="21">
        <v>1036.79</v>
      </c>
      <c r="FP25" s="21">
        <v>1811.61</v>
      </c>
      <c r="FQ25" s="44">
        <f t="shared" ref="FQ25:FQ43" si="89">$A$5</f>
        <v>950</v>
      </c>
      <c r="FR25" s="44">
        <v>5</v>
      </c>
      <c r="FS25" s="45">
        <f>SUMIF(FL25:FP25,"og")+COUNTIF(FL25:FP25,"og")</f>
        <v>0</v>
      </c>
      <c r="FT25" s="45">
        <f>SUMIF(FL25:FP25,"ov")+COUNTIF(FL25:FP25,"ov")</f>
        <v>0</v>
      </c>
      <c r="FU25" s="45">
        <f>SUMIF(FL25:FP25,"z")+COUNTIF(FL25:FP25,"z")</f>
        <v>0</v>
      </c>
      <c r="FV25" s="45">
        <f>SUMIF(FL25:FP25,"v")+COUNTIF(FL25:FP25,"v")</f>
        <v>0</v>
      </c>
      <c r="FW25" s="46">
        <f t="shared" ref="FW25:FW43" si="90">FR25-FV25-FT25</f>
        <v>5</v>
      </c>
      <c r="FX25" s="47">
        <f>IF(FS25=0,FQ25*FW25,FQ25*(FW25-FS25)+(550*FS25))</f>
        <v>4750</v>
      </c>
      <c r="FY25" s="48">
        <f t="shared" ref="FY25:FY43" si="91">SUM(FL25:FP25)</f>
        <v>6565.1599999999989</v>
      </c>
      <c r="FZ25" s="36"/>
      <c r="GA25" s="21">
        <v>1135.52</v>
      </c>
      <c r="GB25" s="21" t="s">
        <v>46</v>
      </c>
      <c r="GC25" s="21">
        <v>567.99</v>
      </c>
      <c r="GD25" s="21">
        <v>1000</v>
      </c>
      <c r="GE25" s="21">
        <v>1081.49</v>
      </c>
      <c r="GF25" s="44">
        <f t="shared" ref="GF25:GF43" si="92">$A$5</f>
        <v>950</v>
      </c>
      <c r="GG25" s="44">
        <v>5</v>
      </c>
      <c r="GH25" s="45">
        <f>SUMIF(GA25:GE25,"og")+COUNTIF(GA25:GE25,"og")</f>
        <v>0</v>
      </c>
      <c r="GI25" s="45">
        <f>SUMIF(GA25:GE25,"ov")+COUNTIF(GA25:GE25,"ov")</f>
        <v>0</v>
      </c>
      <c r="GJ25" s="45">
        <f>SUMIF(GA25:GE25,"z")+COUNTIF(GA25:GE25,"z")</f>
        <v>0</v>
      </c>
      <c r="GK25" s="45">
        <f>SUMIF(GA25:GE25,"v")+COUNTIF(GA25:GE25,"v")</f>
        <v>0</v>
      </c>
      <c r="GL25" s="46">
        <f t="shared" ref="GL25:GL43" si="93">GG25-GK25-GI25</f>
        <v>5</v>
      </c>
      <c r="GM25" s="47">
        <f>IF(GH25=0,GF25*GL25,GF25*(GL25-GH25)+(550*GH25))</f>
        <v>4750</v>
      </c>
      <c r="GN25" s="48">
        <f t="shared" ref="GN25:GN43" si="94">SUM(GA25:GE25)</f>
        <v>3785</v>
      </c>
      <c r="GO25" s="36"/>
      <c r="GP25" s="21">
        <v>1116.1400000000001</v>
      </c>
      <c r="GQ25" s="21">
        <v>965.67</v>
      </c>
      <c r="GR25" s="21">
        <v>1193.97</v>
      </c>
      <c r="GS25" s="21">
        <v>1194.99</v>
      </c>
      <c r="GT25" s="21">
        <v>1029.49</v>
      </c>
      <c r="GU25" s="44">
        <f t="shared" ref="GU25:GU43" si="95">$A$5</f>
        <v>950</v>
      </c>
      <c r="GV25" s="44">
        <v>5</v>
      </c>
      <c r="GW25" s="45">
        <f>SUMIF(GP25:GT25,"og")+COUNTIF(GP25:GT25,"og")</f>
        <v>0</v>
      </c>
      <c r="GX25" s="45">
        <f>SUMIF(GP25:GT25,"ov")+COUNTIF(GP25:GT25,"ov")</f>
        <v>0</v>
      </c>
      <c r="GY25" s="45">
        <f>SUMIF(GP25:GT25,"z")+COUNTIF(GP25:GT25,"z")</f>
        <v>0</v>
      </c>
      <c r="GZ25" s="45">
        <f>SUMIF(GP25:GT25,"v")+COUNTIF(GP25:GT25,"v")</f>
        <v>0</v>
      </c>
      <c r="HA25" s="46">
        <f t="shared" ref="HA25:HA43" si="96">GV25-GZ25-GX25</f>
        <v>5</v>
      </c>
      <c r="HB25" s="47">
        <f>IF(GW25=0,GU25*HA25,GU25*(HA25-GW25)+(550*GW25))</f>
        <v>4750</v>
      </c>
      <c r="HC25" s="48">
        <f t="shared" ref="HC25:HC43" si="97">SUM(GP25:GT25)</f>
        <v>5500.2599999999993</v>
      </c>
      <c r="HD25" s="36"/>
      <c r="HE25" s="21">
        <v>1199.5999999999999</v>
      </c>
      <c r="HF25" s="21">
        <v>1193.55</v>
      </c>
      <c r="HG25" s="21">
        <v>1316.09</v>
      </c>
      <c r="HH25" s="21">
        <v>1117.2</v>
      </c>
      <c r="HI25" s="21">
        <v>1612.1</v>
      </c>
      <c r="HJ25" s="44">
        <f t="shared" ref="HJ25:HJ43" si="98">$A$5</f>
        <v>950</v>
      </c>
      <c r="HK25" s="44">
        <v>5</v>
      </c>
      <c r="HL25" s="45">
        <f>SUMIF(HE25:HI25,"og")+COUNTIF(HE25:HI25,"og")</f>
        <v>0</v>
      </c>
      <c r="HM25" s="45">
        <f>SUMIF(HE25:HI25,"ov")+COUNTIF(HE25:HI25,"ov")</f>
        <v>0</v>
      </c>
      <c r="HN25" s="45">
        <f>SUMIF(HE25:HI25,"z")+COUNTIF(HE25:HI25,"z")</f>
        <v>0</v>
      </c>
      <c r="HO25" s="45">
        <f>SUMIF(HE25:HI25,"v")+COUNTIF(HE25:HI25,"v")</f>
        <v>0</v>
      </c>
      <c r="HP25" s="46">
        <f t="shared" ref="HP25:HP43" si="99">HK25-HO25-HM25</f>
        <v>5</v>
      </c>
      <c r="HQ25" s="47">
        <f>IF(HL25=0,HJ25*HP25,HJ25*(HP25-HL25)+(550*HL25))</f>
        <v>4750</v>
      </c>
      <c r="HR25" s="48">
        <f t="shared" ref="HR25:HR43" si="100">SUM(HE25:HI25)</f>
        <v>6438.5399999999991</v>
      </c>
      <c r="HS25" s="36"/>
      <c r="HT25" s="21">
        <v>940.14</v>
      </c>
      <c r="HU25" s="21">
        <v>1694.2</v>
      </c>
      <c r="HV25" s="21">
        <v>1303.6400000000001</v>
      </c>
      <c r="HW25" s="21">
        <v>1054.24</v>
      </c>
      <c r="HX25" s="21">
        <v>1410.43</v>
      </c>
      <c r="HY25" s="44">
        <f t="shared" ref="HY25:HY43" si="101">$A$5</f>
        <v>950</v>
      </c>
      <c r="HZ25" s="44">
        <v>5</v>
      </c>
      <c r="IA25" s="45">
        <f>SUMIF(HT25:HX25,"og")+COUNTIF(HT25:HX25,"og")</f>
        <v>0</v>
      </c>
      <c r="IB25" s="45">
        <f>SUMIF(HT25:HX25,"ov")+COUNTIF(HT25:HX25,"ov")</f>
        <v>0</v>
      </c>
      <c r="IC25" s="45">
        <f>SUMIF(HT25:HX25,"z")+COUNTIF(HT25:HX25,"z")</f>
        <v>0</v>
      </c>
      <c r="ID25" s="45">
        <f>SUMIF(HT25:HX25,"v")+COUNTIF(HT25:HX25,"v")</f>
        <v>0</v>
      </c>
      <c r="IE25" s="46">
        <f t="shared" ref="IE25:IE43" si="102">HZ25-ID25-IB25</f>
        <v>5</v>
      </c>
      <c r="IF25" s="47">
        <f>IF(IA25=0,HY25*IE25,HY25*(IE25-IA25)+(550*IA25))</f>
        <v>4750</v>
      </c>
      <c r="IG25" s="48">
        <f t="shared" ref="IG25:IG43" si="103">SUM(HT25:HX25)</f>
        <v>6402.6500000000005</v>
      </c>
      <c r="IH25" s="36"/>
      <c r="II25" s="21">
        <v>1095.8599999999999</v>
      </c>
      <c r="IJ25" s="21">
        <v>1062.23</v>
      </c>
      <c r="IK25" s="21">
        <v>1058</v>
      </c>
      <c r="IL25" s="21">
        <v>947.12</v>
      </c>
      <c r="IM25" s="21" t="s">
        <v>46</v>
      </c>
      <c r="IN25" s="44">
        <f t="shared" ref="IN25:IN43" si="104">$A$5</f>
        <v>950</v>
      </c>
      <c r="IO25" s="44">
        <v>5</v>
      </c>
      <c r="IP25" s="45">
        <f>SUMIF(II25:IM25,"og")+COUNTIF(II25:IM25,"og")</f>
        <v>0</v>
      </c>
      <c r="IQ25" s="45">
        <f>SUMIF(II25:IM25,"ov")+COUNTIF(II25:IM25,"ov")</f>
        <v>0</v>
      </c>
      <c r="IR25" s="45">
        <f>SUMIF(II25:IM25,"z")+COUNTIF(II25:IM25,"z")</f>
        <v>0</v>
      </c>
      <c r="IS25" s="45">
        <f>SUMIF(II25:IM25,"v")+COUNTIF(II25:IM25,"v")</f>
        <v>0</v>
      </c>
      <c r="IT25" s="46">
        <f t="shared" ref="IT25:IT43" si="105">IO25-IS25-IQ25</f>
        <v>5</v>
      </c>
      <c r="IU25" s="47">
        <f>IF(IP25=0,IN25*IT25,IN25*(IT25-IP25)+(550*IP25))</f>
        <v>4750</v>
      </c>
      <c r="IV25" s="48">
        <f t="shared" ref="IV25:IV43" si="106">SUM(II25:IM25)</f>
        <v>4163.21</v>
      </c>
      <c r="IW25" s="36"/>
      <c r="IX25" s="21">
        <v>1096.3399999999999</v>
      </c>
      <c r="IY25" s="21">
        <v>1016.5</v>
      </c>
      <c r="IZ25" s="21">
        <v>1261.93</v>
      </c>
      <c r="JA25" s="21">
        <v>1101.33</v>
      </c>
      <c r="JB25" s="21" t="s">
        <v>46</v>
      </c>
      <c r="JC25" s="44">
        <f t="shared" ref="JC25:JC43" si="107">$A$5</f>
        <v>950</v>
      </c>
      <c r="JD25" s="44">
        <v>5</v>
      </c>
      <c r="JE25" s="45">
        <f>SUMIF(IX25:JB25,"og")+COUNTIF(IX25:JB25,"og")</f>
        <v>0</v>
      </c>
      <c r="JF25" s="45">
        <f>SUMIF(IX25:JB25,"ov")+COUNTIF(IX25:JB25,"ov")</f>
        <v>0</v>
      </c>
      <c r="JG25" s="45">
        <f>SUMIF(IX25:JB25,"z")+COUNTIF(IX25:JB25,"z")</f>
        <v>0</v>
      </c>
      <c r="JH25" s="45">
        <f>SUMIF(IX25:JB25,"v")+COUNTIF(IX25:JB25,"v")</f>
        <v>0</v>
      </c>
      <c r="JI25" s="46">
        <f t="shared" ref="JI25:JI43" si="108">JD25-JH25-JF25</f>
        <v>5</v>
      </c>
      <c r="JJ25" s="47">
        <f>IF(JE25=0,JC25*JI25,JC25*(JI25-JE25)+(550*JE25))</f>
        <v>4750</v>
      </c>
      <c r="JK25" s="48">
        <f t="shared" ref="JK25:JK43" si="109">SUM(IX25:JB25)</f>
        <v>4476.1000000000004</v>
      </c>
      <c r="JL25" s="36"/>
      <c r="JM25" s="21">
        <v>1032.8399999999999</v>
      </c>
      <c r="JN25" s="21">
        <v>1023.63</v>
      </c>
      <c r="JO25" s="21">
        <v>1450.24</v>
      </c>
      <c r="JP25" s="21">
        <v>1138.28</v>
      </c>
      <c r="JQ25" s="21" t="s">
        <v>46</v>
      </c>
      <c r="JR25" s="44">
        <f t="shared" ref="JR25:JR43" si="110">$A$5</f>
        <v>950</v>
      </c>
      <c r="JS25" s="44">
        <v>5</v>
      </c>
      <c r="JT25" s="45">
        <f>SUMIF(JM25:JQ25,"og")+COUNTIF(JM25:JQ25,"og")</f>
        <v>0</v>
      </c>
      <c r="JU25" s="45">
        <f>SUMIF(JM25:JQ25,"ov")+COUNTIF(JM25:JQ25,"ov")</f>
        <v>0</v>
      </c>
      <c r="JV25" s="45">
        <f>SUMIF(JM25:JQ25,"z")+COUNTIF(JM25:JQ25,"z")</f>
        <v>0</v>
      </c>
      <c r="JW25" s="45">
        <f>SUMIF(JM25:JQ25,"v")+COUNTIF(JM25:JQ25,"v")</f>
        <v>0</v>
      </c>
      <c r="JX25" s="46">
        <f t="shared" ref="JX25:JX43" si="111">JS25-JW25-JU25</f>
        <v>5</v>
      </c>
      <c r="JY25" s="47">
        <f>IF(JT25=0,JR25*JX25,JR25*(JX25-JT25)+(550*JT25))</f>
        <v>4750</v>
      </c>
      <c r="JZ25" s="48">
        <f t="shared" ref="JZ25:JZ43" si="112">SUM(JM25:JQ25)</f>
        <v>4644.99</v>
      </c>
      <c r="KA25" s="36"/>
      <c r="KB25" s="21">
        <v>1078.4100000000001</v>
      </c>
      <c r="KC25" s="21">
        <v>1312.14</v>
      </c>
      <c r="KD25" s="21">
        <v>1382.52</v>
      </c>
      <c r="KE25" s="21">
        <v>343.64</v>
      </c>
      <c r="KF25" s="21">
        <v>563.37</v>
      </c>
      <c r="KG25" s="44">
        <f t="shared" ref="KG25:KG43" si="113">$A$5</f>
        <v>950</v>
      </c>
      <c r="KH25" s="44">
        <v>5</v>
      </c>
      <c r="KI25" s="45">
        <f>SUMIF(KB25:KF25,"og")+COUNTIF(KB25:KF25,"og")</f>
        <v>0</v>
      </c>
      <c r="KJ25" s="45">
        <f>SUMIF(KB25:KF25,"ov")+COUNTIF(KB25:KF25,"ov")</f>
        <v>0</v>
      </c>
      <c r="KK25" s="45">
        <f>SUMIF(KB25:KF25,"z")+COUNTIF(KB25:KF25,"z")</f>
        <v>0</v>
      </c>
      <c r="KL25" s="45">
        <f>SUMIF(KB25:KF25,"v")+COUNTIF(KB25:KF25,"v")</f>
        <v>0</v>
      </c>
      <c r="KM25" s="46">
        <f t="shared" ref="KM25:KM43" si="114">KH25-KL25-KJ25</f>
        <v>5</v>
      </c>
      <c r="KN25" s="47">
        <f>IF(KI25=0,KG25*KM25,KG25*(KM25-KI25)+(550*KI25))</f>
        <v>4750</v>
      </c>
      <c r="KO25" s="48">
        <f t="shared" ref="KO25:KO43" si="115">SUM(KB25:KF25)</f>
        <v>4680.08</v>
      </c>
      <c r="KP25" s="36"/>
      <c r="KQ25" s="21">
        <v>1142.8900000000001</v>
      </c>
      <c r="KR25" s="21">
        <v>1271.8900000000001</v>
      </c>
      <c r="KS25" s="21">
        <v>1202.0899999999999</v>
      </c>
      <c r="KT25" s="21">
        <v>1086.9000000000001</v>
      </c>
      <c r="KU25" s="21">
        <v>1306.47</v>
      </c>
      <c r="KV25" s="44">
        <f t="shared" ref="KV25:KV43" si="116">$A$5</f>
        <v>950</v>
      </c>
      <c r="KW25" s="44">
        <v>5</v>
      </c>
      <c r="KX25" s="45">
        <f>SUMIF(KQ25:KU25,"og")+COUNTIF(KQ25:KU25,"og")</f>
        <v>0</v>
      </c>
      <c r="KY25" s="45">
        <f>SUMIF(KQ25:KU25,"ov")+COUNTIF(KQ25:KU25,"ov")</f>
        <v>0</v>
      </c>
      <c r="KZ25" s="45">
        <f>SUMIF(KQ25:KU25,"z")+COUNTIF(KQ25:KU25,"z")</f>
        <v>0</v>
      </c>
      <c r="LA25" s="45">
        <f>SUMIF(KQ25:KU25,"v")+COUNTIF(KQ25:KU25,"v")</f>
        <v>0</v>
      </c>
      <c r="LB25" s="46">
        <f t="shared" ref="LB25:LB43" si="117">KW25-LA25-KY25</f>
        <v>5</v>
      </c>
      <c r="LC25" s="47">
        <f>IF(KX25=0,KV25*LB25,KV25*(LB25-KX25)+(550*KX25))</f>
        <v>4750</v>
      </c>
      <c r="LD25" s="48">
        <f t="shared" ref="LD25:LD43" si="118">SUM(KQ25:KU25)</f>
        <v>6010.2400000000007</v>
      </c>
      <c r="LE25" s="36"/>
      <c r="LF25" s="21">
        <v>1055.1400000000001</v>
      </c>
      <c r="LG25" s="21">
        <v>1410.78</v>
      </c>
      <c r="LH25" s="21">
        <v>1586.89</v>
      </c>
      <c r="LI25" s="21">
        <v>2067.71</v>
      </c>
      <c r="LJ25" s="21">
        <v>1467.99</v>
      </c>
      <c r="LK25" s="44">
        <f t="shared" ref="LK25:LK43" si="119">$A$5</f>
        <v>950</v>
      </c>
      <c r="LL25" s="44">
        <v>5</v>
      </c>
      <c r="LM25" s="45">
        <f>SUMIF(LF25:LJ25,"og")+COUNTIF(LF25:LJ25,"og")</f>
        <v>0</v>
      </c>
      <c r="LN25" s="45">
        <f>SUMIF(LF25:LJ25,"ov")+COUNTIF(LF25:LJ25,"ov")</f>
        <v>0</v>
      </c>
      <c r="LO25" s="45">
        <f>SUMIF(LF25:LJ25,"z")+COUNTIF(LF25:LJ25,"z")</f>
        <v>0</v>
      </c>
      <c r="LP25" s="45">
        <f>SUMIF(LF25:LJ25,"v")+COUNTIF(LF25:LJ25,"v")</f>
        <v>0</v>
      </c>
      <c r="LQ25" s="46">
        <f t="shared" ref="LQ25:LQ43" si="120">LL25-LP25-LN25</f>
        <v>5</v>
      </c>
      <c r="LR25" s="47">
        <f>IF(LM25=0,LK25*LQ25,LK25*(LQ25-LM25)+(550*LM25))</f>
        <v>4750</v>
      </c>
      <c r="LS25" s="48">
        <f t="shared" ref="LS25:LS43" si="121">SUM(LF25:LJ25)</f>
        <v>7588.51</v>
      </c>
      <c r="LT25" s="36"/>
      <c r="LU25" s="21" t="s">
        <v>35</v>
      </c>
      <c r="LV25" s="21" t="s">
        <v>35</v>
      </c>
      <c r="LW25" s="21" t="s">
        <v>35</v>
      </c>
      <c r="LX25" s="21" t="s">
        <v>35</v>
      </c>
      <c r="LY25" s="21">
        <v>1031.47</v>
      </c>
      <c r="LZ25" s="44">
        <f t="shared" ref="LZ25:LZ43" si="122">$A$5</f>
        <v>950</v>
      </c>
      <c r="MA25" s="44">
        <v>5</v>
      </c>
      <c r="MB25" s="45">
        <f>SUMIF(LU25:LY25,"og")+COUNTIF(LU25:LY25,"og")</f>
        <v>0</v>
      </c>
      <c r="MC25" s="45">
        <f>SUMIF(LU25:LY25,"ov")+COUNTIF(LU25:LY25,"ov")</f>
        <v>0</v>
      </c>
      <c r="MD25" s="45">
        <f>SUMIF(LU25:LY25,"z")+COUNTIF(LU25:LY25,"z")</f>
        <v>0</v>
      </c>
      <c r="ME25" s="45">
        <f>SUMIF(LU25:LY25,"v")+COUNTIF(LU25:LY25,"v")</f>
        <v>4</v>
      </c>
      <c r="MF25" s="46">
        <f t="shared" ref="MF25:MF43" si="123">MA25-ME25-MC25</f>
        <v>1</v>
      </c>
      <c r="MG25" s="47">
        <f>IF(MB25=0,LZ25*MF25,LZ25*(MF25-MB25)+(550*MB25))</f>
        <v>950</v>
      </c>
      <c r="MH25" s="48">
        <f t="shared" ref="MH25:MH43" si="124">SUM(LU25:LY25)</f>
        <v>1031.47</v>
      </c>
      <c r="MI25" s="36"/>
      <c r="MJ25" s="21">
        <v>1083.22</v>
      </c>
      <c r="MK25" s="21">
        <v>1467.42</v>
      </c>
      <c r="ML25" s="21">
        <v>950.88</v>
      </c>
      <c r="MM25" s="21">
        <v>1539.75</v>
      </c>
      <c r="MN25" s="21">
        <v>1004.81</v>
      </c>
      <c r="MO25" s="44">
        <f t="shared" ref="MO25:MO43" si="125">$A$5</f>
        <v>950</v>
      </c>
      <c r="MP25" s="44">
        <v>5</v>
      </c>
      <c r="MQ25" s="45">
        <f>SUMIF(MJ25:MN25,"og")+COUNTIF(MJ25:MN25,"og")</f>
        <v>0</v>
      </c>
      <c r="MR25" s="45">
        <f>SUMIF(MJ25:MN25,"ov")+COUNTIF(MJ25:MN25,"ov")</f>
        <v>0</v>
      </c>
      <c r="MS25" s="45">
        <f>SUMIF(MJ25:MN25,"z")+COUNTIF(MJ25:MN25,"z")</f>
        <v>0</v>
      </c>
      <c r="MT25" s="45">
        <f>SUMIF(MJ25:MN25,"v")+COUNTIF(MJ25:MN25,"v")</f>
        <v>0</v>
      </c>
      <c r="MU25" s="46">
        <f t="shared" ref="MU25:MU43" si="126">MP25-MT25-MR25</f>
        <v>5</v>
      </c>
      <c r="MV25" s="47">
        <f>IF(MQ25=0,MO25*MU25,MO25*(MU25-MQ25)+(550*MQ25))</f>
        <v>4750</v>
      </c>
      <c r="MW25" s="48">
        <f t="shared" ref="MW25:MW43" si="127">SUM(MJ25:MN25)</f>
        <v>6046.08</v>
      </c>
      <c r="MX25" s="36"/>
      <c r="MY25" s="21">
        <v>1234.26</v>
      </c>
      <c r="MZ25" s="21">
        <v>1324.36</v>
      </c>
      <c r="NA25" s="21">
        <v>972.22</v>
      </c>
      <c r="NB25" s="21">
        <v>1417.94</v>
      </c>
      <c r="NC25" s="21">
        <v>1294.4100000000001</v>
      </c>
      <c r="ND25" s="44">
        <f t="shared" ref="ND25:ND43" si="128">$A$5</f>
        <v>950</v>
      </c>
      <c r="NE25" s="44">
        <v>5</v>
      </c>
      <c r="NF25" s="45">
        <f>SUMIF(MY25:NC25,"og")+COUNTIF(MY25:NC25,"og")</f>
        <v>0</v>
      </c>
      <c r="NG25" s="45">
        <f>SUMIF(MY25:NC25,"ov")+COUNTIF(MY25:NC25,"ov")</f>
        <v>0</v>
      </c>
      <c r="NH25" s="45">
        <f>SUMIF(MY25:NC25,"z")+COUNTIF(MY25:NC25,"z")</f>
        <v>0</v>
      </c>
      <c r="NI25" s="45">
        <f>SUMIF(MY25:NC25,"v")+COUNTIF(MY25:NC25,"v")</f>
        <v>0</v>
      </c>
      <c r="NJ25" s="46">
        <f t="shared" ref="NJ25:NJ43" si="129">NE25-NI25-NG25</f>
        <v>5</v>
      </c>
      <c r="NK25" s="47">
        <f>IF(NF25=0,ND25*NJ25,ND25*(NJ25-NF25)+(550*NF25))</f>
        <v>4750</v>
      </c>
      <c r="NL25" s="48">
        <f t="shared" ref="NL25:NL43" si="130">SUM(MY25:NC25)</f>
        <v>6243.1900000000005</v>
      </c>
      <c r="NM25" s="36"/>
      <c r="NN25" s="21">
        <v>1093.6500000000001</v>
      </c>
      <c r="NO25" s="21">
        <v>944</v>
      </c>
      <c r="NP25" s="21">
        <v>1327.46</v>
      </c>
      <c r="NQ25" s="21">
        <v>1224.94</v>
      </c>
      <c r="NR25" s="21">
        <v>1742.37</v>
      </c>
      <c r="NS25" s="44">
        <f t="shared" ref="NS25:NS43" si="131">$A$5</f>
        <v>950</v>
      </c>
      <c r="NT25" s="44">
        <v>5</v>
      </c>
      <c r="NU25" s="45">
        <f>SUMIF(NN25:NR25,"og")+COUNTIF(NN25:NR25,"og")</f>
        <v>0</v>
      </c>
      <c r="NV25" s="45">
        <f>SUMIF(NN25:NR25,"ov")+COUNTIF(NN25:NR25,"ov")</f>
        <v>0</v>
      </c>
      <c r="NW25" s="45">
        <f>SUMIF(NN25:NR25,"z")+COUNTIF(NN25:NR25,"z")</f>
        <v>0</v>
      </c>
      <c r="NX25" s="45">
        <f>SUMIF(NN25:NR25,"v")+COUNTIF(NN25:NR25,"v")</f>
        <v>0</v>
      </c>
      <c r="NY25" s="46">
        <f t="shared" ref="NY25:NY43" si="132">NT25-NX25-NV25</f>
        <v>5</v>
      </c>
      <c r="NZ25" s="47">
        <f>IF(NU25=0,NS25*NY25,NS25*(NY25-NU25)+(550*NU25))</f>
        <v>4750</v>
      </c>
      <c r="OA25" s="48">
        <f t="shared" ref="OA25:OA43" si="133">SUM(NN25:NR25)</f>
        <v>6332.42</v>
      </c>
      <c r="OB25" s="36"/>
      <c r="OC25" s="21">
        <v>1211.78</v>
      </c>
      <c r="OD25" s="21" t="s">
        <v>46</v>
      </c>
      <c r="OE25" s="21">
        <v>1310.06</v>
      </c>
      <c r="OF25" s="21">
        <v>1143.01</v>
      </c>
      <c r="OG25" s="21">
        <v>1329.6</v>
      </c>
      <c r="OH25" s="44">
        <f t="shared" ref="OH25:OH43" si="134">$A$5</f>
        <v>950</v>
      </c>
      <c r="OI25" s="44">
        <v>5</v>
      </c>
      <c r="OJ25" s="45">
        <f>SUMIF(OC25:OG25,"og")+COUNTIF(OC25:OG25,"og")</f>
        <v>0</v>
      </c>
      <c r="OK25" s="45">
        <f>SUMIF(OC25:OG25,"ov")+COUNTIF(OC25:OG25,"ov")</f>
        <v>0</v>
      </c>
      <c r="OL25" s="45">
        <f>SUMIF(OC25:OG25,"z")+COUNTIF(OC25:OG25,"z")</f>
        <v>0</v>
      </c>
      <c r="OM25" s="45">
        <f>SUMIF(OC25:OG25,"v")+COUNTIF(OC25:OG25,"v")</f>
        <v>0</v>
      </c>
      <c r="ON25" s="46">
        <f t="shared" ref="ON25:ON43" si="135">OI25-OM25-OK25</f>
        <v>5</v>
      </c>
      <c r="OO25" s="47">
        <f>IF(OJ25=0,OH25*ON25,OH25*(ON25-OJ25)+(550*OJ25))</f>
        <v>4750</v>
      </c>
      <c r="OP25" s="48">
        <f t="shared" ref="OP25:OP43" si="136">SUM(OC25:OG25)</f>
        <v>4994.4500000000007</v>
      </c>
      <c r="OQ25" s="36"/>
      <c r="OR25" s="21">
        <v>1141.9100000000001</v>
      </c>
      <c r="OS25" s="21">
        <v>1126.6400000000001</v>
      </c>
      <c r="OT25" s="21" t="s">
        <v>35</v>
      </c>
      <c r="OU25" s="21" t="s">
        <v>35</v>
      </c>
      <c r="OV25" s="21">
        <v>1475.9780000000001</v>
      </c>
      <c r="OW25" s="44">
        <f t="shared" ref="OW25:OW43" si="137">$A$5</f>
        <v>950</v>
      </c>
      <c r="OX25" s="44">
        <v>5</v>
      </c>
      <c r="OY25" s="45">
        <f>SUMIF(OR25:OV25,"og")+COUNTIF(OR25:OV25,"og")</f>
        <v>0</v>
      </c>
      <c r="OZ25" s="45">
        <f>SUMIF(OR25:OV25,"ov")+COUNTIF(OR25:OV25,"ov")</f>
        <v>0</v>
      </c>
      <c r="PA25" s="45">
        <f>SUMIF(OR25:OV25,"z")+COUNTIF(OR25:OV25,"z")</f>
        <v>0</v>
      </c>
      <c r="PB25" s="45">
        <f>SUMIF(OR25:OV25,"v")+COUNTIF(OR25:OV25,"v")</f>
        <v>2</v>
      </c>
      <c r="PC25" s="46">
        <f t="shared" ref="PC25:PC43" si="138">OX25-PB25-OZ25</f>
        <v>3</v>
      </c>
      <c r="PD25" s="47">
        <f>IF(OY25=0,OW25*PC25,OW25*(PC25-OY25)+(550*OY25))</f>
        <v>2850</v>
      </c>
      <c r="PE25" s="48">
        <f t="shared" ref="PE25:PE43" si="139">SUM(OR25:OV25)</f>
        <v>3744.5280000000002</v>
      </c>
      <c r="PF25" s="36"/>
      <c r="PG25" s="21">
        <v>1417.91</v>
      </c>
      <c r="PH25" s="21">
        <v>1203.42</v>
      </c>
      <c r="PI25" s="21">
        <v>1161.49</v>
      </c>
      <c r="PJ25" s="21" t="s">
        <v>35</v>
      </c>
      <c r="PK25" s="21">
        <v>1028.93</v>
      </c>
      <c r="PL25" s="44">
        <f t="shared" ref="PL25:PL43" si="140">$A$5</f>
        <v>950</v>
      </c>
      <c r="PM25" s="44">
        <v>5</v>
      </c>
      <c r="PN25" s="45">
        <f>SUMIF(PG25:PK25,"og")+COUNTIF(PG25:PK25,"og")</f>
        <v>0</v>
      </c>
      <c r="PO25" s="45">
        <f>SUMIF(PG25:PK25,"ov")+COUNTIF(PG25:PK25,"ov")</f>
        <v>0</v>
      </c>
      <c r="PP25" s="45">
        <f>SUMIF(PG25:PK25,"z")+COUNTIF(PG25:PK25,"z")</f>
        <v>0</v>
      </c>
      <c r="PQ25" s="45">
        <f>SUMIF(PG25:PK25,"v")+COUNTIF(PG25:PK25,"v")</f>
        <v>1</v>
      </c>
      <c r="PR25" s="46">
        <f t="shared" ref="PR25:PR43" si="141">PM25-PQ25-PO25</f>
        <v>4</v>
      </c>
      <c r="PS25" s="47">
        <f>IF(PN25=0,PL25*PR25,PL25*(PR25-PN25)+(550*PN25))</f>
        <v>3800</v>
      </c>
      <c r="PT25" s="48">
        <f t="shared" ref="PT25:PT43" si="142">SUM(PG25:PK25)</f>
        <v>4811.75</v>
      </c>
      <c r="PU25" s="36"/>
      <c r="PV25" s="21">
        <v>1062.8499999999999</v>
      </c>
      <c r="PW25" s="21">
        <v>1046.8399999999999</v>
      </c>
      <c r="PX25" s="21">
        <v>1072.0999999999999</v>
      </c>
      <c r="PY25" s="21" t="s">
        <v>35</v>
      </c>
      <c r="PZ25" s="21">
        <v>1059.2</v>
      </c>
      <c r="QA25" s="44">
        <f t="shared" ref="QA25:QA43" si="143">$A$5</f>
        <v>950</v>
      </c>
      <c r="QB25" s="44">
        <v>5</v>
      </c>
      <c r="QC25" s="45">
        <f>SUMIF(PV25:PZ25,"og")+COUNTIF(PV25:PZ25,"og")</f>
        <v>0</v>
      </c>
      <c r="QD25" s="45">
        <f>SUMIF(PV25:PZ25,"ov")+COUNTIF(PV25:PZ25,"ov")</f>
        <v>0</v>
      </c>
      <c r="QE25" s="45">
        <f>SUMIF(PV25:PZ25,"z")+COUNTIF(PV25:PZ25,"z")</f>
        <v>0</v>
      </c>
      <c r="QF25" s="45">
        <f>SUMIF(PV25:PZ25,"v")+COUNTIF(PV25:PZ25,"v")</f>
        <v>1</v>
      </c>
      <c r="QG25" s="46">
        <f t="shared" ref="QG25:QG43" si="144">QB25-QF25-QD25</f>
        <v>4</v>
      </c>
      <c r="QH25" s="47">
        <f>IF(QC25=0,QA25*QG25,QA25*(QG25-QC25)+(550*QC25))</f>
        <v>3800</v>
      </c>
      <c r="QI25" s="48">
        <f t="shared" ref="QI25:QI43" si="145">SUM(PV25:PZ25)</f>
        <v>4240.99</v>
      </c>
    </row>
    <row r="26" spans="1:451">
      <c r="A26" s="50" t="s">
        <v>65</v>
      </c>
      <c r="B26" s="36"/>
      <c r="C26" s="21" t="s">
        <v>34</v>
      </c>
      <c r="D26" s="21">
        <v>1026.7</v>
      </c>
      <c r="E26" s="21">
        <v>894.49</v>
      </c>
      <c r="F26" s="21">
        <v>967.34</v>
      </c>
      <c r="G26" s="21">
        <v>533.1</v>
      </c>
      <c r="H26" s="44">
        <f t="shared" si="56"/>
        <v>950</v>
      </c>
      <c r="I26" s="44">
        <v>5</v>
      </c>
      <c r="J26" s="45">
        <f t="shared" ref="J26:J43" si="146">SUMIF(C26:G26,"og")+COUNTIF(C26:G26,"og")</f>
        <v>0</v>
      </c>
      <c r="K26" s="45">
        <f t="shared" ref="K26:K43" si="147">SUMIF(C26:G26,"ov")+COUNTIF(C26:G26,"ov")</f>
        <v>0</v>
      </c>
      <c r="L26" s="45">
        <f t="shared" ref="L26:L43" si="148">SUMIF(C26:G26,"z")+COUNTIF(C26:G26,"z")</f>
        <v>0</v>
      </c>
      <c r="M26" s="45">
        <f t="shared" ref="M26:M43" si="149">SUMIF(C26:G26,"v")+COUNTIF(C26:G26,"v")</f>
        <v>0</v>
      </c>
      <c r="N26" s="46">
        <f t="shared" si="57"/>
        <v>5</v>
      </c>
      <c r="O26" s="47">
        <f t="shared" ref="O26:O43" si="150">IF(J26=0,H26*N26,H26*(N26-J26)+(550*J26))</f>
        <v>4750</v>
      </c>
      <c r="P26" s="48">
        <f t="shared" si="58"/>
        <v>3421.63</v>
      </c>
      <c r="Q26" s="36"/>
      <c r="R26" s="21" t="s">
        <v>66</v>
      </c>
      <c r="S26" s="21">
        <v>960.41</v>
      </c>
      <c r="T26" s="21">
        <v>938.94</v>
      </c>
      <c r="U26" s="21" t="s">
        <v>42</v>
      </c>
      <c r="V26" s="21">
        <v>623.25</v>
      </c>
      <c r="W26" s="44">
        <f t="shared" si="59"/>
        <v>950</v>
      </c>
      <c r="X26" s="44">
        <v>5</v>
      </c>
      <c r="Y26" s="45">
        <f t="shared" ref="Y26:Y43" si="151">SUMIF(R26:V26,"og")+COUNTIF(R26:V26,"og")</f>
        <v>1</v>
      </c>
      <c r="Z26" s="45">
        <f t="shared" ref="Z26:Z43" si="152">SUMIF(R26:V26,"ov")+COUNTIF(R26:V26,"ov")</f>
        <v>1</v>
      </c>
      <c r="AA26" s="45">
        <f t="shared" ref="AA26:AA43" si="153">SUMIF(R26:V26,"z")+COUNTIF(R26:V26,"z")</f>
        <v>0</v>
      </c>
      <c r="AB26" s="45">
        <f t="shared" ref="AB26:AB43" si="154">SUMIF(R26:V26,"v")+COUNTIF(R26:V26,"v")</f>
        <v>0</v>
      </c>
      <c r="AC26" s="46">
        <f t="shared" si="60"/>
        <v>4</v>
      </c>
      <c r="AD26" s="47">
        <f t="shared" ref="AD26:AD43" si="155">IF(Y26=0,W26*AC26,W26*(AC26-Y26)+(550*Y26))</f>
        <v>3400</v>
      </c>
      <c r="AE26" s="48">
        <f t="shared" si="61"/>
        <v>2522.6</v>
      </c>
      <c r="AF26" s="36"/>
      <c r="AG26" s="21">
        <v>926.03</v>
      </c>
      <c r="AH26" s="21">
        <v>964.5</v>
      </c>
      <c r="AI26" s="21">
        <v>559.63</v>
      </c>
      <c r="AJ26" s="21" t="s">
        <v>46</v>
      </c>
      <c r="AK26" s="21" t="s">
        <v>46</v>
      </c>
      <c r="AL26" s="44">
        <f t="shared" si="62"/>
        <v>950</v>
      </c>
      <c r="AM26" s="44">
        <v>5</v>
      </c>
      <c r="AN26" s="45">
        <f t="shared" ref="AN26:AN43" si="156">SUMIF(AG26:AK26,"og")+COUNTIF(AG26:AK26,"og")</f>
        <v>0</v>
      </c>
      <c r="AO26" s="45">
        <f t="shared" ref="AO26:AO43" si="157">SUMIF(AG26:AK26,"ov")+COUNTIF(AG26:AK26,"ov")</f>
        <v>0</v>
      </c>
      <c r="AP26" s="45">
        <f t="shared" ref="AP26:AP43" si="158">SUMIF(AG26:AK26,"z")+COUNTIF(AG26:AK26,"z")</f>
        <v>0</v>
      </c>
      <c r="AQ26" s="45">
        <f t="shared" ref="AQ26:AQ43" si="159">SUMIF(AG26:AK26,"v")+COUNTIF(AG26:AK26,"v")</f>
        <v>0</v>
      </c>
      <c r="AR26" s="46">
        <f t="shared" si="63"/>
        <v>5</v>
      </c>
      <c r="AS26" s="47">
        <f t="shared" ref="AS26:AS43" si="160">IF(AN26=0,AL26*AR26,AL26*(AR26-AN26)+(550*AN26))</f>
        <v>4750</v>
      </c>
      <c r="AT26" s="48">
        <f t="shared" si="64"/>
        <v>2450.16</v>
      </c>
      <c r="AU26" s="36"/>
      <c r="AV26" s="21">
        <v>879.47</v>
      </c>
      <c r="AW26" s="21">
        <v>769.22</v>
      </c>
      <c r="AX26" s="21">
        <v>1040.43</v>
      </c>
      <c r="AY26" s="21" t="s">
        <v>46</v>
      </c>
      <c r="AZ26" s="21" t="s">
        <v>46</v>
      </c>
      <c r="BA26" s="44">
        <f t="shared" si="65"/>
        <v>950</v>
      </c>
      <c r="BB26" s="44">
        <v>5</v>
      </c>
      <c r="BC26" s="45">
        <f t="shared" ref="BC26:BC43" si="161">SUMIF(AV26:AZ26,"og")+COUNTIF(AV26:AZ26,"og")</f>
        <v>0</v>
      </c>
      <c r="BD26" s="45">
        <f t="shared" ref="BD26:BD43" si="162">SUMIF(AV26:AZ26,"ov")+COUNTIF(AV26:AZ26,"ov")</f>
        <v>0</v>
      </c>
      <c r="BE26" s="45">
        <f t="shared" ref="BE26:BE43" si="163">SUMIF(AV26:AZ26,"z")+COUNTIF(AV26:AZ26,"z")</f>
        <v>0</v>
      </c>
      <c r="BF26" s="45">
        <f t="shared" ref="BF26:BF43" si="164">SUMIF(AV26:AZ26,"v")+COUNTIF(AV26:AZ26,"v")</f>
        <v>0</v>
      </c>
      <c r="BG26" s="46">
        <f t="shared" si="66"/>
        <v>5</v>
      </c>
      <c r="BH26" s="47">
        <f t="shared" ref="BH26:BH43" si="165">IF(BC26=0,BA26*BG26,BA26*(BG26-BC26)+(550*BC26))</f>
        <v>4750</v>
      </c>
      <c r="BI26" s="48">
        <f t="shared" si="67"/>
        <v>2689.12</v>
      </c>
      <c r="BJ26" s="36"/>
      <c r="BK26" s="21">
        <v>843.79</v>
      </c>
      <c r="BL26" s="21">
        <v>1006.26</v>
      </c>
      <c r="BM26" s="21">
        <v>532.44000000000005</v>
      </c>
      <c r="BN26" s="21" t="s">
        <v>46</v>
      </c>
      <c r="BO26" s="21" t="s">
        <v>46</v>
      </c>
      <c r="BP26" s="44">
        <f t="shared" si="68"/>
        <v>950</v>
      </c>
      <c r="BQ26" s="44">
        <v>5</v>
      </c>
      <c r="BR26" s="45">
        <f t="shared" ref="BR26:BR43" si="166">SUMIF(BK26:BO26,"og")+COUNTIF(BK26:BO26,"og")</f>
        <v>0</v>
      </c>
      <c r="BS26" s="45">
        <f t="shared" ref="BS26:BS43" si="167">SUMIF(BK26:BO26,"ov")+COUNTIF(BK26:BO26,"ov")</f>
        <v>0</v>
      </c>
      <c r="BT26" s="45">
        <f t="shared" ref="BT26:BT43" si="168">SUMIF(BK26:BO26,"z")+COUNTIF(BK26:BO26,"z")</f>
        <v>0</v>
      </c>
      <c r="BU26" s="45">
        <f t="shared" ref="BU26:BU43" si="169">SUMIF(BK26:BO26,"v")+COUNTIF(BK26:BO26,"v")</f>
        <v>0</v>
      </c>
      <c r="BV26" s="46">
        <f t="shared" si="69"/>
        <v>5</v>
      </c>
      <c r="BW26" s="47">
        <f t="shared" ref="BW26:BW43" si="170">IF(BR26=0,BP26*BV26,BP26*(BV26-BR26)+(550*BR26))</f>
        <v>4750</v>
      </c>
      <c r="BX26" s="48">
        <f t="shared" si="70"/>
        <v>2382.4899999999998</v>
      </c>
      <c r="BY26" s="36"/>
      <c r="BZ26" s="21">
        <v>676.77</v>
      </c>
      <c r="CA26" s="21">
        <v>956.29</v>
      </c>
      <c r="CB26" s="21">
        <v>1086.7</v>
      </c>
      <c r="CC26" s="21" t="s">
        <v>42</v>
      </c>
      <c r="CD26" s="21" t="s">
        <v>46</v>
      </c>
      <c r="CE26" s="44">
        <f t="shared" si="71"/>
        <v>950</v>
      </c>
      <c r="CF26" s="44">
        <v>5</v>
      </c>
      <c r="CG26" s="45">
        <f t="shared" ref="CG26:CG43" si="171">SUMIF(BZ26:CD26,"og")+COUNTIF(BZ26:CD26,"og")</f>
        <v>0</v>
      </c>
      <c r="CH26" s="45">
        <f t="shared" ref="CH26:CH43" si="172">SUMIF(BZ26:CD26,"ov")+COUNTIF(BZ26:CD26,"ov")</f>
        <v>1</v>
      </c>
      <c r="CI26" s="45">
        <f t="shared" ref="CI26:CI43" si="173">SUMIF(BZ26:CD26,"z")+COUNTIF(BZ26:CD26,"z")</f>
        <v>0</v>
      </c>
      <c r="CJ26" s="45">
        <f t="shared" ref="CJ26:CJ43" si="174">SUMIF(BZ26:CD26,"v")+COUNTIF(BZ26:CD26,"v")</f>
        <v>0</v>
      </c>
      <c r="CK26" s="46">
        <f t="shared" si="72"/>
        <v>4</v>
      </c>
      <c r="CL26" s="47">
        <f t="shared" ref="CL26:CL43" si="175">IF(CG26=0,CE26*CK26,CE26*(CK26-CG26)+(550*CG26))</f>
        <v>3800</v>
      </c>
      <c r="CM26" s="48">
        <f t="shared" si="73"/>
        <v>2719.76</v>
      </c>
      <c r="CN26" s="36"/>
      <c r="CO26" s="21" t="s">
        <v>34</v>
      </c>
      <c r="CP26" s="21" t="s">
        <v>66</v>
      </c>
      <c r="CQ26" s="21">
        <v>1049.1500000000001</v>
      </c>
      <c r="CR26" s="21" t="s">
        <v>46</v>
      </c>
      <c r="CS26" s="21" t="s">
        <v>46</v>
      </c>
      <c r="CT26" s="44">
        <f t="shared" si="74"/>
        <v>950</v>
      </c>
      <c r="CU26" s="44">
        <v>5</v>
      </c>
      <c r="CV26" s="45">
        <f t="shared" ref="CV26:CV43" si="176">SUMIF(CO26:CS26,"og")+COUNTIF(CO26:CS26,"og")</f>
        <v>1</v>
      </c>
      <c r="CW26" s="45">
        <f t="shared" ref="CW26:CW43" si="177">SUMIF(CO26:CS26,"ov")+COUNTIF(CO26:CS26,"ov")</f>
        <v>0</v>
      </c>
      <c r="CX26" s="45">
        <f t="shared" ref="CX26:CX43" si="178">SUMIF(CO26:CS26,"z")+COUNTIF(CO26:CS26,"z")</f>
        <v>0</v>
      </c>
      <c r="CY26" s="45">
        <f t="shared" ref="CY26:CY43" si="179">SUMIF(CO26:CS26,"v")+COUNTIF(CO26:CS26,"v")</f>
        <v>0</v>
      </c>
      <c r="CZ26" s="46">
        <f t="shared" si="75"/>
        <v>5</v>
      </c>
      <c r="DA26" s="47">
        <f t="shared" ref="DA26:DA43" si="180">IF(CV26=0,CT26*CZ26,CT26*(CZ26-CV26)+(550*CV26))</f>
        <v>4350</v>
      </c>
      <c r="DB26" s="48">
        <f t="shared" si="76"/>
        <v>1049.1500000000001</v>
      </c>
      <c r="DC26" s="36"/>
      <c r="DD26" s="21" t="s">
        <v>35</v>
      </c>
      <c r="DE26" s="21" t="s">
        <v>35</v>
      </c>
      <c r="DF26" s="21" t="s">
        <v>35</v>
      </c>
      <c r="DG26" s="21" t="s">
        <v>35</v>
      </c>
      <c r="DH26" s="21" t="s">
        <v>35</v>
      </c>
      <c r="DI26" s="44">
        <f t="shared" si="77"/>
        <v>950</v>
      </c>
      <c r="DJ26" s="44">
        <v>5</v>
      </c>
      <c r="DK26" s="45">
        <f t="shared" ref="DK26:DK43" si="181">SUMIF(DD26:DH26,"og")+COUNTIF(DD26:DH26,"og")</f>
        <v>0</v>
      </c>
      <c r="DL26" s="45">
        <f t="shared" ref="DL26:DL43" si="182">SUMIF(DD26:DH26,"ov")+COUNTIF(DD26:DH26,"ov")</f>
        <v>0</v>
      </c>
      <c r="DM26" s="45">
        <f t="shared" ref="DM26:DM43" si="183">SUMIF(DD26:DH26,"z")+COUNTIF(DD26:DH26,"z")</f>
        <v>0</v>
      </c>
      <c r="DN26" s="45">
        <f t="shared" ref="DN26:DN43" si="184">SUMIF(DD26:DH26,"v")+COUNTIF(DD26:DH26,"v")</f>
        <v>5</v>
      </c>
      <c r="DO26" s="46">
        <f t="shared" si="78"/>
        <v>0</v>
      </c>
      <c r="DP26" s="47">
        <f t="shared" ref="DP26:DP43" si="185">IF(DK26=0,DI26*DO26,DI26*(DO26-DK26)+(550*DK26))</f>
        <v>0</v>
      </c>
      <c r="DQ26" s="48">
        <f t="shared" si="79"/>
        <v>0</v>
      </c>
      <c r="DR26" s="36"/>
      <c r="DS26" s="21" t="s">
        <v>37</v>
      </c>
      <c r="DT26" s="21" t="s">
        <v>37</v>
      </c>
      <c r="DU26" s="21" t="s">
        <v>37</v>
      </c>
      <c r="DV26" s="21" t="s">
        <v>37</v>
      </c>
      <c r="DW26" s="21" t="s">
        <v>37</v>
      </c>
      <c r="DX26" s="44">
        <f t="shared" si="80"/>
        <v>950</v>
      </c>
      <c r="DY26" s="44">
        <v>5</v>
      </c>
      <c r="DZ26" s="45">
        <f t="shared" ref="DZ26:DZ43" si="186">SUMIF(DS26:DW26,"og")+COUNTIF(DS26:DW26,"og")</f>
        <v>0</v>
      </c>
      <c r="EA26" s="45">
        <f t="shared" ref="EA26:EA43" si="187">SUMIF(DS26:DW26,"ov")+COUNTIF(DS26:DW26,"ov")</f>
        <v>0</v>
      </c>
      <c r="EB26" s="45">
        <f t="shared" ref="EB26:EB43" si="188">SUMIF(DS26:DW26,"z")+COUNTIF(DS26:DW26,"z")</f>
        <v>5</v>
      </c>
      <c r="EC26" s="45">
        <f t="shared" ref="EC26:EC43" si="189">SUMIF(DS26:DW26,"v")+COUNTIF(DS26:DW26,"v")</f>
        <v>0</v>
      </c>
      <c r="ED26" s="46">
        <f t="shared" si="81"/>
        <v>5</v>
      </c>
      <c r="EE26" s="47">
        <f t="shared" ref="EE26:EE43" si="190">IF(DZ26=0,DX26*ED26,DX26*(ED26-DZ26)+(550*DZ26))</f>
        <v>4750</v>
      </c>
      <c r="EF26" s="48">
        <f t="shared" si="82"/>
        <v>0</v>
      </c>
      <c r="EG26" s="36"/>
      <c r="EH26" s="21" t="s">
        <v>37</v>
      </c>
      <c r="EI26" s="21" t="s">
        <v>37</v>
      </c>
      <c r="EJ26" s="21" t="s">
        <v>37</v>
      </c>
      <c r="EK26" s="21" t="s">
        <v>37</v>
      </c>
      <c r="EL26" s="21" t="s">
        <v>34</v>
      </c>
      <c r="EM26" s="44">
        <f t="shared" si="83"/>
        <v>950</v>
      </c>
      <c r="EN26" s="44">
        <v>5</v>
      </c>
      <c r="EO26" s="45">
        <f t="shared" ref="EO26:EO43" si="191">SUMIF(EH26:EL26,"og")+COUNTIF(EH26:EL26,"og")</f>
        <v>0</v>
      </c>
      <c r="EP26" s="45">
        <f t="shared" ref="EP26:EP43" si="192">SUMIF(EH26:EL26,"ov")+COUNTIF(EH26:EL26,"ov")</f>
        <v>0</v>
      </c>
      <c r="EQ26" s="45">
        <f t="shared" ref="EQ26:EQ43" si="193">SUMIF(EH26:EL26,"z")+COUNTIF(EH26:EL26,"z")</f>
        <v>4</v>
      </c>
      <c r="ER26" s="45">
        <f t="shared" ref="ER26:ER43" si="194">SUMIF(EH26:EL26,"v")+COUNTIF(EH26:EL26,"v")</f>
        <v>0</v>
      </c>
      <c r="ES26" s="46">
        <f t="shared" si="84"/>
        <v>5</v>
      </c>
      <c r="ET26" s="47">
        <f t="shared" ref="ET26:ET43" si="195">IF(EO26=0,EM26*ES26,EM26*(ES26-EO26)+(550*EO26))</f>
        <v>4750</v>
      </c>
      <c r="EU26" s="48">
        <f t="shared" si="85"/>
        <v>0</v>
      </c>
      <c r="EV26" s="36"/>
      <c r="EW26" s="21" t="s">
        <v>37</v>
      </c>
      <c r="EX26" s="21" t="s">
        <v>37</v>
      </c>
      <c r="EY26" s="21" t="s">
        <v>37</v>
      </c>
      <c r="EZ26" s="21" t="s">
        <v>37</v>
      </c>
      <c r="FA26" s="21" t="s">
        <v>37</v>
      </c>
      <c r="FB26" s="44">
        <f t="shared" si="86"/>
        <v>950</v>
      </c>
      <c r="FC26" s="44">
        <v>5</v>
      </c>
      <c r="FD26" s="45">
        <f t="shared" ref="FD26:FD43" si="196">SUMIF(EW26:FA26,"og")+COUNTIF(EW26:FA26,"og")</f>
        <v>0</v>
      </c>
      <c r="FE26" s="45">
        <f t="shared" ref="FE26:FE43" si="197">SUMIF(EW26:FA26,"ov")+COUNTIF(EW26:FA26,"ov")</f>
        <v>0</v>
      </c>
      <c r="FF26" s="45">
        <f t="shared" ref="FF26:FF43" si="198">SUMIF(EW26:FA26,"z")+COUNTIF(EW26:FA26,"z")</f>
        <v>5</v>
      </c>
      <c r="FG26" s="45">
        <f t="shared" ref="FG26:FG43" si="199">SUMIF(EW26:FA26,"v")+COUNTIF(EW26:FA26,"v")</f>
        <v>0</v>
      </c>
      <c r="FH26" s="46">
        <f t="shared" si="87"/>
        <v>5</v>
      </c>
      <c r="FI26" s="47">
        <f t="shared" ref="FI26:FI43" si="200">IF(FD26=0,FB26*FH26,FB26*(FH26-FD26)+(550*FD26))</f>
        <v>4750</v>
      </c>
      <c r="FJ26" s="48">
        <f t="shared" si="88"/>
        <v>0</v>
      </c>
      <c r="FK26" s="36"/>
      <c r="FL26" s="21">
        <v>1062.52</v>
      </c>
      <c r="FM26" s="21">
        <v>1074.48</v>
      </c>
      <c r="FN26" s="21" t="s">
        <v>39</v>
      </c>
      <c r="FO26" s="21">
        <v>947.73</v>
      </c>
      <c r="FP26" s="21">
        <v>1094.4000000000001</v>
      </c>
      <c r="FQ26" s="44">
        <f t="shared" si="89"/>
        <v>950</v>
      </c>
      <c r="FR26" s="44">
        <v>5</v>
      </c>
      <c r="FS26" s="45">
        <f t="shared" ref="FS26:FS43" si="201">SUMIF(FL26:FP26,"og")+COUNTIF(FL26:FP26,"og")</f>
        <v>0</v>
      </c>
      <c r="FT26" s="45">
        <f t="shared" ref="FT26:FT43" si="202">SUMIF(FL26:FP26,"ov")+COUNTIF(FL26:FP26,"ov")</f>
        <v>0</v>
      </c>
      <c r="FU26" s="45">
        <f t="shared" ref="FU26:FU43" si="203">SUMIF(FL26:FP26,"z")+COUNTIF(FL26:FP26,"z")</f>
        <v>0</v>
      </c>
      <c r="FV26" s="45">
        <f t="shared" ref="FV26:FV43" si="204">SUMIF(FL26:FP26,"v")+COUNTIF(FL26:FP26,"v")</f>
        <v>0</v>
      </c>
      <c r="FW26" s="46">
        <f t="shared" si="90"/>
        <v>5</v>
      </c>
      <c r="FX26" s="47">
        <f t="shared" ref="FX26:FX43" si="205">IF(FS26=0,FQ26*FW26,FQ26*(FW26-FS26)+(550*FS26))</f>
        <v>4750</v>
      </c>
      <c r="FY26" s="48">
        <f t="shared" si="91"/>
        <v>4179.13</v>
      </c>
      <c r="FZ26" s="36"/>
      <c r="GA26" s="21">
        <v>1053.75</v>
      </c>
      <c r="GB26" s="21">
        <v>900.46</v>
      </c>
      <c r="GC26" s="21" t="s">
        <v>39</v>
      </c>
      <c r="GD26" s="21">
        <v>1044.79</v>
      </c>
      <c r="GE26" s="21">
        <v>1084.53</v>
      </c>
      <c r="GF26" s="44">
        <f t="shared" si="92"/>
        <v>950</v>
      </c>
      <c r="GG26" s="44">
        <v>5</v>
      </c>
      <c r="GH26" s="45">
        <f t="shared" ref="GH26:GH43" si="206">SUMIF(GA26:GE26,"og")+COUNTIF(GA26:GE26,"og")</f>
        <v>0</v>
      </c>
      <c r="GI26" s="45">
        <f t="shared" ref="GI26:GI43" si="207">SUMIF(GA26:GE26,"ov")+COUNTIF(GA26:GE26,"ov")</f>
        <v>0</v>
      </c>
      <c r="GJ26" s="45">
        <f t="shared" ref="GJ26:GJ43" si="208">SUMIF(GA26:GE26,"z")+COUNTIF(GA26:GE26,"z")</f>
        <v>0</v>
      </c>
      <c r="GK26" s="45">
        <f t="shared" ref="GK26:GK43" si="209">SUMIF(GA26:GE26,"v")+COUNTIF(GA26:GE26,"v")</f>
        <v>0</v>
      </c>
      <c r="GL26" s="46">
        <f t="shared" si="93"/>
        <v>5</v>
      </c>
      <c r="GM26" s="47">
        <f t="shared" ref="GM26:GM43" si="210">IF(GH26=0,GF26*GL26,GF26*(GL26-GH26)+(550*GH26))</f>
        <v>4750</v>
      </c>
      <c r="GN26" s="48">
        <f t="shared" si="94"/>
        <v>4083.5299999999997</v>
      </c>
      <c r="GO26" s="36"/>
      <c r="GP26" s="21">
        <v>1056.21</v>
      </c>
      <c r="GQ26" s="21" t="s">
        <v>35</v>
      </c>
      <c r="GR26" s="21" t="s">
        <v>39</v>
      </c>
      <c r="GS26" s="21">
        <v>1160.45</v>
      </c>
      <c r="GT26" s="21">
        <v>1370.17</v>
      </c>
      <c r="GU26" s="44">
        <f t="shared" si="95"/>
        <v>950</v>
      </c>
      <c r="GV26" s="44">
        <v>5</v>
      </c>
      <c r="GW26" s="45">
        <f t="shared" ref="GW26:GW43" si="211">SUMIF(GP26:GT26,"og")+COUNTIF(GP26:GT26,"og")</f>
        <v>0</v>
      </c>
      <c r="GX26" s="45">
        <f t="shared" ref="GX26:GX43" si="212">SUMIF(GP26:GT26,"ov")+COUNTIF(GP26:GT26,"ov")</f>
        <v>0</v>
      </c>
      <c r="GY26" s="45">
        <f t="shared" ref="GY26:GY43" si="213">SUMIF(GP26:GT26,"z")+COUNTIF(GP26:GT26,"z")</f>
        <v>0</v>
      </c>
      <c r="GZ26" s="45">
        <f t="shared" ref="GZ26:GZ43" si="214">SUMIF(GP26:GT26,"v")+COUNTIF(GP26:GT26,"v")</f>
        <v>1</v>
      </c>
      <c r="HA26" s="46">
        <f t="shared" si="96"/>
        <v>4</v>
      </c>
      <c r="HB26" s="47">
        <f t="shared" ref="HB26:HB43" si="215">IF(GW26=0,GU26*HA26,GU26*(HA26-GW26)+(550*GW26))</f>
        <v>3800</v>
      </c>
      <c r="HC26" s="48">
        <f t="shared" si="97"/>
        <v>3586.83</v>
      </c>
      <c r="HD26" s="36"/>
      <c r="HE26" s="21">
        <v>1249.8599999999999</v>
      </c>
      <c r="HF26" s="21">
        <v>1164.01</v>
      </c>
      <c r="HG26" s="21" t="s">
        <v>35</v>
      </c>
      <c r="HH26" s="21" t="s">
        <v>35</v>
      </c>
      <c r="HI26" s="21" t="s">
        <v>35</v>
      </c>
      <c r="HJ26" s="44">
        <f t="shared" si="98"/>
        <v>950</v>
      </c>
      <c r="HK26" s="44">
        <v>5</v>
      </c>
      <c r="HL26" s="45">
        <f t="shared" ref="HL26:HL43" si="216">SUMIF(HE26:HI26,"og")+COUNTIF(HE26:HI26,"og")</f>
        <v>0</v>
      </c>
      <c r="HM26" s="45">
        <f t="shared" ref="HM26:HM43" si="217">SUMIF(HE26:HI26,"ov")+COUNTIF(HE26:HI26,"ov")</f>
        <v>0</v>
      </c>
      <c r="HN26" s="45">
        <f t="shared" ref="HN26:HN43" si="218">SUMIF(HE26:HI26,"z")+COUNTIF(HE26:HI26,"z")</f>
        <v>0</v>
      </c>
      <c r="HO26" s="45">
        <f t="shared" ref="HO26:HO43" si="219">SUMIF(HE26:HI26,"v")+COUNTIF(HE26:HI26,"v")</f>
        <v>3</v>
      </c>
      <c r="HP26" s="46">
        <f t="shared" si="99"/>
        <v>2</v>
      </c>
      <c r="HQ26" s="47">
        <f t="shared" ref="HQ26:HQ43" si="220">IF(HL26=0,HJ26*HP26,HJ26*(HP26-HL26)+(550*HL26))</f>
        <v>1900</v>
      </c>
      <c r="HR26" s="48">
        <f t="shared" si="100"/>
        <v>2413.87</v>
      </c>
      <c r="HS26" s="36"/>
      <c r="HT26" s="21">
        <v>1170.8499999999999</v>
      </c>
      <c r="HU26" s="21">
        <v>1086.25</v>
      </c>
      <c r="HV26" s="21" t="s">
        <v>39</v>
      </c>
      <c r="HW26" s="21">
        <v>961.01</v>
      </c>
      <c r="HX26" s="21">
        <v>1112.03</v>
      </c>
      <c r="HY26" s="44">
        <f t="shared" si="101"/>
        <v>950</v>
      </c>
      <c r="HZ26" s="44">
        <v>5</v>
      </c>
      <c r="IA26" s="45">
        <f t="shared" ref="IA26:IA43" si="221">SUMIF(HT26:HX26,"og")+COUNTIF(HT26:HX26,"og")</f>
        <v>0</v>
      </c>
      <c r="IB26" s="45">
        <f t="shared" ref="IB26:IB43" si="222">SUMIF(HT26:HX26,"ov")+COUNTIF(HT26:HX26,"ov")</f>
        <v>0</v>
      </c>
      <c r="IC26" s="45">
        <f t="shared" ref="IC26:IC43" si="223">SUMIF(HT26:HX26,"z")+COUNTIF(HT26:HX26,"z")</f>
        <v>0</v>
      </c>
      <c r="ID26" s="45">
        <f t="shared" ref="ID26:ID43" si="224">SUMIF(HT26:HX26,"v")+COUNTIF(HT26:HX26,"v")</f>
        <v>0</v>
      </c>
      <c r="IE26" s="46">
        <f t="shared" si="102"/>
        <v>5</v>
      </c>
      <c r="IF26" s="47">
        <f t="shared" ref="IF26:IF43" si="225">IF(IA26=0,HY26*IE26,HY26*(IE26-IA26)+(550*IA26))</f>
        <v>4750</v>
      </c>
      <c r="IG26" s="48">
        <f t="shared" si="103"/>
        <v>4330.1399999999994</v>
      </c>
      <c r="IH26" s="36"/>
      <c r="II26" s="21">
        <v>996.26</v>
      </c>
      <c r="IJ26" s="21">
        <v>1056.32</v>
      </c>
      <c r="IK26" s="21" t="s">
        <v>39</v>
      </c>
      <c r="IL26" s="21">
        <v>1130.08</v>
      </c>
      <c r="IM26" s="21">
        <v>1023.38</v>
      </c>
      <c r="IN26" s="44">
        <f t="shared" si="104"/>
        <v>950</v>
      </c>
      <c r="IO26" s="44">
        <v>5</v>
      </c>
      <c r="IP26" s="45">
        <f t="shared" ref="IP26:IP43" si="226">SUMIF(II26:IM26,"og")+COUNTIF(II26:IM26,"og")</f>
        <v>0</v>
      </c>
      <c r="IQ26" s="45">
        <f t="shared" ref="IQ26:IQ43" si="227">SUMIF(II26:IM26,"ov")+COUNTIF(II26:IM26,"ov")</f>
        <v>0</v>
      </c>
      <c r="IR26" s="45">
        <f t="shared" ref="IR26:IR43" si="228">SUMIF(II26:IM26,"z")+COUNTIF(II26:IM26,"z")</f>
        <v>0</v>
      </c>
      <c r="IS26" s="45">
        <f t="shared" ref="IS26:IS43" si="229">SUMIF(II26:IM26,"v")+COUNTIF(II26:IM26,"v")</f>
        <v>0</v>
      </c>
      <c r="IT26" s="46">
        <f t="shared" si="105"/>
        <v>5</v>
      </c>
      <c r="IU26" s="47">
        <f t="shared" ref="IU26:IU43" si="230">IF(IP26=0,IN26*IT26,IN26*(IT26-IP26)+(550*IP26))</f>
        <v>4750</v>
      </c>
      <c r="IV26" s="48">
        <f t="shared" si="106"/>
        <v>4206.04</v>
      </c>
      <c r="IW26" s="36"/>
      <c r="IX26" s="21">
        <v>1121.43</v>
      </c>
      <c r="IY26" s="21" t="s">
        <v>42</v>
      </c>
      <c r="IZ26" s="21" t="s">
        <v>39</v>
      </c>
      <c r="JA26" s="21">
        <v>1078.71</v>
      </c>
      <c r="JB26" s="21">
        <v>1141.3499999999999</v>
      </c>
      <c r="JC26" s="44">
        <f t="shared" si="107"/>
        <v>950</v>
      </c>
      <c r="JD26" s="44">
        <v>5</v>
      </c>
      <c r="JE26" s="45">
        <f t="shared" ref="JE26:JE43" si="231">SUMIF(IX26:JB26,"og")+COUNTIF(IX26:JB26,"og")</f>
        <v>0</v>
      </c>
      <c r="JF26" s="45">
        <f t="shared" ref="JF26:JF43" si="232">SUMIF(IX26:JB26,"ov")+COUNTIF(IX26:JB26,"ov")</f>
        <v>1</v>
      </c>
      <c r="JG26" s="45">
        <f t="shared" ref="JG26:JG43" si="233">SUMIF(IX26:JB26,"z")+COUNTIF(IX26:JB26,"z")</f>
        <v>0</v>
      </c>
      <c r="JH26" s="45">
        <f t="shared" ref="JH26:JH43" si="234">SUMIF(IX26:JB26,"v")+COUNTIF(IX26:JB26,"v")</f>
        <v>0</v>
      </c>
      <c r="JI26" s="46">
        <f t="shared" si="108"/>
        <v>4</v>
      </c>
      <c r="JJ26" s="47">
        <f t="shared" ref="JJ26:JJ43" si="235">IF(JE26=0,JC26*JI26,JC26*(JI26-JE26)+(550*JE26))</f>
        <v>3800</v>
      </c>
      <c r="JK26" s="48">
        <f t="shared" si="109"/>
        <v>3341.4900000000002</v>
      </c>
      <c r="JL26" s="36"/>
      <c r="JM26" s="21">
        <v>1121.43</v>
      </c>
      <c r="JN26" s="21">
        <v>938.31</v>
      </c>
      <c r="JO26" s="21" t="s">
        <v>39</v>
      </c>
      <c r="JP26" s="21">
        <v>1044.94</v>
      </c>
      <c r="JQ26" s="21">
        <v>1067.1099999999999</v>
      </c>
      <c r="JR26" s="44">
        <f t="shared" si="110"/>
        <v>950</v>
      </c>
      <c r="JS26" s="44">
        <v>5</v>
      </c>
      <c r="JT26" s="45">
        <f t="shared" ref="JT26:JT43" si="236">SUMIF(JM26:JQ26,"og")+COUNTIF(JM26:JQ26,"og")</f>
        <v>0</v>
      </c>
      <c r="JU26" s="45">
        <f t="shared" ref="JU26:JU43" si="237">SUMIF(JM26:JQ26,"ov")+COUNTIF(JM26:JQ26,"ov")</f>
        <v>0</v>
      </c>
      <c r="JV26" s="45">
        <f t="shared" ref="JV26:JV43" si="238">SUMIF(JM26:JQ26,"z")+COUNTIF(JM26:JQ26,"z")</f>
        <v>0</v>
      </c>
      <c r="JW26" s="45">
        <f t="shared" ref="JW26:JW43" si="239">SUMIF(JM26:JQ26,"v")+COUNTIF(JM26:JQ26,"v")</f>
        <v>0</v>
      </c>
      <c r="JX26" s="46">
        <f t="shared" si="111"/>
        <v>5</v>
      </c>
      <c r="JY26" s="47">
        <f t="shared" ref="JY26:JY43" si="240">IF(JT26=0,JR26*JX26,JR26*(JX26-JT26)+(550*JT26))</f>
        <v>4750</v>
      </c>
      <c r="JZ26" s="48">
        <f t="shared" si="112"/>
        <v>4171.79</v>
      </c>
      <c r="KA26" s="36"/>
      <c r="KB26" s="21">
        <v>1046.32</v>
      </c>
      <c r="KC26" s="21">
        <v>1044.51</v>
      </c>
      <c r="KD26" s="21" t="s">
        <v>39</v>
      </c>
      <c r="KE26" s="21" t="s">
        <v>37</v>
      </c>
      <c r="KF26" s="21" t="s">
        <v>37</v>
      </c>
      <c r="KG26" s="44">
        <f t="shared" si="113"/>
        <v>950</v>
      </c>
      <c r="KH26" s="44">
        <v>5</v>
      </c>
      <c r="KI26" s="45">
        <f t="shared" ref="KI26:KI43" si="241">SUMIF(KB26:KF26,"og")+COUNTIF(KB26:KF26,"og")</f>
        <v>0</v>
      </c>
      <c r="KJ26" s="45">
        <f t="shared" ref="KJ26:KJ43" si="242">SUMIF(KB26:KF26,"ov")+COUNTIF(KB26:KF26,"ov")</f>
        <v>0</v>
      </c>
      <c r="KK26" s="45">
        <f t="shared" ref="KK26:KK43" si="243">SUMIF(KB26:KF26,"z")+COUNTIF(KB26:KF26,"z")</f>
        <v>2</v>
      </c>
      <c r="KL26" s="45">
        <f t="shared" ref="KL26:KL43" si="244">SUMIF(KB26:KF26,"v")+COUNTIF(KB26:KF26,"v")</f>
        <v>0</v>
      </c>
      <c r="KM26" s="46">
        <f t="shared" si="114"/>
        <v>5</v>
      </c>
      <c r="KN26" s="47">
        <f t="shared" ref="KN26:KN43" si="245">IF(KI26=0,KG26*KM26,KG26*(KM26-KI26)+(550*KI26))</f>
        <v>4750</v>
      </c>
      <c r="KO26" s="48">
        <f t="shared" si="115"/>
        <v>2090.83</v>
      </c>
      <c r="KP26" s="36"/>
      <c r="KQ26" s="21">
        <v>1037.72</v>
      </c>
      <c r="KR26" s="21">
        <v>1128.3599999999999</v>
      </c>
      <c r="KS26" s="21" t="s">
        <v>35</v>
      </c>
      <c r="KT26" s="21">
        <v>1018.99</v>
      </c>
      <c r="KU26" s="21">
        <v>1028.22</v>
      </c>
      <c r="KV26" s="44">
        <f t="shared" si="116"/>
        <v>950</v>
      </c>
      <c r="KW26" s="44">
        <v>5</v>
      </c>
      <c r="KX26" s="45">
        <f t="shared" ref="KX26:KX43" si="246">SUMIF(KQ26:KU26,"og")+COUNTIF(KQ26:KU26,"og")</f>
        <v>0</v>
      </c>
      <c r="KY26" s="45">
        <f t="shared" ref="KY26:KY43" si="247">SUMIF(KQ26:KU26,"ov")+COUNTIF(KQ26:KU26,"ov")</f>
        <v>0</v>
      </c>
      <c r="KZ26" s="45">
        <f t="shared" ref="KZ26:KZ43" si="248">SUMIF(KQ26:KU26,"z")+COUNTIF(KQ26:KU26,"z")</f>
        <v>0</v>
      </c>
      <c r="LA26" s="45">
        <f t="shared" ref="LA26:LA43" si="249">SUMIF(KQ26:KU26,"v")+COUNTIF(KQ26:KU26,"v")</f>
        <v>1</v>
      </c>
      <c r="LB26" s="46">
        <f t="shared" si="117"/>
        <v>4</v>
      </c>
      <c r="LC26" s="47">
        <f t="shared" ref="LC26:LC43" si="250">IF(KX26=0,KV26*LB26,KV26*(LB26-KX26)+(550*KX26))</f>
        <v>3800</v>
      </c>
      <c r="LD26" s="48">
        <f t="shared" si="118"/>
        <v>4213.29</v>
      </c>
      <c r="LE26" s="36"/>
      <c r="LF26" s="21">
        <v>1094.71</v>
      </c>
      <c r="LG26" s="21">
        <v>999.43</v>
      </c>
      <c r="LH26" s="21" t="s">
        <v>39</v>
      </c>
      <c r="LI26" s="21">
        <v>1051.57</v>
      </c>
      <c r="LJ26" s="21">
        <v>962.68</v>
      </c>
      <c r="LK26" s="44">
        <f t="shared" si="119"/>
        <v>950</v>
      </c>
      <c r="LL26" s="44">
        <v>5</v>
      </c>
      <c r="LM26" s="45">
        <f t="shared" ref="LM26:LM43" si="251">SUMIF(LF26:LJ26,"og")+COUNTIF(LF26:LJ26,"og")</f>
        <v>0</v>
      </c>
      <c r="LN26" s="45">
        <f t="shared" ref="LN26:LN43" si="252">SUMIF(LF26:LJ26,"ov")+COUNTIF(LF26:LJ26,"ov")</f>
        <v>0</v>
      </c>
      <c r="LO26" s="45">
        <f t="shared" ref="LO26:LO43" si="253">SUMIF(LF26:LJ26,"z")+COUNTIF(LF26:LJ26,"z")</f>
        <v>0</v>
      </c>
      <c r="LP26" s="45">
        <f t="shared" ref="LP26:LP43" si="254">SUMIF(LF26:LJ26,"v")+COUNTIF(LF26:LJ26,"v")</f>
        <v>0</v>
      </c>
      <c r="LQ26" s="46">
        <f t="shared" si="120"/>
        <v>5</v>
      </c>
      <c r="LR26" s="47">
        <f t="shared" ref="LR26:LR43" si="255">IF(LM26=0,LK26*LQ26,LK26*(LQ26-LM26)+(550*LM26))</f>
        <v>4750</v>
      </c>
      <c r="LS26" s="48">
        <f t="shared" si="121"/>
        <v>4108.3900000000003</v>
      </c>
      <c r="LT26" s="36"/>
      <c r="LU26" s="21" t="s">
        <v>35</v>
      </c>
      <c r="LV26" s="21" t="s">
        <v>35</v>
      </c>
      <c r="LW26" s="21" t="s">
        <v>39</v>
      </c>
      <c r="LX26" s="21" t="s">
        <v>35</v>
      </c>
      <c r="LY26" s="21" t="s">
        <v>35</v>
      </c>
      <c r="LZ26" s="44">
        <f t="shared" si="122"/>
        <v>950</v>
      </c>
      <c r="MA26" s="44">
        <v>5</v>
      </c>
      <c r="MB26" s="45">
        <f t="shared" ref="MB26:MB43" si="256">SUMIF(LU26:LY26,"og")+COUNTIF(LU26:LY26,"og")</f>
        <v>0</v>
      </c>
      <c r="MC26" s="45">
        <f t="shared" ref="MC26:MC43" si="257">SUMIF(LU26:LY26,"ov")+COUNTIF(LU26:LY26,"ov")</f>
        <v>0</v>
      </c>
      <c r="MD26" s="45">
        <f t="shared" ref="MD26:MD43" si="258">SUMIF(LU26:LY26,"z")+COUNTIF(LU26:LY26,"z")</f>
        <v>0</v>
      </c>
      <c r="ME26" s="45">
        <f t="shared" ref="ME26:ME43" si="259">SUMIF(LU26:LY26,"v")+COUNTIF(LU26:LY26,"v")</f>
        <v>4</v>
      </c>
      <c r="MF26" s="46">
        <f t="shared" si="123"/>
        <v>1</v>
      </c>
      <c r="MG26" s="47">
        <f t="shared" ref="MG26:MG43" si="260">IF(MB26=0,LZ26*MF26,LZ26*(MF26-MB26)+(550*MB26))</f>
        <v>950</v>
      </c>
      <c r="MH26" s="48">
        <f t="shared" si="124"/>
        <v>0</v>
      </c>
      <c r="MI26" s="36"/>
      <c r="MJ26" s="21">
        <v>973.01</v>
      </c>
      <c r="MK26" s="21">
        <v>1094.3399999999999</v>
      </c>
      <c r="ML26" s="21" t="s">
        <v>39</v>
      </c>
      <c r="MM26" s="21" t="s">
        <v>39</v>
      </c>
      <c r="MN26" s="21">
        <v>983.95</v>
      </c>
      <c r="MO26" s="44">
        <f t="shared" si="125"/>
        <v>950</v>
      </c>
      <c r="MP26" s="44">
        <v>5</v>
      </c>
      <c r="MQ26" s="45">
        <f t="shared" ref="MQ26:MQ43" si="261">SUMIF(MJ26:MN26,"og")+COUNTIF(MJ26:MN26,"og")</f>
        <v>0</v>
      </c>
      <c r="MR26" s="45">
        <f t="shared" ref="MR26:MR43" si="262">SUMIF(MJ26:MN26,"ov")+COUNTIF(MJ26:MN26,"ov")</f>
        <v>0</v>
      </c>
      <c r="MS26" s="45">
        <f t="shared" ref="MS26:MS43" si="263">SUMIF(MJ26:MN26,"z")+COUNTIF(MJ26:MN26,"z")</f>
        <v>0</v>
      </c>
      <c r="MT26" s="45">
        <f t="shared" ref="MT26:MT43" si="264">SUMIF(MJ26:MN26,"v")+COUNTIF(MJ26:MN26,"v")</f>
        <v>0</v>
      </c>
      <c r="MU26" s="46">
        <f t="shared" si="126"/>
        <v>5</v>
      </c>
      <c r="MV26" s="47">
        <f t="shared" ref="MV26:MV43" si="265">IF(MQ26=0,MO26*MU26,MO26*(MU26-MQ26)+(550*MQ26))</f>
        <v>4750</v>
      </c>
      <c r="MW26" s="48">
        <f t="shared" si="127"/>
        <v>3051.3</v>
      </c>
      <c r="MX26" s="36"/>
      <c r="MY26" s="21">
        <v>652.02</v>
      </c>
      <c r="MZ26" s="21">
        <v>975.06</v>
      </c>
      <c r="NA26" s="21" t="s">
        <v>39</v>
      </c>
      <c r="NB26" s="21">
        <v>1012.54</v>
      </c>
      <c r="NC26" s="21">
        <v>1104.08</v>
      </c>
      <c r="ND26" s="44">
        <f t="shared" si="128"/>
        <v>950</v>
      </c>
      <c r="NE26" s="44">
        <v>5</v>
      </c>
      <c r="NF26" s="45">
        <f t="shared" ref="NF26:NF43" si="266">SUMIF(MY26:NC26,"og")+COUNTIF(MY26:NC26,"og")</f>
        <v>0</v>
      </c>
      <c r="NG26" s="45">
        <f t="shared" ref="NG26:NG43" si="267">SUMIF(MY26:NC26,"ov")+COUNTIF(MY26:NC26,"ov")</f>
        <v>0</v>
      </c>
      <c r="NH26" s="45">
        <f t="shared" ref="NH26:NH43" si="268">SUMIF(MY26:NC26,"z")+COUNTIF(MY26:NC26,"z")</f>
        <v>0</v>
      </c>
      <c r="NI26" s="45">
        <f t="shared" ref="NI26:NI43" si="269">SUMIF(MY26:NC26,"v")+COUNTIF(MY26:NC26,"v")</f>
        <v>0</v>
      </c>
      <c r="NJ26" s="46">
        <f t="shared" si="129"/>
        <v>5</v>
      </c>
      <c r="NK26" s="47">
        <f t="shared" ref="NK26:NK43" si="270">IF(NF26=0,ND26*NJ26,ND26*(NJ26-NF26)+(550*NF26))</f>
        <v>4750</v>
      </c>
      <c r="NL26" s="48">
        <f t="shared" si="130"/>
        <v>3743.7</v>
      </c>
      <c r="NM26" s="36"/>
      <c r="NN26" s="21">
        <v>1262.44</v>
      </c>
      <c r="NO26" s="21">
        <v>996.5</v>
      </c>
      <c r="NP26" s="21" t="s">
        <v>39</v>
      </c>
      <c r="NQ26" s="21">
        <v>1111.5</v>
      </c>
      <c r="NR26" s="21">
        <v>1188.17</v>
      </c>
      <c r="NS26" s="44">
        <f t="shared" si="131"/>
        <v>950</v>
      </c>
      <c r="NT26" s="44">
        <v>5</v>
      </c>
      <c r="NU26" s="45">
        <f t="shared" ref="NU26:NU43" si="271">SUMIF(NN26:NR26,"og")+COUNTIF(NN26:NR26,"og")</f>
        <v>0</v>
      </c>
      <c r="NV26" s="45">
        <f t="shared" ref="NV26:NV43" si="272">SUMIF(NN26:NR26,"ov")+COUNTIF(NN26:NR26,"ov")</f>
        <v>0</v>
      </c>
      <c r="NW26" s="45">
        <f t="shared" ref="NW26:NW43" si="273">SUMIF(NN26:NR26,"z")+COUNTIF(NN26:NR26,"z")</f>
        <v>0</v>
      </c>
      <c r="NX26" s="45">
        <f t="shared" ref="NX26:NX43" si="274">SUMIF(NN26:NR26,"v")+COUNTIF(NN26:NR26,"v")</f>
        <v>0</v>
      </c>
      <c r="NY26" s="46">
        <f t="shared" si="132"/>
        <v>5</v>
      </c>
      <c r="NZ26" s="47">
        <f t="shared" ref="NZ26:NZ43" si="275">IF(NU26=0,NS26*NY26,NS26*(NY26-NU26)+(550*NU26))</f>
        <v>4750</v>
      </c>
      <c r="OA26" s="48">
        <f t="shared" si="133"/>
        <v>4558.6100000000006</v>
      </c>
      <c r="OB26" s="36"/>
      <c r="OC26" s="21">
        <v>1130.3599999999999</v>
      </c>
      <c r="OD26" s="21" t="s">
        <v>42</v>
      </c>
      <c r="OE26" s="21" t="s">
        <v>39</v>
      </c>
      <c r="OF26" s="21">
        <v>1053.03</v>
      </c>
      <c r="OG26" s="21">
        <v>1079.04</v>
      </c>
      <c r="OH26" s="44">
        <f t="shared" si="134"/>
        <v>950</v>
      </c>
      <c r="OI26" s="44">
        <v>5</v>
      </c>
      <c r="OJ26" s="45">
        <f t="shared" ref="OJ26:OJ43" si="276">SUMIF(OC26:OG26,"og")+COUNTIF(OC26:OG26,"og")</f>
        <v>0</v>
      </c>
      <c r="OK26" s="45">
        <f t="shared" ref="OK26:OK43" si="277">SUMIF(OC26:OG26,"ov")+COUNTIF(OC26:OG26,"ov")</f>
        <v>1</v>
      </c>
      <c r="OL26" s="45">
        <f t="shared" ref="OL26:OL43" si="278">SUMIF(OC26:OG26,"z")+COUNTIF(OC26:OG26,"z")</f>
        <v>0</v>
      </c>
      <c r="OM26" s="45">
        <f t="shared" ref="OM26:OM43" si="279">SUMIF(OC26:OG26,"v")+COUNTIF(OC26:OG26,"v")</f>
        <v>0</v>
      </c>
      <c r="ON26" s="46">
        <f t="shared" si="135"/>
        <v>4</v>
      </c>
      <c r="OO26" s="47">
        <f t="shared" ref="OO26:OO43" si="280">IF(OJ26=0,OH26*ON26,OH26*(ON26-OJ26)+(550*OJ26))</f>
        <v>3800</v>
      </c>
      <c r="OP26" s="48">
        <f t="shared" si="136"/>
        <v>3262.43</v>
      </c>
      <c r="OQ26" s="36"/>
      <c r="OR26" s="21">
        <v>1202.33</v>
      </c>
      <c r="OS26" s="21">
        <v>998.29</v>
      </c>
      <c r="OT26" s="21" t="s">
        <v>39</v>
      </c>
      <c r="OU26" s="21">
        <v>1014.85</v>
      </c>
      <c r="OV26" s="21">
        <v>1095.8800000000001</v>
      </c>
      <c r="OW26" s="44">
        <f t="shared" si="137"/>
        <v>950</v>
      </c>
      <c r="OX26" s="44">
        <v>5</v>
      </c>
      <c r="OY26" s="45">
        <f t="shared" ref="OY26:OY43" si="281">SUMIF(OR26:OV26,"og")+COUNTIF(OR26:OV26,"og")</f>
        <v>0</v>
      </c>
      <c r="OZ26" s="45">
        <f t="shared" ref="OZ26:OZ43" si="282">SUMIF(OR26:OV26,"ov")+COUNTIF(OR26:OV26,"ov")</f>
        <v>0</v>
      </c>
      <c r="PA26" s="45">
        <f t="shared" ref="PA26:PA43" si="283">SUMIF(OR26:OV26,"z")+COUNTIF(OR26:OV26,"z")</f>
        <v>0</v>
      </c>
      <c r="PB26" s="45">
        <f t="shared" ref="PB26:PB43" si="284">SUMIF(OR26:OV26,"v")+COUNTIF(OR26:OV26,"v")</f>
        <v>0</v>
      </c>
      <c r="PC26" s="46">
        <f t="shared" si="138"/>
        <v>5</v>
      </c>
      <c r="PD26" s="47">
        <f t="shared" ref="PD26:PD43" si="285">IF(OY26=0,OW26*PC26,OW26*(PC26-OY26)+(550*OY26))</f>
        <v>4750</v>
      </c>
      <c r="PE26" s="48">
        <f t="shared" si="139"/>
        <v>4311.3500000000004</v>
      </c>
      <c r="PF26" s="36"/>
      <c r="PG26" s="21" t="s">
        <v>35</v>
      </c>
      <c r="PH26" s="21" t="s">
        <v>35</v>
      </c>
      <c r="PI26" s="21" t="s">
        <v>35</v>
      </c>
      <c r="PJ26" s="21" t="s">
        <v>35</v>
      </c>
      <c r="PK26" s="21" t="s">
        <v>35</v>
      </c>
      <c r="PL26" s="44">
        <f t="shared" si="140"/>
        <v>950</v>
      </c>
      <c r="PM26" s="44">
        <v>5</v>
      </c>
      <c r="PN26" s="45">
        <f t="shared" ref="PN26:PN43" si="286">SUMIF(PG26:PK26,"og")+COUNTIF(PG26:PK26,"og")</f>
        <v>0</v>
      </c>
      <c r="PO26" s="45">
        <f t="shared" ref="PO26:PO43" si="287">SUMIF(PG26:PK26,"ov")+COUNTIF(PG26:PK26,"ov")</f>
        <v>0</v>
      </c>
      <c r="PP26" s="45">
        <f t="shared" ref="PP26:PP43" si="288">SUMIF(PG26:PK26,"z")+COUNTIF(PG26:PK26,"z")</f>
        <v>0</v>
      </c>
      <c r="PQ26" s="45">
        <f t="shared" ref="PQ26:PQ43" si="289">SUMIF(PG26:PK26,"v")+COUNTIF(PG26:PK26,"v")</f>
        <v>5</v>
      </c>
      <c r="PR26" s="46">
        <f t="shared" si="141"/>
        <v>0</v>
      </c>
      <c r="PS26" s="47">
        <f t="shared" ref="PS26:PS43" si="290">IF(PN26=0,PL26*PR26,PL26*(PR26-PN26)+(550*PN26))</f>
        <v>0</v>
      </c>
      <c r="PT26" s="48">
        <f t="shared" si="142"/>
        <v>0</v>
      </c>
      <c r="PU26" s="36"/>
      <c r="PV26" s="21" t="s">
        <v>35</v>
      </c>
      <c r="PW26" s="21" t="s">
        <v>35</v>
      </c>
      <c r="PX26" s="21" t="s">
        <v>35</v>
      </c>
      <c r="PY26" s="21" t="s">
        <v>35</v>
      </c>
      <c r="PZ26" s="21">
        <v>1092.5899999999999</v>
      </c>
      <c r="QA26" s="44">
        <f t="shared" si="143"/>
        <v>950</v>
      </c>
      <c r="QB26" s="44">
        <v>5</v>
      </c>
      <c r="QC26" s="45">
        <f t="shared" ref="QC26:QC43" si="291">SUMIF(PV26:PZ26,"og")+COUNTIF(PV26:PZ26,"og")</f>
        <v>0</v>
      </c>
      <c r="QD26" s="45">
        <f t="shared" ref="QD26:QD43" si="292">SUMIF(PV26:PZ26,"ov")+COUNTIF(PV26:PZ26,"ov")</f>
        <v>0</v>
      </c>
      <c r="QE26" s="45">
        <f t="shared" ref="QE26:QE43" si="293">SUMIF(PV26:PZ26,"z")+COUNTIF(PV26:PZ26,"z")</f>
        <v>0</v>
      </c>
      <c r="QF26" s="45">
        <f t="shared" ref="QF26:QF43" si="294">SUMIF(PV26:PZ26,"v")+COUNTIF(PV26:PZ26,"v")</f>
        <v>4</v>
      </c>
      <c r="QG26" s="46">
        <f t="shared" si="144"/>
        <v>1</v>
      </c>
      <c r="QH26" s="47">
        <f t="shared" ref="QH26:QH43" si="295">IF(QC26=0,QA26*QG26,QA26*(QG26-QC26)+(550*QC26))</f>
        <v>950</v>
      </c>
      <c r="QI26" s="48">
        <f t="shared" si="145"/>
        <v>1092.5899999999999</v>
      </c>
    </row>
    <row r="27" spans="1:451">
      <c r="A27" s="50" t="s">
        <v>67</v>
      </c>
      <c r="B27" s="36"/>
      <c r="C27" s="21" t="s">
        <v>34</v>
      </c>
      <c r="D27" s="21">
        <v>961.45</v>
      </c>
      <c r="E27" s="21" t="s">
        <v>37</v>
      </c>
      <c r="F27" s="21" t="s">
        <v>37</v>
      </c>
      <c r="G27" s="21" t="s">
        <v>37</v>
      </c>
      <c r="H27" s="44">
        <f t="shared" si="56"/>
        <v>950</v>
      </c>
      <c r="I27" s="44">
        <v>5</v>
      </c>
      <c r="J27" s="45">
        <f t="shared" si="146"/>
        <v>0</v>
      </c>
      <c r="K27" s="45">
        <f t="shared" si="147"/>
        <v>0</v>
      </c>
      <c r="L27" s="45">
        <f t="shared" si="148"/>
        <v>3</v>
      </c>
      <c r="M27" s="45">
        <f t="shared" si="149"/>
        <v>0</v>
      </c>
      <c r="N27" s="46">
        <f t="shared" si="57"/>
        <v>5</v>
      </c>
      <c r="O27" s="47">
        <f t="shared" si="150"/>
        <v>4750</v>
      </c>
      <c r="P27" s="48">
        <f t="shared" si="58"/>
        <v>961.45</v>
      </c>
      <c r="Q27" s="36"/>
      <c r="R27" s="21" t="s">
        <v>37</v>
      </c>
      <c r="S27" s="21" t="s">
        <v>37</v>
      </c>
      <c r="T27" s="21" t="s">
        <v>37</v>
      </c>
      <c r="U27" s="21" t="s">
        <v>37</v>
      </c>
      <c r="V27" s="21" t="s">
        <v>37</v>
      </c>
      <c r="W27" s="44">
        <f t="shared" si="59"/>
        <v>950</v>
      </c>
      <c r="X27" s="44">
        <v>5</v>
      </c>
      <c r="Y27" s="45">
        <f t="shared" si="151"/>
        <v>0</v>
      </c>
      <c r="Z27" s="45">
        <f t="shared" si="152"/>
        <v>0</v>
      </c>
      <c r="AA27" s="45">
        <f t="shared" si="153"/>
        <v>5</v>
      </c>
      <c r="AB27" s="45">
        <f t="shared" si="154"/>
        <v>0</v>
      </c>
      <c r="AC27" s="46">
        <f t="shared" si="60"/>
        <v>5</v>
      </c>
      <c r="AD27" s="47">
        <f t="shared" si="155"/>
        <v>4750</v>
      </c>
      <c r="AE27" s="48">
        <f t="shared" si="61"/>
        <v>0</v>
      </c>
      <c r="AF27" s="36"/>
      <c r="AG27" s="21" t="s">
        <v>37</v>
      </c>
      <c r="AH27" s="21" t="s">
        <v>37</v>
      </c>
      <c r="AI27" s="21" t="s">
        <v>37</v>
      </c>
      <c r="AJ27" s="21" t="s">
        <v>37</v>
      </c>
      <c r="AK27" s="21" t="s">
        <v>37</v>
      </c>
      <c r="AL27" s="44">
        <f t="shared" si="62"/>
        <v>950</v>
      </c>
      <c r="AM27" s="44">
        <v>5</v>
      </c>
      <c r="AN27" s="45">
        <f>SUMIF(AG27:AK27,"og")+COUNTIF(AG27:AK27,"og")</f>
        <v>0</v>
      </c>
      <c r="AO27" s="45">
        <f>SUMIF(AG27:AK27,"ov")+COUNTIF(AG27:AK27,"ov")</f>
        <v>0</v>
      </c>
      <c r="AP27" s="45">
        <f>SUMIF(AG27:AK27,"z")+COUNTIF(AG27:AK27,"z")</f>
        <v>5</v>
      </c>
      <c r="AQ27" s="45">
        <f>SUMIF(AG27:AK27,"v")+COUNTIF(AG27:AK27,"v")</f>
        <v>0</v>
      </c>
      <c r="AR27" s="46">
        <f t="shared" si="63"/>
        <v>5</v>
      </c>
      <c r="AS27" s="47">
        <f t="shared" si="160"/>
        <v>4750</v>
      </c>
      <c r="AT27" s="48">
        <f>SUM(AG27:AK27)</f>
        <v>0</v>
      </c>
      <c r="AU27" s="36"/>
      <c r="AV27" s="21" t="s">
        <v>37</v>
      </c>
      <c r="AW27" s="21" t="s">
        <v>37</v>
      </c>
      <c r="AX27" s="21" t="s">
        <v>37</v>
      </c>
      <c r="AY27" s="21" t="s">
        <v>37</v>
      </c>
      <c r="AZ27" s="21" t="s">
        <v>37</v>
      </c>
      <c r="BA27" s="44">
        <f t="shared" si="65"/>
        <v>950</v>
      </c>
      <c r="BB27" s="44">
        <v>5</v>
      </c>
      <c r="BC27" s="45">
        <f t="shared" si="161"/>
        <v>0</v>
      </c>
      <c r="BD27" s="45">
        <f t="shared" si="162"/>
        <v>0</v>
      </c>
      <c r="BE27" s="45">
        <f t="shared" si="163"/>
        <v>5</v>
      </c>
      <c r="BF27" s="45">
        <f t="shared" si="164"/>
        <v>0</v>
      </c>
      <c r="BG27" s="46">
        <f t="shared" si="66"/>
        <v>5</v>
      </c>
      <c r="BH27" s="47">
        <f t="shared" si="165"/>
        <v>4750</v>
      </c>
      <c r="BI27" s="48">
        <f t="shared" si="67"/>
        <v>0</v>
      </c>
      <c r="BJ27" s="36"/>
      <c r="BK27" s="21" t="s">
        <v>37</v>
      </c>
      <c r="BL27" s="21" t="s">
        <v>37</v>
      </c>
      <c r="BM27" s="21" t="s">
        <v>37</v>
      </c>
      <c r="BN27" s="21" t="s">
        <v>37</v>
      </c>
      <c r="BO27" s="21" t="s">
        <v>37</v>
      </c>
      <c r="BP27" s="44">
        <f t="shared" si="68"/>
        <v>950</v>
      </c>
      <c r="BQ27" s="44">
        <v>5</v>
      </c>
      <c r="BR27" s="45">
        <f t="shared" si="166"/>
        <v>0</v>
      </c>
      <c r="BS27" s="45">
        <f t="shared" si="167"/>
        <v>0</v>
      </c>
      <c r="BT27" s="45">
        <f t="shared" si="168"/>
        <v>5</v>
      </c>
      <c r="BU27" s="45">
        <f t="shared" si="169"/>
        <v>0</v>
      </c>
      <c r="BV27" s="46">
        <f t="shared" si="69"/>
        <v>5</v>
      </c>
      <c r="BW27" s="47">
        <f t="shared" si="170"/>
        <v>4750</v>
      </c>
      <c r="BX27" s="48">
        <f t="shared" si="70"/>
        <v>0</v>
      </c>
      <c r="BY27" s="36"/>
      <c r="BZ27" s="21" t="s">
        <v>37</v>
      </c>
      <c r="CA27" s="21" t="s">
        <v>37</v>
      </c>
      <c r="CB27" s="21" t="s">
        <v>37</v>
      </c>
      <c r="CC27" s="21" t="s">
        <v>37</v>
      </c>
      <c r="CD27" s="21" t="s">
        <v>37</v>
      </c>
      <c r="CE27" s="44">
        <f t="shared" si="71"/>
        <v>950</v>
      </c>
      <c r="CF27" s="44">
        <v>5</v>
      </c>
      <c r="CG27" s="45">
        <f t="shared" si="171"/>
        <v>0</v>
      </c>
      <c r="CH27" s="45">
        <f t="shared" si="172"/>
        <v>0</v>
      </c>
      <c r="CI27" s="45">
        <f t="shared" si="173"/>
        <v>5</v>
      </c>
      <c r="CJ27" s="45">
        <f t="shared" si="174"/>
        <v>0</v>
      </c>
      <c r="CK27" s="46">
        <f t="shared" si="72"/>
        <v>5</v>
      </c>
      <c r="CL27" s="47">
        <f t="shared" si="175"/>
        <v>4750</v>
      </c>
      <c r="CM27" s="48">
        <f t="shared" si="73"/>
        <v>0</v>
      </c>
      <c r="CN27" s="36"/>
      <c r="CO27" s="21" t="s">
        <v>34</v>
      </c>
      <c r="CP27" s="21" t="s">
        <v>37</v>
      </c>
      <c r="CQ27" s="21" t="s">
        <v>37</v>
      </c>
      <c r="CR27" s="21" t="s">
        <v>37</v>
      </c>
      <c r="CS27" s="21" t="s">
        <v>37</v>
      </c>
      <c r="CT27" s="44">
        <f t="shared" si="74"/>
        <v>950</v>
      </c>
      <c r="CU27" s="44">
        <v>5</v>
      </c>
      <c r="CV27" s="45">
        <f t="shared" si="176"/>
        <v>0</v>
      </c>
      <c r="CW27" s="45">
        <f t="shared" si="177"/>
        <v>0</v>
      </c>
      <c r="CX27" s="45">
        <f t="shared" si="178"/>
        <v>4</v>
      </c>
      <c r="CY27" s="45">
        <f t="shared" si="179"/>
        <v>0</v>
      </c>
      <c r="CZ27" s="46">
        <f t="shared" si="75"/>
        <v>5</v>
      </c>
      <c r="DA27" s="47">
        <f t="shared" si="180"/>
        <v>4750</v>
      </c>
      <c r="DB27" s="48">
        <f t="shared" si="76"/>
        <v>0</v>
      </c>
      <c r="DC27" s="36"/>
      <c r="DD27" s="21" t="s">
        <v>39</v>
      </c>
      <c r="DE27" s="21" t="s">
        <v>39</v>
      </c>
      <c r="DF27" s="21" t="s">
        <v>39</v>
      </c>
      <c r="DG27" s="21" t="s">
        <v>39</v>
      </c>
      <c r="DH27" s="21" t="s">
        <v>39</v>
      </c>
      <c r="DI27" s="44">
        <f t="shared" si="77"/>
        <v>950</v>
      </c>
      <c r="DJ27" s="44">
        <v>5</v>
      </c>
      <c r="DK27" s="45">
        <f t="shared" si="181"/>
        <v>0</v>
      </c>
      <c r="DL27" s="45">
        <f t="shared" si="182"/>
        <v>0</v>
      </c>
      <c r="DM27" s="45">
        <f t="shared" si="183"/>
        <v>0</v>
      </c>
      <c r="DN27" s="45">
        <f t="shared" si="184"/>
        <v>0</v>
      </c>
      <c r="DO27" s="46">
        <f t="shared" si="78"/>
        <v>5</v>
      </c>
      <c r="DP27" s="47">
        <f t="shared" si="185"/>
        <v>4750</v>
      </c>
      <c r="DQ27" s="48">
        <f t="shared" si="79"/>
        <v>0</v>
      </c>
      <c r="DR27" s="36"/>
      <c r="DS27" s="21" t="s">
        <v>35</v>
      </c>
      <c r="DT27" s="21" t="s">
        <v>35</v>
      </c>
      <c r="DU27" s="21" t="s">
        <v>35</v>
      </c>
      <c r="DV27" s="21" t="s">
        <v>35</v>
      </c>
      <c r="DW27" s="21" t="s">
        <v>39</v>
      </c>
      <c r="DX27" s="44">
        <f t="shared" si="80"/>
        <v>950</v>
      </c>
      <c r="DY27" s="44">
        <v>5</v>
      </c>
      <c r="DZ27" s="45">
        <f t="shared" si="186"/>
        <v>0</v>
      </c>
      <c r="EA27" s="45">
        <f t="shared" si="187"/>
        <v>0</v>
      </c>
      <c r="EB27" s="45">
        <f t="shared" si="188"/>
        <v>0</v>
      </c>
      <c r="EC27" s="45">
        <f t="shared" si="189"/>
        <v>4</v>
      </c>
      <c r="ED27" s="46">
        <f t="shared" si="81"/>
        <v>1</v>
      </c>
      <c r="EE27" s="47">
        <f t="shared" si="190"/>
        <v>950</v>
      </c>
      <c r="EF27" s="48">
        <f t="shared" si="82"/>
        <v>0</v>
      </c>
      <c r="EG27" s="36"/>
      <c r="EH27" s="21">
        <v>1077.8699999999999</v>
      </c>
      <c r="EI27" s="21">
        <v>1035.3900000000001</v>
      </c>
      <c r="EJ27" s="21">
        <v>1186.55</v>
      </c>
      <c r="EK27" s="21" t="s">
        <v>46</v>
      </c>
      <c r="EL27" s="21" t="s">
        <v>34</v>
      </c>
      <c r="EM27" s="44">
        <f t="shared" si="83"/>
        <v>950</v>
      </c>
      <c r="EN27" s="44">
        <v>5</v>
      </c>
      <c r="EO27" s="45">
        <f t="shared" si="191"/>
        <v>0</v>
      </c>
      <c r="EP27" s="45">
        <f t="shared" si="192"/>
        <v>0</v>
      </c>
      <c r="EQ27" s="45">
        <f t="shared" si="193"/>
        <v>0</v>
      </c>
      <c r="ER27" s="45">
        <f t="shared" si="194"/>
        <v>0</v>
      </c>
      <c r="ES27" s="46">
        <f t="shared" si="84"/>
        <v>5</v>
      </c>
      <c r="ET27" s="47">
        <f t="shared" si="195"/>
        <v>4750</v>
      </c>
      <c r="EU27" s="48">
        <f t="shared" si="85"/>
        <v>3299.8100000000004</v>
      </c>
      <c r="EV27" s="36"/>
      <c r="EW27" s="21">
        <v>1091.28</v>
      </c>
      <c r="EX27" s="21">
        <v>1081.5</v>
      </c>
      <c r="EY27" s="21">
        <v>1069.78</v>
      </c>
      <c r="EZ27" s="21" t="s">
        <v>46</v>
      </c>
      <c r="FA27" s="21" t="s">
        <v>35</v>
      </c>
      <c r="FB27" s="44">
        <f t="shared" si="86"/>
        <v>950</v>
      </c>
      <c r="FC27" s="44">
        <v>5</v>
      </c>
      <c r="FD27" s="45">
        <f t="shared" si="196"/>
        <v>0</v>
      </c>
      <c r="FE27" s="45">
        <f t="shared" si="197"/>
        <v>0</v>
      </c>
      <c r="FF27" s="45">
        <f t="shared" si="198"/>
        <v>0</v>
      </c>
      <c r="FG27" s="45">
        <f t="shared" si="199"/>
        <v>1</v>
      </c>
      <c r="FH27" s="46">
        <f t="shared" si="87"/>
        <v>4</v>
      </c>
      <c r="FI27" s="47">
        <f t="shared" si="200"/>
        <v>3800</v>
      </c>
      <c r="FJ27" s="48">
        <f t="shared" si="88"/>
        <v>3242.5599999999995</v>
      </c>
      <c r="FK27" s="36"/>
      <c r="FL27" s="21">
        <v>1039.3900000000001</v>
      </c>
      <c r="FM27" s="21">
        <v>1074.31</v>
      </c>
      <c r="FN27" s="21">
        <v>1169.21</v>
      </c>
      <c r="FO27" s="21" t="s">
        <v>46</v>
      </c>
      <c r="FP27" s="21" t="s">
        <v>35</v>
      </c>
      <c r="FQ27" s="44">
        <f t="shared" si="89"/>
        <v>950</v>
      </c>
      <c r="FR27" s="44">
        <v>5</v>
      </c>
      <c r="FS27" s="45">
        <f t="shared" si="201"/>
        <v>0</v>
      </c>
      <c r="FT27" s="45">
        <f t="shared" si="202"/>
        <v>0</v>
      </c>
      <c r="FU27" s="45">
        <f t="shared" si="203"/>
        <v>0</v>
      </c>
      <c r="FV27" s="45">
        <f t="shared" si="204"/>
        <v>1</v>
      </c>
      <c r="FW27" s="46">
        <f t="shared" si="90"/>
        <v>4</v>
      </c>
      <c r="FX27" s="47">
        <f t="shared" si="205"/>
        <v>3800</v>
      </c>
      <c r="FY27" s="48">
        <f t="shared" si="91"/>
        <v>3282.91</v>
      </c>
      <c r="FZ27" s="36"/>
      <c r="GA27" s="21">
        <v>1027.17</v>
      </c>
      <c r="GB27" s="21">
        <v>1086.51</v>
      </c>
      <c r="GC27" s="21">
        <v>1091.74</v>
      </c>
      <c r="GD27" s="21" t="s">
        <v>46</v>
      </c>
      <c r="GE27" s="21" t="s">
        <v>35</v>
      </c>
      <c r="GF27" s="44">
        <f t="shared" si="92"/>
        <v>950</v>
      </c>
      <c r="GG27" s="44">
        <v>5</v>
      </c>
      <c r="GH27" s="45">
        <f t="shared" si="206"/>
        <v>0</v>
      </c>
      <c r="GI27" s="45">
        <f t="shared" si="207"/>
        <v>0</v>
      </c>
      <c r="GJ27" s="45">
        <f t="shared" si="208"/>
        <v>0</v>
      </c>
      <c r="GK27" s="45">
        <f t="shared" si="209"/>
        <v>1</v>
      </c>
      <c r="GL27" s="46">
        <f t="shared" si="93"/>
        <v>4</v>
      </c>
      <c r="GM27" s="47">
        <f t="shared" si="210"/>
        <v>3800</v>
      </c>
      <c r="GN27" s="48">
        <f t="shared" si="94"/>
        <v>3205.42</v>
      </c>
      <c r="GO27" s="36"/>
      <c r="GP27" s="21" t="s">
        <v>35</v>
      </c>
      <c r="GQ27" s="21" t="s">
        <v>35</v>
      </c>
      <c r="GR27" s="21" t="s">
        <v>35</v>
      </c>
      <c r="GS27" s="21" t="s">
        <v>35</v>
      </c>
      <c r="GT27" s="21" t="s">
        <v>35</v>
      </c>
      <c r="GU27" s="44">
        <f t="shared" si="95"/>
        <v>950</v>
      </c>
      <c r="GV27" s="44">
        <v>5</v>
      </c>
      <c r="GW27" s="45">
        <f t="shared" si="211"/>
        <v>0</v>
      </c>
      <c r="GX27" s="45">
        <f t="shared" si="212"/>
        <v>0</v>
      </c>
      <c r="GY27" s="45">
        <f t="shared" si="213"/>
        <v>0</v>
      </c>
      <c r="GZ27" s="45">
        <f t="shared" si="214"/>
        <v>5</v>
      </c>
      <c r="HA27" s="46">
        <f t="shared" si="96"/>
        <v>0</v>
      </c>
      <c r="HB27" s="47">
        <f t="shared" si="215"/>
        <v>0</v>
      </c>
      <c r="HC27" s="48">
        <f t="shared" si="97"/>
        <v>0</v>
      </c>
      <c r="HD27" s="36"/>
      <c r="HE27" s="21" t="s">
        <v>35</v>
      </c>
      <c r="HF27" s="21" t="s">
        <v>35</v>
      </c>
      <c r="HG27" s="21" t="s">
        <v>35</v>
      </c>
      <c r="HH27" s="21" t="s">
        <v>35</v>
      </c>
      <c r="HI27" s="21" t="s">
        <v>35</v>
      </c>
      <c r="HJ27" s="44">
        <f t="shared" si="98"/>
        <v>950</v>
      </c>
      <c r="HK27" s="44">
        <v>5</v>
      </c>
      <c r="HL27" s="45">
        <f t="shared" si="216"/>
        <v>0</v>
      </c>
      <c r="HM27" s="45">
        <f t="shared" si="217"/>
        <v>0</v>
      </c>
      <c r="HN27" s="45">
        <f t="shared" si="218"/>
        <v>0</v>
      </c>
      <c r="HO27" s="45">
        <f t="shared" si="219"/>
        <v>5</v>
      </c>
      <c r="HP27" s="46">
        <f t="shared" si="99"/>
        <v>0</v>
      </c>
      <c r="HQ27" s="47">
        <f t="shared" si="220"/>
        <v>0</v>
      </c>
      <c r="HR27" s="48">
        <f t="shared" si="100"/>
        <v>0</v>
      </c>
      <c r="HS27" s="36"/>
      <c r="HT27" s="21">
        <v>524.66</v>
      </c>
      <c r="HU27" s="21">
        <v>1126.93</v>
      </c>
      <c r="HV27" s="21">
        <v>1117.6199999999999</v>
      </c>
      <c r="HW27" s="21" t="s">
        <v>46</v>
      </c>
      <c r="HX27" s="21" t="s">
        <v>35</v>
      </c>
      <c r="HY27" s="44">
        <f t="shared" si="101"/>
        <v>950</v>
      </c>
      <c r="HZ27" s="44">
        <v>5</v>
      </c>
      <c r="IA27" s="45">
        <f t="shared" si="221"/>
        <v>0</v>
      </c>
      <c r="IB27" s="45">
        <f t="shared" si="222"/>
        <v>0</v>
      </c>
      <c r="IC27" s="45">
        <f t="shared" si="223"/>
        <v>0</v>
      </c>
      <c r="ID27" s="45">
        <f t="shared" si="224"/>
        <v>1</v>
      </c>
      <c r="IE27" s="46">
        <f t="shared" si="102"/>
        <v>4</v>
      </c>
      <c r="IF27" s="47">
        <f t="shared" si="225"/>
        <v>3800</v>
      </c>
      <c r="IG27" s="48">
        <f t="shared" si="103"/>
        <v>2769.21</v>
      </c>
      <c r="IH27" s="36"/>
      <c r="II27" s="21">
        <v>1035.31</v>
      </c>
      <c r="IJ27" s="21">
        <v>953.2</v>
      </c>
      <c r="IK27" s="21">
        <v>1018.44</v>
      </c>
      <c r="IL27" s="21" t="s">
        <v>46</v>
      </c>
      <c r="IM27" s="21" t="s">
        <v>39</v>
      </c>
      <c r="IN27" s="44">
        <f t="shared" si="104"/>
        <v>950</v>
      </c>
      <c r="IO27" s="44">
        <v>5</v>
      </c>
      <c r="IP27" s="45">
        <f t="shared" si="226"/>
        <v>0</v>
      </c>
      <c r="IQ27" s="45">
        <f t="shared" si="227"/>
        <v>0</v>
      </c>
      <c r="IR27" s="45">
        <f t="shared" si="228"/>
        <v>0</v>
      </c>
      <c r="IS27" s="45">
        <f t="shared" si="229"/>
        <v>0</v>
      </c>
      <c r="IT27" s="46">
        <f t="shared" si="105"/>
        <v>5</v>
      </c>
      <c r="IU27" s="47">
        <f t="shared" si="230"/>
        <v>4750</v>
      </c>
      <c r="IV27" s="48">
        <f t="shared" si="106"/>
        <v>3006.95</v>
      </c>
      <c r="IW27" s="36"/>
      <c r="IX27" s="21">
        <v>1400.73</v>
      </c>
      <c r="IY27" s="21">
        <v>1041.01</v>
      </c>
      <c r="IZ27" s="21">
        <v>1190.4000000000001</v>
      </c>
      <c r="JA27" s="21" t="s">
        <v>46</v>
      </c>
      <c r="JB27" s="21" t="s">
        <v>35</v>
      </c>
      <c r="JC27" s="44">
        <f t="shared" si="107"/>
        <v>950</v>
      </c>
      <c r="JD27" s="44">
        <v>5</v>
      </c>
      <c r="JE27" s="45">
        <f t="shared" si="231"/>
        <v>0</v>
      </c>
      <c r="JF27" s="45">
        <f t="shared" si="232"/>
        <v>0</v>
      </c>
      <c r="JG27" s="45">
        <f t="shared" si="233"/>
        <v>0</v>
      </c>
      <c r="JH27" s="45">
        <f t="shared" si="234"/>
        <v>1</v>
      </c>
      <c r="JI27" s="46">
        <f t="shared" si="108"/>
        <v>4</v>
      </c>
      <c r="JJ27" s="47">
        <f t="shared" si="235"/>
        <v>3800</v>
      </c>
      <c r="JK27" s="48">
        <f t="shared" si="109"/>
        <v>3632.14</v>
      </c>
      <c r="JL27" s="36"/>
      <c r="JM27" s="21">
        <v>1154.94</v>
      </c>
      <c r="JN27" s="21">
        <v>1041.76</v>
      </c>
      <c r="JO27" s="21">
        <v>962.53</v>
      </c>
      <c r="JP27" s="21" t="s">
        <v>46</v>
      </c>
      <c r="JQ27" s="21" t="s">
        <v>35</v>
      </c>
      <c r="JR27" s="44">
        <f t="shared" si="110"/>
        <v>950</v>
      </c>
      <c r="JS27" s="44">
        <v>5</v>
      </c>
      <c r="JT27" s="45">
        <f t="shared" si="236"/>
        <v>0</v>
      </c>
      <c r="JU27" s="45">
        <f t="shared" si="237"/>
        <v>0</v>
      </c>
      <c r="JV27" s="45">
        <f t="shared" si="238"/>
        <v>0</v>
      </c>
      <c r="JW27" s="45">
        <f t="shared" si="239"/>
        <v>1</v>
      </c>
      <c r="JX27" s="46">
        <f t="shared" si="111"/>
        <v>4</v>
      </c>
      <c r="JY27" s="47">
        <f t="shared" si="240"/>
        <v>3800</v>
      </c>
      <c r="JZ27" s="48">
        <f t="shared" si="112"/>
        <v>3159.2299999999996</v>
      </c>
      <c r="KA27" s="36"/>
      <c r="KB27" s="21">
        <v>432.34</v>
      </c>
      <c r="KC27" s="21">
        <v>1250.07</v>
      </c>
      <c r="KD27" s="21">
        <v>1068.9100000000001</v>
      </c>
      <c r="KE27" s="21">
        <v>397.61</v>
      </c>
      <c r="KF27" s="21" t="s">
        <v>39</v>
      </c>
      <c r="KG27" s="44">
        <f t="shared" si="113"/>
        <v>950</v>
      </c>
      <c r="KH27" s="44">
        <v>5</v>
      </c>
      <c r="KI27" s="45">
        <f t="shared" si="241"/>
        <v>0</v>
      </c>
      <c r="KJ27" s="45">
        <f t="shared" si="242"/>
        <v>0</v>
      </c>
      <c r="KK27" s="45">
        <f t="shared" si="243"/>
        <v>0</v>
      </c>
      <c r="KL27" s="45">
        <f t="shared" si="244"/>
        <v>0</v>
      </c>
      <c r="KM27" s="46">
        <f t="shared" si="114"/>
        <v>5</v>
      </c>
      <c r="KN27" s="47">
        <f t="shared" si="245"/>
        <v>4750</v>
      </c>
      <c r="KO27" s="48">
        <f t="shared" si="115"/>
        <v>3148.93</v>
      </c>
      <c r="KP27" s="36"/>
      <c r="KQ27" s="21">
        <v>1167.82</v>
      </c>
      <c r="KR27" s="21" t="s">
        <v>42</v>
      </c>
      <c r="KS27" s="21">
        <v>855.82</v>
      </c>
      <c r="KT27" s="21" t="s">
        <v>46</v>
      </c>
      <c r="KU27" s="21" t="s">
        <v>35</v>
      </c>
      <c r="KV27" s="44">
        <f t="shared" si="116"/>
        <v>950</v>
      </c>
      <c r="KW27" s="44">
        <v>5</v>
      </c>
      <c r="KX27" s="45">
        <f t="shared" si="246"/>
        <v>0</v>
      </c>
      <c r="KY27" s="45">
        <f t="shared" si="247"/>
        <v>1</v>
      </c>
      <c r="KZ27" s="45">
        <f t="shared" si="248"/>
        <v>0</v>
      </c>
      <c r="LA27" s="45">
        <f t="shared" si="249"/>
        <v>1</v>
      </c>
      <c r="LB27" s="46">
        <f t="shared" si="117"/>
        <v>3</v>
      </c>
      <c r="LC27" s="47">
        <f t="shared" si="250"/>
        <v>2850</v>
      </c>
      <c r="LD27" s="48">
        <f t="shared" si="118"/>
        <v>2023.6399999999999</v>
      </c>
      <c r="LE27" s="36"/>
      <c r="LF27" s="21">
        <v>989.72</v>
      </c>
      <c r="LG27" s="21">
        <v>1074.9000000000001</v>
      </c>
      <c r="LH27" s="21">
        <v>1140.67</v>
      </c>
      <c r="LI27" s="21" t="s">
        <v>46</v>
      </c>
      <c r="LJ27" s="21" t="s">
        <v>35</v>
      </c>
      <c r="LK27" s="44">
        <f t="shared" si="119"/>
        <v>950</v>
      </c>
      <c r="LL27" s="44">
        <v>5</v>
      </c>
      <c r="LM27" s="45">
        <f t="shared" si="251"/>
        <v>0</v>
      </c>
      <c r="LN27" s="45">
        <f t="shared" si="252"/>
        <v>0</v>
      </c>
      <c r="LO27" s="45">
        <f t="shared" si="253"/>
        <v>0</v>
      </c>
      <c r="LP27" s="45">
        <f t="shared" si="254"/>
        <v>1</v>
      </c>
      <c r="LQ27" s="46">
        <f t="shared" si="120"/>
        <v>4</v>
      </c>
      <c r="LR27" s="47">
        <f t="shared" si="255"/>
        <v>3800</v>
      </c>
      <c r="LS27" s="48">
        <f t="shared" si="121"/>
        <v>3205.29</v>
      </c>
      <c r="LT27" s="36"/>
      <c r="LU27" s="21">
        <v>1085.3</v>
      </c>
      <c r="LV27" s="21" t="s">
        <v>35</v>
      </c>
      <c r="LW27" s="21">
        <v>889.13</v>
      </c>
      <c r="LX27" s="21" t="s">
        <v>46</v>
      </c>
      <c r="LY27" s="21" t="s">
        <v>35</v>
      </c>
      <c r="LZ27" s="44">
        <f t="shared" si="122"/>
        <v>950</v>
      </c>
      <c r="MA27" s="44">
        <v>5</v>
      </c>
      <c r="MB27" s="45">
        <f t="shared" si="256"/>
        <v>0</v>
      </c>
      <c r="MC27" s="45">
        <f t="shared" si="257"/>
        <v>0</v>
      </c>
      <c r="MD27" s="45">
        <f t="shared" si="258"/>
        <v>0</v>
      </c>
      <c r="ME27" s="45">
        <f t="shared" si="259"/>
        <v>2</v>
      </c>
      <c r="MF27" s="46">
        <f t="shared" si="123"/>
        <v>3</v>
      </c>
      <c r="MG27" s="47">
        <f t="shared" si="260"/>
        <v>2850</v>
      </c>
      <c r="MH27" s="48">
        <f t="shared" si="124"/>
        <v>1974.4299999999998</v>
      </c>
      <c r="MI27" s="36"/>
      <c r="MJ27" s="21">
        <v>972.86</v>
      </c>
      <c r="MK27" s="21">
        <v>1029.43</v>
      </c>
      <c r="ML27" s="21">
        <v>805.36</v>
      </c>
      <c r="MM27" s="21" t="s">
        <v>46</v>
      </c>
      <c r="MN27" s="21" t="s">
        <v>35</v>
      </c>
      <c r="MO27" s="44">
        <f t="shared" si="125"/>
        <v>950</v>
      </c>
      <c r="MP27" s="44">
        <v>5</v>
      </c>
      <c r="MQ27" s="45">
        <f t="shared" si="261"/>
        <v>0</v>
      </c>
      <c r="MR27" s="45">
        <f t="shared" si="262"/>
        <v>0</v>
      </c>
      <c r="MS27" s="45">
        <f t="shared" si="263"/>
        <v>0</v>
      </c>
      <c r="MT27" s="45">
        <f t="shared" si="264"/>
        <v>1</v>
      </c>
      <c r="MU27" s="46">
        <f t="shared" si="126"/>
        <v>4</v>
      </c>
      <c r="MV27" s="47">
        <f t="shared" si="265"/>
        <v>3800</v>
      </c>
      <c r="MW27" s="48">
        <f t="shared" si="127"/>
        <v>2807.65</v>
      </c>
      <c r="MX27" s="36"/>
      <c r="MY27" s="21">
        <v>1103.3800000000001</v>
      </c>
      <c r="MZ27" s="21">
        <v>812.49</v>
      </c>
      <c r="NA27" s="21">
        <v>930.59</v>
      </c>
      <c r="NB27" s="21" t="s">
        <v>46</v>
      </c>
      <c r="NC27" s="21" t="s">
        <v>35</v>
      </c>
      <c r="ND27" s="44">
        <f t="shared" si="128"/>
        <v>950</v>
      </c>
      <c r="NE27" s="44">
        <v>5</v>
      </c>
      <c r="NF27" s="45">
        <f t="shared" si="266"/>
        <v>0</v>
      </c>
      <c r="NG27" s="45">
        <f t="shared" si="267"/>
        <v>0</v>
      </c>
      <c r="NH27" s="45">
        <f t="shared" si="268"/>
        <v>0</v>
      </c>
      <c r="NI27" s="45">
        <f t="shared" si="269"/>
        <v>1</v>
      </c>
      <c r="NJ27" s="46">
        <f t="shared" si="129"/>
        <v>4</v>
      </c>
      <c r="NK27" s="47">
        <f t="shared" si="270"/>
        <v>3800</v>
      </c>
      <c r="NL27" s="48">
        <f t="shared" si="130"/>
        <v>2846.46</v>
      </c>
      <c r="NM27" s="36"/>
      <c r="NN27" s="21" t="s">
        <v>37</v>
      </c>
      <c r="NO27" s="21" t="s">
        <v>37</v>
      </c>
      <c r="NP27" s="21" t="s">
        <v>37</v>
      </c>
      <c r="NQ27" s="21" t="s">
        <v>37</v>
      </c>
      <c r="NR27" s="21" t="s">
        <v>37</v>
      </c>
      <c r="NS27" s="44">
        <f t="shared" si="131"/>
        <v>950</v>
      </c>
      <c r="NT27" s="44">
        <v>5</v>
      </c>
      <c r="NU27" s="45">
        <f t="shared" si="271"/>
        <v>0</v>
      </c>
      <c r="NV27" s="45">
        <f t="shared" si="272"/>
        <v>0</v>
      </c>
      <c r="NW27" s="45">
        <f t="shared" si="273"/>
        <v>5</v>
      </c>
      <c r="NX27" s="45">
        <f t="shared" si="274"/>
        <v>0</v>
      </c>
      <c r="NY27" s="46">
        <f t="shared" si="132"/>
        <v>5</v>
      </c>
      <c r="NZ27" s="47">
        <f t="shared" si="275"/>
        <v>4750</v>
      </c>
      <c r="OA27" s="48">
        <f t="shared" si="133"/>
        <v>0</v>
      </c>
      <c r="OB27" s="36"/>
      <c r="OC27" s="21" t="s">
        <v>37</v>
      </c>
      <c r="OD27" s="21" t="s">
        <v>37</v>
      </c>
      <c r="OE27" s="21" t="s">
        <v>37</v>
      </c>
      <c r="OF27" s="21" t="s">
        <v>37</v>
      </c>
      <c r="OG27" s="21" t="s">
        <v>37</v>
      </c>
      <c r="OH27" s="44">
        <f t="shared" si="134"/>
        <v>950</v>
      </c>
      <c r="OI27" s="44">
        <v>5</v>
      </c>
      <c r="OJ27" s="45">
        <f t="shared" si="276"/>
        <v>0</v>
      </c>
      <c r="OK27" s="45">
        <f t="shared" si="277"/>
        <v>0</v>
      </c>
      <c r="OL27" s="45">
        <f t="shared" si="278"/>
        <v>5</v>
      </c>
      <c r="OM27" s="45">
        <f t="shared" si="279"/>
        <v>0</v>
      </c>
      <c r="ON27" s="46">
        <f t="shared" si="135"/>
        <v>5</v>
      </c>
      <c r="OO27" s="47">
        <f t="shared" si="280"/>
        <v>4750</v>
      </c>
      <c r="OP27" s="48">
        <f t="shared" si="136"/>
        <v>0</v>
      </c>
      <c r="OQ27" s="36"/>
      <c r="OR27" s="21">
        <v>892.9</v>
      </c>
      <c r="OS27" s="21">
        <v>938.19</v>
      </c>
      <c r="OT27" s="21">
        <v>1001.03</v>
      </c>
      <c r="OU27" s="21" t="s">
        <v>46</v>
      </c>
      <c r="OV27" s="21" t="s">
        <v>39</v>
      </c>
      <c r="OW27" s="44">
        <f t="shared" si="137"/>
        <v>950</v>
      </c>
      <c r="OX27" s="44">
        <v>5</v>
      </c>
      <c r="OY27" s="45">
        <f t="shared" si="281"/>
        <v>0</v>
      </c>
      <c r="OZ27" s="45">
        <f t="shared" si="282"/>
        <v>0</v>
      </c>
      <c r="PA27" s="45">
        <f t="shared" si="283"/>
        <v>0</v>
      </c>
      <c r="PB27" s="45">
        <f t="shared" si="284"/>
        <v>0</v>
      </c>
      <c r="PC27" s="46">
        <f t="shared" si="138"/>
        <v>5</v>
      </c>
      <c r="PD27" s="47">
        <f t="shared" si="285"/>
        <v>4750</v>
      </c>
      <c r="PE27" s="48">
        <f t="shared" si="139"/>
        <v>2832.12</v>
      </c>
      <c r="PF27" s="36"/>
      <c r="PG27" s="21" t="s">
        <v>35</v>
      </c>
      <c r="PH27" s="21" t="s">
        <v>35</v>
      </c>
      <c r="PI27" s="21" t="s">
        <v>39</v>
      </c>
      <c r="PJ27" s="21" t="s">
        <v>35</v>
      </c>
      <c r="PK27" s="21" t="s">
        <v>39</v>
      </c>
      <c r="PL27" s="44">
        <f t="shared" si="140"/>
        <v>950</v>
      </c>
      <c r="PM27" s="44">
        <v>5</v>
      </c>
      <c r="PN27" s="45">
        <f t="shared" si="286"/>
        <v>0</v>
      </c>
      <c r="PO27" s="45">
        <f t="shared" si="287"/>
        <v>0</v>
      </c>
      <c r="PP27" s="45">
        <f t="shared" si="288"/>
        <v>0</v>
      </c>
      <c r="PQ27" s="45">
        <f t="shared" si="289"/>
        <v>3</v>
      </c>
      <c r="PR27" s="46">
        <f t="shared" si="141"/>
        <v>2</v>
      </c>
      <c r="PS27" s="47">
        <f t="shared" si="290"/>
        <v>1900</v>
      </c>
      <c r="PT27" s="48">
        <f t="shared" si="142"/>
        <v>0</v>
      </c>
      <c r="PU27" s="36"/>
      <c r="PV27" s="21" t="s">
        <v>35</v>
      </c>
      <c r="PW27" s="21" t="s">
        <v>35</v>
      </c>
      <c r="PX27" s="21" t="s">
        <v>35</v>
      </c>
      <c r="PY27" s="21" t="s">
        <v>35</v>
      </c>
      <c r="PZ27" s="21" t="s">
        <v>35</v>
      </c>
      <c r="QA27" s="44">
        <f t="shared" si="143"/>
        <v>950</v>
      </c>
      <c r="QB27" s="44">
        <v>5</v>
      </c>
      <c r="QC27" s="45">
        <f t="shared" si="291"/>
        <v>0</v>
      </c>
      <c r="QD27" s="45">
        <f t="shared" si="292"/>
        <v>0</v>
      </c>
      <c r="QE27" s="45">
        <f t="shared" si="293"/>
        <v>0</v>
      </c>
      <c r="QF27" s="45">
        <f t="shared" si="294"/>
        <v>5</v>
      </c>
      <c r="QG27" s="46">
        <f t="shared" si="144"/>
        <v>0</v>
      </c>
      <c r="QH27" s="47">
        <f t="shared" si="295"/>
        <v>0</v>
      </c>
      <c r="QI27" s="48">
        <f t="shared" si="145"/>
        <v>0</v>
      </c>
    </row>
    <row r="28" spans="1:451">
      <c r="A28" s="50" t="s">
        <v>68</v>
      </c>
      <c r="B28" s="36"/>
      <c r="C28" s="21" t="s">
        <v>34</v>
      </c>
      <c r="D28" s="21" t="s">
        <v>35</v>
      </c>
      <c r="E28" s="21" t="s">
        <v>35</v>
      </c>
      <c r="F28" s="21" t="s">
        <v>35</v>
      </c>
      <c r="G28" s="21" t="s">
        <v>35</v>
      </c>
      <c r="H28" s="44">
        <f t="shared" si="56"/>
        <v>950</v>
      </c>
      <c r="I28" s="44">
        <v>5</v>
      </c>
      <c r="J28" s="45">
        <f t="shared" si="146"/>
        <v>0</v>
      </c>
      <c r="K28" s="45">
        <f t="shared" si="147"/>
        <v>0</v>
      </c>
      <c r="L28" s="45">
        <f t="shared" si="148"/>
        <v>0</v>
      </c>
      <c r="M28" s="45">
        <f t="shared" si="149"/>
        <v>4</v>
      </c>
      <c r="N28" s="46">
        <f t="shared" si="57"/>
        <v>1</v>
      </c>
      <c r="O28" s="47">
        <f t="shared" si="150"/>
        <v>950</v>
      </c>
      <c r="P28" s="48">
        <f t="shared" si="58"/>
        <v>0</v>
      </c>
      <c r="Q28" s="36"/>
      <c r="R28" s="21" t="s">
        <v>35</v>
      </c>
      <c r="S28" s="21">
        <v>1116.76</v>
      </c>
      <c r="T28" s="21" t="s">
        <v>35</v>
      </c>
      <c r="U28" s="21">
        <v>940.63</v>
      </c>
      <c r="V28" s="21">
        <v>1019.42</v>
      </c>
      <c r="W28" s="44">
        <f t="shared" si="59"/>
        <v>950</v>
      </c>
      <c r="X28" s="44">
        <v>5</v>
      </c>
      <c r="Y28" s="45">
        <f t="shared" si="151"/>
        <v>0</v>
      </c>
      <c r="Z28" s="45">
        <f t="shared" si="152"/>
        <v>0</v>
      </c>
      <c r="AA28" s="45">
        <f t="shared" si="153"/>
        <v>0</v>
      </c>
      <c r="AB28" s="45">
        <f t="shared" si="154"/>
        <v>2</v>
      </c>
      <c r="AC28" s="46">
        <f t="shared" si="60"/>
        <v>3</v>
      </c>
      <c r="AD28" s="47">
        <f t="shared" si="155"/>
        <v>2850</v>
      </c>
      <c r="AE28" s="48">
        <f t="shared" si="61"/>
        <v>3076.81</v>
      </c>
      <c r="AF28" s="36"/>
      <c r="AG28" s="21" t="s">
        <v>37</v>
      </c>
      <c r="AH28" s="21" t="s">
        <v>37</v>
      </c>
      <c r="AI28" s="21" t="s">
        <v>37</v>
      </c>
      <c r="AJ28" s="21" t="s">
        <v>37</v>
      </c>
      <c r="AK28" s="21" t="s">
        <v>37</v>
      </c>
      <c r="AL28" s="44">
        <f t="shared" si="62"/>
        <v>950</v>
      </c>
      <c r="AM28" s="44">
        <v>5</v>
      </c>
      <c r="AN28" s="45">
        <f t="shared" si="156"/>
        <v>0</v>
      </c>
      <c r="AO28" s="45">
        <f t="shared" si="157"/>
        <v>0</v>
      </c>
      <c r="AP28" s="45">
        <f t="shared" si="158"/>
        <v>5</v>
      </c>
      <c r="AQ28" s="45">
        <f t="shared" si="159"/>
        <v>0</v>
      </c>
      <c r="AR28" s="46">
        <f t="shared" si="63"/>
        <v>5</v>
      </c>
      <c r="AS28" s="47">
        <f t="shared" si="160"/>
        <v>4750</v>
      </c>
      <c r="AT28" s="48">
        <f t="shared" si="64"/>
        <v>0</v>
      </c>
      <c r="AU28" s="36"/>
      <c r="AV28" s="21" t="s">
        <v>37</v>
      </c>
      <c r="AW28" s="21" t="s">
        <v>37</v>
      </c>
      <c r="AX28" s="21" t="s">
        <v>37</v>
      </c>
      <c r="AY28" s="21" t="s">
        <v>37</v>
      </c>
      <c r="AZ28" s="21" t="s">
        <v>37</v>
      </c>
      <c r="BA28" s="44">
        <f t="shared" si="65"/>
        <v>950</v>
      </c>
      <c r="BB28" s="44">
        <v>5</v>
      </c>
      <c r="BC28" s="45">
        <f t="shared" si="161"/>
        <v>0</v>
      </c>
      <c r="BD28" s="45">
        <f t="shared" si="162"/>
        <v>0</v>
      </c>
      <c r="BE28" s="45">
        <f t="shared" si="163"/>
        <v>5</v>
      </c>
      <c r="BF28" s="45">
        <f t="shared" si="164"/>
        <v>0</v>
      </c>
      <c r="BG28" s="46">
        <f t="shared" si="66"/>
        <v>5</v>
      </c>
      <c r="BH28" s="47">
        <f t="shared" si="165"/>
        <v>4750</v>
      </c>
      <c r="BI28" s="48">
        <f t="shared" si="67"/>
        <v>0</v>
      </c>
      <c r="BJ28" s="36"/>
      <c r="BK28" s="21" t="s">
        <v>37</v>
      </c>
      <c r="BL28" s="21" t="s">
        <v>37</v>
      </c>
      <c r="BM28" s="21" t="s">
        <v>37</v>
      </c>
      <c r="BN28" s="21" t="s">
        <v>37</v>
      </c>
      <c r="BO28" s="21" t="s">
        <v>37</v>
      </c>
      <c r="BP28" s="44">
        <f t="shared" si="68"/>
        <v>950</v>
      </c>
      <c r="BQ28" s="44">
        <v>5</v>
      </c>
      <c r="BR28" s="45">
        <f t="shared" si="166"/>
        <v>0</v>
      </c>
      <c r="BS28" s="45">
        <f t="shared" si="167"/>
        <v>0</v>
      </c>
      <c r="BT28" s="45">
        <f t="shared" si="168"/>
        <v>5</v>
      </c>
      <c r="BU28" s="45">
        <f t="shared" si="169"/>
        <v>0</v>
      </c>
      <c r="BV28" s="46">
        <f t="shared" si="69"/>
        <v>5</v>
      </c>
      <c r="BW28" s="47">
        <f t="shared" si="170"/>
        <v>4750</v>
      </c>
      <c r="BX28" s="48">
        <f t="shared" si="70"/>
        <v>0</v>
      </c>
      <c r="BY28" s="36"/>
      <c r="BZ28" s="21" t="s">
        <v>37</v>
      </c>
      <c r="CA28" s="21" t="s">
        <v>37</v>
      </c>
      <c r="CB28" s="21" t="s">
        <v>37</v>
      </c>
      <c r="CC28" s="21" t="s">
        <v>37</v>
      </c>
      <c r="CD28" s="21" t="s">
        <v>37</v>
      </c>
      <c r="CE28" s="44">
        <f t="shared" si="71"/>
        <v>950</v>
      </c>
      <c r="CF28" s="44">
        <v>5</v>
      </c>
      <c r="CG28" s="45">
        <f t="shared" si="171"/>
        <v>0</v>
      </c>
      <c r="CH28" s="45">
        <f t="shared" si="172"/>
        <v>0</v>
      </c>
      <c r="CI28" s="45">
        <f t="shared" si="173"/>
        <v>5</v>
      </c>
      <c r="CJ28" s="45">
        <f t="shared" si="174"/>
        <v>0</v>
      </c>
      <c r="CK28" s="46">
        <f t="shared" si="72"/>
        <v>5</v>
      </c>
      <c r="CL28" s="47">
        <f t="shared" si="175"/>
        <v>4750</v>
      </c>
      <c r="CM28" s="48">
        <f t="shared" si="73"/>
        <v>0</v>
      </c>
      <c r="CN28" s="36"/>
      <c r="CO28" s="21" t="s">
        <v>34</v>
      </c>
      <c r="CP28" s="21" t="s">
        <v>37</v>
      </c>
      <c r="CQ28" s="21" t="s">
        <v>37</v>
      </c>
      <c r="CR28" s="21" t="s">
        <v>37</v>
      </c>
      <c r="CS28" s="21" t="s">
        <v>37</v>
      </c>
      <c r="CT28" s="44">
        <f t="shared" si="74"/>
        <v>950</v>
      </c>
      <c r="CU28" s="44">
        <v>5</v>
      </c>
      <c r="CV28" s="45">
        <f t="shared" si="176"/>
        <v>0</v>
      </c>
      <c r="CW28" s="45">
        <f t="shared" si="177"/>
        <v>0</v>
      </c>
      <c r="CX28" s="45">
        <f t="shared" si="178"/>
        <v>4</v>
      </c>
      <c r="CY28" s="45">
        <f t="shared" si="179"/>
        <v>0</v>
      </c>
      <c r="CZ28" s="46">
        <f t="shared" si="75"/>
        <v>5</v>
      </c>
      <c r="DA28" s="47">
        <f t="shared" si="180"/>
        <v>4750</v>
      </c>
      <c r="DB28" s="48">
        <f t="shared" si="76"/>
        <v>0</v>
      </c>
      <c r="DC28" s="36"/>
      <c r="DD28" s="21" t="s">
        <v>37</v>
      </c>
      <c r="DE28" s="21" t="s">
        <v>37</v>
      </c>
      <c r="DF28" s="21" t="s">
        <v>37</v>
      </c>
      <c r="DG28" s="21" t="s">
        <v>37</v>
      </c>
      <c r="DH28" s="21" t="s">
        <v>37</v>
      </c>
      <c r="DI28" s="44">
        <f t="shared" si="77"/>
        <v>950</v>
      </c>
      <c r="DJ28" s="44">
        <v>5</v>
      </c>
      <c r="DK28" s="45">
        <f t="shared" si="181"/>
        <v>0</v>
      </c>
      <c r="DL28" s="45">
        <f t="shared" si="182"/>
        <v>0</v>
      </c>
      <c r="DM28" s="45">
        <f t="shared" si="183"/>
        <v>5</v>
      </c>
      <c r="DN28" s="45">
        <f t="shared" si="184"/>
        <v>0</v>
      </c>
      <c r="DO28" s="46">
        <f t="shared" si="78"/>
        <v>5</v>
      </c>
      <c r="DP28" s="47">
        <f t="shared" si="185"/>
        <v>4750</v>
      </c>
      <c r="DQ28" s="48">
        <f t="shared" si="79"/>
        <v>0</v>
      </c>
      <c r="DR28" s="36"/>
      <c r="DS28" s="21">
        <v>1008.39</v>
      </c>
      <c r="DT28" s="21">
        <v>938.67</v>
      </c>
      <c r="DU28" s="21">
        <v>584.87</v>
      </c>
      <c r="DV28" s="21">
        <v>992.3</v>
      </c>
      <c r="DW28" s="21">
        <v>1040.0999999999999</v>
      </c>
      <c r="DX28" s="44">
        <f t="shared" si="80"/>
        <v>950</v>
      </c>
      <c r="DY28" s="44">
        <v>5</v>
      </c>
      <c r="DZ28" s="45">
        <f t="shared" si="186"/>
        <v>0</v>
      </c>
      <c r="EA28" s="45">
        <f t="shared" si="187"/>
        <v>0</v>
      </c>
      <c r="EB28" s="45">
        <f t="shared" si="188"/>
        <v>0</v>
      </c>
      <c r="EC28" s="45">
        <f t="shared" si="189"/>
        <v>0</v>
      </c>
      <c r="ED28" s="46">
        <f t="shared" si="81"/>
        <v>5</v>
      </c>
      <c r="EE28" s="47">
        <f t="shared" si="190"/>
        <v>4750</v>
      </c>
      <c r="EF28" s="48">
        <f t="shared" si="82"/>
        <v>4564.33</v>
      </c>
      <c r="EG28" s="36"/>
      <c r="EH28" s="21">
        <v>1184.24</v>
      </c>
      <c r="EI28" s="21">
        <v>1060.18</v>
      </c>
      <c r="EJ28" s="21">
        <v>998.02</v>
      </c>
      <c r="EK28" s="21">
        <v>961.29</v>
      </c>
      <c r="EL28" s="21" t="s">
        <v>34</v>
      </c>
      <c r="EM28" s="44">
        <f t="shared" si="83"/>
        <v>950</v>
      </c>
      <c r="EN28" s="44">
        <v>5</v>
      </c>
      <c r="EO28" s="45">
        <f t="shared" si="191"/>
        <v>0</v>
      </c>
      <c r="EP28" s="45">
        <f t="shared" si="192"/>
        <v>0</v>
      </c>
      <c r="EQ28" s="45">
        <f t="shared" si="193"/>
        <v>0</v>
      </c>
      <c r="ER28" s="45">
        <f t="shared" si="194"/>
        <v>0</v>
      </c>
      <c r="ES28" s="46">
        <f t="shared" si="84"/>
        <v>5</v>
      </c>
      <c r="ET28" s="47">
        <f t="shared" si="195"/>
        <v>4750</v>
      </c>
      <c r="EU28" s="48">
        <f t="shared" si="85"/>
        <v>4203.7299999999996</v>
      </c>
      <c r="EV28" s="36"/>
      <c r="EW28" s="21">
        <v>1171.75</v>
      </c>
      <c r="EX28" s="21">
        <v>1168.06</v>
      </c>
      <c r="EY28" s="21">
        <v>1035.71</v>
      </c>
      <c r="EZ28" s="21">
        <v>1136.06</v>
      </c>
      <c r="FA28" s="21">
        <v>1112.06</v>
      </c>
      <c r="FB28" s="44">
        <f t="shared" si="86"/>
        <v>950</v>
      </c>
      <c r="FC28" s="44">
        <v>5</v>
      </c>
      <c r="FD28" s="45">
        <f t="shared" si="196"/>
        <v>0</v>
      </c>
      <c r="FE28" s="45">
        <f t="shared" si="197"/>
        <v>0</v>
      </c>
      <c r="FF28" s="45">
        <f t="shared" si="198"/>
        <v>0</v>
      </c>
      <c r="FG28" s="45">
        <f t="shared" si="199"/>
        <v>0</v>
      </c>
      <c r="FH28" s="46">
        <f t="shared" si="87"/>
        <v>5</v>
      </c>
      <c r="FI28" s="47">
        <f t="shared" si="200"/>
        <v>4750</v>
      </c>
      <c r="FJ28" s="48">
        <f t="shared" si="88"/>
        <v>5623.6399999999994</v>
      </c>
      <c r="FK28" s="36"/>
      <c r="FL28" s="21">
        <v>1161.17</v>
      </c>
      <c r="FM28" s="21">
        <v>1193.58</v>
      </c>
      <c r="FN28" s="21">
        <v>1115.43</v>
      </c>
      <c r="FO28" s="21">
        <v>1066.95</v>
      </c>
      <c r="FP28" s="21" t="s">
        <v>35</v>
      </c>
      <c r="FQ28" s="44">
        <f t="shared" si="89"/>
        <v>950</v>
      </c>
      <c r="FR28" s="44">
        <v>5</v>
      </c>
      <c r="FS28" s="45">
        <f t="shared" si="201"/>
        <v>0</v>
      </c>
      <c r="FT28" s="45">
        <f t="shared" si="202"/>
        <v>0</v>
      </c>
      <c r="FU28" s="45">
        <f t="shared" si="203"/>
        <v>0</v>
      </c>
      <c r="FV28" s="45">
        <f t="shared" si="204"/>
        <v>1</v>
      </c>
      <c r="FW28" s="46">
        <f t="shared" si="90"/>
        <v>4</v>
      </c>
      <c r="FX28" s="47">
        <f t="shared" si="205"/>
        <v>3800</v>
      </c>
      <c r="FY28" s="48">
        <f t="shared" si="91"/>
        <v>4537.13</v>
      </c>
      <c r="FZ28" s="36"/>
      <c r="GA28" s="21" t="s">
        <v>35</v>
      </c>
      <c r="GB28" s="21" t="s">
        <v>35</v>
      </c>
      <c r="GC28" s="21" t="s">
        <v>35</v>
      </c>
      <c r="GD28" s="21" t="s">
        <v>35</v>
      </c>
      <c r="GE28" s="21" t="s">
        <v>35</v>
      </c>
      <c r="GF28" s="44">
        <f t="shared" si="92"/>
        <v>950</v>
      </c>
      <c r="GG28" s="44">
        <v>5</v>
      </c>
      <c r="GH28" s="45">
        <f t="shared" si="206"/>
        <v>0</v>
      </c>
      <c r="GI28" s="45">
        <f t="shared" si="207"/>
        <v>0</v>
      </c>
      <c r="GJ28" s="45">
        <f t="shared" si="208"/>
        <v>0</v>
      </c>
      <c r="GK28" s="45">
        <f t="shared" si="209"/>
        <v>5</v>
      </c>
      <c r="GL28" s="46">
        <f t="shared" si="93"/>
        <v>0</v>
      </c>
      <c r="GM28" s="47">
        <f t="shared" si="210"/>
        <v>0</v>
      </c>
      <c r="GN28" s="48">
        <f t="shared" si="94"/>
        <v>0</v>
      </c>
      <c r="GO28" s="36"/>
      <c r="GP28" s="21" t="s">
        <v>35</v>
      </c>
      <c r="GQ28" s="21" t="s">
        <v>35</v>
      </c>
      <c r="GR28" s="21" t="s">
        <v>35</v>
      </c>
      <c r="GS28" s="21" t="s">
        <v>35</v>
      </c>
      <c r="GT28" s="21" t="s">
        <v>35</v>
      </c>
      <c r="GU28" s="44">
        <f t="shared" si="95"/>
        <v>950</v>
      </c>
      <c r="GV28" s="44">
        <v>5</v>
      </c>
      <c r="GW28" s="45">
        <f t="shared" si="211"/>
        <v>0</v>
      </c>
      <c r="GX28" s="45">
        <f t="shared" si="212"/>
        <v>0</v>
      </c>
      <c r="GY28" s="45">
        <f t="shared" si="213"/>
        <v>0</v>
      </c>
      <c r="GZ28" s="45">
        <f t="shared" si="214"/>
        <v>5</v>
      </c>
      <c r="HA28" s="46">
        <f t="shared" si="96"/>
        <v>0</v>
      </c>
      <c r="HB28" s="47">
        <f t="shared" si="215"/>
        <v>0</v>
      </c>
      <c r="HC28" s="48">
        <f t="shared" si="97"/>
        <v>0</v>
      </c>
      <c r="HD28" s="36"/>
      <c r="HE28" s="21" t="s">
        <v>35</v>
      </c>
      <c r="HF28" s="21" t="s">
        <v>35</v>
      </c>
      <c r="HG28" s="21" t="s">
        <v>35</v>
      </c>
      <c r="HH28" s="21" t="s">
        <v>35</v>
      </c>
      <c r="HI28" s="21" t="s">
        <v>35</v>
      </c>
      <c r="HJ28" s="44">
        <f t="shared" si="98"/>
        <v>950</v>
      </c>
      <c r="HK28" s="44">
        <v>5</v>
      </c>
      <c r="HL28" s="45">
        <f t="shared" si="216"/>
        <v>0</v>
      </c>
      <c r="HM28" s="45">
        <f t="shared" si="217"/>
        <v>0</v>
      </c>
      <c r="HN28" s="45">
        <f t="shared" si="218"/>
        <v>0</v>
      </c>
      <c r="HO28" s="45">
        <f t="shared" si="219"/>
        <v>5</v>
      </c>
      <c r="HP28" s="46">
        <f t="shared" si="99"/>
        <v>0</v>
      </c>
      <c r="HQ28" s="47">
        <f t="shared" si="220"/>
        <v>0</v>
      </c>
      <c r="HR28" s="48">
        <f t="shared" si="100"/>
        <v>0</v>
      </c>
      <c r="HS28" s="36"/>
      <c r="HT28" s="21" t="s">
        <v>35</v>
      </c>
      <c r="HU28" s="21" t="s">
        <v>35</v>
      </c>
      <c r="HV28" s="21" t="s">
        <v>35</v>
      </c>
      <c r="HW28" s="21">
        <v>1184.6199999999999</v>
      </c>
      <c r="HX28" s="21" t="s">
        <v>46</v>
      </c>
      <c r="HY28" s="44">
        <f t="shared" si="101"/>
        <v>950</v>
      </c>
      <c r="HZ28" s="44">
        <v>5</v>
      </c>
      <c r="IA28" s="45">
        <f t="shared" si="221"/>
        <v>0</v>
      </c>
      <c r="IB28" s="45">
        <f t="shared" si="222"/>
        <v>0</v>
      </c>
      <c r="IC28" s="45">
        <f t="shared" si="223"/>
        <v>0</v>
      </c>
      <c r="ID28" s="45">
        <f t="shared" si="224"/>
        <v>3</v>
      </c>
      <c r="IE28" s="46">
        <f t="shared" si="102"/>
        <v>2</v>
      </c>
      <c r="IF28" s="47">
        <f t="shared" si="225"/>
        <v>1900</v>
      </c>
      <c r="IG28" s="48">
        <f t="shared" si="103"/>
        <v>1184.6199999999999</v>
      </c>
      <c r="IH28" s="36"/>
      <c r="II28" s="21">
        <v>1076.51</v>
      </c>
      <c r="IJ28" s="21">
        <v>1120.9100000000001</v>
      </c>
      <c r="IK28" s="21">
        <v>970.92</v>
      </c>
      <c r="IL28" s="21">
        <v>1033.6199999999999</v>
      </c>
      <c r="IM28" s="21" t="s">
        <v>46</v>
      </c>
      <c r="IN28" s="44">
        <f t="shared" si="104"/>
        <v>950</v>
      </c>
      <c r="IO28" s="44">
        <v>5</v>
      </c>
      <c r="IP28" s="45">
        <f t="shared" si="226"/>
        <v>0</v>
      </c>
      <c r="IQ28" s="45">
        <f t="shared" si="227"/>
        <v>0</v>
      </c>
      <c r="IR28" s="45">
        <f t="shared" si="228"/>
        <v>0</v>
      </c>
      <c r="IS28" s="45">
        <f t="shared" si="229"/>
        <v>0</v>
      </c>
      <c r="IT28" s="46">
        <f t="shared" si="105"/>
        <v>5</v>
      </c>
      <c r="IU28" s="47">
        <f t="shared" si="230"/>
        <v>4750</v>
      </c>
      <c r="IV28" s="48">
        <f t="shared" si="106"/>
        <v>4201.96</v>
      </c>
      <c r="IW28" s="36"/>
      <c r="IX28" s="21">
        <v>1133.95</v>
      </c>
      <c r="IY28" s="21">
        <v>1034.19</v>
      </c>
      <c r="IZ28" s="21">
        <v>1001.91</v>
      </c>
      <c r="JA28" s="21">
        <v>1024.32</v>
      </c>
      <c r="JB28" s="21" t="s">
        <v>46</v>
      </c>
      <c r="JC28" s="44">
        <f t="shared" si="107"/>
        <v>950</v>
      </c>
      <c r="JD28" s="44">
        <v>5</v>
      </c>
      <c r="JE28" s="45">
        <f t="shared" si="231"/>
        <v>0</v>
      </c>
      <c r="JF28" s="45">
        <f t="shared" si="232"/>
        <v>0</v>
      </c>
      <c r="JG28" s="45">
        <f t="shared" si="233"/>
        <v>0</v>
      </c>
      <c r="JH28" s="45">
        <f t="shared" si="234"/>
        <v>0</v>
      </c>
      <c r="JI28" s="46">
        <f t="shared" si="108"/>
        <v>5</v>
      </c>
      <c r="JJ28" s="47">
        <f t="shared" si="235"/>
        <v>4750</v>
      </c>
      <c r="JK28" s="48">
        <f t="shared" si="109"/>
        <v>4194.37</v>
      </c>
      <c r="JL28" s="36"/>
      <c r="JM28" s="21">
        <v>1040.8</v>
      </c>
      <c r="JN28" s="21">
        <v>1369.93</v>
      </c>
      <c r="JO28" s="21">
        <v>932.32</v>
      </c>
      <c r="JP28" s="21">
        <v>1037.43</v>
      </c>
      <c r="JQ28" s="21" t="s">
        <v>46</v>
      </c>
      <c r="JR28" s="44">
        <f t="shared" si="110"/>
        <v>950</v>
      </c>
      <c r="JS28" s="44">
        <v>5</v>
      </c>
      <c r="JT28" s="45">
        <f t="shared" si="236"/>
        <v>0</v>
      </c>
      <c r="JU28" s="45">
        <f t="shared" si="237"/>
        <v>0</v>
      </c>
      <c r="JV28" s="45">
        <f t="shared" si="238"/>
        <v>0</v>
      </c>
      <c r="JW28" s="45">
        <f t="shared" si="239"/>
        <v>0</v>
      </c>
      <c r="JX28" s="46">
        <f t="shared" si="111"/>
        <v>5</v>
      </c>
      <c r="JY28" s="47">
        <f t="shared" si="240"/>
        <v>4750</v>
      </c>
      <c r="JZ28" s="48">
        <f t="shared" si="112"/>
        <v>4380.4800000000005</v>
      </c>
      <c r="KA28" s="36"/>
      <c r="KB28" s="21">
        <v>1024.31</v>
      </c>
      <c r="KC28" s="21">
        <v>1153.5</v>
      </c>
      <c r="KD28" s="21">
        <v>978.26</v>
      </c>
      <c r="KE28" s="21">
        <v>295.35000000000002</v>
      </c>
      <c r="KF28" s="21" t="s">
        <v>46</v>
      </c>
      <c r="KG28" s="44">
        <f t="shared" si="113"/>
        <v>950</v>
      </c>
      <c r="KH28" s="44">
        <v>5</v>
      </c>
      <c r="KI28" s="45">
        <f t="shared" si="241"/>
        <v>0</v>
      </c>
      <c r="KJ28" s="45">
        <f t="shared" si="242"/>
        <v>0</v>
      </c>
      <c r="KK28" s="45">
        <f t="shared" si="243"/>
        <v>0</v>
      </c>
      <c r="KL28" s="45">
        <f t="shared" si="244"/>
        <v>0</v>
      </c>
      <c r="KM28" s="46">
        <f t="shared" si="114"/>
        <v>5</v>
      </c>
      <c r="KN28" s="47">
        <f t="shared" si="245"/>
        <v>4750</v>
      </c>
      <c r="KO28" s="48">
        <f t="shared" si="115"/>
        <v>3451.4199999999996</v>
      </c>
      <c r="KP28" s="36"/>
      <c r="KQ28" s="21">
        <v>1196.74</v>
      </c>
      <c r="KR28" s="21">
        <v>1056.45</v>
      </c>
      <c r="KS28" s="21">
        <v>951.03</v>
      </c>
      <c r="KT28" s="21">
        <v>1037.47</v>
      </c>
      <c r="KU28" s="21" t="s">
        <v>46</v>
      </c>
      <c r="KV28" s="44">
        <f t="shared" si="116"/>
        <v>950</v>
      </c>
      <c r="KW28" s="44">
        <v>5</v>
      </c>
      <c r="KX28" s="45">
        <f t="shared" si="246"/>
        <v>0</v>
      </c>
      <c r="KY28" s="45">
        <f t="shared" si="247"/>
        <v>0</v>
      </c>
      <c r="KZ28" s="45">
        <f t="shared" si="248"/>
        <v>0</v>
      </c>
      <c r="LA28" s="45">
        <f t="shared" si="249"/>
        <v>0</v>
      </c>
      <c r="LB28" s="46">
        <f t="shared" si="117"/>
        <v>5</v>
      </c>
      <c r="LC28" s="47">
        <f t="shared" si="250"/>
        <v>4750</v>
      </c>
      <c r="LD28" s="48">
        <f t="shared" si="118"/>
        <v>4241.6900000000005</v>
      </c>
      <c r="LE28" s="36"/>
      <c r="LF28" s="21" t="s">
        <v>35</v>
      </c>
      <c r="LG28" s="21" t="s">
        <v>35</v>
      </c>
      <c r="LH28" s="21">
        <v>982.14</v>
      </c>
      <c r="LI28" s="21">
        <v>1225</v>
      </c>
      <c r="LJ28" s="21" t="s">
        <v>46</v>
      </c>
      <c r="LK28" s="44">
        <f t="shared" si="119"/>
        <v>950</v>
      </c>
      <c r="LL28" s="44">
        <v>5</v>
      </c>
      <c r="LM28" s="45">
        <f t="shared" si="251"/>
        <v>0</v>
      </c>
      <c r="LN28" s="45">
        <f t="shared" si="252"/>
        <v>0</v>
      </c>
      <c r="LO28" s="45">
        <f t="shared" si="253"/>
        <v>0</v>
      </c>
      <c r="LP28" s="45">
        <f t="shared" si="254"/>
        <v>2</v>
      </c>
      <c r="LQ28" s="46">
        <f t="shared" si="120"/>
        <v>3</v>
      </c>
      <c r="LR28" s="47">
        <f t="shared" si="255"/>
        <v>2850</v>
      </c>
      <c r="LS28" s="48">
        <f t="shared" si="121"/>
        <v>2207.14</v>
      </c>
      <c r="LT28" s="36"/>
      <c r="LU28" s="21" t="s">
        <v>35</v>
      </c>
      <c r="LV28" s="21" t="s">
        <v>35</v>
      </c>
      <c r="LW28" s="21" t="s">
        <v>35</v>
      </c>
      <c r="LX28" s="21">
        <v>1000.71</v>
      </c>
      <c r="LY28" s="21" t="s">
        <v>46</v>
      </c>
      <c r="LZ28" s="44">
        <f t="shared" si="122"/>
        <v>950</v>
      </c>
      <c r="MA28" s="44">
        <v>5</v>
      </c>
      <c r="MB28" s="45">
        <f t="shared" si="256"/>
        <v>0</v>
      </c>
      <c r="MC28" s="45">
        <f t="shared" si="257"/>
        <v>0</v>
      </c>
      <c r="MD28" s="45">
        <f t="shared" si="258"/>
        <v>0</v>
      </c>
      <c r="ME28" s="45">
        <f t="shared" si="259"/>
        <v>3</v>
      </c>
      <c r="MF28" s="46">
        <f t="shared" si="123"/>
        <v>2</v>
      </c>
      <c r="MG28" s="47">
        <f t="shared" si="260"/>
        <v>1900</v>
      </c>
      <c r="MH28" s="48">
        <f t="shared" si="124"/>
        <v>1000.71</v>
      </c>
      <c r="MI28" s="36"/>
      <c r="MJ28" s="21" t="s">
        <v>35</v>
      </c>
      <c r="MK28" s="21" t="s">
        <v>35</v>
      </c>
      <c r="ML28" s="21">
        <v>1329.83</v>
      </c>
      <c r="MM28" s="21">
        <v>1276.98</v>
      </c>
      <c r="MN28" s="21" t="s">
        <v>46</v>
      </c>
      <c r="MO28" s="44">
        <f t="shared" si="125"/>
        <v>950</v>
      </c>
      <c r="MP28" s="44">
        <v>5</v>
      </c>
      <c r="MQ28" s="45">
        <f t="shared" si="261"/>
        <v>0</v>
      </c>
      <c r="MR28" s="45">
        <f t="shared" si="262"/>
        <v>0</v>
      </c>
      <c r="MS28" s="45">
        <f t="shared" si="263"/>
        <v>0</v>
      </c>
      <c r="MT28" s="45">
        <f t="shared" si="264"/>
        <v>2</v>
      </c>
      <c r="MU28" s="46">
        <f t="shared" si="126"/>
        <v>3</v>
      </c>
      <c r="MV28" s="47">
        <f t="shared" si="265"/>
        <v>2850</v>
      </c>
      <c r="MW28" s="48">
        <f t="shared" si="127"/>
        <v>2606.81</v>
      </c>
      <c r="MX28" s="36"/>
      <c r="MY28" s="21">
        <v>1038.81</v>
      </c>
      <c r="MZ28" s="21">
        <v>958.36</v>
      </c>
      <c r="NA28" s="21" t="s">
        <v>35</v>
      </c>
      <c r="NB28" s="21" t="s">
        <v>35</v>
      </c>
      <c r="NC28" s="21" t="s">
        <v>35</v>
      </c>
      <c r="ND28" s="44">
        <f t="shared" si="128"/>
        <v>950</v>
      </c>
      <c r="NE28" s="44">
        <v>5</v>
      </c>
      <c r="NF28" s="45">
        <f t="shared" si="266"/>
        <v>0</v>
      </c>
      <c r="NG28" s="45">
        <f t="shared" si="267"/>
        <v>0</v>
      </c>
      <c r="NH28" s="45">
        <f t="shared" si="268"/>
        <v>0</v>
      </c>
      <c r="NI28" s="45">
        <f t="shared" si="269"/>
        <v>3</v>
      </c>
      <c r="NJ28" s="46">
        <f t="shared" si="129"/>
        <v>2</v>
      </c>
      <c r="NK28" s="47">
        <f t="shared" si="270"/>
        <v>1900</v>
      </c>
      <c r="NL28" s="48">
        <f t="shared" si="130"/>
        <v>1997.17</v>
      </c>
      <c r="NM28" s="36"/>
      <c r="NN28" s="21" t="s">
        <v>35</v>
      </c>
      <c r="NO28" s="21" t="s">
        <v>35</v>
      </c>
      <c r="NP28" s="21" t="s">
        <v>35</v>
      </c>
      <c r="NQ28" s="21">
        <v>1784.55</v>
      </c>
      <c r="NR28" s="21" t="s">
        <v>46</v>
      </c>
      <c r="NS28" s="44">
        <f t="shared" si="131"/>
        <v>950</v>
      </c>
      <c r="NT28" s="44">
        <v>5</v>
      </c>
      <c r="NU28" s="45">
        <f t="shared" si="271"/>
        <v>0</v>
      </c>
      <c r="NV28" s="45">
        <f t="shared" si="272"/>
        <v>0</v>
      </c>
      <c r="NW28" s="45">
        <f t="shared" si="273"/>
        <v>0</v>
      </c>
      <c r="NX28" s="45">
        <f t="shared" si="274"/>
        <v>3</v>
      </c>
      <c r="NY28" s="46">
        <f t="shared" si="132"/>
        <v>2</v>
      </c>
      <c r="NZ28" s="47">
        <f t="shared" si="275"/>
        <v>1900</v>
      </c>
      <c r="OA28" s="48">
        <f t="shared" si="133"/>
        <v>1784.55</v>
      </c>
      <c r="OB28" s="36"/>
      <c r="OC28" s="21" t="s">
        <v>69</v>
      </c>
      <c r="OD28" s="21">
        <v>1097.0999999999999</v>
      </c>
      <c r="OE28" s="21">
        <v>1243.95</v>
      </c>
      <c r="OF28" s="21">
        <v>1631.02</v>
      </c>
      <c r="OG28" s="21" t="s">
        <v>46</v>
      </c>
      <c r="OH28" s="44">
        <f t="shared" si="134"/>
        <v>950</v>
      </c>
      <c r="OI28" s="44">
        <v>5</v>
      </c>
      <c r="OJ28" s="45">
        <f t="shared" si="276"/>
        <v>0</v>
      </c>
      <c r="OK28" s="45">
        <f t="shared" si="277"/>
        <v>0</v>
      </c>
      <c r="OL28" s="45">
        <f t="shared" si="278"/>
        <v>0</v>
      </c>
      <c r="OM28" s="45">
        <f t="shared" si="279"/>
        <v>0</v>
      </c>
      <c r="ON28" s="46">
        <f t="shared" si="135"/>
        <v>5</v>
      </c>
      <c r="OO28" s="47">
        <f t="shared" si="280"/>
        <v>4750</v>
      </c>
      <c r="OP28" s="48">
        <f t="shared" si="136"/>
        <v>3972.07</v>
      </c>
      <c r="OQ28" s="36"/>
      <c r="OR28" s="21" t="s">
        <v>35</v>
      </c>
      <c r="OS28" s="21">
        <v>1143.57</v>
      </c>
      <c r="OT28" s="21">
        <v>1071.33</v>
      </c>
      <c r="OU28" s="21">
        <v>1325.83</v>
      </c>
      <c r="OV28" s="21" t="s">
        <v>46</v>
      </c>
      <c r="OW28" s="44">
        <f t="shared" si="137"/>
        <v>950</v>
      </c>
      <c r="OX28" s="44">
        <v>5</v>
      </c>
      <c r="OY28" s="45">
        <f t="shared" si="281"/>
        <v>0</v>
      </c>
      <c r="OZ28" s="45">
        <f t="shared" si="282"/>
        <v>0</v>
      </c>
      <c r="PA28" s="45">
        <f t="shared" si="283"/>
        <v>0</v>
      </c>
      <c r="PB28" s="45">
        <f t="shared" si="284"/>
        <v>1</v>
      </c>
      <c r="PC28" s="46">
        <f t="shared" si="138"/>
        <v>4</v>
      </c>
      <c r="PD28" s="47">
        <f t="shared" si="285"/>
        <v>3800</v>
      </c>
      <c r="PE28" s="48">
        <f t="shared" si="139"/>
        <v>3540.7299999999996</v>
      </c>
      <c r="PF28" s="36"/>
      <c r="PG28" s="21" t="s">
        <v>35</v>
      </c>
      <c r="PH28" s="21" t="s">
        <v>35</v>
      </c>
      <c r="PI28" s="21" t="s">
        <v>35</v>
      </c>
      <c r="PJ28" s="21" t="s">
        <v>35</v>
      </c>
      <c r="PK28" s="21" t="s">
        <v>35</v>
      </c>
      <c r="PL28" s="44">
        <f t="shared" si="140"/>
        <v>950</v>
      </c>
      <c r="PM28" s="44">
        <v>5</v>
      </c>
      <c r="PN28" s="45">
        <f t="shared" si="286"/>
        <v>0</v>
      </c>
      <c r="PO28" s="45">
        <f t="shared" si="287"/>
        <v>0</v>
      </c>
      <c r="PP28" s="45">
        <f t="shared" si="288"/>
        <v>0</v>
      </c>
      <c r="PQ28" s="45">
        <f t="shared" si="289"/>
        <v>5</v>
      </c>
      <c r="PR28" s="46">
        <f t="shared" si="141"/>
        <v>0</v>
      </c>
      <c r="PS28" s="47">
        <f t="shared" si="290"/>
        <v>0</v>
      </c>
      <c r="PT28" s="48">
        <f t="shared" si="142"/>
        <v>0</v>
      </c>
      <c r="PU28" s="36"/>
      <c r="PV28" s="21" t="s">
        <v>35</v>
      </c>
      <c r="PW28" s="21" t="s">
        <v>35</v>
      </c>
      <c r="PX28" s="21" t="s">
        <v>35</v>
      </c>
      <c r="PY28" s="21" t="s">
        <v>35</v>
      </c>
      <c r="PZ28" s="21" t="s">
        <v>35</v>
      </c>
      <c r="QA28" s="44">
        <f t="shared" si="143"/>
        <v>950</v>
      </c>
      <c r="QB28" s="44">
        <v>5</v>
      </c>
      <c r="QC28" s="45">
        <f t="shared" si="291"/>
        <v>0</v>
      </c>
      <c r="QD28" s="45">
        <f t="shared" si="292"/>
        <v>0</v>
      </c>
      <c r="QE28" s="45">
        <f t="shared" si="293"/>
        <v>0</v>
      </c>
      <c r="QF28" s="45">
        <f t="shared" si="294"/>
        <v>5</v>
      </c>
      <c r="QG28" s="46">
        <f t="shared" si="144"/>
        <v>0</v>
      </c>
      <c r="QH28" s="47">
        <f t="shared" si="295"/>
        <v>0</v>
      </c>
      <c r="QI28" s="48">
        <f t="shared" si="145"/>
        <v>0</v>
      </c>
    </row>
    <row r="29" spans="1:451">
      <c r="A29" s="50" t="s">
        <v>70</v>
      </c>
      <c r="B29" s="36"/>
      <c r="C29" s="21" t="s">
        <v>34</v>
      </c>
      <c r="D29" s="21">
        <v>1210.3</v>
      </c>
      <c r="E29" s="21">
        <v>1099.3499999999999</v>
      </c>
      <c r="F29" s="21" t="s">
        <v>46</v>
      </c>
      <c r="G29" s="21" t="s">
        <v>35</v>
      </c>
      <c r="H29" s="44">
        <f t="shared" si="56"/>
        <v>950</v>
      </c>
      <c r="I29" s="44">
        <v>5</v>
      </c>
      <c r="J29" s="45">
        <f t="shared" si="146"/>
        <v>0</v>
      </c>
      <c r="K29" s="45">
        <f t="shared" si="147"/>
        <v>0</v>
      </c>
      <c r="L29" s="45">
        <f t="shared" si="148"/>
        <v>0</v>
      </c>
      <c r="M29" s="45">
        <f t="shared" si="149"/>
        <v>1</v>
      </c>
      <c r="N29" s="46">
        <f t="shared" si="57"/>
        <v>4</v>
      </c>
      <c r="O29" s="47">
        <f t="shared" si="150"/>
        <v>3800</v>
      </c>
      <c r="P29" s="48">
        <f t="shared" si="58"/>
        <v>2309.6499999999996</v>
      </c>
      <c r="Q29" s="36"/>
      <c r="R29" s="21">
        <v>1083.07</v>
      </c>
      <c r="S29" s="21" t="s">
        <v>37</v>
      </c>
      <c r="T29" s="21" t="s">
        <v>37</v>
      </c>
      <c r="U29" s="21" t="s">
        <v>37</v>
      </c>
      <c r="V29" s="21" t="s">
        <v>37</v>
      </c>
      <c r="W29" s="44">
        <f t="shared" si="59"/>
        <v>950</v>
      </c>
      <c r="X29" s="44">
        <v>5</v>
      </c>
      <c r="Y29" s="45">
        <f t="shared" si="151"/>
        <v>0</v>
      </c>
      <c r="Z29" s="45">
        <f t="shared" si="152"/>
        <v>0</v>
      </c>
      <c r="AA29" s="45">
        <f t="shared" si="153"/>
        <v>4</v>
      </c>
      <c r="AB29" s="45">
        <f t="shared" si="154"/>
        <v>0</v>
      </c>
      <c r="AC29" s="46">
        <f t="shared" si="60"/>
        <v>5</v>
      </c>
      <c r="AD29" s="47">
        <f t="shared" si="155"/>
        <v>4750</v>
      </c>
      <c r="AE29" s="48">
        <f t="shared" si="61"/>
        <v>1083.07</v>
      </c>
      <c r="AF29" s="36"/>
      <c r="AG29" s="21">
        <v>1002.97</v>
      </c>
      <c r="AH29" s="21">
        <v>1101.8599999999999</v>
      </c>
      <c r="AI29" s="21">
        <v>1079.6099999999999</v>
      </c>
      <c r="AJ29" s="21" t="s">
        <v>46</v>
      </c>
      <c r="AK29" s="21" t="s">
        <v>35</v>
      </c>
      <c r="AL29" s="44">
        <f t="shared" si="62"/>
        <v>950</v>
      </c>
      <c r="AM29" s="44">
        <v>5</v>
      </c>
      <c r="AN29" s="45">
        <f t="shared" si="156"/>
        <v>0</v>
      </c>
      <c r="AO29" s="45">
        <f t="shared" si="157"/>
        <v>0</v>
      </c>
      <c r="AP29" s="45">
        <f t="shared" si="158"/>
        <v>0</v>
      </c>
      <c r="AQ29" s="45">
        <f t="shared" si="159"/>
        <v>1</v>
      </c>
      <c r="AR29" s="46">
        <f t="shared" si="63"/>
        <v>4</v>
      </c>
      <c r="AS29" s="47">
        <f t="shared" si="160"/>
        <v>3800</v>
      </c>
      <c r="AT29" s="48">
        <f t="shared" si="64"/>
        <v>3184.4399999999996</v>
      </c>
      <c r="AU29" s="36"/>
      <c r="AV29" s="21">
        <v>1163.24</v>
      </c>
      <c r="AW29" s="21">
        <v>1009.81</v>
      </c>
      <c r="AX29" s="21">
        <v>970.54</v>
      </c>
      <c r="AY29" s="21" t="s">
        <v>46</v>
      </c>
      <c r="AZ29" s="21" t="s">
        <v>35</v>
      </c>
      <c r="BA29" s="44">
        <f t="shared" si="65"/>
        <v>950</v>
      </c>
      <c r="BB29" s="44">
        <v>5</v>
      </c>
      <c r="BC29" s="45">
        <f t="shared" si="161"/>
        <v>0</v>
      </c>
      <c r="BD29" s="45">
        <f t="shared" si="162"/>
        <v>0</v>
      </c>
      <c r="BE29" s="45">
        <f t="shared" si="163"/>
        <v>0</v>
      </c>
      <c r="BF29" s="45">
        <f t="shared" si="164"/>
        <v>1</v>
      </c>
      <c r="BG29" s="46">
        <f t="shared" si="66"/>
        <v>4</v>
      </c>
      <c r="BH29" s="47">
        <f t="shared" si="165"/>
        <v>3800</v>
      </c>
      <c r="BI29" s="48">
        <f t="shared" si="67"/>
        <v>3143.59</v>
      </c>
      <c r="BJ29" s="36"/>
      <c r="BK29" s="21">
        <v>1010.22</v>
      </c>
      <c r="BL29" s="21">
        <v>1435.65</v>
      </c>
      <c r="BM29" s="21">
        <v>960.17</v>
      </c>
      <c r="BN29" s="21" t="s">
        <v>46</v>
      </c>
      <c r="BO29" s="21" t="s">
        <v>35</v>
      </c>
      <c r="BP29" s="44">
        <f t="shared" si="68"/>
        <v>950</v>
      </c>
      <c r="BQ29" s="44">
        <v>5</v>
      </c>
      <c r="BR29" s="45">
        <f t="shared" si="166"/>
        <v>0</v>
      </c>
      <c r="BS29" s="45">
        <f t="shared" si="167"/>
        <v>0</v>
      </c>
      <c r="BT29" s="45">
        <f t="shared" si="168"/>
        <v>0</v>
      </c>
      <c r="BU29" s="45">
        <f t="shared" si="169"/>
        <v>1</v>
      </c>
      <c r="BV29" s="46">
        <f t="shared" si="69"/>
        <v>4</v>
      </c>
      <c r="BW29" s="47">
        <f t="shared" si="170"/>
        <v>3800</v>
      </c>
      <c r="BX29" s="48">
        <f t="shared" si="70"/>
        <v>3406.04</v>
      </c>
      <c r="BY29" s="36"/>
      <c r="BZ29" s="21">
        <v>995.38</v>
      </c>
      <c r="CA29" s="21">
        <v>1184.8599999999999</v>
      </c>
      <c r="CB29" s="21">
        <v>1890.78</v>
      </c>
      <c r="CC29" s="21">
        <v>1027.6300000000001</v>
      </c>
      <c r="CD29" s="21" t="s">
        <v>35</v>
      </c>
      <c r="CE29" s="44">
        <f t="shared" si="71"/>
        <v>950</v>
      </c>
      <c r="CF29" s="44">
        <v>5</v>
      </c>
      <c r="CG29" s="45">
        <f t="shared" si="171"/>
        <v>0</v>
      </c>
      <c r="CH29" s="45">
        <f t="shared" si="172"/>
        <v>0</v>
      </c>
      <c r="CI29" s="45">
        <f t="shared" si="173"/>
        <v>0</v>
      </c>
      <c r="CJ29" s="45">
        <f t="shared" si="174"/>
        <v>1</v>
      </c>
      <c r="CK29" s="46">
        <f t="shared" si="72"/>
        <v>4</v>
      </c>
      <c r="CL29" s="47">
        <f t="shared" si="175"/>
        <v>3800</v>
      </c>
      <c r="CM29" s="48">
        <f t="shared" si="73"/>
        <v>5098.6499999999996</v>
      </c>
      <c r="CN29" s="36"/>
      <c r="CO29" s="21" t="s">
        <v>34</v>
      </c>
      <c r="CP29" s="21">
        <v>1120.07</v>
      </c>
      <c r="CQ29" s="21">
        <v>1002.98</v>
      </c>
      <c r="CR29" s="21" t="s">
        <v>46</v>
      </c>
      <c r="CS29" s="21" t="s">
        <v>35</v>
      </c>
      <c r="CT29" s="44">
        <f t="shared" si="74"/>
        <v>950</v>
      </c>
      <c r="CU29" s="44">
        <v>5</v>
      </c>
      <c r="CV29" s="45">
        <f t="shared" si="176"/>
        <v>0</v>
      </c>
      <c r="CW29" s="45">
        <f t="shared" si="177"/>
        <v>0</v>
      </c>
      <c r="CX29" s="45">
        <f t="shared" si="178"/>
        <v>0</v>
      </c>
      <c r="CY29" s="45">
        <f t="shared" si="179"/>
        <v>1</v>
      </c>
      <c r="CZ29" s="46">
        <f t="shared" si="75"/>
        <v>4</v>
      </c>
      <c r="DA29" s="47">
        <f t="shared" si="180"/>
        <v>3800</v>
      </c>
      <c r="DB29" s="48">
        <f t="shared" si="76"/>
        <v>2123.0500000000002</v>
      </c>
      <c r="DC29" s="36"/>
      <c r="DD29" s="21">
        <v>1060.43</v>
      </c>
      <c r="DE29" s="21">
        <v>1112.2</v>
      </c>
      <c r="DF29" s="21">
        <v>1122.48</v>
      </c>
      <c r="DG29" s="21" t="s">
        <v>46</v>
      </c>
      <c r="DH29" s="21" t="s">
        <v>35</v>
      </c>
      <c r="DI29" s="44">
        <f t="shared" si="77"/>
        <v>950</v>
      </c>
      <c r="DJ29" s="44">
        <v>5</v>
      </c>
      <c r="DK29" s="45">
        <f t="shared" si="181"/>
        <v>0</v>
      </c>
      <c r="DL29" s="45">
        <f t="shared" si="182"/>
        <v>0</v>
      </c>
      <c r="DM29" s="45">
        <f t="shared" si="183"/>
        <v>0</v>
      </c>
      <c r="DN29" s="45">
        <f t="shared" si="184"/>
        <v>1</v>
      </c>
      <c r="DO29" s="46">
        <f t="shared" si="78"/>
        <v>4</v>
      </c>
      <c r="DP29" s="47">
        <f t="shared" si="185"/>
        <v>3800</v>
      </c>
      <c r="DQ29" s="48">
        <f t="shared" si="79"/>
        <v>3295.11</v>
      </c>
      <c r="DR29" s="36"/>
      <c r="DS29" s="21" t="s">
        <v>39</v>
      </c>
      <c r="DT29" s="21" t="s">
        <v>39</v>
      </c>
      <c r="DU29" s="21" t="s">
        <v>39</v>
      </c>
      <c r="DV29" s="21" t="s">
        <v>39</v>
      </c>
      <c r="DW29" s="21" t="s">
        <v>39</v>
      </c>
      <c r="DX29" s="44">
        <f t="shared" si="80"/>
        <v>950</v>
      </c>
      <c r="DY29" s="44">
        <v>5</v>
      </c>
      <c r="DZ29" s="45">
        <f t="shared" si="186"/>
        <v>0</v>
      </c>
      <c r="EA29" s="45">
        <f t="shared" si="187"/>
        <v>0</v>
      </c>
      <c r="EB29" s="45">
        <f t="shared" si="188"/>
        <v>0</v>
      </c>
      <c r="EC29" s="45">
        <f t="shared" si="189"/>
        <v>0</v>
      </c>
      <c r="ED29" s="46">
        <f t="shared" si="81"/>
        <v>5</v>
      </c>
      <c r="EE29" s="47">
        <f t="shared" si="190"/>
        <v>4750</v>
      </c>
      <c r="EF29" s="48">
        <f t="shared" si="82"/>
        <v>0</v>
      </c>
      <c r="EG29" s="36"/>
      <c r="EH29" s="21" t="s">
        <v>39</v>
      </c>
      <c r="EI29" s="21" t="s">
        <v>39</v>
      </c>
      <c r="EJ29" s="21" t="s">
        <v>39</v>
      </c>
      <c r="EK29" s="21" t="s">
        <v>39</v>
      </c>
      <c r="EL29" s="21" t="s">
        <v>39</v>
      </c>
      <c r="EM29" s="44">
        <f t="shared" si="83"/>
        <v>950</v>
      </c>
      <c r="EN29" s="44">
        <v>5</v>
      </c>
      <c r="EO29" s="45">
        <f t="shared" si="191"/>
        <v>0</v>
      </c>
      <c r="EP29" s="45">
        <f t="shared" si="192"/>
        <v>0</v>
      </c>
      <c r="EQ29" s="45">
        <f t="shared" si="193"/>
        <v>0</v>
      </c>
      <c r="ER29" s="45">
        <f t="shared" si="194"/>
        <v>0</v>
      </c>
      <c r="ES29" s="46">
        <f t="shared" si="84"/>
        <v>5</v>
      </c>
      <c r="ET29" s="47">
        <f t="shared" si="195"/>
        <v>4750</v>
      </c>
      <c r="EU29" s="48">
        <f t="shared" si="85"/>
        <v>0</v>
      </c>
      <c r="EV29" s="36"/>
      <c r="EW29" s="21" t="s">
        <v>39</v>
      </c>
      <c r="EX29" s="21" t="s">
        <v>39</v>
      </c>
      <c r="EY29" s="21" t="s">
        <v>39</v>
      </c>
      <c r="EZ29" s="21" t="s">
        <v>39</v>
      </c>
      <c r="FA29" s="21" t="s">
        <v>39</v>
      </c>
      <c r="FB29" s="44">
        <f t="shared" si="86"/>
        <v>950</v>
      </c>
      <c r="FC29" s="44">
        <v>5</v>
      </c>
      <c r="FD29" s="45">
        <f t="shared" si="196"/>
        <v>0</v>
      </c>
      <c r="FE29" s="45">
        <f t="shared" si="197"/>
        <v>0</v>
      </c>
      <c r="FF29" s="45">
        <f t="shared" si="198"/>
        <v>0</v>
      </c>
      <c r="FG29" s="45">
        <f t="shared" si="199"/>
        <v>0</v>
      </c>
      <c r="FH29" s="46">
        <f t="shared" si="87"/>
        <v>5</v>
      </c>
      <c r="FI29" s="47">
        <f t="shared" si="200"/>
        <v>4750</v>
      </c>
      <c r="FJ29" s="48">
        <f t="shared" si="88"/>
        <v>0</v>
      </c>
      <c r="FK29" s="36"/>
      <c r="FL29" s="21" t="s">
        <v>39</v>
      </c>
      <c r="FM29" s="21" t="s">
        <v>39</v>
      </c>
      <c r="FN29" s="21" t="s">
        <v>39</v>
      </c>
      <c r="FO29" s="21" t="s">
        <v>39</v>
      </c>
      <c r="FP29" s="21" t="s">
        <v>39</v>
      </c>
      <c r="FQ29" s="44">
        <f t="shared" si="89"/>
        <v>950</v>
      </c>
      <c r="FR29" s="44">
        <v>5</v>
      </c>
      <c r="FS29" s="45">
        <f t="shared" si="201"/>
        <v>0</v>
      </c>
      <c r="FT29" s="45">
        <f t="shared" si="202"/>
        <v>0</v>
      </c>
      <c r="FU29" s="45">
        <f t="shared" si="203"/>
        <v>0</v>
      </c>
      <c r="FV29" s="45">
        <f t="shared" si="204"/>
        <v>0</v>
      </c>
      <c r="FW29" s="46">
        <f t="shared" si="90"/>
        <v>5</v>
      </c>
      <c r="FX29" s="47">
        <f t="shared" si="205"/>
        <v>4750</v>
      </c>
      <c r="FY29" s="48">
        <f t="shared" si="91"/>
        <v>0</v>
      </c>
      <c r="FZ29" s="36"/>
      <c r="GA29" s="21" t="s">
        <v>39</v>
      </c>
      <c r="GB29" s="21" t="s">
        <v>39</v>
      </c>
      <c r="GC29" s="21" t="s">
        <v>39</v>
      </c>
      <c r="GD29" s="21" t="s">
        <v>39</v>
      </c>
      <c r="GE29" s="21" t="s">
        <v>39</v>
      </c>
      <c r="GF29" s="44">
        <f t="shared" si="92"/>
        <v>950</v>
      </c>
      <c r="GG29" s="44">
        <v>5</v>
      </c>
      <c r="GH29" s="45">
        <f t="shared" si="206"/>
        <v>0</v>
      </c>
      <c r="GI29" s="45">
        <f t="shared" si="207"/>
        <v>0</v>
      </c>
      <c r="GJ29" s="45">
        <f t="shared" si="208"/>
        <v>0</v>
      </c>
      <c r="GK29" s="45">
        <f t="shared" si="209"/>
        <v>0</v>
      </c>
      <c r="GL29" s="46">
        <f t="shared" si="93"/>
        <v>5</v>
      </c>
      <c r="GM29" s="47">
        <f t="shared" si="210"/>
        <v>4750</v>
      </c>
      <c r="GN29" s="48">
        <f t="shared" si="94"/>
        <v>0</v>
      </c>
      <c r="GO29" s="36"/>
      <c r="GP29" s="21" t="s">
        <v>42</v>
      </c>
      <c r="GQ29" s="21" t="s">
        <v>42</v>
      </c>
      <c r="GR29" s="21">
        <v>1083.18</v>
      </c>
      <c r="GS29" s="21">
        <v>913.34</v>
      </c>
      <c r="GT29" s="21">
        <v>527.88</v>
      </c>
      <c r="GU29" s="44">
        <f t="shared" si="95"/>
        <v>950</v>
      </c>
      <c r="GV29" s="44">
        <v>5</v>
      </c>
      <c r="GW29" s="45">
        <f t="shared" si="211"/>
        <v>0</v>
      </c>
      <c r="GX29" s="45">
        <f t="shared" si="212"/>
        <v>2</v>
      </c>
      <c r="GY29" s="45">
        <f t="shared" si="213"/>
        <v>0</v>
      </c>
      <c r="GZ29" s="45">
        <f t="shared" si="214"/>
        <v>0</v>
      </c>
      <c r="HA29" s="46">
        <f t="shared" si="96"/>
        <v>3</v>
      </c>
      <c r="HB29" s="47">
        <f t="shared" si="215"/>
        <v>2850</v>
      </c>
      <c r="HC29" s="48">
        <f t="shared" si="97"/>
        <v>2524.4</v>
      </c>
      <c r="HD29" s="36"/>
      <c r="HE29" s="21">
        <v>1247.94</v>
      </c>
      <c r="HF29" s="21">
        <v>1069.6300000000001</v>
      </c>
      <c r="HG29" s="21">
        <v>1360.03</v>
      </c>
      <c r="HH29" s="21">
        <v>1088.52</v>
      </c>
      <c r="HI29" s="21">
        <v>1227.5</v>
      </c>
      <c r="HJ29" s="44">
        <f t="shared" si="98"/>
        <v>950</v>
      </c>
      <c r="HK29" s="44">
        <v>5</v>
      </c>
      <c r="HL29" s="45">
        <f t="shared" si="216"/>
        <v>0</v>
      </c>
      <c r="HM29" s="45">
        <f t="shared" si="217"/>
        <v>0</v>
      </c>
      <c r="HN29" s="45">
        <f t="shared" si="218"/>
        <v>0</v>
      </c>
      <c r="HO29" s="45">
        <f t="shared" si="219"/>
        <v>0</v>
      </c>
      <c r="HP29" s="46">
        <f t="shared" si="99"/>
        <v>5</v>
      </c>
      <c r="HQ29" s="47">
        <f t="shared" si="220"/>
        <v>4750</v>
      </c>
      <c r="HR29" s="48">
        <f t="shared" si="100"/>
        <v>5993.6200000000008</v>
      </c>
      <c r="HS29" s="36"/>
      <c r="HT29" s="21">
        <v>1157.5999999999999</v>
      </c>
      <c r="HU29" s="54">
        <v>1336.45</v>
      </c>
      <c r="HV29" s="21">
        <v>1009.68</v>
      </c>
      <c r="HW29" s="21">
        <v>1296.3699999999999</v>
      </c>
      <c r="HX29" s="21">
        <v>637.79</v>
      </c>
      <c r="HY29" s="44">
        <f t="shared" si="101"/>
        <v>950</v>
      </c>
      <c r="HZ29" s="44">
        <v>5</v>
      </c>
      <c r="IA29" s="45">
        <f t="shared" si="221"/>
        <v>0</v>
      </c>
      <c r="IB29" s="45">
        <f t="shared" si="222"/>
        <v>0</v>
      </c>
      <c r="IC29" s="45">
        <f t="shared" si="223"/>
        <v>0</v>
      </c>
      <c r="ID29" s="45">
        <f t="shared" si="224"/>
        <v>0</v>
      </c>
      <c r="IE29" s="46">
        <f t="shared" si="102"/>
        <v>5</v>
      </c>
      <c r="IF29" s="47">
        <f t="shared" si="225"/>
        <v>4750</v>
      </c>
      <c r="IG29" s="48">
        <f t="shared" si="103"/>
        <v>5437.89</v>
      </c>
      <c r="IH29" s="36"/>
      <c r="II29" s="21">
        <v>1188.5999999999999</v>
      </c>
      <c r="IJ29" s="21">
        <v>952.38</v>
      </c>
      <c r="IK29" s="21">
        <v>1105.25</v>
      </c>
      <c r="IL29" s="21">
        <v>924.08</v>
      </c>
      <c r="IM29" s="21">
        <v>1480.44</v>
      </c>
      <c r="IN29" s="44">
        <f t="shared" si="104"/>
        <v>950</v>
      </c>
      <c r="IO29" s="44">
        <v>5</v>
      </c>
      <c r="IP29" s="45">
        <f t="shared" si="226"/>
        <v>0</v>
      </c>
      <c r="IQ29" s="45">
        <f t="shared" si="227"/>
        <v>0</v>
      </c>
      <c r="IR29" s="45">
        <f t="shared" si="228"/>
        <v>0</v>
      </c>
      <c r="IS29" s="45">
        <f t="shared" si="229"/>
        <v>0</v>
      </c>
      <c r="IT29" s="46">
        <f t="shared" si="105"/>
        <v>5</v>
      </c>
      <c r="IU29" s="47">
        <f t="shared" si="230"/>
        <v>4750</v>
      </c>
      <c r="IV29" s="48">
        <f t="shared" si="106"/>
        <v>5650.75</v>
      </c>
      <c r="IW29" s="36"/>
      <c r="IX29" s="21" t="s">
        <v>37</v>
      </c>
      <c r="IY29" s="21" t="s">
        <v>71</v>
      </c>
      <c r="IZ29" s="21" t="s">
        <v>71</v>
      </c>
      <c r="JA29" s="21">
        <v>1182.5899999999999</v>
      </c>
      <c r="JB29" s="21">
        <v>1285.78</v>
      </c>
      <c r="JC29" s="44">
        <f t="shared" si="107"/>
        <v>950</v>
      </c>
      <c r="JD29" s="44">
        <v>5</v>
      </c>
      <c r="JE29" s="45">
        <f t="shared" si="231"/>
        <v>0</v>
      </c>
      <c r="JF29" s="45">
        <f t="shared" si="232"/>
        <v>0</v>
      </c>
      <c r="JG29" s="45">
        <f t="shared" si="233"/>
        <v>3</v>
      </c>
      <c r="JH29" s="45">
        <f t="shared" si="234"/>
        <v>0</v>
      </c>
      <c r="JI29" s="46">
        <f t="shared" si="108"/>
        <v>5</v>
      </c>
      <c r="JJ29" s="47">
        <f t="shared" si="235"/>
        <v>4750</v>
      </c>
      <c r="JK29" s="48">
        <f t="shared" si="109"/>
        <v>2468.37</v>
      </c>
      <c r="JL29" s="36"/>
      <c r="JM29" s="21">
        <v>1159.45</v>
      </c>
      <c r="JN29" s="21">
        <v>1158.06</v>
      </c>
      <c r="JO29" s="21">
        <v>960.22</v>
      </c>
      <c r="JP29" s="21">
        <v>964.62</v>
      </c>
      <c r="JQ29" s="21">
        <v>1065.6199999999999</v>
      </c>
      <c r="JR29" s="44">
        <f t="shared" si="110"/>
        <v>950</v>
      </c>
      <c r="JS29" s="44">
        <v>5</v>
      </c>
      <c r="JT29" s="45">
        <f t="shared" si="236"/>
        <v>0</v>
      </c>
      <c r="JU29" s="45">
        <f t="shared" si="237"/>
        <v>0</v>
      </c>
      <c r="JV29" s="45">
        <f t="shared" si="238"/>
        <v>0</v>
      </c>
      <c r="JW29" s="45">
        <f t="shared" si="239"/>
        <v>0</v>
      </c>
      <c r="JX29" s="46">
        <f t="shared" si="111"/>
        <v>5</v>
      </c>
      <c r="JY29" s="47">
        <f t="shared" si="240"/>
        <v>4750</v>
      </c>
      <c r="JZ29" s="48">
        <f t="shared" si="112"/>
        <v>5307.97</v>
      </c>
      <c r="KA29" s="36"/>
      <c r="KB29" s="21">
        <v>399.04</v>
      </c>
      <c r="KC29" s="21">
        <v>1010.72</v>
      </c>
      <c r="KD29" s="21">
        <v>1022.38</v>
      </c>
      <c r="KE29" s="21">
        <v>270.5</v>
      </c>
      <c r="KF29" s="21">
        <v>1805.08</v>
      </c>
      <c r="KG29" s="44">
        <f t="shared" si="113"/>
        <v>950</v>
      </c>
      <c r="KH29" s="44">
        <v>5</v>
      </c>
      <c r="KI29" s="45">
        <f t="shared" si="241"/>
        <v>0</v>
      </c>
      <c r="KJ29" s="45">
        <f t="shared" si="242"/>
        <v>0</v>
      </c>
      <c r="KK29" s="45">
        <f t="shared" si="243"/>
        <v>0</v>
      </c>
      <c r="KL29" s="45">
        <f t="shared" si="244"/>
        <v>0</v>
      </c>
      <c r="KM29" s="46">
        <f t="shared" si="114"/>
        <v>5</v>
      </c>
      <c r="KN29" s="47">
        <f t="shared" si="245"/>
        <v>4750</v>
      </c>
      <c r="KO29" s="48">
        <f t="shared" si="115"/>
        <v>4507.7199999999993</v>
      </c>
      <c r="KP29" s="36"/>
      <c r="KQ29" s="21">
        <v>1129.72</v>
      </c>
      <c r="KR29" s="21">
        <v>1028.3399999999999</v>
      </c>
      <c r="KS29" s="21">
        <v>1033.0899999999999</v>
      </c>
      <c r="KT29" s="21" t="s">
        <v>42</v>
      </c>
      <c r="KU29" s="21">
        <v>1045.7</v>
      </c>
      <c r="KV29" s="44">
        <f t="shared" si="116"/>
        <v>950</v>
      </c>
      <c r="KW29" s="44">
        <v>5</v>
      </c>
      <c r="KX29" s="45">
        <f t="shared" si="246"/>
        <v>0</v>
      </c>
      <c r="KY29" s="45">
        <f t="shared" si="247"/>
        <v>1</v>
      </c>
      <c r="KZ29" s="45">
        <f t="shared" si="248"/>
        <v>0</v>
      </c>
      <c r="LA29" s="45">
        <f t="shared" si="249"/>
        <v>0</v>
      </c>
      <c r="LB29" s="46">
        <f t="shared" si="117"/>
        <v>4</v>
      </c>
      <c r="LC29" s="47">
        <f t="shared" si="250"/>
        <v>3800</v>
      </c>
      <c r="LD29" s="48">
        <f t="shared" si="118"/>
        <v>4236.8499999999995</v>
      </c>
      <c r="LE29" s="36"/>
      <c r="LF29" s="21">
        <v>1169.6600000000001</v>
      </c>
      <c r="LG29" s="21" t="s">
        <v>42</v>
      </c>
      <c r="LH29" s="21" t="s">
        <v>42</v>
      </c>
      <c r="LI29" s="21" t="s">
        <v>42</v>
      </c>
      <c r="LJ29" s="21" t="s">
        <v>42</v>
      </c>
      <c r="LK29" s="44">
        <f t="shared" si="119"/>
        <v>950</v>
      </c>
      <c r="LL29" s="44">
        <v>5</v>
      </c>
      <c r="LM29" s="45">
        <f t="shared" si="251"/>
        <v>0</v>
      </c>
      <c r="LN29" s="45">
        <f t="shared" si="252"/>
        <v>4</v>
      </c>
      <c r="LO29" s="45">
        <f t="shared" si="253"/>
        <v>0</v>
      </c>
      <c r="LP29" s="45">
        <f t="shared" si="254"/>
        <v>0</v>
      </c>
      <c r="LQ29" s="46">
        <f t="shared" si="120"/>
        <v>1</v>
      </c>
      <c r="LR29" s="47">
        <f t="shared" si="255"/>
        <v>950</v>
      </c>
      <c r="LS29" s="48">
        <f t="shared" si="121"/>
        <v>1169.6600000000001</v>
      </c>
      <c r="LT29" s="36"/>
      <c r="LU29" s="21" t="s">
        <v>42</v>
      </c>
      <c r="LV29" s="21" t="s">
        <v>35</v>
      </c>
      <c r="LW29" s="21" t="s">
        <v>42</v>
      </c>
      <c r="LX29" s="21" t="s">
        <v>42</v>
      </c>
      <c r="LY29" s="21" t="s">
        <v>42</v>
      </c>
      <c r="LZ29" s="44">
        <f t="shared" si="122"/>
        <v>950</v>
      </c>
      <c r="MA29" s="44">
        <v>5</v>
      </c>
      <c r="MB29" s="45">
        <f t="shared" si="256"/>
        <v>0</v>
      </c>
      <c r="MC29" s="45">
        <f t="shared" si="257"/>
        <v>4</v>
      </c>
      <c r="MD29" s="45">
        <f t="shared" si="258"/>
        <v>0</v>
      </c>
      <c r="ME29" s="45">
        <f t="shared" si="259"/>
        <v>1</v>
      </c>
      <c r="MF29" s="46">
        <f t="shared" si="123"/>
        <v>0</v>
      </c>
      <c r="MG29" s="47">
        <f t="shared" si="260"/>
        <v>0</v>
      </c>
      <c r="MH29" s="48">
        <f t="shared" si="124"/>
        <v>0</v>
      </c>
      <c r="MI29" s="36"/>
      <c r="MJ29" s="21">
        <v>1200.31</v>
      </c>
      <c r="MK29" s="21">
        <v>1075.53</v>
      </c>
      <c r="ML29" s="21">
        <v>950.59</v>
      </c>
      <c r="MM29" s="21">
        <v>1078.96</v>
      </c>
      <c r="MN29" s="56" t="s">
        <v>72</v>
      </c>
      <c r="MO29" s="44">
        <f t="shared" si="125"/>
        <v>950</v>
      </c>
      <c r="MP29" s="44">
        <v>5</v>
      </c>
      <c r="MQ29" s="45">
        <f t="shared" si="261"/>
        <v>0</v>
      </c>
      <c r="MR29" s="45">
        <f t="shared" si="262"/>
        <v>0</v>
      </c>
      <c r="MS29" s="45">
        <f t="shared" si="263"/>
        <v>0</v>
      </c>
      <c r="MT29" s="45">
        <f t="shared" si="264"/>
        <v>0</v>
      </c>
      <c r="MU29" s="46">
        <f t="shared" si="126"/>
        <v>5</v>
      </c>
      <c r="MV29" s="47">
        <f t="shared" si="265"/>
        <v>4750</v>
      </c>
      <c r="MW29" s="48">
        <f t="shared" si="127"/>
        <v>4305.3900000000003</v>
      </c>
      <c r="MX29" s="36"/>
      <c r="MY29" s="21">
        <v>1192.53</v>
      </c>
      <c r="MZ29" s="21">
        <v>957.47</v>
      </c>
      <c r="NA29" s="21">
        <v>1041.19</v>
      </c>
      <c r="NB29" s="21">
        <v>1047.1500000000001</v>
      </c>
      <c r="NC29" s="21">
        <v>1187.94</v>
      </c>
      <c r="ND29" s="44">
        <f t="shared" si="128"/>
        <v>950</v>
      </c>
      <c r="NE29" s="44">
        <v>5</v>
      </c>
      <c r="NF29" s="45">
        <f t="shared" si="266"/>
        <v>0</v>
      </c>
      <c r="NG29" s="45">
        <f t="shared" si="267"/>
        <v>0</v>
      </c>
      <c r="NH29" s="45">
        <f t="shared" si="268"/>
        <v>0</v>
      </c>
      <c r="NI29" s="45">
        <f t="shared" si="269"/>
        <v>0</v>
      </c>
      <c r="NJ29" s="46">
        <f t="shared" si="129"/>
        <v>5</v>
      </c>
      <c r="NK29" s="47">
        <f t="shared" si="270"/>
        <v>4750</v>
      </c>
      <c r="NL29" s="48">
        <f t="shared" si="130"/>
        <v>5426.2800000000007</v>
      </c>
      <c r="NM29" s="36"/>
      <c r="NN29" s="21" t="s">
        <v>42</v>
      </c>
      <c r="NO29" s="21" t="s">
        <v>42</v>
      </c>
      <c r="NP29" s="21" t="s">
        <v>42</v>
      </c>
      <c r="NQ29" s="21" t="s">
        <v>42</v>
      </c>
      <c r="NR29" s="21" t="s">
        <v>35</v>
      </c>
      <c r="NS29" s="44">
        <f t="shared" si="131"/>
        <v>950</v>
      </c>
      <c r="NT29" s="44">
        <v>5</v>
      </c>
      <c r="NU29" s="45">
        <f t="shared" si="271"/>
        <v>0</v>
      </c>
      <c r="NV29" s="45">
        <f t="shared" si="272"/>
        <v>4</v>
      </c>
      <c r="NW29" s="45">
        <f t="shared" si="273"/>
        <v>0</v>
      </c>
      <c r="NX29" s="45">
        <f t="shared" si="274"/>
        <v>1</v>
      </c>
      <c r="NY29" s="46">
        <f t="shared" si="132"/>
        <v>0</v>
      </c>
      <c r="NZ29" s="47">
        <f t="shared" si="275"/>
        <v>0</v>
      </c>
      <c r="OA29" s="48">
        <f t="shared" si="133"/>
        <v>0</v>
      </c>
      <c r="OB29" s="36"/>
      <c r="OC29" s="21" t="s">
        <v>42</v>
      </c>
      <c r="OD29" s="21" t="s">
        <v>42</v>
      </c>
      <c r="OE29" s="21" t="s">
        <v>42</v>
      </c>
      <c r="OF29" s="21" t="s">
        <v>42</v>
      </c>
      <c r="OG29" s="21" t="s">
        <v>42</v>
      </c>
      <c r="OH29" s="44">
        <f t="shared" si="134"/>
        <v>950</v>
      </c>
      <c r="OI29" s="44">
        <v>5</v>
      </c>
      <c r="OJ29" s="45">
        <f t="shared" si="276"/>
        <v>0</v>
      </c>
      <c r="OK29" s="45">
        <f t="shared" si="277"/>
        <v>5</v>
      </c>
      <c r="OL29" s="45">
        <f t="shared" si="278"/>
        <v>0</v>
      </c>
      <c r="OM29" s="45">
        <f t="shared" si="279"/>
        <v>0</v>
      </c>
      <c r="ON29" s="46">
        <f t="shared" si="135"/>
        <v>0</v>
      </c>
      <c r="OO29" s="47">
        <f t="shared" si="280"/>
        <v>0</v>
      </c>
      <c r="OP29" s="48">
        <f t="shared" si="136"/>
        <v>0</v>
      </c>
      <c r="OQ29" s="36"/>
      <c r="OR29" s="21" t="s">
        <v>42</v>
      </c>
      <c r="OS29" s="21" t="s">
        <v>42</v>
      </c>
      <c r="OT29" s="21" t="s">
        <v>42</v>
      </c>
      <c r="OU29" s="21" t="s">
        <v>42</v>
      </c>
      <c r="OV29" s="21">
        <v>802.63</v>
      </c>
      <c r="OW29" s="44">
        <f t="shared" si="137"/>
        <v>950</v>
      </c>
      <c r="OX29" s="44">
        <v>5</v>
      </c>
      <c r="OY29" s="45">
        <f t="shared" si="281"/>
        <v>0</v>
      </c>
      <c r="OZ29" s="45">
        <f t="shared" si="282"/>
        <v>4</v>
      </c>
      <c r="PA29" s="45">
        <f t="shared" si="283"/>
        <v>0</v>
      </c>
      <c r="PB29" s="45">
        <f t="shared" si="284"/>
        <v>0</v>
      </c>
      <c r="PC29" s="46">
        <f t="shared" si="138"/>
        <v>1</v>
      </c>
      <c r="PD29" s="47">
        <f t="shared" si="285"/>
        <v>950</v>
      </c>
      <c r="PE29" s="48">
        <f t="shared" si="139"/>
        <v>802.63</v>
      </c>
      <c r="PF29" s="36"/>
      <c r="PG29" s="21">
        <v>976.19</v>
      </c>
      <c r="PH29" s="21">
        <v>848.19</v>
      </c>
      <c r="PI29" s="21">
        <v>870.09</v>
      </c>
      <c r="PJ29" s="21" t="s">
        <v>35</v>
      </c>
      <c r="PK29" s="21">
        <v>828.35</v>
      </c>
      <c r="PL29" s="44">
        <f t="shared" si="140"/>
        <v>950</v>
      </c>
      <c r="PM29" s="44">
        <v>5</v>
      </c>
      <c r="PN29" s="45">
        <f t="shared" si="286"/>
        <v>0</v>
      </c>
      <c r="PO29" s="45">
        <f t="shared" si="287"/>
        <v>0</v>
      </c>
      <c r="PP29" s="45">
        <f t="shared" si="288"/>
        <v>0</v>
      </c>
      <c r="PQ29" s="45">
        <f t="shared" si="289"/>
        <v>1</v>
      </c>
      <c r="PR29" s="46">
        <f t="shared" si="141"/>
        <v>4</v>
      </c>
      <c r="PS29" s="47">
        <f t="shared" si="290"/>
        <v>3800</v>
      </c>
      <c r="PT29" s="48">
        <f t="shared" si="142"/>
        <v>3522.82</v>
      </c>
      <c r="PU29" s="36"/>
      <c r="PV29" s="21">
        <v>952.27</v>
      </c>
      <c r="PW29" s="21">
        <v>1100.0999999999999</v>
      </c>
      <c r="PX29" s="21">
        <v>1031.1500000000001</v>
      </c>
      <c r="PY29" s="21" t="s">
        <v>35</v>
      </c>
      <c r="PZ29" s="21">
        <v>1041.93</v>
      </c>
      <c r="QA29" s="44">
        <f t="shared" si="143"/>
        <v>950</v>
      </c>
      <c r="QB29" s="44">
        <v>5</v>
      </c>
      <c r="QC29" s="45">
        <f t="shared" si="291"/>
        <v>0</v>
      </c>
      <c r="QD29" s="45">
        <f t="shared" si="292"/>
        <v>0</v>
      </c>
      <c r="QE29" s="45">
        <f t="shared" si="293"/>
        <v>0</v>
      </c>
      <c r="QF29" s="45">
        <f t="shared" si="294"/>
        <v>1</v>
      </c>
      <c r="QG29" s="46">
        <f t="shared" si="144"/>
        <v>4</v>
      </c>
      <c r="QH29" s="47">
        <f t="shared" si="295"/>
        <v>3800</v>
      </c>
      <c r="QI29" s="48">
        <f t="shared" si="145"/>
        <v>4125.45</v>
      </c>
    </row>
    <row r="30" spans="1:451">
      <c r="A30" s="50" t="s">
        <v>73</v>
      </c>
      <c r="B30" s="36"/>
      <c r="C30" s="10"/>
      <c r="D30" s="21">
        <v>0</v>
      </c>
      <c r="E30" s="21">
        <v>0</v>
      </c>
      <c r="F30" s="21"/>
      <c r="G30" s="21"/>
      <c r="H30" s="44"/>
      <c r="I30" s="44"/>
      <c r="J30" s="45"/>
      <c r="K30" s="45"/>
      <c r="L30" s="45"/>
      <c r="M30" s="45"/>
      <c r="N30" s="46"/>
      <c r="O30" s="47"/>
      <c r="P30" s="48"/>
      <c r="Q30" s="36"/>
      <c r="R30" s="21"/>
      <c r="S30" s="21"/>
      <c r="T30" s="21"/>
      <c r="U30" s="21"/>
      <c r="V30" s="21"/>
      <c r="W30" s="44"/>
      <c r="X30" s="44"/>
      <c r="Y30" s="45"/>
      <c r="Z30" s="45"/>
      <c r="AA30" s="45"/>
      <c r="AB30" s="45"/>
      <c r="AC30" s="46"/>
      <c r="AD30" s="47"/>
      <c r="AE30" s="48"/>
      <c r="AF30" s="36"/>
      <c r="AG30" s="21"/>
      <c r="AH30" s="21"/>
      <c r="AI30" s="21"/>
      <c r="AJ30" s="21"/>
      <c r="AK30" s="21"/>
      <c r="AL30" s="44"/>
      <c r="AM30" s="44"/>
      <c r="AN30" s="45"/>
      <c r="AO30" s="45"/>
      <c r="AP30" s="45"/>
      <c r="AQ30" s="45"/>
      <c r="AR30" s="46"/>
      <c r="AS30" s="47"/>
      <c r="AT30" s="48"/>
      <c r="AU30" s="36"/>
      <c r="AV30" s="21"/>
      <c r="AW30" s="21"/>
      <c r="AX30" s="21"/>
      <c r="AY30" s="21"/>
      <c r="AZ30" s="21"/>
      <c r="BA30" s="44"/>
      <c r="BB30" s="44"/>
      <c r="BC30" s="45"/>
      <c r="BD30" s="45"/>
      <c r="BE30" s="45"/>
      <c r="BF30" s="45"/>
      <c r="BG30" s="46"/>
      <c r="BH30" s="47"/>
      <c r="BI30" s="48"/>
      <c r="BJ30" s="36"/>
      <c r="BK30" s="21"/>
      <c r="BL30" s="21"/>
      <c r="BM30" s="21"/>
      <c r="BN30" s="21"/>
      <c r="BO30" s="21"/>
      <c r="BP30" s="44"/>
      <c r="BQ30" s="44"/>
      <c r="BR30" s="45"/>
      <c r="BS30" s="45"/>
      <c r="BT30" s="45"/>
      <c r="BU30" s="45"/>
      <c r="BV30" s="46"/>
      <c r="BW30" s="47"/>
      <c r="BX30" s="48"/>
      <c r="BY30" s="36"/>
      <c r="BZ30" s="21"/>
      <c r="CA30" s="21"/>
      <c r="CB30" s="21"/>
      <c r="CC30" s="21"/>
      <c r="CD30" s="21"/>
      <c r="CE30" s="44"/>
      <c r="CF30" s="44"/>
      <c r="CG30" s="45"/>
      <c r="CH30" s="45"/>
      <c r="CI30" s="45"/>
      <c r="CJ30" s="45"/>
      <c r="CK30" s="46"/>
      <c r="CL30" s="47"/>
      <c r="CM30" s="48"/>
      <c r="CN30" s="36"/>
      <c r="CO30" s="21"/>
      <c r="CP30" s="21"/>
      <c r="CQ30" s="21"/>
      <c r="CR30" s="21"/>
      <c r="CS30" s="21"/>
      <c r="CT30" s="44"/>
      <c r="CU30" s="44"/>
      <c r="CV30" s="45"/>
      <c r="CW30" s="45"/>
      <c r="CX30" s="45"/>
      <c r="CY30" s="45"/>
      <c r="CZ30" s="46"/>
      <c r="DA30" s="47"/>
      <c r="DB30" s="48"/>
      <c r="DC30" s="36"/>
      <c r="DD30" s="21"/>
      <c r="DE30" s="21"/>
      <c r="DF30" s="21"/>
      <c r="DG30" s="21"/>
      <c r="DH30" s="21"/>
      <c r="DI30" s="44"/>
      <c r="DJ30" s="44"/>
      <c r="DK30" s="45"/>
      <c r="DL30" s="45"/>
      <c r="DM30" s="45"/>
      <c r="DN30" s="45"/>
      <c r="DO30" s="46"/>
      <c r="DP30" s="47"/>
      <c r="DQ30" s="48"/>
      <c r="DR30" s="36"/>
      <c r="DS30" s="21"/>
      <c r="DT30" s="21"/>
      <c r="DU30" s="21"/>
      <c r="DV30" s="21"/>
      <c r="DW30" s="21"/>
      <c r="DX30" s="44"/>
      <c r="DY30" s="44"/>
      <c r="DZ30" s="45"/>
      <c r="EA30" s="45"/>
      <c r="EB30" s="45"/>
      <c r="EC30" s="45"/>
      <c r="ED30" s="46"/>
      <c r="EE30" s="47"/>
      <c r="EF30" s="48"/>
      <c r="EG30" s="36"/>
      <c r="EH30" s="21"/>
      <c r="EI30" s="21"/>
      <c r="EJ30" s="21"/>
      <c r="EK30" s="21"/>
      <c r="EL30" s="21"/>
      <c r="EM30" s="44"/>
      <c r="EN30" s="44"/>
      <c r="EO30" s="45"/>
      <c r="EP30" s="45"/>
      <c r="EQ30" s="45"/>
      <c r="ER30" s="45"/>
      <c r="ES30" s="46"/>
      <c r="ET30" s="47"/>
      <c r="EU30" s="48"/>
      <c r="EV30" s="36"/>
      <c r="EW30" s="21"/>
      <c r="EX30" s="21"/>
      <c r="EY30" s="21"/>
      <c r="EZ30" s="21"/>
      <c r="FA30" s="21"/>
      <c r="FB30" s="44"/>
      <c r="FC30" s="44"/>
      <c r="FD30" s="45"/>
      <c r="FE30" s="45"/>
      <c r="FF30" s="45"/>
      <c r="FG30" s="45"/>
      <c r="FH30" s="46"/>
      <c r="FI30" s="47"/>
      <c r="FJ30" s="48"/>
      <c r="FK30" s="36"/>
      <c r="FL30" s="21"/>
      <c r="FM30" s="21"/>
      <c r="FN30" s="21"/>
      <c r="FO30" s="21"/>
      <c r="FP30" s="21"/>
      <c r="FQ30" s="44"/>
      <c r="FR30" s="44"/>
      <c r="FS30" s="45"/>
      <c r="FT30" s="45"/>
      <c r="FU30" s="45"/>
      <c r="FV30" s="45"/>
      <c r="FW30" s="46"/>
      <c r="FX30" s="47"/>
      <c r="FY30" s="48"/>
      <c r="FZ30" s="36"/>
      <c r="GA30" s="21"/>
      <c r="GB30" s="21"/>
      <c r="GC30" s="21"/>
      <c r="GD30" s="21"/>
      <c r="GE30" s="21"/>
      <c r="GF30" s="44"/>
      <c r="GG30" s="44"/>
      <c r="GH30" s="45"/>
      <c r="GI30" s="45"/>
      <c r="GJ30" s="45"/>
      <c r="GK30" s="45"/>
      <c r="GL30" s="46"/>
      <c r="GM30" s="47"/>
      <c r="GN30" s="48"/>
      <c r="GO30" s="36"/>
      <c r="GP30" s="21"/>
      <c r="GQ30" s="21"/>
      <c r="GR30" s="21"/>
      <c r="GS30" s="21"/>
      <c r="GT30" s="21"/>
      <c r="GU30" s="44"/>
      <c r="GV30" s="44"/>
      <c r="GW30" s="45"/>
      <c r="GX30" s="45"/>
      <c r="GY30" s="45"/>
      <c r="GZ30" s="45"/>
      <c r="HA30" s="46"/>
      <c r="HB30" s="47"/>
      <c r="HC30" s="48"/>
      <c r="HD30" s="36"/>
      <c r="HE30" s="21"/>
      <c r="HF30" s="21"/>
      <c r="HG30" s="21"/>
      <c r="HH30" s="21"/>
      <c r="HI30" s="21"/>
      <c r="HJ30" s="44"/>
      <c r="HK30" s="44"/>
      <c r="HL30" s="45"/>
      <c r="HM30" s="45"/>
      <c r="HN30" s="45"/>
      <c r="HO30" s="45"/>
      <c r="HP30" s="46"/>
      <c r="HQ30" s="47"/>
      <c r="HR30" s="48"/>
      <c r="HS30" s="36"/>
      <c r="HT30" s="21"/>
      <c r="HU30" s="54"/>
      <c r="HV30" s="21"/>
      <c r="HW30" s="21"/>
      <c r="HX30" s="21"/>
      <c r="HY30" s="44"/>
      <c r="HZ30" s="44"/>
      <c r="IA30" s="45"/>
      <c r="IB30" s="45"/>
      <c r="IC30" s="45"/>
      <c r="ID30" s="45"/>
      <c r="IE30" s="46"/>
      <c r="IF30" s="47"/>
      <c r="IG30" s="48"/>
      <c r="IH30" s="36"/>
      <c r="II30" s="21"/>
      <c r="IJ30" s="21"/>
      <c r="IK30" s="21"/>
      <c r="IL30" s="21"/>
      <c r="IM30" s="21"/>
      <c r="IN30" s="44"/>
      <c r="IO30" s="44"/>
      <c r="IP30" s="45"/>
      <c r="IQ30" s="45"/>
      <c r="IR30" s="45"/>
      <c r="IS30" s="45"/>
      <c r="IT30" s="46"/>
      <c r="IU30" s="47"/>
      <c r="IV30" s="48"/>
      <c r="IW30" s="36"/>
      <c r="IX30" s="21"/>
      <c r="IY30" s="21"/>
      <c r="IZ30" s="21"/>
      <c r="JA30" s="21"/>
      <c r="JB30" s="21"/>
      <c r="JC30" s="44"/>
      <c r="JD30" s="44"/>
      <c r="JE30" s="45"/>
      <c r="JF30" s="45"/>
      <c r="JG30" s="45"/>
      <c r="JH30" s="45"/>
      <c r="JI30" s="46"/>
      <c r="JJ30" s="47"/>
      <c r="JK30" s="48"/>
      <c r="JL30" s="36"/>
      <c r="JM30" s="21">
        <v>991.87</v>
      </c>
      <c r="JN30" s="21" t="s">
        <v>37</v>
      </c>
      <c r="JO30" s="21" t="s">
        <v>37</v>
      </c>
      <c r="JP30" s="21" t="s">
        <v>46</v>
      </c>
      <c r="JQ30" s="21" t="s">
        <v>46</v>
      </c>
      <c r="JR30" s="44"/>
      <c r="JS30" s="44"/>
      <c r="JT30" s="45"/>
      <c r="JU30" s="45"/>
      <c r="JV30" s="45"/>
      <c r="JW30" s="45"/>
      <c r="JX30" s="46"/>
      <c r="JY30" s="47"/>
      <c r="JZ30" s="48"/>
      <c r="KA30" s="36"/>
      <c r="KB30" s="21" t="s">
        <v>37</v>
      </c>
      <c r="KC30" s="21" t="s">
        <v>37</v>
      </c>
      <c r="KD30" s="21" t="s">
        <v>37</v>
      </c>
      <c r="KE30" s="21" t="s">
        <v>37</v>
      </c>
      <c r="KF30" s="21" t="s">
        <v>37</v>
      </c>
      <c r="KG30" s="44"/>
      <c r="KH30" s="44"/>
      <c r="KI30" s="45"/>
      <c r="KJ30" s="45"/>
      <c r="KK30" s="45"/>
      <c r="KL30" s="45"/>
      <c r="KM30" s="46"/>
      <c r="KN30" s="47"/>
      <c r="KO30" s="48"/>
      <c r="KP30" s="36"/>
      <c r="KQ30" s="21" t="s">
        <v>37</v>
      </c>
      <c r="KR30" s="21" t="s">
        <v>37</v>
      </c>
      <c r="KS30" s="21" t="s">
        <v>37</v>
      </c>
      <c r="KT30" s="21" t="s">
        <v>37</v>
      </c>
      <c r="KU30" s="21" t="s">
        <v>37</v>
      </c>
      <c r="KV30" s="44"/>
      <c r="KW30" s="44"/>
      <c r="KX30" s="45"/>
      <c r="KY30" s="45"/>
      <c r="KZ30" s="45"/>
      <c r="LA30" s="45"/>
      <c r="LB30" s="46"/>
      <c r="LC30" s="47"/>
      <c r="LD30" s="48"/>
      <c r="LE30" s="36"/>
      <c r="LF30" s="21" t="s">
        <v>37</v>
      </c>
      <c r="LG30" s="21" t="s">
        <v>37</v>
      </c>
      <c r="LH30" s="21" t="s">
        <v>37</v>
      </c>
      <c r="LI30" s="21" t="s">
        <v>37</v>
      </c>
      <c r="LJ30" s="21" t="s">
        <v>37</v>
      </c>
      <c r="LK30" s="44"/>
      <c r="LL30" s="44"/>
      <c r="LM30" s="45"/>
      <c r="LN30" s="45"/>
      <c r="LO30" s="45"/>
      <c r="LP30" s="45"/>
      <c r="LQ30" s="46"/>
      <c r="LR30" s="47"/>
      <c r="LS30" s="48"/>
      <c r="LT30" s="36"/>
      <c r="LU30" s="21">
        <v>968.84</v>
      </c>
      <c r="LV30" s="21" t="s">
        <v>35</v>
      </c>
      <c r="LW30" s="21">
        <v>1045.3399999999999</v>
      </c>
      <c r="LX30" s="21" t="s">
        <v>46</v>
      </c>
      <c r="LY30" s="21" t="s">
        <v>46</v>
      </c>
      <c r="LZ30" s="44"/>
      <c r="MA30" s="44"/>
      <c r="MB30" s="45"/>
      <c r="MC30" s="45"/>
      <c r="MD30" s="45"/>
      <c r="ME30" s="45"/>
      <c r="MF30" s="46"/>
      <c r="MG30" s="47"/>
      <c r="MH30" s="48"/>
      <c r="MI30" s="36"/>
      <c r="MJ30" s="21">
        <v>1236.73</v>
      </c>
      <c r="MK30" s="21">
        <v>1143.99</v>
      </c>
      <c r="ML30" s="21">
        <v>1011.83</v>
      </c>
      <c r="MM30" s="21" t="s">
        <v>46</v>
      </c>
      <c r="MN30" s="21" t="s">
        <v>46</v>
      </c>
      <c r="MO30" s="44"/>
      <c r="MP30" s="44"/>
      <c r="MQ30" s="45"/>
      <c r="MR30" s="45"/>
      <c r="MS30" s="45"/>
      <c r="MT30" s="45"/>
      <c r="MU30" s="46"/>
      <c r="MV30" s="47"/>
      <c r="MW30" s="48"/>
      <c r="MX30" s="36"/>
      <c r="MY30" s="21">
        <v>1018.64</v>
      </c>
      <c r="MZ30" s="21">
        <v>973.72</v>
      </c>
      <c r="NA30" s="21">
        <v>1282.8599999999999</v>
      </c>
      <c r="NB30" s="21" t="s">
        <v>46</v>
      </c>
      <c r="NC30" s="21" t="s">
        <v>46</v>
      </c>
      <c r="ND30" s="44"/>
      <c r="NE30" s="44"/>
      <c r="NF30" s="45"/>
      <c r="NG30" s="45"/>
      <c r="NH30" s="45"/>
      <c r="NI30" s="45"/>
      <c r="NJ30" s="46"/>
      <c r="NK30" s="47"/>
      <c r="NL30" s="48"/>
      <c r="NM30" s="36"/>
      <c r="NN30" s="21" t="s">
        <v>66</v>
      </c>
      <c r="NO30" s="21">
        <v>1084.58</v>
      </c>
      <c r="NP30" s="21">
        <v>983.04</v>
      </c>
      <c r="NQ30" s="21" t="s">
        <v>46</v>
      </c>
      <c r="NR30" s="21" t="s">
        <v>46</v>
      </c>
      <c r="NS30" s="44"/>
      <c r="NT30" s="44"/>
      <c r="NU30" s="45"/>
      <c r="NV30" s="45"/>
      <c r="NW30" s="45"/>
      <c r="NX30" s="45"/>
      <c r="NY30" s="46"/>
      <c r="NZ30" s="47"/>
      <c r="OA30" s="48"/>
      <c r="OB30" s="36"/>
      <c r="OC30" s="21">
        <v>980.33</v>
      </c>
      <c r="OD30" s="21">
        <v>951.51</v>
      </c>
      <c r="OE30" s="21">
        <v>1062.94</v>
      </c>
      <c r="OF30" s="21" t="s">
        <v>46</v>
      </c>
      <c r="OG30" s="21" t="s">
        <v>46</v>
      </c>
      <c r="OH30" s="44"/>
      <c r="OI30" s="44"/>
      <c r="OJ30" s="45"/>
      <c r="OK30" s="45"/>
      <c r="OL30" s="45"/>
      <c r="OM30" s="45"/>
      <c r="ON30" s="46"/>
      <c r="OO30" s="47"/>
      <c r="OP30" s="48"/>
      <c r="OQ30" s="36"/>
      <c r="OR30" s="21">
        <v>1067.4100000000001</v>
      </c>
      <c r="OS30" s="21">
        <v>967.49</v>
      </c>
      <c r="OT30" s="21">
        <v>951.84</v>
      </c>
      <c r="OU30" s="21" t="s">
        <v>42</v>
      </c>
      <c r="OV30" s="21" t="s">
        <v>35</v>
      </c>
      <c r="OW30" s="44"/>
      <c r="OX30" s="44"/>
      <c r="OY30" s="45"/>
      <c r="OZ30" s="45"/>
      <c r="PA30" s="45"/>
      <c r="PB30" s="45"/>
      <c r="PC30" s="46"/>
      <c r="PD30" s="47"/>
      <c r="PE30" s="48"/>
      <c r="PF30" s="36"/>
      <c r="PG30" s="21">
        <v>967.6</v>
      </c>
      <c r="PH30" s="21">
        <v>1128.48</v>
      </c>
      <c r="PI30" s="21">
        <v>1031.28</v>
      </c>
      <c r="PJ30" s="21" t="s">
        <v>35</v>
      </c>
      <c r="PK30" s="21" t="s">
        <v>46</v>
      </c>
      <c r="PL30" s="44"/>
      <c r="PM30" s="44"/>
      <c r="PN30" s="45"/>
      <c r="PO30" s="45"/>
      <c r="PP30" s="45"/>
      <c r="PQ30" s="45"/>
      <c r="PR30" s="46"/>
      <c r="PS30" s="47"/>
      <c r="PT30" s="48"/>
      <c r="PU30" s="36"/>
      <c r="PV30" s="21">
        <v>1032.07</v>
      </c>
      <c r="PW30" s="21">
        <v>1111.32</v>
      </c>
      <c r="PX30" s="21">
        <v>993.49</v>
      </c>
      <c r="PY30" s="21" t="s">
        <v>35</v>
      </c>
      <c r="PZ30" s="21" t="s">
        <v>46</v>
      </c>
      <c r="QA30" s="44"/>
      <c r="QB30" s="44"/>
      <c r="QC30" s="45"/>
      <c r="QD30" s="45"/>
      <c r="QE30" s="45"/>
      <c r="QF30" s="45"/>
      <c r="QG30" s="46"/>
      <c r="QH30" s="47"/>
      <c r="QI30" s="48"/>
    </row>
    <row r="31" spans="1:451">
      <c r="A31" s="50" t="s">
        <v>74</v>
      </c>
      <c r="B31" s="36"/>
      <c r="C31" s="21" t="s">
        <v>34</v>
      </c>
      <c r="D31" s="21">
        <v>1022.62</v>
      </c>
      <c r="E31" s="21">
        <v>973.96</v>
      </c>
      <c r="F31" s="21">
        <v>1026.0999999999999</v>
      </c>
      <c r="G31" s="21">
        <v>981.43</v>
      </c>
      <c r="H31" s="44">
        <f t="shared" si="56"/>
        <v>950</v>
      </c>
      <c r="I31" s="44">
        <v>5</v>
      </c>
      <c r="J31" s="45">
        <f t="shared" si="146"/>
        <v>0</v>
      </c>
      <c r="K31" s="45">
        <f t="shared" si="147"/>
        <v>0</v>
      </c>
      <c r="L31" s="45">
        <f t="shared" si="148"/>
        <v>0</v>
      </c>
      <c r="M31" s="45">
        <f t="shared" si="149"/>
        <v>0</v>
      </c>
      <c r="N31" s="46">
        <f t="shared" si="57"/>
        <v>5</v>
      </c>
      <c r="O31" s="47">
        <f t="shared" si="150"/>
        <v>4750</v>
      </c>
      <c r="P31" s="48">
        <f t="shared" si="58"/>
        <v>4004.1099999999997</v>
      </c>
      <c r="Q31" s="36"/>
      <c r="R31" s="21">
        <v>1010.95</v>
      </c>
      <c r="S31" s="21">
        <v>1064.44</v>
      </c>
      <c r="T31" s="21">
        <v>926.36</v>
      </c>
      <c r="U31" s="21">
        <v>996.35</v>
      </c>
      <c r="V31" s="21">
        <v>964.7</v>
      </c>
      <c r="W31" s="44">
        <f t="shared" si="59"/>
        <v>950</v>
      </c>
      <c r="X31" s="44">
        <v>5</v>
      </c>
      <c r="Y31" s="45">
        <f t="shared" si="151"/>
        <v>0</v>
      </c>
      <c r="Z31" s="45">
        <f t="shared" si="152"/>
        <v>0</v>
      </c>
      <c r="AA31" s="45">
        <f t="shared" si="153"/>
        <v>0</v>
      </c>
      <c r="AB31" s="45">
        <f t="shared" si="154"/>
        <v>0</v>
      </c>
      <c r="AC31" s="46">
        <f t="shared" si="60"/>
        <v>5</v>
      </c>
      <c r="AD31" s="47">
        <f t="shared" si="155"/>
        <v>4750</v>
      </c>
      <c r="AE31" s="48">
        <f t="shared" si="61"/>
        <v>4962.8</v>
      </c>
      <c r="AF31" s="36"/>
      <c r="AG31" s="21">
        <v>1091.77</v>
      </c>
      <c r="AH31" s="21">
        <v>1001.95</v>
      </c>
      <c r="AI31" s="21">
        <v>948.15</v>
      </c>
      <c r="AJ31" s="21">
        <v>1081.73</v>
      </c>
      <c r="AK31" s="21">
        <v>961.35</v>
      </c>
      <c r="AL31" s="44">
        <f t="shared" si="62"/>
        <v>950</v>
      </c>
      <c r="AM31" s="44">
        <v>5</v>
      </c>
      <c r="AN31" s="45">
        <f t="shared" si="156"/>
        <v>0</v>
      </c>
      <c r="AO31" s="45">
        <f t="shared" si="157"/>
        <v>0</v>
      </c>
      <c r="AP31" s="45">
        <f t="shared" si="158"/>
        <v>0</v>
      </c>
      <c r="AQ31" s="45">
        <f t="shared" si="159"/>
        <v>0</v>
      </c>
      <c r="AR31" s="46">
        <f t="shared" si="63"/>
        <v>5</v>
      </c>
      <c r="AS31" s="47">
        <f t="shared" si="160"/>
        <v>4750</v>
      </c>
      <c r="AT31" s="48">
        <f t="shared" si="64"/>
        <v>5084.9500000000007</v>
      </c>
      <c r="AU31" s="36"/>
      <c r="AV31" s="21">
        <v>1028.8800000000001</v>
      </c>
      <c r="AW31" s="21">
        <v>971.3</v>
      </c>
      <c r="AX31" s="21">
        <v>1073.8499999999999</v>
      </c>
      <c r="AY31" s="21">
        <v>1264.1600000000001</v>
      </c>
      <c r="AZ31" s="21">
        <v>435.17</v>
      </c>
      <c r="BA31" s="44">
        <f t="shared" si="65"/>
        <v>950</v>
      </c>
      <c r="BB31" s="44">
        <v>5</v>
      </c>
      <c r="BC31" s="45">
        <f t="shared" si="161"/>
        <v>0</v>
      </c>
      <c r="BD31" s="45">
        <f t="shared" si="162"/>
        <v>0</v>
      </c>
      <c r="BE31" s="45">
        <f t="shared" si="163"/>
        <v>0</v>
      </c>
      <c r="BF31" s="45">
        <f t="shared" si="164"/>
        <v>0</v>
      </c>
      <c r="BG31" s="46">
        <f t="shared" si="66"/>
        <v>5</v>
      </c>
      <c r="BH31" s="47">
        <f t="shared" si="165"/>
        <v>4750</v>
      </c>
      <c r="BI31" s="48">
        <f t="shared" si="67"/>
        <v>4773.3599999999997</v>
      </c>
      <c r="BJ31" s="36"/>
      <c r="BK31" s="21">
        <v>1212.51</v>
      </c>
      <c r="BL31" s="21">
        <v>1007.83</v>
      </c>
      <c r="BM31" s="21">
        <v>990.93</v>
      </c>
      <c r="BN31" s="21">
        <v>1151.97</v>
      </c>
      <c r="BO31" s="21">
        <v>903.55</v>
      </c>
      <c r="BP31" s="44">
        <f t="shared" si="68"/>
        <v>950</v>
      </c>
      <c r="BQ31" s="44">
        <v>5</v>
      </c>
      <c r="BR31" s="45">
        <f t="shared" si="166"/>
        <v>0</v>
      </c>
      <c r="BS31" s="45">
        <f t="shared" si="167"/>
        <v>0</v>
      </c>
      <c r="BT31" s="45">
        <f t="shared" si="168"/>
        <v>0</v>
      </c>
      <c r="BU31" s="45">
        <f t="shared" si="169"/>
        <v>0</v>
      </c>
      <c r="BV31" s="46">
        <f t="shared" si="69"/>
        <v>5</v>
      </c>
      <c r="BW31" s="47">
        <f t="shared" si="170"/>
        <v>4750</v>
      </c>
      <c r="BX31" s="48">
        <f t="shared" si="70"/>
        <v>5266.79</v>
      </c>
      <c r="BY31" s="36"/>
      <c r="BZ31" s="21">
        <v>1062.56</v>
      </c>
      <c r="CA31" s="21">
        <v>982.9</v>
      </c>
      <c r="CB31" s="21">
        <v>994.6</v>
      </c>
      <c r="CC31" s="21">
        <v>1058.5899999999999</v>
      </c>
      <c r="CD31" s="21" t="s">
        <v>35</v>
      </c>
      <c r="CE31" s="44">
        <f t="shared" si="71"/>
        <v>950</v>
      </c>
      <c r="CF31" s="44">
        <v>5</v>
      </c>
      <c r="CG31" s="45">
        <f t="shared" si="171"/>
        <v>0</v>
      </c>
      <c r="CH31" s="45">
        <f t="shared" si="172"/>
        <v>0</v>
      </c>
      <c r="CI31" s="45">
        <f t="shared" si="173"/>
        <v>0</v>
      </c>
      <c r="CJ31" s="45">
        <f t="shared" si="174"/>
        <v>1</v>
      </c>
      <c r="CK31" s="46">
        <f t="shared" si="72"/>
        <v>4</v>
      </c>
      <c r="CL31" s="47">
        <f t="shared" si="175"/>
        <v>3800</v>
      </c>
      <c r="CM31" s="48">
        <f t="shared" si="73"/>
        <v>4098.6499999999996</v>
      </c>
      <c r="CN31" s="36"/>
      <c r="CO31" s="21" t="s">
        <v>34</v>
      </c>
      <c r="CP31" s="21" t="s">
        <v>35</v>
      </c>
      <c r="CQ31" s="21" t="s">
        <v>35</v>
      </c>
      <c r="CR31" s="21" t="s">
        <v>35</v>
      </c>
      <c r="CS31" s="21" t="s">
        <v>35</v>
      </c>
      <c r="CT31" s="44">
        <f t="shared" si="74"/>
        <v>950</v>
      </c>
      <c r="CU31" s="44">
        <v>5</v>
      </c>
      <c r="CV31" s="45">
        <f t="shared" si="176"/>
        <v>0</v>
      </c>
      <c r="CW31" s="45">
        <f t="shared" si="177"/>
        <v>0</v>
      </c>
      <c r="CX31" s="45">
        <f t="shared" si="178"/>
        <v>0</v>
      </c>
      <c r="CY31" s="45">
        <f t="shared" si="179"/>
        <v>4</v>
      </c>
      <c r="CZ31" s="46">
        <f t="shared" si="75"/>
        <v>1</v>
      </c>
      <c r="DA31" s="47">
        <f t="shared" si="180"/>
        <v>950</v>
      </c>
      <c r="DB31" s="48">
        <f t="shared" si="76"/>
        <v>0</v>
      </c>
      <c r="DC31" s="36"/>
      <c r="DD31" s="21" t="s">
        <v>35</v>
      </c>
      <c r="DE31" s="21" t="s">
        <v>35</v>
      </c>
      <c r="DF31" s="21" t="s">
        <v>35</v>
      </c>
      <c r="DG31" s="21" t="s">
        <v>35</v>
      </c>
      <c r="DH31" s="21" t="s">
        <v>35</v>
      </c>
      <c r="DI31" s="44">
        <f t="shared" si="77"/>
        <v>950</v>
      </c>
      <c r="DJ31" s="44">
        <v>5</v>
      </c>
      <c r="DK31" s="45">
        <f t="shared" si="181"/>
        <v>0</v>
      </c>
      <c r="DL31" s="45">
        <f t="shared" si="182"/>
        <v>0</v>
      </c>
      <c r="DM31" s="45">
        <f t="shared" si="183"/>
        <v>0</v>
      </c>
      <c r="DN31" s="45">
        <f t="shared" si="184"/>
        <v>5</v>
      </c>
      <c r="DO31" s="46">
        <f t="shared" si="78"/>
        <v>0</v>
      </c>
      <c r="DP31" s="47">
        <f t="shared" si="185"/>
        <v>0</v>
      </c>
      <c r="DQ31" s="48">
        <f t="shared" si="79"/>
        <v>0</v>
      </c>
      <c r="DR31" s="36"/>
      <c r="DS31" s="21" t="s">
        <v>35</v>
      </c>
      <c r="DT31" s="21" t="s">
        <v>35</v>
      </c>
      <c r="DU31" s="21" t="s">
        <v>35</v>
      </c>
      <c r="DV31" s="21" t="s">
        <v>35</v>
      </c>
      <c r="DW31" s="21" t="s">
        <v>35</v>
      </c>
      <c r="DX31" s="44">
        <f t="shared" si="80"/>
        <v>950</v>
      </c>
      <c r="DY31" s="44">
        <v>5</v>
      </c>
      <c r="DZ31" s="45">
        <f t="shared" si="186"/>
        <v>0</v>
      </c>
      <c r="EA31" s="45">
        <f t="shared" si="187"/>
        <v>0</v>
      </c>
      <c r="EB31" s="45">
        <f t="shared" si="188"/>
        <v>0</v>
      </c>
      <c r="EC31" s="45">
        <f t="shared" si="189"/>
        <v>5</v>
      </c>
      <c r="ED31" s="46">
        <f t="shared" si="81"/>
        <v>0</v>
      </c>
      <c r="EE31" s="47">
        <f t="shared" si="190"/>
        <v>0</v>
      </c>
      <c r="EF31" s="48">
        <f t="shared" si="82"/>
        <v>0</v>
      </c>
      <c r="EG31" s="36"/>
      <c r="EH31" s="21">
        <v>1067.3599999999999</v>
      </c>
      <c r="EI31" s="21">
        <v>1022.09</v>
      </c>
      <c r="EJ31" s="21">
        <v>1002.62</v>
      </c>
      <c r="EK31" s="21">
        <v>1171.48</v>
      </c>
      <c r="EL31" s="21" t="s">
        <v>34</v>
      </c>
      <c r="EM31" s="44">
        <f t="shared" si="83"/>
        <v>950</v>
      </c>
      <c r="EN31" s="44">
        <v>5</v>
      </c>
      <c r="EO31" s="45">
        <f t="shared" si="191"/>
        <v>0</v>
      </c>
      <c r="EP31" s="45">
        <f t="shared" si="192"/>
        <v>0</v>
      </c>
      <c r="EQ31" s="45">
        <f t="shared" si="193"/>
        <v>0</v>
      </c>
      <c r="ER31" s="45">
        <f t="shared" si="194"/>
        <v>0</v>
      </c>
      <c r="ES31" s="46">
        <f t="shared" si="84"/>
        <v>5</v>
      </c>
      <c r="ET31" s="47">
        <f t="shared" si="195"/>
        <v>4750</v>
      </c>
      <c r="EU31" s="48">
        <f t="shared" si="85"/>
        <v>4263.5499999999993</v>
      </c>
      <c r="EV31" s="36"/>
      <c r="EW31" s="21">
        <v>1077.23</v>
      </c>
      <c r="EX31" s="21">
        <v>1048.1099999999999</v>
      </c>
      <c r="EY31" s="21">
        <v>1067.56</v>
      </c>
      <c r="EZ31" s="21">
        <v>940.63</v>
      </c>
      <c r="FA31" s="21">
        <v>959.1</v>
      </c>
      <c r="FB31" s="44">
        <f t="shared" si="86"/>
        <v>950</v>
      </c>
      <c r="FC31" s="44">
        <v>5</v>
      </c>
      <c r="FD31" s="45">
        <f t="shared" si="196"/>
        <v>0</v>
      </c>
      <c r="FE31" s="45">
        <f t="shared" si="197"/>
        <v>0</v>
      </c>
      <c r="FF31" s="45">
        <f t="shared" si="198"/>
        <v>0</v>
      </c>
      <c r="FG31" s="45">
        <f t="shared" si="199"/>
        <v>0</v>
      </c>
      <c r="FH31" s="46">
        <f t="shared" si="87"/>
        <v>5</v>
      </c>
      <c r="FI31" s="47">
        <f t="shared" si="200"/>
        <v>4750</v>
      </c>
      <c r="FJ31" s="48">
        <f t="shared" si="88"/>
        <v>5092.63</v>
      </c>
      <c r="FK31" s="36"/>
      <c r="FL31" s="21" t="s">
        <v>35</v>
      </c>
      <c r="FM31" s="21">
        <v>1075.24</v>
      </c>
      <c r="FN31" s="21">
        <v>1151.54</v>
      </c>
      <c r="FO31" s="21">
        <v>1005.99</v>
      </c>
      <c r="FP31" s="21">
        <v>1260.1600000000001</v>
      </c>
      <c r="FQ31" s="44">
        <f t="shared" si="89"/>
        <v>950</v>
      </c>
      <c r="FR31" s="44">
        <v>5</v>
      </c>
      <c r="FS31" s="45">
        <f t="shared" si="201"/>
        <v>0</v>
      </c>
      <c r="FT31" s="45">
        <f t="shared" si="202"/>
        <v>0</v>
      </c>
      <c r="FU31" s="45">
        <f t="shared" si="203"/>
        <v>0</v>
      </c>
      <c r="FV31" s="45">
        <f t="shared" si="204"/>
        <v>1</v>
      </c>
      <c r="FW31" s="46">
        <f t="shared" si="90"/>
        <v>4</v>
      </c>
      <c r="FX31" s="47">
        <f t="shared" si="205"/>
        <v>3800</v>
      </c>
      <c r="FY31" s="48">
        <f t="shared" si="91"/>
        <v>4492.9299999999994</v>
      </c>
      <c r="FZ31" s="36"/>
      <c r="GA31" s="21">
        <v>1034</v>
      </c>
      <c r="GB31" s="21">
        <v>1122.94</v>
      </c>
      <c r="GC31" s="21">
        <v>994.05</v>
      </c>
      <c r="GD31" s="21">
        <v>1010.34</v>
      </c>
      <c r="GE31" s="21">
        <v>998.59</v>
      </c>
      <c r="GF31" s="44">
        <f t="shared" si="92"/>
        <v>950</v>
      </c>
      <c r="GG31" s="44">
        <v>5</v>
      </c>
      <c r="GH31" s="45">
        <f t="shared" si="206"/>
        <v>0</v>
      </c>
      <c r="GI31" s="45">
        <f t="shared" si="207"/>
        <v>0</v>
      </c>
      <c r="GJ31" s="45">
        <f t="shared" si="208"/>
        <v>0</v>
      </c>
      <c r="GK31" s="45">
        <f t="shared" si="209"/>
        <v>0</v>
      </c>
      <c r="GL31" s="46">
        <f t="shared" si="93"/>
        <v>5</v>
      </c>
      <c r="GM31" s="47">
        <f t="shared" si="210"/>
        <v>4750</v>
      </c>
      <c r="GN31" s="48">
        <f t="shared" si="94"/>
        <v>5159.92</v>
      </c>
      <c r="GO31" s="36"/>
      <c r="GP31" s="21">
        <v>1047.79</v>
      </c>
      <c r="GQ31" s="21">
        <v>1003.64</v>
      </c>
      <c r="GR31" s="21">
        <v>1038.1400000000001</v>
      </c>
      <c r="GS31" s="21">
        <v>1037.3800000000001</v>
      </c>
      <c r="GT31" s="21">
        <v>1074.24</v>
      </c>
      <c r="GU31" s="44">
        <f t="shared" si="95"/>
        <v>950</v>
      </c>
      <c r="GV31" s="44">
        <v>5</v>
      </c>
      <c r="GW31" s="45">
        <f t="shared" si="211"/>
        <v>0</v>
      </c>
      <c r="GX31" s="45">
        <f t="shared" si="212"/>
        <v>0</v>
      </c>
      <c r="GY31" s="45">
        <f t="shared" si="213"/>
        <v>0</v>
      </c>
      <c r="GZ31" s="45">
        <f t="shared" si="214"/>
        <v>0</v>
      </c>
      <c r="HA31" s="46">
        <f t="shared" si="96"/>
        <v>5</v>
      </c>
      <c r="HB31" s="47">
        <f t="shared" si="215"/>
        <v>4750</v>
      </c>
      <c r="HC31" s="48">
        <f t="shared" si="97"/>
        <v>5201.1899999999996</v>
      </c>
      <c r="HD31" s="36"/>
      <c r="HE31" s="21">
        <v>1062.4000000000001</v>
      </c>
      <c r="HF31" s="21">
        <v>1192.4100000000001</v>
      </c>
      <c r="HG31" s="21">
        <v>955.67</v>
      </c>
      <c r="HH31" s="21">
        <v>1076.8</v>
      </c>
      <c r="HI31" s="21">
        <v>993.14</v>
      </c>
      <c r="HJ31" s="44">
        <f t="shared" si="98"/>
        <v>950</v>
      </c>
      <c r="HK31" s="44">
        <v>5</v>
      </c>
      <c r="HL31" s="45">
        <f t="shared" si="216"/>
        <v>0</v>
      </c>
      <c r="HM31" s="45">
        <f t="shared" si="217"/>
        <v>0</v>
      </c>
      <c r="HN31" s="45">
        <f t="shared" si="218"/>
        <v>0</v>
      </c>
      <c r="HO31" s="45">
        <f t="shared" si="219"/>
        <v>0</v>
      </c>
      <c r="HP31" s="46">
        <f t="shared" si="99"/>
        <v>5</v>
      </c>
      <c r="HQ31" s="47">
        <f t="shared" si="220"/>
        <v>4750</v>
      </c>
      <c r="HR31" s="48">
        <f t="shared" si="100"/>
        <v>5280.420000000001</v>
      </c>
      <c r="HS31" s="36"/>
      <c r="HT31" s="21">
        <v>1034.6300000000001</v>
      </c>
      <c r="HU31" s="21">
        <v>1141.49</v>
      </c>
      <c r="HV31" s="21">
        <v>1070.73</v>
      </c>
      <c r="HW31" s="21">
        <v>1012.89</v>
      </c>
      <c r="HX31" s="21">
        <v>1026.19</v>
      </c>
      <c r="HY31" s="44">
        <f t="shared" si="101"/>
        <v>950</v>
      </c>
      <c r="HZ31" s="44">
        <v>5</v>
      </c>
      <c r="IA31" s="45">
        <f t="shared" si="221"/>
        <v>0</v>
      </c>
      <c r="IB31" s="45">
        <f t="shared" si="222"/>
        <v>0</v>
      </c>
      <c r="IC31" s="45">
        <f t="shared" si="223"/>
        <v>0</v>
      </c>
      <c r="ID31" s="45">
        <f t="shared" si="224"/>
        <v>0</v>
      </c>
      <c r="IE31" s="46">
        <f t="shared" si="102"/>
        <v>5</v>
      </c>
      <c r="IF31" s="47">
        <f t="shared" si="225"/>
        <v>4750</v>
      </c>
      <c r="IG31" s="48">
        <f t="shared" si="103"/>
        <v>5285.93</v>
      </c>
      <c r="IH31" s="36"/>
      <c r="II31" s="21">
        <v>966.88</v>
      </c>
      <c r="IJ31" s="21">
        <v>996.02</v>
      </c>
      <c r="IK31" s="21">
        <v>1112.3</v>
      </c>
      <c r="IL31" s="21">
        <v>1163.96</v>
      </c>
      <c r="IM31" s="21">
        <v>1091.94</v>
      </c>
      <c r="IN31" s="44">
        <f t="shared" si="104"/>
        <v>950</v>
      </c>
      <c r="IO31" s="44">
        <v>5</v>
      </c>
      <c r="IP31" s="45">
        <f t="shared" si="226"/>
        <v>0</v>
      </c>
      <c r="IQ31" s="45">
        <f t="shared" si="227"/>
        <v>0</v>
      </c>
      <c r="IR31" s="45">
        <f t="shared" si="228"/>
        <v>0</v>
      </c>
      <c r="IS31" s="45">
        <f t="shared" si="229"/>
        <v>0</v>
      </c>
      <c r="IT31" s="46">
        <f t="shared" si="105"/>
        <v>5</v>
      </c>
      <c r="IU31" s="47">
        <f t="shared" si="230"/>
        <v>4750</v>
      </c>
      <c r="IV31" s="48">
        <f t="shared" si="106"/>
        <v>5331.1</v>
      </c>
      <c r="IW31" s="36"/>
      <c r="IX31" s="21">
        <v>999.54</v>
      </c>
      <c r="IY31" s="21">
        <v>1080.98</v>
      </c>
      <c r="IZ31" s="21">
        <v>973.12</v>
      </c>
      <c r="JA31" s="21">
        <v>1149.94</v>
      </c>
      <c r="JB31" s="21">
        <v>970.55</v>
      </c>
      <c r="JC31" s="44">
        <f t="shared" si="107"/>
        <v>950</v>
      </c>
      <c r="JD31" s="44">
        <v>5</v>
      </c>
      <c r="JE31" s="45">
        <f t="shared" si="231"/>
        <v>0</v>
      </c>
      <c r="JF31" s="45">
        <f t="shared" si="232"/>
        <v>0</v>
      </c>
      <c r="JG31" s="45">
        <f t="shared" si="233"/>
        <v>0</v>
      </c>
      <c r="JH31" s="45">
        <f t="shared" si="234"/>
        <v>0</v>
      </c>
      <c r="JI31" s="46">
        <f t="shared" si="108"/>
        <v>5</v>
      </c>
      <c r="JJ31" s="47">
        <f t="shared" si="235"/>
        <v>4750</v>
      </c>
      <c r="JK31" s="48">
        <f t="shared" si="109"/>
        <v>5174.13</v>
      </c>
      <c r="JL31" s="36"/>
      <c r="JM31" s="21">
        <v>1118.43</v>
      </c>
      <c r="JN31" s="21">
        <v>1044.03</v>
      </c>
      <c r="JO31" s="21">
        <v>959.36</v>
      </c>
      <c r="JP31" s="21">
        <v>1047.27</v>
      </c>
      <c r="JQ31" s="21">
        <v>988.63</v>
      </c>
      <c r="JR31" s="44">
        <f t="shared" si="110"/>
        <v>950</v>
      </c>
      <c r="JS31" s="44">
        <v>5</v>
      </c>
      <c r="JT31" s="45">
        <f t="shared" si="236"/>
        <v>0</v>
      </c>
      <c r="JU31" s="45">
        <f t="shared" si="237"/>
        <v>0</v>
      </c>
      <c r="JV31" s="45">
        <f t="shared" si="238"/>
        <v>0</v>
      </c>
      <c r="JW31" s="45">
        <f t="shared" si="239"/>
        <v>0</v>
      </c>
      <c r="JX31" s="46">
        <f t="shared" si="111"/>
        <v>5</v>
      </c>
      <c r="JY31" s="47">
        <f t="shared" si="240"/>
        <v>4750</v>
      </c>
      <c r="JZ31" s="48">
        <f t="shared" si="112"/>
        <v>5157.72</v>
      </c>
      <c r="KA31" s="36"/>
      <c r="KB31" s="21">
        <v>1058</v>
      </c>
      <c r="KC31" s="21">
        <v>1043.6400000000001</v>
      </c>
      <c r="KD31" s="21">
        <v>961.89</v>
      </c>
      <c r="KE31" s="21">
        <v>220</v>
      </c>
      <c r="KF31" s="21">
        <v>997.29</v>
      </c>
      <c r="KG31" s="44">
        <f t="shared" si="113"/>
        <v>950</v>
      </c>
      <c r="KH31" s="44">
        <v>5</v>
      </c>
      <c r="KI31" s="45">
        <f t="shared" si="241"/>
        <v>0</v>
      </c>
      <c r="KJ31" s="45">
        <f t="shared" si="242"/>
        <v>0</v>
      </c>
      <c r="KK31" s="45">
        <f t="shared" si="243"/>
        <v>0</v>
      </c>
      <c r="KL31" s="45">
        <f t="shared" si="244"/>
        <v>0</v>
      </c>
      <c r="KM31" s="46">
        <f t="shared" si="114"/>
        <v>5</v>
      </c>
      <c r="KN31" s="47">
        <f t="shared" si="245"/>
        <v>4750</v>
      </c>
      <c r="KO31" s="48">
        <f t="shared" si="115"/>
        <v>4280.82</v>
      </c>
      <c r="KP31" s="36"/>
      <c r="KQ31" s="21">
        <v>1000.69</v>
      </c>
      <c r="KR31" s="21">
        <v>1026.2</v>
      </c>
      <c r="KS31" s="21">
        <v>892.33</v>
      </c>
      <c r="KT31" s="21">
        <v>1276.77</v>
      </c>
      <c r="KU31" s="21">
        <v>1079.0999999999999</v>
      </c>
      <c r="KV31" s="44">
        <f t="shared" si="116"/>
        <v>950</v>
      </c>
      <c r="KW31" s="44">
        <v>5</v>
      </c>
      <c r="KX31" s="45">
        <f t="shared" si="246"/>
        <v>0</v>
      </c>
      <c r="KY31" s="45">
        <f t="shared" si="247"/>
        <v>0</v>
      </c>
      <c r="KZ31" s="45">
        <f t="shared" si="248"/>
        <v>0</v>
      </c>
      <c r="LA31" s="45">
        <f t="shared" si="249"/>
        <v>0</v>
      </c>
      <c r="LB31" s="46">
        <f t="shared" si="117"/>
        <v>5</v>
      </c>
      <c r="LC31" s="47">
        <f t="shared" si="250"/>
        <v>4750</v>
      </c>
      <c r="LD31" s="48">
        <f t="shared" si="118"/>
        <v>5275.09</v>
      </c>
      <c r="LE31" s="36"/>
      <c r="LF31" s="21">
        <v>1036.93</v>
      </c>
      <c r="LG31" s="21">
        <v>1032.8800000000001</v>
      </c>
      <c r="LH31" s="21">
        <v>1068.17</v>
      </c>
      <c r="LI31" s="21">
        <v>892.14</v>
      </c>
      <c r="LJ31" s="21">
        <v>963.79</v>
      </c>
      <c r="LK31" s="44">
        <f t="shared" si="119"/>
        <v>950</v>
      </c>
      <c r="LL31" s="44">
        <v>5</v>
      </c>
      <c r="LM31" s="45">
        <f t="shared" si="251"/>
        <v>0</v>
      </c>
      <c r="LN31" s="45">
        <f t="shared" si="252"/>
        <v>0</v>
      </c>
      <c r="LO31" s="45">
        <f t="shared" si="253"/>
        <v>0</v>
      </c>
      <c r="LP31" s="45">
        <f t="shared" si="254"/>
        <v>0</v>
      </c>
      <c r="LQ31" s="46">
        <f t="shared" si="120"/>
        <v>5</v>
      </c>
      <c r="LR31" s="47">
        <f t="shared" si="255"/>
        <v>4750</v>
      </c>
      <c r="LS31" s="48">
        <f t="shared" si="121"/>
        <v>4993.91</v>
      </c>
      <c r="LT31" s="36"/>
      <c r="LU31" s="21">
        <v>1059.18</v>
      </c>
      <c r="LV31" s="21" t="s">
        <v>35</v>
      </c>
      <c r="LW31" s="21">
        <v>1029.8499999999999</v>
      </c>
      <c r="LX31" s="21">
        <v>1170.98</v>
      </c>
      <c r="LY31" s="21">
        <v>1146.45</v>
      </c>
      <c r="LZ31" s="44">
        <f t="shared" si="122"/>
        <v>950</v>
      </c>
      <c r="MA31" s="44">
        <v>5</v>
      </c>
      <c r="MB31" s="45">
        <f t="shared" si="256"/>
        <v>0</v>
      </c>
      <c r="MC31" s="45">
        <f t="shared" si="257"/>
        <v>0</v>
      </c>
      <c r="MD31" s="45">
        <f t="shared" si="258"/>
        <v>0</v>
      </c>
      <c r="ME31" s="45">
        <f t="shared" si="259"/>
        <v>1</v>
      </c>
      <c r="MF31" s="46">
        <f t="shared" si="123"/>
        <v>4</v>
      </c>
      <c r="MG31" s="47">
        <f t="shared" si="260"/>
        <v>3800</v>
      </c>
      <c r="MH31" s="48">
        <f t="shared" si="124"/>
        <v>4406.46</v>
      </c>
      <c r="MI31" s="36"/>
      <c r="MJ31" s="21">
        <v>723.37</v>
      </c>
      <c r="MK31" s="21">
        <v>983.35</v>
      </c>
      <c r="ML31" s="21">
        <v>993.4</v>
      </c>
      <c r="MM31" s="21">
        <v>957.07</v>
      </c>
      <c r="MN31" s="21">
        <v>1089.1500000000001</v>
      </c>
      <c r="MO31" s="44">
        <f t="shared" si="125"/>
        <v>950</v>
      </c>
      <c r="MP31" s="44">
        <v>5</v>
      </c>
      <c r="MQ31" s="45">
        <f t="shared" si="261"/>
        <v>0</v>
      </c>
      <c r="MR31" s="45">
        <f t="shared" si="262"/>
        <v>0</v>
      </c>
      <c r="MS31" s="45">
        <f t="shared" si="263"/>
        <v>0</v>
      </c>
      <c r="MT31" s="45">
        <f t="shared" si="264"/>
        <v>0</v>
      </c>
      <c r="MU31" s="46">
        <f t="shared" si="126"/>
        <v>5</v>
      </c>
      <c r="MV31" s="47">
        <f t="shared" si="265"/>
        <v>4750</v>
      </c>
      <c r="MW31" s="48">
        <f t="shared" si="127"/>
        <v>4746.34</v>
      </c>
      <c r="MX31" s="36"/>
      <c r="MY31" s="21">
        <v>865.38</v>
      </c>
      <c r="MZ31" s="21">
        <v>950.55</v>
      </c>
      <c r="NA31" s="21">
        <v>996.49</v>
      </c>
      <c r="NB31" s="21">
        <v>1022.84</v>
      </c>
      <c r="NC31" s="21">
        <v>1020.53</v>
      </c>
      <c r="ND31" s="44">
        <f t="shared" si="128"/>
        <v>950</v>
      </c>
      <c r="NE31" s="44">
        <v>5</v>
      </c>
      <c r="NF31" s="45">
        <f t="shared" si="266"/>
        <v>0</v>
      </c>
      <c r="NG31" s="45">
        <f t="shared" si="267"/>
        <v>0</v>
      </c>
      <c r="NH31" s="45">
        <f t="shared" si="268"/>
        <v>0</v>
      </c>
      <c r="NI31" s="45">
        <f t="shared" si="269"/>
        <v>0</v>
      </c>
      <c r="NJ31" s="46">
        <f t="shared" si="129"/>
        <v>5</v>
      </c>
      <c r="NK31" s="47">
        <f t="shared" si="270"/>
        <v>4750</v>
      </c>
      <c r="NL31" s="48">
        <f t="shared" si="130"/>
        <v>4855.79</v>
      </c>
      <c r="NM31" s="36"/>
      <c r="NN31" s="21">
        <v>1035.5899999999999</v>
      </c>
      <c r="NO31" s="21">
        <v>1077.8900000000001</v>
      </c>
      <c r="NP31" s="21">
        <v>975.4</v>
      </c>
      <c r="NQ31" s="21">
        <v>944.98</v>
      </c>
      <c r="NR31" s="21">
        <v>939.12</v>
      </c>
      <c r="NS31" s="44">
        <f t="shared" si="131"/>
        <v>950</v>
      </c>
      <c r="NT31" s="44">
        <v>5</v>
      </c>
      <c r="NU31" s="45">
        <f t="shared" si="271"/>
        <v>0</v>
      </c>
      <c r="NV31" s="45">
        <f t="shared" si="272"/>
        <v>0</v>
      </c>
      <c r="NW31" s="45">
        <f t="shared" si="273"/>
        <v>0</v>
      </c>
      <c r="NX31" s="45">
        <f t="shared" si="274"/>
        <v>0</v>
      </c>
      <c r="NY31" s="46">
        <f t="shared" si="132"/>
        <v>5</v>
      </c>
      <c r="NZ31" s="47">
        <f t="shared" si="275"/>
        <v>4750</v>
      </c>
      <c r="OA31" s="48">
        <f t="shared" si="133"/>
        <v>4972.9800000000005</v>
      </c>
      <c r="OB31" s="36"/>
      <c r="OC31" s="21">
        <v>893.84</v>
      </c>
      <c r="OD31" s="21">
        <v>999.03</v>
      </c>
      <c r="OE31" s="21">
        <v>966.69</v>
      </c>
      <c r="OF31" s="21">
        <v>1142.92</v>
      </c>
      <c r="OG31" s="21">
        <v>877.58</v>
      </c>
      <c r="OH31" s="44">
        <f t="shared" si="134"/>
        <v>950</v>
      </c>
      <c r="OI31" s="44">
        <v>5</v>
      </c>
      <c r="OJ31" s="45">
        <f t="shared" si="276"/>
        <v>0</v>
      </c>
      <c r="OK31" s="45">
        <f t="shared" si="277"/>
        <v>0</v>
      </c>
      <c r="OL31" s="45">
        <f t="shared" si="278"/>
        <v>0</v>
      </c>
      <c r="OM31" s="45">
        <f t="shared" si="279"/>
        <v>0</v>
      </c>
      <c r="ON31" s="46">
        <f t="shared" si="135"/>
        <v>5</v>
      </c>
      <c r="OO31" s="47">
        <f t="shared" si="280"/>
        <v>4750</v>
      </c>
      <c r="OP31" s="48">
        <f t="shared" si="136"/>
        <v>4880.0600000000004</v>
      </c>
      <c r="OQ31" s="36"/>
      <c r="OR31" s="21">
        <v>1022.23</v>
      </c>
      <c r="OS31" s="21">
        <v>1029.98</v>
      </c>
      <c r="OT31" s="21">
        <v>1028.6199999999999</v>
      </c>
      <c r="OU31" s="21">
        <v>995.98</v>
      </c>
      <c r="OV31" s="21">
        <v>1262.7</v>
      </c>
      <c r="OW31" s="44">
        <f t="shared" si="137"/>
        <v>950</v>
      </c>
      <c r="OX31" s="44">
        <v>5</v>
      </c>
      <c r="OY31" s="45">
        <f t="shared" si="281"/>
        <v>0</v>
      </c>
      <c r="OZ31" s="45">
        <f t="shared" si="282"/>
        <v>0</v>
      </c>
      <c r="PA31" s="45">
        <f t="shared" si="283"/>
        <v>0</v>
      </c>
      <c r="PB31" s="45">
        <f t="shared" si="284"/>
        <v>0</v>
      </c>
      <c r="PC31" s="46">
        <f t="shared" si="138"/>
        <v>5</v>
      </c>
      <c r="PD31" s="47">
        <f t="shared" si="285"/>
        <v>4750</v>
      </c>
      <c r="PE31" s="48">
        <f t="shared" si="139"/>
        <v>5339.51</v>
      </c>
      <c r="PF31" s="36"/>
      <c r="PG31" s="21" t="s">
        <v>35</v>
      </c>
      <c r="PH31" s="21" t="s">
        <v>35</v>
      </c>
      <c r="PI31" s="21" t="s">
        <v>35</v>
      </c>
      <c r="PJ31" s="21" t="s">
        <v>35</v>
      </c>
      <c r="PK31" s="21" t="s">
        <v>35</v>
      </c>
      <c r="PL31" s="44">
        <f t="shared" si="140"/>
        <v>950</v>
      </c>
      <c r="PM31" s="44">
        <v>5</v>
      </c>
      <c r="PN31" s="45">
        <f t="shared" si="286"/>
        <v>0</v>
      </c>
      <c r="PO31" s="45">
        <f t="shared" si="287"/>
        <v>0</v>
      </c>
      <c r="PP31" s="45">
        <f t="shared" si="288"/>
        <v>0</v>
      </c>
      <c r="PQ31" s="45">
        <f t="shared" si="289"/>
        <v>5</v>
      </c>
      <c r="PR31" s="46">
        <f t="shared" si="141"/>
        <v>0</v>
      </c>
      <c r="PS31" s="47">
        <f t="shared" si="290"/>
        <v>0</v>
      </c>
      <c r="PT31" s="48">
        <f t="shared" si="142"/>
        <v>0</v>
      </c>
      <c r="PU31" s="36"/>
      <c r="PV31" s="21" t="s">
        <v>35</v>
      </c>
      <c r="PW31" s="21" t="s">
        <v>35</v>
      </c>
      <c r="PX31" s="21" t="s">
        <v>35</v>
      </c>
      <c r="PY31" s="21" t="s">
        <v>35</v>
      </c>
      <c r="PZ31" s="21">
        <v>1113.08</v>
      </c>
      <c r="QA31" s="44">
        <f t="shared" si="143"/>
        <v>950</v>
      </c>
      <c r="QB31" s="44">
        <v>5</v>
      </c>
      <c r="QC31" s="45">
        <f t="shared" si="291"/>
        <v>0</v>
      </c>
      <c r="QD31" s="45">
        <f t="shared" si="292"/>
        <v>0</v>
      </c>
      <c r="QE31" s="45">
        <f t="shared" si="293"/>
        <v>0</v>
      </c>
      <c r="QF31" s="45">
        <f t="shared" si="294"/>
        <v>4</v>
      </c>
      <c r="QG31" s="46">
        <f t="shared" si="144"/>
        <v>1</v>
      </c>
      <c r="QH31" s="47">
        <f t="shared" si="295"/>
        <v>950</v>
      </c>
      <c r="QI31" s="48">
        <f t="shared" si="145"/>
        <v>1113.08</v>
      </c>
    </row>
    <row r="32" spans="1:451">
      <c r="A32" s="50" t="s">
        <v>75</v>
      </c>
      <c r="B32" s="36"/>
      <c r="C32" s="21" t="s">
        <v>34</v>
      </c>
      <c r="D32" s="21">
        <v>1098.3699999999999</v>
      </c>
      <c r="E32" s="21">
        <v>996.49</v>
      </c>
      <c r="F32" s="21">
        <v>1130.24</v>
      </c>
      <c r="G32" s="21">
        <v>801.31</v>
      </c>
      <c r="H32" s="44">
        <f t="shared" si="56"/>
        <v>950</v>
      </c>
      <c r="I32" s="44">
        <v>5</v>
      </c>
      <c r="J32" s="45">
        <f t="shared" si="146"/>
        <v>0</v>
      </c>
      <c r="K32" s="45">
        <f t="shared" si="147"/>
        <v>0</v>
      </c>
      <c r="L32" s="45">
        <f t="shared" si="148"/>
        <v>0</v>
      </c>
      <c r="M32" s="45">
        <f t="shared" si="149"/>
        <v>0</v>
      </c>
      <c r="N32" s="46">
        <f t="shared" si="57"/>
        <v>5</v>
      </c>
      <c r="O32" s="47">
        <f t="shared" si="150"/>
        <v>4750</v>
      </c>
      <c r="P32" s="48">
        <f t="shared" si="58"/>
        <v>4026.4099999999994</v>
      </c>
      <c r="Q32" s="36"/>
      <c r="R32" s="21">
        <v>938.5</v>
      </c>
      <c r="S32" s="21">
        <v>1002.6</v>
      </c>
      <c r="T32" s="21">
        <v>1044.45</v>
      </c>
      <c r="U32" s="21">
        <v>1034.58</v>
      </c>
      <c r="V32" s="21">
        <v>982.05</v>
      </c>
      <c r="W32" s="44">
        <f t="shared" si="59"/>
        <v>950</v>
      </c>
      <c r="X32" s="44">
        <v>5</v>
      </c>
      <c r="Y32" s="45">
        <f t="shared" si="151"/>
        <v>0</v>
      </c>
      <c r="Z32" s="45">
        <f t="shared" si="152"/>
        <v>0</v>
      </c>
      <c r="AA32" s="45">
        <f t="shared" si="153"/>
        <v>0</v>
      </c>
      <c r="AB32" s="45">
        <f t="shared" si="154"/>
        <v>0</v>
      </c>
      <c r="AC32" s="46">
        <f t="shared" si="60"/>
        <v>5</v>
      </c>
      <c r="AD32" s="47">
        <f t="shared" si="155"/>
        <v>4750</v>
      </c>
      <c r="AE32" s="48">
        <f t="shared" si="61"/>
        <v>5002.18</v>
      </c>
      <c r="AF32" s="36"/>
      <c r="AG32" s="21">
        <v>894.93</v>
      </c>
      <c r="AH32" s="21">
        <v>1122.7</v>
      </c>
      <c r="AI32" s="21">
        <v>1020.65</v>
      </c>
      <c r="AJ32" s="21">
        <v>1124.74</v>
      </c>
      <c r="AK32" s="21">
        <v>1556.69</v>
      </c>
      <c r="AL32" s="44">
        <f t="shared" si="62"/>
        <v>950</v>
      </c>
      <c r="AM32" s="44">
        <v>5</v>
      </c>
      <c r="AN32" s="45">
        <f t="shared" si="156"/>
        <v>0</v>
      </c>
      <c r="AO32" s="45">
        <f t="shared" si="157"/>
        <v>0</v>
      </c>
      <c r="AP32" s="45">
        <f t="shared" si="158"/>
        <v>0</v>
      </c>
      <c r="AQ32" s="45">
        <f t="shared" si="159"/>
        <v>0</v>
      </c>
      <c r="AR32" s="46">
        <f t="shared" si="63"/>
        <v>5</v>
      </c>
      <c r="AS32" s="47">
        <f t="shared" si="160"/>
        <v>4750</v>
      </c>
      <c r="AT32" s="48">
        <f t="shared" si="64"/>
        <v>5719.7100000000009</v>
      </c>
      <c r="AU32" s="36"/>
      <c r="AV32" s="21">
        <v>1150.77</v>
      </c>
      <c r="AW32" s="21">
        <v>1069.73</v>
      </c>
      <c r="AX32" s="21">
        <v>982.79</v>
      </c>
      <c r="AY32" s="21">
        <v>1201.17</v>
      </c>
      <c r="AZ32" s="21">
        <v>1030.04</v>
      </c>
      <c r="BA32" s="44">
        <f t="shared" si="65"/>
        <v>950</v>
      </c>
      <c r="BB32" s="44">
        <v>5</v>
      </c>
      <c r="BC32" s="45">
        <f t="shared" si="161"/>
        <v>0</v>
      </c>
      <c r="BD32" s="45">
        <f t="shared" si="162"/>
        <v>0</v>
      </c>
      <c r="BE32" s="45">
        <f t="shared" si="163"/>
        <v>0</v>
      </c>
      <c r="BF32" s="45">
        <f t="shared" si="164"/>
        <v>0</v>
      </c>
      <c r="BG32" s="46">
        <f t="shared" si="66"/>
        <v>5</v>
      </c>
      <c r="BH32" s="47">
        <f t="shared" si="165"/>
        <v>4750</v>
      </c>
      <c r="BI32" s="48">
        <f t="shared" si="67"/>
        <v>5434.5</v>
      </c>
      <c r="BJ32" s="36"/>
      <c r="BK32" s="21" t="s">
        <v>37</v>
      </c>
      <c r="BL32" s="21" t="s">
        <v>37</v>
      </c>
      <c r="BM32" s="21" t="s">
        <v>37</v>
      </c>
      <c r="BN32" s="21">
        <v>1012.5</v>
      </c>
      <c r="BO32" s="21">
        <v>574.46</v>
      </c>
      <c r="BP32" s="44">
        <f t="shared" si="68"/>
        <v>950</v>
      </c>
      <c r="BQ32" s="44">
        <v>5</v>
      </c>
      <c r="BR32" s="45">
        <f t="shared" si="166"/>
        <v>0</v>
      </c>
      <c r="BS32" s="45">
        <f t="shared" si="167"/>
        <v>0</v>
      </c>
      <c r="BT32" s="45">
        <f t="shared" si="168"/>
        <v>3</v>
      </c>
      <c r="BU32" s="45">
        <f t="shared" si="169"/>
        <v>0</v>
      </c>
      <c r="BV32" s="46">
        <f t="shared" si="69"/>
        <v>5</v>
      </c>
      <c r="BW32" s="47">
        <f t="shared" si="170"/>
        <v>4750</v>
      </c>
      <c r="BX32" s="48">
        <f t="shared" si="70"/>
        <v>1586.96</v>
      </c>
      <c r="BY32" s="36"/>
      <c r="BZ32" s="21">
        <v>1052.25</v>
      </c>
      <c r="CA32" s="21">
        <v>1006.61</v>
      </c>
      <c r="CB32" s="21">
        <v>964.49</v>
      </c>
      <c r="CC32" s="21">
        <v>1494.85</v>
      </c>
      <c r="CD32" s="21" t="s">
        <v>35</v>
      </c>
      <c r="CE32" s="44">
        <f t="shared" si="71"/>
        <v>950</v>
      </c>
      <c r="CF32" s="44">
        <v>5</v>
      </c>
      <c r="CG32" s="45">
        <f t="shared" si="171"/>
        <v>0</v>
      </c>
      <c r="CH32" s="45">
        <f t="shared" si="172"/>
        <v>0</v>
      </c>
      <c r="CI32" s="45">
        <f t="shared" si="173"/>
        <v>0</v>
      </c>
      <c r="CJ32" s="45">
        <f t="shared" si="174"/>
        <v>1</v>
      </c>
      <c r="CK32" s="46">
        <f t="shared" si="72"/>
        <v>4</v>
      </c>
      <c r="CL32" s="47">
        <f t="shared" si="175"/>
        <v>3800</v>
      </c>
      <c r="CM32" s="48">
        <f t="shared" si="73"/>
        <v>4518.2000000000007</v>
      </c>
      <c r="CN32" s="36"/>
      <c r="CO32" s="21" t="s">
        <v>34</v>
      </c>
      <c r="CP32" s="21" t="s">
        <v>35</v>
      </c>
      <c r="CQ32" s="21" t="s">
        <v>35</v>
      </c>
      <c r="CR32" s="21" t="s">
        <v>35</v>
      </c>
      <c r="CS32" s="21" t="s">
        <v>35</v>
      </c>
      <c r="CT32" s="44">
        <f t="shared" si="74"/>
        <v>950</v>
      </c>
      <c r="CU32" s="44">
        <v>5</v>
      </c>
      <c r="CV32" s="45">
        <f t="shared" si="176"/>
        <v>0</v>
      </c>
      <c r="CW32" s="45">
        <f t="shared" si="177"/>
        <v>0</v>
      </c>
      <c r="CX32" s="45">
        <f t="shared" si="178"/>
        <v>0</v>
      </c>
      <c r="CY32" s="45">
        <f t="shared" si="179"/>
        <v>4</v>
      </c>
      <c r="CZ32" s="46">
        <f t="shared" si="75"/>
        <v>1</v>
      </c>
      <c r="DA32" s="47">
        <f t="shared" si="180"/>
        <v>950</v>
      </c>
      <c r="DB32" s="48">
        <f t="shared" si="76"/>
        <v>0</v>
      </c>
      <c r="DC32" s="36"/>
      <c r="DD32" s="21" t="s">
        <v>35</v>
      </c>
      <c r="DE32" s="21" t="s">
        <v>35</v>
      </c>
      <c r="DF32" s="21" t="s">
        <v>35</v>
      </c>
      <c r="DG32" s="21" t="s">
        <v>35</v>
      </c>
      <c r="DH32" s="21" t="s">
        <v>35</v>
      </c>
      <c r="DI32" s="44">
        <f t="shared" si="77"/>
        <v>950</v>
      </c>
      <c r="DJ32" s="44">
        <v>5</v>
      </c>
      <c r="DK32" s="45">
        <f t="shared" si="181"/>
        <v>0</v>
      </c>
      <c r="DL32" s="45">
        <f t="shared" si="182"/>
        <v>0</v>
      </c>
      <c r="DM32" s="45">
        <f t="shared" si="183"/>
        <v>0</v>
      </c>
      <c r="DN32" s="45">
        <f t="shared" si="184"/>
        <v>5</v>
      </c>
      <c r="DO32" s="46">
        <f t="shared" si="78"/>
        <v>0</v>
      </c>
      <c r="DP32" s="47">
        <f t="shared" si="185"/>
        <v>0</v>
      </c>
      <c r="DQ32" s="48">
        <f t="shared" si="79"/>
        <v>0</v>
      </c>
      <c r="DR32" s="36"/>
      <c r="DS32" s="21" t="s">
        <v>35</v>
      </c>
      <c r="DT32" s="21" t="s">
        <v>35</v>
      </c>
      <c r="DU32" s="21" t="s">
        <v>35</v>
      </c>
      <c r="DV32" s="21">
        <v>1031.78</v>
      </c>
      <c r="DW32" s="21">
        <v>997.21</v>
      </c>
      <c r="DX32" s="44">
        <f t="shared" si="80"/>
        <v>950</v>
      </c>
      <c r="DY32" s="44">
        <v>5</v>
      </c>
      <c r="DZ32" s="45">
        <f t="shared" si="186"/>
        <v>0</v>
      </c>
      <c r="EA32" s="45">
        <f t="shared" si="187"/>
        <v>0</v>
      </c>
      <c r="EB32" s="45">
        <f t="shared" si="188"/>
        <v>0</v>
      </c>
      <c r="EC32" s="45">
        <f t="shared" si="189"/>
        <v>3</v>
      </c>
      <c r="ED32" s="46">
        <f t="shared" si="81"/>
        <v>2</v>
      </c>
      <c r="EE32" s="47">
        <f t="shared" si="190"/>
        <v>1900</v>
      </c>
      <c r="EF32" s="48">
        <f t="shared" si="82"/>
        <v>2028.99</v>
      </c>
      <c r="EG32" s="36"/>
      <c r="EH32" s="21">
        <v>996.95</v>
      </c>
      <c r="EI32" s="21">
        <v>996.59</v>
      </c>
      <c r="EJ32" s="21">
        <v>1198.6300000000001</v>
      </c>
      <c r="EK32" s="21">
        <v>1000.78</v>
      </c>
      <c r="EL32" s="21" t="s">
        <v>34</v>
      </c>
      <c r="EM32" s="44">
        <f t="shared" si="83"/>
        <v>950</v>
      </c>
      <c r="EN32" s="44">
        <v>5</v>
      </c>
      <c r="EO32" s="45">
        <f t="shared" si="191"/>
        <v>0</v>
      </c>
      <c r="EP32" s="45">
        <f t="shared" si="192"/>
        <v>0</v>
      </c>
      <c r="EQ32" s="45">
        <f t="shared" si="193"/>
        <v>0</v>
      </c>
      <c r="ER32" s="45">
        <f t="shared" si="194"/>
        <v>0</v>
      </c>
      <c r="ES32" s="46">
        <f t="shared" si="84"/>
        <v>5</v>
      </c>
      <c r="ET32" s="47">
        <f t="shared" si="195"/>
        <v>4750</v>
      </c>
      <c r="EU32" s="48">
        <f t="shared" si="85"/>
        <v>4192.95</v>
      </c>
      <c r="EV32" s="36"/>
      <c r="EW32" s="21">
        <v>967.58</v>
      </c>
      <c r="EX32" s="21">
        <v>1053.23</v>
      </c>
      <c r="EY32" s="21">
        <v>1024.49</v>
      </c>
      <c r="EZ32" s="21">
        <v>916.96</v>
      </c>
      <c r="FA32" s="21">
        <v>1029.6500000000001</v>
      </c>
      <c r="FB32" s="44">
        <f t="shared" si="86"/>
        <v>950</v>
      </c>
      <c r="FC32" s="44">
        <v>5</v>
      </c>
      <c r="FD32" s="45">
        <f t="shared" si="196"/>
        <v>0</v>
      </c>
      <c r="FE32" s="45">
        <f t="shared" si="197"/>
        <v>0</v>
      </c>
      <c r="FF32" s="45">
        <f t="shared" si="198"/>
        <v>0</v>
      </c>
      <c r="FG32" s="45">
        <f t="shared" si="199"/>
        <v>0</v>
      </c>
      <c r="FH32" s="46">
        <f t="shared" si="87"/>
        <v>5</v>
      </c>
      <c r="FI32" s="47">
        <f t="shared" si="200"/>
        <v>4750</v>
      </c>
      <c r="FJ32" s="48">
        <f t="shared" si="88"/>
        <v>4991.91</v>
      </c>
      <c r="FK32" s="36"/>
      <c r="FL32" s="21">
        <v>1278.0999999999999</v>
      </c>
      <c r="FM32" s="21">
        <v>1025.23</v>
      </c>
      <c r="FN32" s="21">
        <v>1018.86</v>
      </c>
      <c r="FO32" s="21">
        <v>1128.44</v>
      </c>
      <c r="FP32" s="21">
        <v>1044.24</v>
      </c>
      <c r="FQ32" s="44">
        <f t="shared" si="89"/>
        <v>950</v>
      </c>
      <c r="FR32" s="44">
        <v>5</v>
      </c>
      <c r="FS32" s="45">
        <f t="shared" si="201"/>
        <v>0</v>
      </c>
      <c r="FT32" s="45">
        <f t="shared" si="202"/>
        <v>0</v>
      </c>
      <c r="FU32" s="45">
        <f t="shared" si="203"/>
        <v>0</v>
      </c>
      <c r="FV32" s="45">
        <f t="shared" si="204"/>
        <v>0</v>
      </c>
      <c r="FW32" s="46">
        <f t="shared" si="90"/>
        <v>5</v>
      </c>
      <c r="FX32" s="47">
        <f t="shared" si="205"/>
        <v>4750</v>
      </c>
      <c r="FY32" s="48">
        <f t="shared" si="91"/>
        <v>5494.87</v>
      </c>
      <c r="FZ32" s="36"/>
      <c r="GA32" s="21">
        <v>1015.14</v>
      </c>
      <c r="GB32" s="21">
        <v>1054.69</v>
      </c>
      <c r="GC32" s="21">
        <v>985.37</v>
      </c>
      <c r="GD32" s="21">
        <v>941.08</v>
      </c>
      <c r="GE32" s="21">
        <v>1223.6199999999999</v>
      </c>
      <c r="GF32" s="44">
        <f t="shared" si="92"/>
        <v>950</v>
      </c>
      <c r="GG32" s="44">
        <v>5</v>
      </c>
      <c r="GH32" s="45">
        <f t="shared" si="206"/>
        <v>0</v>
      </c>
      <c r="GI32" s="45">
        <f t="shared" si="207"/>
        <v>0</v>
      </c>
      <c r="GJ32" s="45">
        <f t="shared" si="208"/>
        <v>0</v>
      </c>
      <c r="GK32" s="45">
        <f t="shared" si="209"/>
        <v>0</v>
      </c>
      <c r="GL32" s="46">
        <f t="shared" si="93"/>
        <v>5</v>
      </c>
      <c r="GM32" s="47">
        <f t="shared" si="210"/>
        <v>4750</v>
      </c>
      <c r="GN32" s="48">
        <f t="shared" si="94"/>
        <v>5219.8999999999996</v>
      </c>
      <c r="GO32" s="36"/>
      <c r="GP32" s="21">
        <v>1091.04</v>
      </c>
      <c r="GQ32" s="21">
        <v>1141.06</v>
      </c>
      <c r="GR32" s="21">
        <v>1100.08</v>
      </c>
      <c r="GS32" s="21">
        <v>1140.06</v>
      </c>
      <c r="GT32" s="21">
        <v>1072.71</v>
      </c>
      <c r="GU32" s="44">
        <f t="shared" si="95"/>
        <v>950</v>
      </c>
      <c r="GV32" s="44">
        <v>5</v>
      </c>
      <c r="GW32" s="45">
        <f t="shared" si="211"/>
        <v>0</v>
      </c>
      <c r="GX32" s="45">
        <f t="shared" si="212"/>
        <v>0</v>
      </c>
      <c r="GY32" s="45">
        <f t="shared" si="213"/>
        <v>0</v>
      </c>
      <c r="GZ32" s="45">
        <f t="shared" si="214"/>
        <v>0</v>
      </c>
      <c r="HA32" s="46">
        <f t="shared" si="96"/>
        <v>5</v>
      </c>
      <c r="HB32" s="47">
        <f t="shared" si="215"/>
        <v>4750</v>
      </c>
      <c r="HC32" s="48">
        <f t="shared" si="97"/>
        <v>5544.95</v>
      </c>
      <c r="HD32" s="36"/>
      <c r="HE32" s="21">
        <v>1165.56</v>
      </c>
      <c r="HF32" s="21">
        <v>1018.92</v>
      </c>
      <c r="HG32" s="21">
        <v>983.9</v>
      </c>
      <c r="HH32" s="21">
        <v>1049.08</v>
      </c>
      <c r="HI32" s="21">
        <v>1020.04</v>
      </c>
      <c r="HJ32" s="44">
        <f t="shared" si="98"/>
        <v>950</v>
      </c>
      <c r="HK32" s="44">
        <v>5</v>
      </c>
      <c r="HL32" s="45">
        <f t="shared" si="216"/>
        <v>0</v>
      </c>
      <c r="HM32" s="45">
        <f t="shared" si="217"/>
        <v>0</v>
      </c>
      <c r="HN32" s="45">
        <f t="shared" si="218"/>
        <v>0</v>
      </c>
      <c r="HO32" s="45">
        <f t="shared" si="219"/>
        <v>0</v>
      </c>
      <c r="HP32" s="46">
        <f t="shared" si="99"/>
        <v>5</v>
      </c>
      <c r="HQ32" s="47">
        <f t="shared" si="220"/>
        <v>4750</v>
      </c>
      <c r="HR32" s="48">
        <f t="shared" si="100"/>
        <v>5237.5</v>
      </c>
      <c r="HS32" s="36"/>
      <c r="HT32" s="21" t="s">
        <v>37</v>
      </c>
      <c r="HU32" s="21">
        <v>1338.09</v>
      </c>
      <c r="HV32" s="21">
        <v>1045.6600000000001</v>
      </c>
      <c r="HW32" s="21">
        <v>947.44</v>
      </c>
      <c r="HX32" s="21">
        <v>1030.79</v>
      </c>
      <c r="HY32" s="44">
        <f t="shared" si="101"/>
        <v>950</v>
      </c>
      <c r="HZ32" s="44">
        <v>5</v>
      </c>
      <c r="IA32" s="45">
        <f t="shared" si="221"/>
        <v>0</v>
      </c>
      <c r="IB32" s="45">
        <f t="shared" si="222"/>
        <v>0</v>
      </c>
      <c r="IC32" s="45">
        <f t="shared" si="223"/>
        <v>1</v>
      </c>
      <c r="ID32" s="45">
        <f t="shared" si="224"/>
        <v>0</v>
      </c>
      <c r="IE32" s="46">
        <f t="shared" si="102"/>
        <v>5</v>
      </c>
      <c r="IF32" s="47">
        <f t="shared" si="225"/>
        <v>4750</v>
      </c>
      <c r="IG32" s="48">
        <f t="shared" si="103"/>
        <v>4361.9799999999996</v>
      </c>
      <c r="IH32" s="36"/>
      <c r="II32" s="21">
        <v>1045.24</v>
      </c>
      <c r="IJ32" s="21">
        <v>1015.98</v>
      </c>
      <c r="IK32" s="21">
        <v>1147.0999999999999</v>
      </c>
      <c r="IL32" s="21">
        <v>937.69</v>
      </c>
      <c r="IM32" s="21">
        <v>1009.42</v>
      </c>
      <c r="IN32" s="44">
        <f t="shared" si="104"/>
        <v>950</v>
      </c>
      <c r="IO32" s="44">
        <v>5</v>
      </c>
      <c r="IP32" s="45">
        <f t="shared" si="226"/>
        <v>0</v>
      </c>
      <c r="IQ32" s="45">
        <f t="shared" si="227"/>
        <v>0</v>
      </c>
      <c r="IR32" s="45">
        <f t="shared" si="228"/>
        <v>0</v>
      </c>
      <c r="IS32" s="45">
        <f t="shared" si="229"/>
        <v>0</v>
      </c>
      <c r="IT32" s="46">
        <f t="shared" si="105"/>
        <v>5</v>
      </c>
      <c r="IU32" s="47">
        <f t="shared" si="230"/>
        <v>4750</v>
      </c>
      <c r="IV32" s="48">
        <f t="shared" si="106"/>
        <v>5155.43</v>
      </c>
      <c r="IW32" s="36"/>
      <c r="IX32" s="21">
        <v>986.41</v>
      </c>
      <c r="IY32" s="21">
        <v>981.81</v>
      </c>
      <c r="IZ32" s="21">
        <v>1034.1099999999999</v>
      </c>
      <c r="JA32" s="21">
        <v>1011.96</v>
      </c>
      <c r="JB32" s="21">
        <v>1106.6400000000001</v>
      </c>
      <c r="JC32" s="44">
        <f t="shared" si="107"/>
        <v>950</v>
      </c>
      <c r="JD32" s="44">
        <v>5</v>
      </c>
      <c r="JE32" s="45">
        <f t="shared" si="231"/>
        <v>0</v>
      </c>
      <c r="JF32" s="45">
        <f t="shared" si="232"/>
        <v>0</v>
      </c>
      <c r="JG32" s="45">
        <f t="shared" si="233"/>
        <v>0</v>
      </c>
      <c r="JH32" s="45">
        <f t="shared" si="234"/>
        <v>0</v>
      </c>
      <c r="JI32" s="46">
        <f t="shared" si="108"/>
        <v>5</v>
      </c>
      <c r="JJ32" s="47">
        <f t="shared" si="235"/>
        <v>4750</v>
      </c>
      <c r="JK32" s="48">
        <f t="shared" si="109"/>
        <v>5120.93</v>
      </c>
      <c r="JL32" s="36"/>
      <c r="JM32" s="21">
        <v>998.55</v>
      </c>
      <c r="JN32" s="21">
        <v>1058.33</v>
      </c>
      <c r="JO32" s="21">
        <v>1034.96</v>
      </c>
      <c r="JP32" s="21">
        <v>1146.22</v>
      </c>
      <c r="JQ32" s="21">
        <v>1194.47</v>
      </c>
      <c r="JR32" s="44">
        <f t="shared" si="110"/>
        <v>950</v>
      </c>
      <c r="JS32" s="44">
        <v>5</v>
      </c>
      <c r="JT32" s="45">
        <f t="shared" si="236"/>
        <v>0</v>
      </c>
      <c r="JU32" s="45">
        <f t="shared" si="237"/>
        <v>0</v>
      </c>
      <c r="JV32" s="45">
        <f t="shared" si="238"/>
        <v>0</v>
      </c>
      <c r="JW32" s="45">
        <f t="shared" si="239"/>
        <v>0</v>
      </c>
      <c r="JX32" s="46">
        <f t="shared" si="111"/>
        <v>5</v>
      </c>
      <c r="JY32" s="47">
        <f t="shared" si="240"/>
        <v>4750</v>
      </c>
      <c r="JZ32" s="48">
        <f t="shared" si="112"/>
        <v>5432.5300000000007</v>
      </c>
      <c r="KA32" s="36"/>
      <c r="KB32" s="21">
        <v>1001.32</v>
      </c>
      <c r="KC32" s="21">
        <v>1163.93</v>
      </c>
      <c r="KD32" s="21">
        <v>1021.42</v>
      </c>
      <c r="KE32" s="21">
        <v>262.02999999999997</v>
      </c>
      <c r="KF32" s="21">
        <v>1058.04</v>
      </c>
      <c r="KG32" s="44">
        <f t="shared" si="113"/>
        <v>950</v>
      </c>
      <c r="KH32" s="44">
        <v>5</v>
      </c>
      <c r="KI32" s="45">
        <f t="shared" si="241"/>
        <v>0</v>
      </c>
      <c r="KJ32" s="45">
        <f t="shared" si="242"/>
        <v>0</v>
      </c>
      <c r="KK32" s="45">
        <f t="shared" si="243"/>
        <v>0</v>
      </c>
      <c r="KL32" s="45">
        <f t="shared" si="244"/>
        <v>0</v>
      </c>
      <c r="KM32" s="46">
        <f t="shared" si="114"/>
        <v>5</v>
      </c>
      <c r="KN32" s="47">
        <f t="shared" si="245"/>
        <v>4750</v>
      </c>
      <c r="KO32" s="48">
        <f t="shared" si="115"/>
        <v>4506.74</v>
      </c>
      <c r="KP32" s="36"/>
      <c r="KQ32" s="21">
        <v>1004.2</v>
      </c>
      <c r="KR32" s="21">
        <v>1117.1500000000001</v>
      </c>
      <c r="KS32" s="21">
        <v>1169.68</v>
      </c>
      <c r="KT32" s="21">
        <v>943.16</v>
      </c>
      <c r="KU32" s="21">
        <v>1068.19</v>
      </c>
      <c r="KV32" s="44">
        <f t="shared" si="116"/>
        <v>950</v>
      </c>
      <c r="KW32" s="44">
        <v>5</v>
      </c>
      <c r="KX32" s="45">
        <f t="shared" si="246"/>
        <v>0</v>
      </c>
      <c r="KY32" s="45">
        <f t="shared" si="247"/>
        <v>0</v>
      </c>
      <c r="KZ32" s="45">
        <f t="shared" si="248"/>
        <v>0</v>
      </c>
      <c r="LA32" s="45">
        <f t="shared" si="249"/>
        <v>0</v>
      </c>
      <c r="LB32" s="46">
        <f t="shared" si="117"/>
        <v>5</v>
      </c>
      <c r="LC32" s="47">
        <f t="shared" si="250"/>
        <v>4750</v>
      </c>
      <c r="LD32" s="48">
        <f t="shared" si="118"/>
        <v>5302.380000000001</v>
      </c>
      <c r="LE32" s="36"/>
      <c r="LF32" s="21">
        <v>1176.17</v>
      </c>
      <c r="LG32" s="21">
        <v>1040.48</v>
      </c>
      <c r="LH32" s="21">
        <v>1037.33</v>
      </c>
      <c r="LI32" s="21">
        <v>692.28</v>
      </c>
      <c r="LJ32" s="21">
        <v>978.39</v>
      </c>
      <c r="LK32" s="44">
        <f t="shared" si="119"/>
        <v>950</v>
      </c>
      <c r="LL32" s="44">
        <v>5</v>
      </c>
      <c r="LM32" s="45">
        <f t="shared" si="251"/>
        <v>0</v>
      </c>
      <c r="LN32" s="45">
        <f t="shared" si="252"/>
        <v>0</v>
      </c>
      <c r="LO32" s="45">
        <f t="shared" si="253"/>
        <v>0</v>
      </c>
      <c r="LP32" s="45">
        <f t="shared" si="254"/>
        <v>0</v>
      </c>
      <c r="LQ32" s="46">
        <f t="shared" si="120"/>
        <v>5</v>
      </c>
      <c r="LR32" s="47">
        <f t="shared" si="255"/>
        <v>4750</v>
      </c>
      <c r="LS32" s="48">
        <f t="shared" si="121"/>
        <v>4924.6500000000005</v>
      </c>
      <c r="LT32" s="36"/>
      <c r="LU32" s="21" t="s">
        <v>35</v>
      </c>
      <c r="LV32" s="21" t="s">
        <v>35</v>
      </c>
      <c r="LW32" s="21">
        <v>984.82</v>
      </c>
      <c r="LX32" s="21">
        <v>1004.5</v>
      </c>
      <c r="LY32" s="21">
        <v>918.67</v>
      </c>
      <c r="LZ32" s="44">
        <f t="shared" si="122"/>
        <v>950</v>
      </c>
      <c r="MA32" s="44">
        <v>5</v>
      </c>
      <c r="MB32" s="45">
        <f t="shared" si="256"/>
        <v>0</v>
      </c>
      <c r="MC32" s="45">
        <f t="shared" si="257"/>
        <v>0</v>
      </c>
      <c r="MD32" s="45">
        <f t="shared" si="258"/>
        <v>0</v>
      </c>
      <c r="ME32" s="45">
        <f t="shared" si="259"/>
        <v>2</v>
      </c>
      <c r="MF32" s="46">
        <f t="shared" si="123"/>
        <v>3</v>
      </c>
      <c r="MG32" s="47">
        <f t="shared" si="260"/>
        <v>2850</v>
      </c>
      <c r="MH32" s="48">
        <f t="shared" si="124"/>
        <v>2907.9900000000002</v>
      </c>
      <c r="MI32" s="36"/>
      <c r="MJ32" s="21" t="s">
        <v>35</v>
      </c>
      <c r="MK32" s="21">
        <v>1257.3499999999999</v>
      </c>
      <c r="ML32" s="21">
        <v>934.8</v>
      </c>
      <c r="MM32" s="21">
        <v>1054.79</v>
      </c>
      <c r="MN32" s="21">
        <v>1024.71</v>
      </c>
      <c r="MO32" s="44">
        <f t="shared" si="125"/>
        <v>950</v>
      </c>
      <c r="MP32" s="44">
        <v>5</v>
      </c>
      <c r="MQ32" s="45">
        <f t="shared" si="261"/>
        <v>0</v>
      </c>
      <c r="MR32" s="45">
        <f t="shared" si="262"/>
        <v>0</v>
      </c>
      <c r="MS32" s="45">
        <f t="shared" si="263"/>
        <v>0</v>
      </c>
      <c r="MT32" s="45">
        <f t="shared" si="264"/>
        <v>1</v>
      </c>
      <c r="MU32" s="46">
        <f t="shared" si="126"/>
        <v>4</v>
      </c>
      <c r="MV32" s="47">
        <f t="shared" si="265"/>
        <v>3800</v>
      </c>
      <c r="MW32" s="48">
        <f t="shared" si="127"/>
        <v>4271.6499999999996</v>
      </c>
      <c r="MX32" s="36"/>
      <c r="MY32" s="21">
        <v>736.61</v>
      </c>
      <c r="MZ32" s="21">
        <v>1120.93</v>
      </c>
      <c r="NA32" s="21">
        <v>1042.25</v>
      </c>
      <c r="NB32" s="21">
        <v>1041.02</v>
      </c>
      <c r="NC32" s="21">
        <v>1194.52</v>
      </c>
      <c r="ND32" s="44">
        <f t="shared" si="128"/>
        <v>950</v>
      </c>
      <c r="NE32" s="44">
        <v>5</v>
      </c>
      <c r="NF32" s="45">
        <f t="shared" si="266"/>
        <v>0</v>
      </c>
      <c r="NG32" s="45">
        <f t="shared" si="267"/>
        <v>0</v>
      </c>
      <c r="NH32" s="45">
        <f t="shared" si="268"/>
        <v>0</v>
      </c>
      <c r="NI32" s="45">
        <f t="shared" si="269"/>
        <v>0</v>
      </c>
      <c r="NJ32" s="46">
        <f t="shared" si="129"/>
        <v>5</v>
      </c>
      <c r="NK32" s="47">
        <f t="shared" si="270"/>
        <v>4750</v>
      </c>
      <c r="NL32" s="48">
        <f t="shared" si="130"/>
        <v>5135.33</v>
      </c>
      <c r="NM32" s="36"/>
      <c r="NN32" s="21">
        <v>980.18</v>
      </c>
      <c r="NO32" s="21">
        <v>1021.23</v>
      </c>
      <c r="NP32" s="21">
        <v>293.68</v>
      </c>
      <c r="NQ32" s="21">
        <v>1146.77</v>
      </c>
      <c r="NR32" s="21">
        <v>530.66999999999996</v>
      </c>
      <c r="NS32" s="44">
        <f t="shared" si="131"/>
        <v>950</v>
      </c>
      <c r="NT32" s="44">
        <v>5</v>
      </c>
      <c r="NU32" s="45">
        <f t="shared" si="271"/>
        <v>0</v>
      </c>
      <c r="NV32" s="45">
        <f t="shared" si="272"/>
        <v>0</v>
      </c>
      <c r="NW32" s="45">
        <f t="shared" si="273"/>
        <v>0</v>
      </c>
      <c r="NX32" s="45">
        <f t="shared" si="274"/>
        <v>0</v>
      </c>
      <c r="NY32" s="46">
        <f t="shared" si="132"/>
        <v>5</v>
      </c>
      <c r="NZ32" s="47">
        <f t="shared" si="275"/>
        <v>4750</v>
      </c>
      <c r="OA32" s="48">
        <f t="shared" si="133"/>
        <v>3972.5299999999997</v>
      </c>
      <c r="OB32" s="36"/>
      <c r="OC32" s="21" t="s">
        <v>35</v>
      </c>
      <c r="OD32" s="21">
        <v>1130.8699999999999</v>
      </c>
      <c r="OE32" s="21">
        <v>1070.93</v>
      </c>
      <c r="OF32" s="21">
        <v>1075.3</v>
      </c>
      <c r="OG32" s="21">
        <v>1337.99</v>
      </c>
      <c r="OH32" s="44">
        <f t="shared" si="134"/>
        <v>950</v>
      </c>
      <c r="OI32" s="44">
        <v>5</v>
      </c>
      <c r="OJ32" s="45">
        <f t="shared" si="276"/>
        <v>0</v>
      </c>
      <c r="OK32" s="45">
        <f t="shared" si="277"/>
        <v>0</v>
      </c>
      <c r="OL32" s="45">
        <f t="shared" si="278"/>
        <v>0</v>
      </c>
      <c r="OM32" s="45">
        <f t="shared" si="279"/>
        <v>1</v>
      </c>
      <c r="ON32" s="46">
        <f t="shared" si="135"/>
        <v>4</v>
      </c>
      <c r="OO32" s="47">
        <f t="shared" si="280"/>
        <v>3800</v>
      </c>
      <c r="OP32" s="48">
        <f t="shared" si="136"/>
        <v>4615.09</v>
      </c>
      <c r="OQ32" s="36"/>
      <c r="OR32" s="21">
        <v>1272.8900000000001</v>
      </c>
      <c r="OS32" s="21">
        <v>968.24</v>
      </c>
      <c r="OT32" s="21">
        <v>962.32</v>
      </c>
      <c r="OU32" s="21">
        <v>1480.02</v>
      </c>
      <c r="OV32" s="21">
        <v>1021.45</v>
      </c>
      <c r="OW32" s="44">
        <f t="shared" si="137"/>
        <v>950</v>
      </c>
      <c r="OX32" s="44">
        <v>5</v>
      </c>
      <c r="OY32" s="45">
        <f t="shared" si="281"/>
        <v>0</v>
      </c>
      <c r="OZ32" s="45">
        <f t="shared" si="282"/>
        <v>0</v>
      </c>
      <c r="PA32" s="45">
        <f t="shared" si="283"/>
        <v>0</v>
      </c>
      <c r="PB32" s="45">
        <f t="shared" si="284"/>
        <v>0</v>
      </c>
      <c r="PC32" s="46">
        <f t="shared" si="138"/>
        <v>5</v>
      </c>
      <c r="PD32" s="47">
        <f t="shared" si="285"/>
        <v>4750</v>
      </c>
      <c r="PE32" s="48">
        <f t="shared" si="139"/>
        <v>5704.92</v>
      </c>
      <c r="PF32" s="36"/>
      <c r="PG32" s="21">
        <v>1143.26</v>
      </c>
      <c r="PH32" s="21">
        <v>1119.0999999999999</v>
      </c>
      <c r="PI32" s="21" t="s">
        <v>35</v>
      </c>
      <c r="PJ32" s="21" t="s">
        <v>35</v>
      </c>
      <c r="PK32" s="21" t="s">
        <v>35</v>
      </c>
      <c r="PL32" s="44">
        <f t="shared" si="140"/>
        <v>950</v>
      </c>
      <c r="PM32" s="44">
        <v>5</v>
      </c>
      <c r="PN32" s="45">
        <f t="shared" si="286"/>
        <v>0</v>
      </c>
      <c r="PO32" s="45">
        <f t="shared" si="287"/>
        <v>0</v>
      </c>
      <c r="PP32" s="45">
        <f t="shared" si="288"/>
        <v>0</v>
      </c>
      <c r="PQ32" s="45">
        <f t="shared" si="289"/>
        <v>3</v>
      </c>
      <c r="PR32" s="46">
        <f t="shared" si="141"/>
        <v>2</v>
      </c>
      <c r="PS32" s="47">
        <f t="shared" si="290"/>
        <v>1900</v>
      </c>
      <c r="PT32" s="48">
        <f t="shared" si="142"/>
        <v>2262.3599999999997</v>
      </c>
      <c r="PU32" s="36"/>
      <c r="PV32" s="21" t="s">
        <v>35</v>
      </c>
      <c r="PW32" s="21" t="s">
        <v>35</v>
      </c>
      <c r="PX32" s="21" t="s">
        <v>35</v>
      </c>
      <c r="PY32" s="21" t="s">
        <v>35</v>
      </c>
      <c r="PZ32" s="21" t="s">
        <v>35</v>
      </c>
      <c r="QA32" s="44">
        <f t="shared" si="143"/>
        <v>950</v>
      </c>
      <c r="QB32" s="44">
        <v>5</v>
      </c>
      <c r="QC32" s="45">
        <f t="shared" si="291"/>
        <v>0</v>
      </c>
      <c r="QD32" s="45">
        <f t="shared" si="292"/>
        <v>0</v>
      </c>
      <c r="QE32" s="45">
        <f t="shared" si="293"/>
        <v>0</v>
      </c>
      <c r="QF32" s="45">
        <f t="shared" si="294"/>
        <v>5</v>
      </c>
      <c r="QG32" s="46">
        <f t="shared" si="144"/>
        <v>0</v>
      </c>
      <c r="QH32" s="47">
        <f t="shared" si="295"/>
        <v>0</v>
      </c>
      <c r="QI32" s="48">
        <f t="shared" si="145"/>
        <v>0</v>
      </c>
    </row>
    <row r="33" spans="1:451">
      <c r="A33" s="50" t="s">
        <v>76</v>
      </c>
      <c r="B33" s="36"/>
      <c r="C33" s="21" t="s">
        <v>34</v>
      </c>
      <c r="D33" s="21" t="s">
        <v>42</v>
      </c>
      <c r="E33" s="21" t="s">
        <v>46</v>
      </c>
      <c r="F33" s="21">
        <v>1641.85</v>
      </c>
      <c r="G33" s="21">
        <v>1786.58</v>
      </c>
      <c r="H33" s="44">
        <f t="shared" si="56"/>
        <v>950</v>
      </c>
      <c r="I33" s="44">
        <v>5</v>
      </c>
      <c r="J33" s="45">
        <f t="shared" si="146"/>
        <v>0</v>
      </c>
      <c r="K33" s="45">
        <f t="shared" si="147"/>
        <v>1</v>
      </c>
      <c r="L33" s="45">
        <f t="shared" si="148"/>
        <v>0</v>
      </c>
      <c r="M33" s="45">
        <f t="shared" si="149"/>
        <v>0</v>
      </c>
      <c r="N33" s="46">
        <f t="shared" si="57"/>
        <v>4</v>
      </c>
      <c r="O33" s="47">
        <f t="shared" si="150"/>
        <v>3800</v>
      </c>
      <c r="P33" s="48">
        <f t="shared" si="58"/>
        <v>3428.43</v>
      </c>
      <c r="Q33" s="36"/>
      <c r="R33" s="21" t="s">
        <v>42</v>
      </c>
      <c r="S33" s="21">
        <v>868.66</v>
      </c>
      <c r="T33" s="21" t="s">
        <v>46</v>
      </c>
      <c r="U33" s="21">
        <v>1203.42</v>
      </c>
      <c r="V33" s="21">
        <v>1414.58</v>
      </c>
      <c r="W33" s="44">
        <f t="shared" si="59"/>
        <v>950</v>
      </c>
      <c r="X33" s="44">
        <v>5</v>
      </c>
      <c r="Y33" s="45">
        <f t="shared" si="151"/>
        <v>0</v>
      </c>
      <c r="Z33" s="45">
        <f t="shared" si="152"/>
        <v>1</v>
      </c>
      <c r="AA33" s="45">
        <f t="shared" si="153"/>
        <v>0</v>
      </c>
      <c r="AB33" s="45">
        <f t="shared" si="154"/>
        <v>0</v>
      </c>
      <c r="AC33" s="46">
        <f t="shared" si="60"/>
        <v>4</v>
      </c>
      <c r="AD33" s="47">
        <f t="shared" si="155"/>
        <v>3800</v>
      </c>
      <c r="AE33" s="48">
        <f t="shared" si="61"/>
        <v>3486.66</v>
      </c>
      <c r="AF33" s="36"/>
      <c r="AG33" s="21">
        <v>1114.3599999999999</v>
      </c>
      <c r="AH33" s="21">
        <v>1141.9100000000001</v>
      </c>
      <c r="AI33" s="21" t="s">
        <v>46</v>
      </c>
      <c r="AJ33" s="21">
        <v>2466.56</v>
      </c>
      <c r="AK33" s="21">
        <v>1102.06</v>
      </c>
      <c r="AL33" s="44">
        <f t="shared" si="62"/>
        <v>950</v>
      </c>
      <c r="AM33" s="44">
        <v>5</v>
      </c>
      <c r="AN33" s="45">
        <f t="shared" si="156"/>
        <v>0</v>
      </c>
      <c r="AO33" s="45">
        <f t="shared" si="157"/>
        <v>0</v>
      </c>
      <c r="AP33" s="45">
        <f t="shared" si="158"/>
        <v>0</v>
      </c>
      <c r="AQ33" s="45">
        <f t="shared" si="159"/>
        <v>0</v>
      </c>
      <c r="AR33" s="46">
        <f t="shared" si="63"/>
        <v>5</v>
      </c>
      <c r="AS33" s="47">
        <f t="shared" si="160"/>
        <v>4750</v>
      </c>
      <c r="AT33" s="48">
        <f t="shared" si="64"/>
        <v>5824.8899999999994</v>
      </c>
      <c r="AU33" s="36"/>
      <c r="AV33" s="21">
        <v>1136.45</v>
      </c>
      <c r="AW33" s="21">
        <v>1100.93</v>
      </c>
      <c r="AX33" s="21" t="s">
        <v>46</v>
      </c>
      <c r="AY33" s="21">
        <v>1385</v>
      </c>
      <c r="AZ33" s="21" t="s">
        <v>42</v>
      </c>
      <c r="BA33" s="44">
        <f t="shared" si="65"/>
        <v>950</v>
      </c>
      <c r="BB33" s="44">
        <v>5</v>
      </c>
      <c r="BC33" s="45">
        <f t="shared" si="161"/>
        <v>0</v>
      </c>
      <c r="BD33" s="45">
        <f t="shared" si="162"/>
        <v>1</v>
      </c>
      <c r="BE33" s="45">
        <f t="shared" si="163"/>
        <v>0</v>
      </c>
      <c r="BF33" s="45">
        <f t="shared" si="164"/>
        <v>0</v>
      </c>
      <c r="BG33" s="46">
        <f t="shared" si="66"/>
        <v>4</v>
      </c>
      <c r="BH33" s="47">
        <f t="shared" si="165"/>
        <v>3800</v>
      </c>
      <c r="BI33" s="48">
        <f t="shared" si="67"/>
        <v>3622.38</v>
      </c>
      <c r="BJ33" s="36"/>
      <c r="BK33" s="21">
        <v>1643.98</v>
      </c>
      <c r="BL33" s="21">
        <v>1359.24</v>
      </c>
      <c r="BM33" s="21" t="s">
        <v>46</v>
      </c>
      <c r="BN33" s="21">
        <v>1626.06</v>
      </c>
      <c r="BO33" s="21">
        <v>1480.04</v>
      </c>
      <c r="BP33" s="44">
        <f t="shared" si="68"/>
        <v>950</v>
      </c>
      <c r="BQ33" s="44">
        <v>5</v>
      </c>
      <c r="BR33" s="45">
        <f t="shared" si="166"/>
        <v>0</v>
      </c>
      <c r="BS33" s="45">
        <f t="shared" si="167"/>
        <v>0</v>
      </c>
      <c r="BT33" s="45">
        <f t="shared" si="168"/>
        <v>0</v>
      </c>
      <c r="BU33" s="45">
        <f t="shared" si="169"/>
        <v>0</v>
      </c>
      <c r="BV33" s="46">
        <f t="shared" si="69"/>
        <v>5</v>
      </c>
      <c r="BW33" s="47">
        <f t="shared" si="170"/>
        <v>4750</v>
      </c>
      <c r="BX33" s="48">
        <f t="shared" si="70"/>
        <v>6109.3200000000006</v>
      </c>
      <c r="BY33" s="36"/>
      <c r="BZ33" s="21">
        <v>1266.58</v>
      </c>
      <c r="CA33" s="21">
        <v>1205.0999999999999</v>
      </c>
      <c r="CB33" s="21" t="s">
        <v>46</v>
      </c>
      <c r="CC33" s="21">
        <v>1306.4100000000001</v>
      </c>
      <c r="CD33" s="21">
        <v>1608.75</v>
      </c>
      <c r="CE33" s="44">
        <f t="shared" si="71"/>
        <v>950</v>
      </c>
      <c r="CF33" s="44">
        <v>5</v>
      </c>
      <c r="CG33" s="45">
        <f t="shared" si="171"/>
        <v>0</v>
      </c>
      <c r="CH33" s="45">
        <f t="shared" si="172"/>
        <v>0</v>
      </c>
      <c r="CI33" s="45">
        <f t="shared" si="173"/>
        <v>0</v>
      </c>
      <c r="CJ33" s="45">
        <f t="shared" si="174"/>
        <v>0</v>
      </c>
      <c r="CK33" s="46">
        <f t="shared" si="72"/>
        <v>5</v>
      </c>
      <c r="CL33" s="47">
        <f t="shared" si="175"/>
        <v>4750</v>
      </c>
      <c r="CM33" s="48">
        <f t="shared" si="73"/>
        <v>5386.84</v>
      </c>
      <c r="CN33" s="36"/>
      <c r="CO33" s="21" t="s">
        <v>34</v>
      </c>
      <c r="CP33" s="21">
        <v>1510.72</v>
      </c>
      <c r="CQ33" s="21" t="s">
        <v>46</v>
      </c>
      <c r="CR33" s="21">
        <v>1465.35</v>
      </c>
      <c r="CS33" s="21">
        <v>1163.68</v>
      </c>
      <c r="CT33" s="44">
        <f t="shared" si="74"/>
        <v>950</v>
      </c>
      <c r="CU33" s="44">
        <v>5</v>
      </c>
      <c r="CV33" s="45">
        <f t="shared" si="176"/>
        <v>0</v>
      </c>
      <c r="CW33" s="45">
        <f t="shared" si="177"/>
        <v>0</v>
      </c>
      <c r="CX33" s="45">
        <f t="shared" si="178"/>
        <v>0</v>
      </c>
      <c r="CY33" s="45">
        <f t="shared" si="179"/>
        <v>0</v>
      </c>
      <c r="CZ33" s="46">
        <f t="shared" si="75"/>
        <v>5</v>
      </c>
      <c r="DA33" s="47">
        <f t="shared" si="180"/>
        <v>4750</v>
      </c>
      <c r="DB33" s="48">
        <f t="shared" si="76"/>
        <v>4139.75</v>
      </c>
      <c r="DC33" s="36"/>
      <c r="DD33" s="21" t="s">
        <v>35</v>
      </c>
      <c r="DE33" s="21" t="s">
        <v>35</v>
      </c>
      <c r="DF33" s="21" t="s">
        <v>35</v>
      </c>
      <c r="DG33" s="21" t="s">
        <v>35</v>
      </c>
      <c r="DH33" s="21" t="s">
        <v>35</v>
      </c>
      <c r="DI33" s="44">
        <f t="shared" si="77"/>
        <v>950</v>
      </c>
      <c r="DJ33" s="44">
        <v>5</v>
      </c>
      <c r="DK33" s="45">
        <f t="shared" si="181"/>
        <v>0</v>
      </c>
      <c r="DL33" s="45">
        <f t="shared" si="182"/>
        <v>0</v>
      </c>
      <c r="DM33" s="45">
        <f t="shared" si="183"/>
        <v>0</v>
      </c>
      <c r="DN33" s="45">
        <f t="shared" si="184"/>
        <v>5</v>
      </c>
      <c r="DO33" s="46">
        <f t="shared" si="78"/>
        <v>0</v>
      </c>
      <c r="DP33" s="47">
        <f t="shared" si="185"/>
        <v>0</v>
      </c>
      <c r="DQ33" s="48">
        <f t="shared" si="79"/>
        <v>0</v>
      </c>
      <c r="DR33" s="36"/>
      <c r="DS33" s="21" t="s">
        <v>35</v>
      </c>
      <c r="DT33" s="21" t="s">
        <v>35</v>
      </c>
      <c r="DU33" s="21" t="s">
        <v>35</v>
      </c>
      <c r="DV33" s="21" t="s">
        <v>35</v>
      </c>
      <c r="DW33" s="21" t="s">
        <v>35</v>
      </c>
      <c r="DX33" s="44">
        <f t="shared" si="80"/>
        <v>950</v>
      </c>
      <c r="DY33" s="44">
        <v>5</v>
      </c>
      <c r="DZ33" s="45">
        <f t="shared" si="186"/>
        <v>0</v>
      </c>
      <c r="EA33" s="45">
        <f t="shared" si="187"/>
        <v>0</v>
      </c>
      <c r="EB33" s="45">
        <f t="shared" si="188"/>
        <v>0</v>
      </c>
      <c r="EC33" s="45">
        <f t="shared" si="189"/>
        <v>5</v>
      </c>
      <c r="ED33" s="46">
        <f t="shared" si="81"/>
        <v>0</v>
      </c>
      <c r="EE33" s="47">
        <f t="shared" si="190"/>
        <v>0</v>
      </c>
      <c r="EF33" s="48">
        <f t="shared" si="82"/>
        <v>0</v>
      </c>
      <c r="EG33" s="36"/>
      <c r="EH33" s="21">
        <v>1200.6600000000001</v>
      </c>
      <c r="EI33" s="21">
        <v>1325.6</v>
      </c>
      <c r="EJ33" s="21" t="s">
        <v>46</v>
      </c>
      <c r="EK33" s="21">
        <v>1393.28</v>
      </c>
      <c r="EL33" s="21" t="s">
        <v>34</v>
      </c>
      <c r="EM33" s="44">
        <f t="shared" si="83"/>
        <v>950</v>
      </c>
      <c r="EN33" s="44">
        <v>5</v>
      </c>
      <c r="EO33" s="45">
        <f t="shared" si="191"/>
        <v>0</v>
      </c>
      <c r="EP33" s="45">
        <f t="shared" si="192"/>
        <v>0</v>
      </c>
      <c r="EQ33" s="45">
        <f t="shared" si="193"/>
        <v>0</v>
      </c>
      <c r="ER33" s="45">
        <f t="shared" si="194"/>
        <v>0</v>
      </c>
      <c r="ES33" s="46">
        <f t="shared" si="84"/>
        <v>5</v>
      </c>
      <c r="ET33" s="47">
        <f t="shared" si="195"/>
        <v>4750</v>
      </c>
      <c r="EU33" s="48">
        <f t="shared" si="85"/>
        <v>3919.54</v>
      </c>
      <c r="EV33" s="36"/>
      <c r="EW33" s="21">
        <v>999.87</v>
      </c>
      <c r="EX33" s="21">
        <v>1033.56</v>
      </c>
      <c r="EY33" s="21" t="s">
        <v>46</v>
      </c>
      <c r="EZ33" s="21" t="s">
        <v>46</v>
      </c>
      <c r="FA33" s="21">
        <v>957.9</v>
      </c>
      <c r="FB33" s="44">
        <f t="shared" si="86"/>
        <v>950</v>
      </c>
      <c r="FC33" s="44">
        <v>5</v>
      </c>
      <c r="FD33" s="45">
        <f t="shared" si="196"/>
        <v>0</v>
      </c>
      <c r="FE33" s="45">
        <f t="shared" si="197"/>
        <v>0</v>
      </c>
      <c r="FF33" s="45">
        <f t="shared" si="198"/>
        <v>0</v>
      </c>
      <c r="FG33" s="45">
        <f t="shared" si="199"/>
        <v>0</v>
      </c>
      <c r="FH33" s="46">
        <f t="shared" si="87"/>
        <v>5</v>
      </c>
      <c r="FI33" s="47">
        <f t="shared" si="200"/>
        <v>4750</v>
      </c>
      <c r="FJ33" s="48">
        <f t="shared" si="88"/>
        <v>2991.33</v>
      </c>
      <c r="FK33" s="36"/>
      <c r="FL33" s="21">
        <v>1161.51</v>
      </c>
      <c r="FM33" s="21">
        <v>1118.56</v>
      </c>
      <c r="FN33" s="21" t="s">
        <v>46</v>
      </c>
      <c r="FO33" s="21" t="s">
        <v>46</v>
      </c>
      <c r="FP33" s="21">
        <v>1276.4000000000001</v>
      </c>
      <c r="FQ33" s="44">
        <f t="shared" si="89"/>
        <v>950</v>
      </c>
      <c r="FR33" s="44">
        <v>5</v>
      </c>
      <c r="FS33" s="45">
        <f t="shared" si="201"/>
        <v>0</v>
      </c>
      <c r="FT33" s="45">
        <f t="shared" si="202"/>
        <v>0</v>
      </c>
      <c r="FU33" s="45">
        <f t="shared" si="203"/>
        <v>0</v>
      </c>
      <c r="FV33" s="45">
        <f t="shared" si="204"/>
        <v>0</v>
      </c>
      <c r="FW33" s="46">
        <f t="shared" si="90"/>
        <v>5</v>
      </c>
      <c r="FX33" s="47">
        <f t="shared" si="205"/>
        <v>4750</v>
      </c>
      <c r="FY33" s="48">
        <f t="shared" si="91"/>
        <v>3556.47</v>
      </c>
      <c r="FZ33" s="36"/>
      <c r="GA33" s="21">
        <v>988.25</v>
      </c>
      <c r="GB33" s="21">
        <v>1119.03</v>
      </c>
      <c r="GC33" s="21" t="s">
        <v>46</v>
      </c>
      <c r="GD33" s="21" t="s">
        <v>46</v>
      </c>
      <c r="GE33" s="21">
        <v>1164.3</v>
      </c>
      <c r="GF33" s="44">
        <f t="shared" si="92"/>
        <v>950</v>
      </c>
      <c r="GG33" s="44">
        <v>5</v>
      </c>
      <c r="GH33" s="45">
        <f t="shared" si="206"/>
        <v>0</v>
      </c>
      <c r="GI33" s="45">
        <f t="shared" si="207"/>
        <v>0</v>
      </c>
      <c r="GJ33" s="45">
        <f t="shared" si="208"/>
        <v>0</v>
      </c>
      <c r="GK33" s="45">
        <f t="shared" si="209"/>
        <v>0</v>
      </c>
      <c r="GL33" s="46">
        <f t="shared" si="93"/>
        <v>5</v>
      </c>
      <c r="GM33" s="47">
        <f t="shared" si="210"/>
        <v>4750</v>
      </c>
      <c r="GN33" s="48">
        <f t="shared" si="94"/>
        <v>3271.58</v>
      </c>
      <c r="GO33" s="36"/>
      <c r="GP33" s="21">
        <v>1148.97</v>
      </c>
      <c r="GQ33" s="21">
        <v>1673.15</v>
      </c>
      <c r="GR33" s="21" t="s">
        <v>46</v>
      </c>
      <c r="GS33" s="21" t="s">
        <v>46</v>
      </c>
      <c r="GT33" s="21">
        <v>1887.97</v>
      </c>
      <c r="GU33" s="44">
        <f t="shared" si="95"/>
        <v>950</v>
      </c>
      <c r="GV33" s="44">
        <v>5</v>
      </c>
      <c r="GW33" s="45">
        <f t="shared" si="211"/>
        <v>0</v>
      </c>
      <c r="GX33" s="45">
        <f t="shared" si="212"/>
        <v>0</v>
      </c>
      <c r="GY33" s="45">
        <f t="shared" si="213"/>
        <v>0</v>
      </c>
      <c r="GZ33" s="45">
        <f t="shared" si="214"/>
        <v>0</v>
      </c>
      <c r="HA33" s="46">
        <f t="shared" si="96"/>
        <v>5</v>
      </c>
      <c r="HB33" s="47">
        <f t="shared" si="215"/>
        <v>4750</v>
      </c>
      <c r="HC33" s="48">
        <f t="shared" si="97"/>
        <v>4710.09</v>
      </c>
      <c r="HD33" s="36"/>
      <c r="HE33" s="21">
        <v>1081.02</v>
      </c>
      <c r="HF33" s="21">
        <v>1272.3900000000001</v>
      </c>
      <c r="HG33" s="21" t="s">
        <v>46</v>
      </c>
      <c r="HH33" s="21" t="s">
        <v>46</v>
      </c>
      <c r="HI33" s="21">
        <v>1008.92</v>
      </c>
      <c r="HJ33" s="44">
        <f t="shared" si="98"/>
        <v>950</v>
      </c>
      <c r="HK33" s="44">
        <v>5</v>
      </c>
      <c r="HL33" s="45">
        <f t="shared" si="216"/>
        <v>0</v>
      </c>
      <c r="HM33" s="45">
        <f t="shared" si="217"/>
        <v>0</v>
      </c>
      <c r="HN33" s="45">
        <f t="shared" si="218"/>
        <v>0</v>
      </c>
      <c r="HO33" s="45">
        <f t="shared" si="219"/>
        <v>0</v>
      </c>
      <c r="HP33" s="46">
        <f t="shared" si="99"/>
        <v>5</v>
      </c>
      <c r="HQ33" s="47">
        <f t="shared" si="220"/>
        <v>4750</v>
      </c>
      <c r="HR33" s="48">
        <f t="shared" si="100"/>
        <v>3362.33</v>
      </c>
      <c r="HS33" s="36"/>
      <c r="HT33" s="21">
        <v>1209.95</v>
      </c>
      <c r="HU33" s="21">
        <v>1360.24</v>
      </c>
      <c r="HV33" s="21" t="s">
        <v>46</v>
      </c>
      <c r="HW33" s="21" t="s">
        <v>46</v>
      </c>
      <c r="HX33" s="21" t="s">
        <v>35</v>
      </c>
      <c r="HY33" s="44">
        <f t="shared" si="101"/>
        <v>950</v>
      </c>
      <c r="HZ33" s="44">
        <v>5</v>
      </c>
      <c r="IA33" s="45">
        <f t="shared" si="221"/>
        <v>0</v>
      </c>
      <c r="IB33" s="45">
        <f t="shared" si="222"/>
        <v>0</v>
      </c>
      <c r="IC33" s="45">
        <f t="shared" si="223"/>
        <v>0</v>
      </c>
      <c r="ID33" s="45">
        <f t="shared" si="224"/>
        <v>1</v>
      </c>
      <c r="IE33" s="46">
        <f t="shared" si="102"/>
        <v>4</v>
      </c>
      <c r="IF33" s="47">
        <f t="shared" si="225"/>
        <v>3800</v>
      </c>
      <c r="IG33" s="48">
        <f t="shared" si="103"/>
        <v>2570.19</v>
      </c>
      <c r="IH33" s="36"/>
      <c r="II33" s="21" t="s">
        <v>35</v>
      </c>
      <c r="IJ33" s="21">
        <v>1329.98</v>
      </c>
      <c r="IK33" s="21" t="s">
        <v>46</v>
      </c>
      <c r="IL33" s="21" t="s">
        <v>46</v>
      </c>
      <c r="IM33" s="21">
        <v>1457.92</v>
      </c>
      <c r="IN33" s="44">
        <f t="shared" si="104"/>
        <v>950</v>
      </c>
      <c r="IO33" s="44">
        <v>5</v>
      </c>
      <c r="IP33" s="45">
        <f t="shared" si="226"/>
        <v>0</v>
      </c>
      <c r="IQ33" s="45">
        <f t="shared" si="227"/>
        <v>0</v>
      </c>
      <c r="IR33" s="45">
        <f t="shared" si="228"/>
        <v>0</v>
      </c>
      <c r="IS33" s="45">
        <f t="shared" si="229"/>
        <v>1</v>
      </c>
      <c r="IT33" s="46">
        <f t="shared" si="105"/>
        <v>4</v>
      </c>
      <c r="IU33" s="47">
        <f t="shared" si="230"/>
        <v>3800</v>
      </c>
      <c r="IV33" s="48">
        <f t="shared" si="106"/>
        <v>2787.9</v>
      </c>
      <c r="IW33" s="36"/>
      <c r="IX33" s="21">
        <v>1170</v>
      </c>
      <c r="IY33" s="21">
        <v>1177.22</v>
      </c>
      <c r="IZ33" s="21" t="s">
        <v>46</v>
      </c>
      <c r="JA33" s="21" t="s">
        <v>46</v>
      </c>
      <c r="JB33" s="21">
        <v>1407.18</v>
      </c>
      <c r="JC33" s="44">
        <f t="shared" si="107"/>
        <v>950</v>
      </c>
      <c r="JD33" s="44">
        <v>5</v>
      </c>
      <c r="JE33" s="45">
        <f t="shared" si="231"/>
        <v>0</v>
      </c>
      <c r="JF33" s="45">
        <f t="shared" si="232"/>
        <v>0</v>
      </c>
      <c r="JG33" s="45">
        <f t="shared" si="233"/>
        <v>0</v>
      </c>
      <c r="JH33" s="45">
        <f t="shared" si="234"/>
        <v>0</v>
      </c>
      <c r="JI33" s="46">
        <f t="shared" si="108"/>
        <v>5</v>
      </c>
      <c r="JJ33" s="47">
        <f t="shared" si="235"/>
        <v>4750</v>
      </c>
      <c r="JK33" s="48">
        <f t="shared" si="109"/>
        <v>3754.4000000000005</v>
      </c>
      <c r="JL33" s="36"/>
      <c r="JM33" s="21">
        <v>1133.47</v>
      </c>
      <c r="JN33" s="21" t="s">
        <v>46</v>
      </c>
      <c r="JO33" s="21" t="s">
        <v>46</v>
      </c>
      <c r="JP33" s="21" t="s">
        <v>46</v>
      </c>
      <c r="JQ33" s="21">
        <v>1152.93</v>
      </c>
      <c r="JR33" s="44">
        <f t="shared" si="110"/>
        <v>950</v>
      </c>
      <c r="JS33" s="44">
        <v>5</v>
      </c>
      <c r="JT33" s="45">
        <f t="shared" si="236"/>
        <v>0</v>
      </c>
      <c r="JU33" s="45">
        <f t="shared" si="237"/>
        <v>0</v>
      </c>
      <c r="JV33" s="45">
        <f t="shared" si="238"/>
        <v>0</v>
      </c>
      <c r="JW33" s="45">
        <f t="shared" si="239"/>
        <v>0</v>
      </c>
      <c r="JX33" s="46">
        <f t="shared" si="111"/>
        <v>5</v>
      </c>
      <c r="JY33" s="47">
        <f t="shared" si="240"/>
        <v>4750</v>
      </c>
      <c r="JZ33" s="48">
        <f t="shared" si="112"/>
        <v>2286.4</v>
      </c>
      <c r="KA33" s="36"/>
      <c r="KB33" s="21">
        <v>1100.56</v>
      </c>
      <c r="KC33" s="21" t="s">
        <v>46</v>
      </c>
      <c r="KD33" s="21" t="s">
        <v>46</v>
      </c>
      <c r="KE33" s="21" t="s">
        <v>46</v>
      </c>
      <c r="KF33" s="21">
        <v>797.61</v>
      </c>
      <c r="KG33" s="44">
        <f t="shared" si="113"/>
        <v>950</v>
      </c>
      <c r="KH33" s="44">
        <v>5</v>
      </c>
      <c r="KI33" s="45">
        <f t="shared" si="241"/>
        <v>0</v>
      </c>
      <c r="KJ33" s="45">
        <f t="shared" si="242"/>
        <v>0</v>
      </c>
      <c r="KK33" s="45">
        <f t="shared" si="243"/>
        <v>0</v>
      </c>
      <c r="KL33" s="45">
        <f t="shared" si="244"/>
        <v>0</v>
      </c>
      <c r="KM33" s="46">
        <f t="shared" si="114"/>
        <v>5</v>
      </c>
      <c r="KN33" s="47">
        <f t="shared" si="245"/>
        <v>4750</v>
      </c>
      <c r="KO33" s="48">
        <f t="shared" si="115"/>
        <v>1898.17</v>
      </c>
      <c r="KP33" s="36"/>
      <c r="KQ33" s="21">
        <v>1057.1500000000001</v>
      </c>
      <c r="KR33" s="21" t="s">
        <v>46</v>
      </c>
      <c r="KS33" s="21" t="s">
        <v>46</v>
      </c>
      <c r="KT33" s="21" t="s">
        <v>46</v>
      </c>
      <c r="KU33" s="21">
        <v>1453.7</v>
      </c>
      <c r="KV33" s="44">
        <f t="shared" si="116"/>
        <v>950</v>
      </c>
      <c r="KW33" s="44">
        <v>5</v>
      </c>
      <c r="KX33" s="45">
        <f t="shared" si="246"/>
        <v>0</v>
      </c>
      <c r="KY33" s="45">
        <f t="shared" si="247"/>
        <v>0</v>
      </c>
      <c r="KZ33" s="45">
        <f t="shared" si="248"/>
        <v>0</v>
      </c>
      <c r="LA33" s="45">
        <f t="shared" si="249"/>
        <v>0</v>
      </c>
      <c r="LB33" s="46">
        <f t="shared" si="117"/>
        <v>5</v>
      </c>
      <c r="LC33" s="47">
        <f t="shared" si="250"/>
        <v>4750</v>
      </c>
      <c r="LD33" s="48">
        <f t="shared" si="118"/>
        <v>2510.8500000000004</v>
      </c>
      <c r="LE33" s="36"/>
      <c r="LF33" s="21">
        <v>1455.76</v>
      </c>
      <c r="LG33" s="21" t="s">
        <v>46</v>
      </c>
      <c r="LH33" s="21" t="s">
        <v>46</v>
      </c>
      <c r="LI33" s="21" t="s">
        <v>46</v>
      </c>
      <c r="LJ33" s="21">
        <v>2395.16</v>
      </c>
      <c r="LK33" s="44">
        <f t="shared" si="119"/>
        <v>950</v>
      </c>
      <c r="LL33" s="44">
        <v>5</v>
      </c>
      <c r="LM33" s="45">
        <f t="shared" si="251"/>
        <v>0</v>
      </c>
      <c r="LN33" s="45">
        <f t="shared" si="252"/>
        <v>0</v>
      </c>
      <c r="LO33" s="45">
        <f t="shared" si="253"/>
        <v>0</v>
      </c>
      <c r="LP33" s="45">
        <f t="shared" si="254"/>
        <v>0</v>
      </c>
      <c r="LQ33" s="46">
        <f t="shared" si="120"/>
        <v>5</v>
      </c>
      <c r="LR33" s="47">
        <f t="shared" si="255"/>
        <v>4750</v>
      </c>
      <c r="LS33" s="48">
        <f t="shared" si="121"/>
        <v>3850.92</v>
      </c>
      <c r="LT33" s="36"/>
      <c r="LU33" s="21">
        <v>1163.73</v>
      </c>
      <c r="LV33" s="21" t="s">
        <v>35</v>
      </c>
      <c r="LW33" s="21" t="s">
        <v>46</v>
      </c>
      <c r="LX33" s="21" t="s">
        <v>46</v>
      </c>
      <c r="LY33" s="21">
        <v>1559.82</v>
      </c>
      <c r="LZ33" s="44">
        <f t="shared" si="122"/>
        <v>950</v>
      </c>
      <c r="MA33" s="44">
        <v>5</v>
      </c>
      <c r="MB33" s="45">
        <f t="shared" si="256"/>
        <v>0</v>
      </c>
      <c r="MC33" s="45">
        <f t="shared" si="257"/>
        <v>0</v>
      </c>
      <c r="MD33" s="45">
        <f t="shared" si="258"/>
        <v>0</v>
      </c>
      <c r="ME33" s="45">
        <f t="shared" si="259"/>
        <v>1</v>
      </c>
      <c r="MF33" s="46">
        <f t="shared" si="123"/>
        <v>4</v>
      </c>
      <c r="MG33" s="47">
        <f t="shared" si="260"/>
        <v>3800</v>
      </c>
      <c r="MH33" s="48">
        <f t="shared" si="124"/>
        <v>2723.55</v>
      </c>
      <c r="MI33" s="36"/>
      <c r="MJ33" s="21">
        <v>1505.49</v>
      </c>
      <c r="MK33" s="21" t="s">
        <v>46</v>
      </c>
      <c r="ML33" s="21" t="s">
        <v>46</v>
      </c>
      <c r="MM33" s="21" t="s">
        <v>46</v>
      </c>
      <c r="MN33" s="21">
        <v>1094.384</v>
      </c>
      <c r="MO33" s="44">
        <f t="shared" si="125"/>
        <v>950</v>
      </c>
      <c r="MP33" s="44">
        <v>5</v>
      </c>
      <c r="MQ33" s="45">
        <f t="shared" si="261"/>
        <v>0</v>
      </c>
      <c r="MR33" s="45">
        <f t="shared" si="262"/>
        <v>0</v>
      </c>
      <c r="MS33" s="45">
        <f t="shared" si="263"/>
        <v>0</v>
      </c>
      <c r="MT33" s="45">
        <f t="shared" si="264"/>
        <v>0</v>
      </c>
      <c r="MU33" s="46">
        <f t="shared" si="126"/>
        <v>5</v>
      </c>
      <c r="MV33" s="47">
        <f t="shared" si="265"/>
        <v>4750</v>
      </c>
      <c r="MW33" s="48">
        <f t="shared" si="127"/>
        <v>2599.8739999999998</v>
      </c>
      <c r="MX33" s="36"/>
      <c r="MY33" s="21">
        <v>1096.1300000000001</v>
      </c>
      <c r="MZ33" s="21" t="s">
        <v>46</v>
      </c>
      <c r="NA33" s="21" t="s">
        <v>46</v>
      </c>
      <c r="NB33" s="21" t="s">
        <v>46</v>
      </c>
      <c r="NC33" s="21">
        <v>1465.39</v>
      </c>
      <c r="ND33" s="44">
        <f t="shared" si="128"/>
        <v>950</v>
      </c>
      <c r="NE33" s="44">
        <v>5</v>
      </c>
      <c r="NF33" s="45">
        <f t="shared" si="266"/>
        <v>0</v>
      </c>
      <c r="NG33" s="45">
        <f t="shared" si="267"/>
        <v>0</v>
      </c>
      <c r="NH33" s="45">
        <f t="shared" si="268"/>
        <v>0</v>
      </c>
      <c r="NI33" s="45">
        <f t="shared" si="269"/>
        <v>0</v>
      </c>
      <c r="NJ33" s="46">
        <f t="shared" si="129"/>
        <v>5</v>
      </c>
      <c r="NK33" s="47">
        <f t="shared" si="270"/>
        <v>4750</v>
      </c>
      <c r="NL33" s="48">
        <f t="shared" si="130"/>
        <v>2561.5200000000004</v>
      </c>
      <c r="NM33" s="36"/>
      <c r="NN33" s="21">
        <v>1148.56</v>
      </c>
      <c r="NO33" s="21" t="s">
        <v>46</v>
      </c>
      <c r="NP33" s="21" t="s">
        <v>46</v>
      </c>
      <c r="NQ33" s="21" t="s">
        <v>46</v>
      </c>
      <c r="NR33" s="21">
        <v>1245.77</v>
      </c>
      <c r="NS33" s="44">
        <f t="shared" si="131"/>
        <v>950</v>
      </c>
      <c r="NT33" s="44">
        <v>5</v>
      </c>
      <c r="NU33" s="45">
        <f t="shared" si="271"/>
        <v>0</v>
      </c>
      <c r="NV33" s="45">
        <f t="shared" si="272"/>
        <v>0</v>
      </c>
      <c r="NW33" s="45">
        <f t="shared" si="273"/>
        <v>0</v>
      </c>
      <c r="NX33" s="45">
        <f t="shared" si="274"/>
        <v>0</v>
      </c>
      <c r="NY33" s="46">
        <f t="shared" si="132"/>
        <v>5</v>
      </c>
      <c r="NZ33" s="47">
        <f t="shared" si="275"/>
        <v>4750</v>
      </c>
      <c r="OA33" s="48">
        <f t="shared" si="133"/>
        <v>2394.33</v>
      </c>
      <c r="OB33" s="36"/>
      <c r="OC33" s="21">
        <v>1226.0999999999999</v>
      </c>
      <c r="OD33" s="21" t="s">
        <v>46</v>
      </c>
      <c r="OE33" s="21" t="s">
        <v>46</v>
      </c>
      <c r="OF33" s="21" t="s">
        <v>46</v>
      </c>
      <c r="OG33" s="21">
        <v>1623.33</v>
      </c>
      <c r="OH33" s="44">
        <f t="shared" si="134"/>
        <v>950</v>
      </c>
      <c r="OI33" s="44">
        <v>5</v>
      </c>
      <c r="OJ33" s="45">
        <f t="shared" si="276"/>
        <v>0</v>
      </c>
      <c r="OK33" s="45">
        <f t="shared" si="277"/>
        <v>0</v>
      </c>
      <c r="OL33" s="45">
        <f t="shared" si="278"/>
        <v>0</v>
      </c>
      <c r="OM33" s="45">
        <f t="shared" si="279"/>
        <v>0</v>
      </c>
      <c r="ON33" s="46">
        <f t="shared" si="135"/>
        <v>5</v>
      </c>
      <c r="OO33" s="47">
        <f t="shared" si="280"/>
        <v>4750</v>
      </c>
      <c r="OP33" s="48">
        <f t="shared" si="136"/>
        <v>2849.43</v>
      </c>
      <c r="OQ33" s="36"/>
      <c r="OR33" s="21">
        <v>1652.82</v>
      </c>
      <c r="OS33" s="21" t="s">
        <v>46</v>
      </c>
      <c r="OT33" s="21" t="s">
        <v>46</v>
      </c>
      <c r="OU33" s="21" t="s">
        <v>46</v>
      </c>
      <c r="OV33" s="21">
        <v>1443.68</v>
      </c>
      <c r="OW33" s="44">
        <f t="shared" si="137"/>
        <v>950</v>
      </c>
      <c r="OX33" s="44">
        <v>5</v>
      </c>
      <c r="OY33" s="45">
        <f t="shared" si="281"/>
        <v>0</v>
      </c>
      <c r="OZ33" s="45">
        <f t="shared" si="282"/>
        <v>0</v>
      </c>
      <c r="PA33" s="45">
        <f t="shared" si="283"/>
        <v>0</v>
      </c>
      <c r="PB33" s="45">
        <f t="shared" si="284"/>
        <v>0</v>
      </c>
      <c r="PC33" s="46">
        <f t="shared" si="138"/>
        <v>5</v>
      </c>
      <c r="PD33" s="47">
        <f t="shared" si="285"/>
        <v>4750</v>
      </c>
      <c r="PE33" s="48">
        <f t="shared" si="139"/>
        <v>3096.5</v>
      </c>
      <c r="PF33" s="36"/>
      <c r="PG33" s="21">
        <v>1474.37</v>
      </c>
      <c r="PH33" s="21" t="s">
        <v>46</v>
      </c>
      <c r="PI33" s="21" t="s">
        <v>46</v>
      </c>
      <c r="PJ33" s="21" t="s">
        <v>35</v>
      </c>
      <c r="PK33" s="21" t="s">
        <v>35</v>
      </c>
      <c r="PL33" s="44">
        <f t="shared" si="140"/>
        <v>950</v>
      </c>
      <c r="PM33" s="44">
        <v>5</v>
      </c>
      <c r="PN33" s="45">
        <f t="shared" si="286"/>
        <v>0</v>
      </c>
      <c r="PO33" s="45">
        <f t="shared" si="287"/>
        <v>0</v>
      </c>
      <c r="PP33" s="45">
        <f t="shared" si="288"/>
        <v>0</v>
      </c>
      <c r="PQ33" s="45">
        <f t="shared" si="289"/>
        <v>2</v>
      </c>
      <c r="PR33" s="46">
        <f t="shared" si="141"/>
        <v>3</v>
      </c>
      <c r="PS33" s="47">
        <f t="shared" si="290"/>
        <v>2850</v>
      </c>
      <c r="PT33" s="48">
        <f t="shared" si="142"/>
        <v>1474.37</v>
      </c>
      <c r="PU33" s="36"/>
      <c r="PV33" s="21">
        <v>1719.74</v>
      </c>
      <c r="PW33" s="21" t="s">
        <v>46</v>
      </c>
      <c r="PX33" s="21" t="s">
        <v>46</v>
      </c>
      <c r="PY33" s="21" t="s">
        <v>35</v>
      </c>
      <c r="PZ33" s="21" t="s">
        <v>35</v>
      </c>
      <c r="QA33" s="44">
        <f t="shared" si="143"/>
        <v>950</v>
      </c>
      <c r="QB33" s="44">
        <v>5</v>
      </c>
      <c r="QC33" s="45">
        <f t="shared" si="291"/>
        <v>0</v>
      </c>
      <c r="QD33" s="45">
        <f t="shared" si="292"/>
        <v>0</v>
      </c>
      <c r="QE33" s="45">
        <f t="shared" si="293"/>
        <v>0</v>
      </c>
      <c r="QF33" s="45">
        <f t="shared" si="294"/>
        <v>2</v>
      </c>
      <c r="QG33" s="46">
        <f t="shared" si="144"/>
        <v>3</v>
      </c>
      <c r="QH33" s="47">
        <f t="shared" si="295"/>
        <v>2850</v>
      </c>
      <c r="QI33" s="48">
        <f t="shared" si="145"/>
        <v>1719.74</v>
      </c>
    </row>
    <row r="34" spans="1:451">
      <c r="A34" s="50" t="s">
        <v>77</v>
      </c>
      <c r="B34" s="36"/>
      <c r="C34" s="21" t="s">
        <v>34</v>
      </c>
      <c r="D34" s="21">
        <v>1177.1199999999999</v>
      </c>
      <c r="E34" s="21">
        <v>1079.75</v>
      </c>
      <c r="F34" s="21">
        <v>1030.7</v>
      </c>
      <c r="G34" s="21">
        <v>995.8</v>
      </c>
      <c r="H34" s="44">
        <f t="shared" si="56"/>
        <v>950</v>
      </c>
      <c r="I34" s="44">
        <v>5</v>
      </c>
      <c r="J34" s="45">
        <f t="shared" si="146"/>
        <v>0</v>
      </c>
      <c r="K34" s="45">
        <f t="shared" si="147"/>
        <v>0</v>
      </c>
      <c r="L34" s="45">
        <f t="shared" si="148"/>
        <v>0</v>
      </c>
      <c r="M34" s="45">
        <f t="shared" si="149"/>
        <v>0</v>
      </c>
      <c r="N34" s="46">
        <f t="shared" si="57"/>
        <v>5</v>
      </c>
      <c r="O34" s="47">
        <f t="shared" si="150"/>
        <v>4750</v>
      </c>
      <c r="P34" s="48">
        <f t="shared" si="58"/>
        <v>4283.37</v>
      </c>
      <c r="Q34" s="36"/>
      <c r="R34" s="21">
        <v>972.84</v>
      </c>
      <c r="S34" s="21">
        <v>1459.38</v>
      </c>
      <c r="T34" s="21">
        <v>1163.8900000000001</v>
      </c>
      <c r="U34" s="21">
        <v>1032.92</v>
      </c>
      <c r="V34" s="21">
        <v>1082.9100000000001</v>
      </c>
      <c r="W34" s="44">
        <f t="shared" si="59"/>
        <v>950</v>
      </c>
      <c r="X34" s="44">
        <v>5</v>
      </c>
      <c r="Y34" s="45">
        <f t="shared" si="151"/>
        <v>0</v>
      </c>
      <c r="Z34" s="45">
        <f t="shared" si="152"/>
        <v>0</v>
      </c>
      <c r="AA34" s="45">
        <f t="shared" si="153"/>
        <v>0</v>
      </c>
      <c r="AB34" s="45">
        <f t="shared" si="154"/>
        <v>0</v>
      </c>
      <c r="AC34" s="46">
        <f t="shared" si="60"/>
        <v>5</v>
      </c>
      <c r="AD34" s="47">
        <f t="shared" si="155"/>
        <v>4750</v>
      </c>
      <c r="AE34" s="48">
        <f t="shared" si="61"/>
        <v>5711.9400000000005</v>
      </c>
      <c r="AF34" s="36"/>
      <c r="AG34" s="21" t="s">
        <v>35</v>
      </c>
      <c r="AH34" s="21" t="s">
        <v>35</v>
      </c>
      <c r="AI34" s="21" t="s">
        <v>35</v>
      </c>
      <c r="AJ34" s="21" t="s">
        <v>35</v>
      </c>
      <c r="AK34" s="21" t="s">
        <v>35</v>
      </c>
      <c r="AL34" s="44">
        <f t="shared" si="62"/>
        <v>950</v>
      </c>
      <c r="AM34" s="44">
        <v>5</v>
      </c>
      <c r="AN34" s="45">
        <f t="shared" si="156"/>
        <v>0</v>
      </c>
      <c r="AO34" s="45">
        <f t="shared" si="157"/>
        <v>0</v>
      </c>
      <c r="AP34" s="45">
        <f t="shared" si="158"/>
        <v>0</v>
      </c>
      <c r="AQ34" s="45">
        <f t="shared" si="159"/>
        <v>5</v>
      </c>
      <c r="AR34" s="46">
        <f t="shared" si="63"/>
        <v>0</v>
      </c>
      <c r="AS34" s="47">
        <f t="shared" si="160"/>
        <v>0</v>
      </c>
      <c r="AT34" s="48">
        <f t="shared" si="64"/>
        <v>0</v>
      </c>
      <c r="AU34" s="36"/>
      <c r="AV34" s="21">
        <v>1193.5899999999999</v>
      </c>
      <c r="AW34" s="21">
        <v>1003.53</v>
      </c>
      <c r="AX34" s="21">
        <v>966.41</v>
      </c>
      <c r="AY34" s="21">
        <v>966.41</v>
      </c>
      <c r="AZ34" s="21">
        <v>0</v>
      </c>
      <c r="BA34" s="44">
        <f t="shared" si="65"/>
        <v>950</v>
      </c>
      <c r="BB34" s="44">
        <v>5</v>
      </c>
      <c r="BC34" s="45">
        <f t="shared" si="161"/>
        <v>0</v>
      </c>
      <c r="BD34" s="45">
        <f t="shared" si="162"/>
        <v>0</v>
      </c>
      <c r="BE34" s="45">
        <f t="shared" si="163"/>
        <v>0</v>
      </c>
      <c r="BF34" s="45">
        <f t="shared" si="164"/>
        <v>0</v>
      </c>
      <c r="BG34" s="46">
        <f t="shared" si="66"/>
        <v>5</v>
      </c>
      <c r="BH34" s="47">
        <f t="shared" si="165"/>
        <v>4750</v>
      </c>
      <c r="BI34" s="48">
        <f t="shared" si="67"/>
        <v>4129.9399999999996</v>
      </c>
      <c r="BJ34" s="36"/>
      <c r="BK34" s="21">
        <v>1080.8</v>
      </c>
      <c r="BL34" s="21" t="s">
        <v>35</v>
      </c>
      <c r="BM34" s="21">
        <v>1041.44</v>
      </c>
      <c r="BN34" s="21">
        <v>876.49</v>
      </c>
      <c r="BO34" s="21">
        <v>951.85</v>
      </c>
      <c r="BP34" s="44">
        <f t="shared" si="68"/>
        <v>950</v>
      </c>
      <c r="BQ34" s="44">
        <v>5</v>
      </c>
      <c r="BR34" s="45">
        <f t="shared" si="166"/>
        <v>0</v>
      </c>
      <c r="BS34" s="45">
        <f t="shared" si="167"/>
        <v>0</v>
      </c>
      <c r="BT34" s="45">
        <f t="shared" si="168"/>
        <v>0</v>
      </c>
      <c r="BU34" s="45">
        <f t="shared" si="169"/>
        <v>1</v>
      </c>
      <c r="BV34" s="46">
        <f t="shared" si="69"/>
        <v>4</v>
      </c>
      <c r="BW34" s="47">
        <f t="shared" si="170"/>
        <v>3800</v>
      </c>
      <c r="BX34" s="48">
        <f t="shared" si="70"/>
        <v>3950.5799999999995</v>
      </c>
      <c r="BY34" s="36"/>
      <c r="BZ34" s="21">
        <v>932.36</v>
      </c>
      <c r="CA34" s="21">
        <v>1124.77</v>
      </c>
      <c r="CB34" s="21">
        <v>1056.8800000000001</v>
      </c>
      <c r="CC34" s="21">
        <v>937.52</v>
      </c>
      <c r="CD34" s="21">
        <v>1004.07</v>
      </c>
      <c r="CE34" s="44">
        <f t="shared" si="71"/>
        <v>950</v>
      </c>
      <c r="CF34" s="44">
        <v>5</v>
      </c>
      <c r="CG34" s="45">
        <f t="shared" si="171"/>
        <v>0</v>
      </c>
      <c r="CH34" s="45">
        <f t="shared" si="172"/>
        <v>0</v>
      </c>
      <c r="CI34" s="45">
        <f t="shared" si="173"/>
        <v>0</v>
      </c>
      <c r="CJ34" s="45">
        <f t="shared" si="174"/>
        <v>0</v>
      </c>
      <c r="CK34" s="46">
        <f t="shared" si="72"/>
        <v>5</v>
      </c>
      <c r="CL34" s="47">
        <f t="shared" si="175"/>
        <v>4750</v>
      </c>
      <c r="CM34" s="48">
        <f t="shared" si="73"/>
        <v>5055.6000000000004</v>
      </c>
      <c r="CN34" s="36"/>
      <c r="CO34" s="21" t="s">
        <v>34</v>
      </c>
      <c r="CP34" s="21">
        <v>981.63</v>
      </c>
      <c r="CQ34" s="21">
        <v>1201.2</v>
      </c>
      <c r="CR34" s="21">
        <v>1335.95</v>
      </c>
      <c r="CS34" s="21">
        <v>999.51</v>
      </c>
      <c r="CT34" s="44">
        <f t="shared" si="74"/>
        <v>950</v>
      </c>
      <c r="CU34" s="44">
        <v>5</v>
      </c>
      <c r="CV34" s="45">
        <f t="shared" si="176"/>
        <v>0</v>
      </c>
      <c r="CW34" s="45">
        <f t="shared" si="177"/>
        <v>0</v>
      </c>
      <c r="CX34" s="45">
        <f t="shared" si="178"/>
        <v>0</v>
      </c>
      <c r="CY34" s="45">
        <f t="shared" si="179"/>
        <v>0</v>
      </c>
      <c r="CZ34" s="46">
        <f t="shared" si="75"/>
        <v>5</v>
      </c>
      <c r="DA34" s="47">
        <f t="shared" si="180"/>
        <v>4750</v>
      </c>
      <c r="DB34" s="48">
        <f t="shared" si="76"/>
        <v>4518.29</v>
      </c>
      <c r="DC34" s="36"/>
      <c r="DD34" s="21">
        <v>1096.77</v>
      </c>
      <c r="DE34" s="21">
        <v>964.79</v>
      </c>
      <c r="DF34" s="21">
        <v>899.22</v>
      </c>
      <c r="DG34" s="21">
        <v>1178.58</v>
      </c>
      <c r="DH34" s="21">
        <v>953.5</v>
      </c>
      <c r="DI34" s="44">
        <f t="shared" si="77"/>
        <v>950</v>
      </c>
      <c r="DJ34" s="44">
        <v>5</v>
      </c>
      <c r="DK34" s="45">
        <f t="shared" si="181"/>
        <v>0</v>
      </c>
      <c r="DL34" s="45">
        <f t="shared" si="182"/>
        <v>0</v>
      </c>
      <c r="DM34" s="45">
        <f t="shared" si="183"/>
        <v>0</v>
      </c>
      <c r="DN34" s="45">
        <f t="shared" si="184"/>
        <v>0</v>
      </c>
      <c r="DO34" s="46">
        <f t="shared" si="78"/>
        <v>5</v>
      </c>
      <c r="DP34" s="47">
        <f t="shared" si="185"/>
        <v>4750</v>
      </c>
      <c r="DQ34" s="48">
        <f t="shared" si="79"/>
        <v>5092.8599999999997</v>
      </c>
      <c r="DR34" s="36"/>
      <c r="DS34" s="21">
        <v>1025.52</v>
      </c>
      <c r="DT34" s="21">
        <v>964.79</v>
      </c>
      <c r="DU34" s="21">
        <v>899.22</v>
      </c>
      <c r="DV34" s="21">
        <v>1178.58</v>
      </c>
      <c r="DW34" s="21">
        <v>1035.76</v>
      </c>
      <c r="DX34" s="44">
        <f t="shared" si="80"/>
        <v>950</v>
      </c>
      <c r="DY34" s="44">
        <v>5</v>
      </c>
      <c r="DZ34" s="45">
        <f t="shared" si="186"/>
        <v>0</v>
      </c>
      <c r="EA34" s="45">
        <f t="shared" si="187"/>
        <v>0</v>
      </c>
      <c r="EB34" s="45">
        <f t="shared" si="188"/>
        <v>0</v>
      </c>
      <c r="EC34" s="45">
        <f t="shared" si="189"/>
        <v>0</v>
      </c>
      <c r="ED34" s="46">
        <f t="shared" si="81"/>
        <v>5</v>
      </c>
      <c r="EE34" s="47">
        <f t="shared" si="190"/>
        <v>4750</v>
      </c>
      <c r="EF34" s="48">
        <f t="shared" si="82"/>
        <v>5103.87</v>
      </c>
      <c r="EG34" s="36"/>
      <c r="EH34" s="21">
        <v>1117.1600000000001</v>
      </c>
      <c r="EI34" s="21">
        <v>859.37</v>
      </c>
      <c r="EJ34" s="21" t="s">
        <v>78</v>
      </c>
      <c r="EK34" s="21">
        <v>1104.79</v>
      </c>
      <c r="EL34" s="21" t="s">
        <v>34</v>
      </c>
      <c r="EM34" s="44">
        <f t="shared" si="83"/>
        <v>950</v>
      </c>
      <c r="EN34" s="44">
        <v>5</v>
      </c>
      <c r="EO34" s="45">
        <f t="shared" si="191"/>
        <v>0</v>
      </c>
      <c r="EP34" s="45">
        <f t="shared" si="192"/>
        <v>0</v>
      </c>
      <c r="EQ34" s="45">
        <f t="shared" si="193"/>
        <v>0</v>
      </c>
      <c r="ER34" s="45">
        <f t="shared" si="194"/>
        <v>0</v>
      </c>
      <c r="ES34" s="46">
        <f t="shared" si="84"/>
        <v>5</v>
      </c>
      <c r="ET34" s="47">
        <f t="shared" si="195"/>
        <v>4750</v>
      </c>
      <c r="EU34" s="48">
        <f t="shared" si="85"/>
        <v>3081.32</v>
      </c>
      <c r="EV34" s="36"/>
      <c r="EW34" s="21">
        <v>1003.32</v>
      </c>
      <c r="EX34" s="21">
        <v>838.95</v>
      </c>
      <c r="EY34" s="21">
        <v>982.79</v>
      </c>
      <c r="EZ34" s="21">
        <v>958.44</v>
      </c>
      <c r="FA34" s="21">
        <v>980.71</v>
      </c>
      <c r="FB34" s="44">
        <f t="shared" si="86"/>
        <v>950</v>
      </c>
      <c r="FC34" s="44">
        <v>5</v>
      </c>
      <c r="FD34" s="45">
        <f t="shared" si="196"/>
        <v>0</v>
      </c>
      <c r="FE34" s="45">
        <f t="shared" si="197"/>
        <v>0</v>
      </c>
      <c r="FF34" s="45">
        <f t="shared" si="198"/>
        <v>0</v>
      </c>
      <c r="FG34" s="45">
        <f t="shared" si="199"/>
        <v>0</v>
      </c>
      <c r="FH34" s="46">
        <f t="shared" si="87"/>
        <v>5</v>
      </c>
      <c r="FI34" s="47">
        <f t="shared" si="200"/>
        <v>4750</v>
      </c>
      <c r="FJ34" s="48">
        <f t="shared" si="88"/>
        <v>4764.21</v>
      </c>
      <c r="FK34" s="36"/>
      <c r="FL34" s="21">
        <v>1436.67</v>
      </c>
      <c r="FM34" s="21">
        <v>865.54</v>
      </c>
      <c r="FN34" s="21">
        <v>1014.84</v>
      </c>
      <c r="FO34" s="21">
        <v>1233.67</v>
      </c>
      <c r="FP34" s="21">
        <v>1039.48</v>
      </c>
      <c r="FQ34" s="44">
        <f t="shared" si="89"/>
        <v>950</v>
      </c>
      <c r="FR34" s="44">
        <v>5</v>
      </c>
      <c r="FS34" s="45">
        <f t="shared" si="201"/>
        <v>0</v>
      </c>
      <c r="FT34" s="45">
        <f t="shared" si="202"/>
        <v>0</v>
      </c>
      <c r="FU34" s="45">
        <f t="shared" si="203"/>
        <v>0</v>
      </c>
      <c r="FV34" s="45">
        <f t="shared" si="204"/>
        <v>0</v>
      </c>
      <c r="FW34" s="46">
        <f t="shared" si="90"/>
        <v>5</v>
      </c>
      <c r="FX34" s="47">
        <f t="shared" si="205"/>
        <v>4750</v>
      </c>
      <c r="FY34" s="48">
        <f t="shared" si="91"/>
        <v>5590.2000000000007</v>
      </c>
      <c r="FZ34" s="36"/>
      <c r="GA34" s="21">
        <v>1111.47</v>
      </c>
      <c r="GB34" s="21">
        <v>958.74</v>
      </c>
      <c r="GC34" s="21">
        <v>1142.1199999999999</v>
      </c>
      <c r="GD34" s="21">
        <v>975.86</v>
      </c>
      <c r="GE34" s="21">
        <v>1113.29</v>
      </c>
      <c r="GF34" s="44">
        <f t="shared" si="92"/>
        <v>950</v>
      </c>
      <c r="GG34" s="44">
        <v>5</v>
      </c>
      <c r="GH34" s="45">
        <f t="shared" si="206"/>
        <v>0</v>
      </c>
      <c r="GI34" s="45">
        <f t="shared" si="207"/>
        <v>0</v>
      </c>
      <c r="GJ34" s="45">
        <f t="shared" si="208"/>
        <v>0</v>
      </c>
      <c r="GK34" s="45">
        <f t="shared" si="209"/>
        <v>0</v>
      </c>
      <c r="GL34" s="46">
        <f t="shared" si="93"/>
        <v>5</v>
      </c>
      <c r="GM34" s="47">
        <f t="shared" si="210"/>
        <v>4750</v>
      </c>
      <c r="GN34" s="48">
        <f t="shared" si="94"/>
        <v>5301.48</v>
      </c>
      <c r="GO34" s="36"/>
      <c r="GP34" s="21" t="s">
        <v>35</v>
      </c>
      <c r="GQ34" s="21" t="s">
        <v>35</v>
      </c>
      <c r="GR34" s="21" t="s">
        <v>35</v>
      </c>
      <c r="GS34" s="21" t="s">
        <v>35</v>
      </c>
      <c r="GT34" s="21" t="s">
        <v>35</v>
      </c>
      <c r="GU34" s="44">
        <f t="shared" si="95"/>
        <v>950</v>
      </c>
      <c r="GV34" s="44">
        <v>5</v>
      </c>
      <c r="GW34" s="45">
        <f t="shared" si="211"/>
        <v>0</v>
      </c>
      <c r="GX34" s="45">
        <f t="shared" si="212"/>
        <v>0</v>
      </c>
      <c r="GY34" s="45">
        <f t="shared" si="213"/>
        <v>0</v>
      </c>
      <c r="GZ34" s="45">
        <f t="shared" si="214"/>
        <v>5</v>
      </c>
      <c r="HA34" s="46">
        <f t="shared" si="96"/>
        <v>0</v>
      </c>
      <c r="HB34" s="47">
        <f t="shared" si="215"/>
        <v>0</v>
      </c>
      <c r="HC34" s="48">
        <f t="shared" si="97"/>
        <v>0</v>
      </c>
      <c r="HD34" s="36"/>
      <c r="HE34" s="21">
        <v>1146.2</v>
      </c>
      <c r="HF34" s="21">
        <v>1050.8900000000001</v>
      </c>
      <c r="HG34" s="21">
        <v>1008.53</v>
      </c>
      <c r="HH34" s="21">
        <v>1013.55</v>
      </c>
      <c r="HI34" s="21">
        <v>1040.8499999999999</v>
      </c>
      <c r="HJ34" s="44">
        <f t="shared" si="98"/>
        <v>950</v>
      </c>
      <c r="HK34" s="44">
        <v>5</v>
      </c>
      <c r="HL34" s="45">
        <f t="shared" si="216"/>
        <v>0</v>
      </c>
      <c r="HM34" s="45">
        <f t="shared" si="217"/>
        <v>0</v>
      </c>
      <c r="HN34" s="45">
        <f t="shared" si="218"/>
        <v>0</v>
      </c>
      <c r="HO34" s="45">
        <f t="shared" si="219"/>
        <v>0</v>
      </c>
      <c r="HP34" s="46">
        <f t="shared" si="99"/>
        <v>5</v>
      </c>
      <c r="HQ34" s="47">
        <f t="shared" si="220"/>
        <v>4750</v>
      </c>
      <c r="HR34" s="48">
        <f t="shared" si="100"/>
        <v>5260.02</v>
      </c>
      <c r="HS34" s="36"/>
      <c r="HT34" s="21">
        <v>121.28</v>
      </c>
      <c r="HU34" s="21">
        <v>949.57</v>
      </c>
      <c r="HV34" s="21">
        <v>1036.57</v>
      </c>
      <c r="HW34" s="21">
        <v>1014.4</v>
      </c>
      <c r="HX34" s="21">
        <v>1019.98</v>
      </c>
      <c r="HY34" s="44">
        <f t="shared" si="101"/>
        <v>950</v>
      </c>
      <c r="HZ34" s="44">
        <v>5</v>
      </c>
      <c r="IA34" s="45">
        <f t="shared" si="221"/>
        <v>0</v>
      </c>
      <c r="IB34" s="45">
        <f t="shared" si="222"/>
        <v>0</v>
      </c>
      <c r="IC34" s="45">
        <f t="shared" si="223"/>
        <v>0</v>
      </c>
      <c r="ID34" s="45">
        <f t="shared" si="224"/>
        <v>0</v>
      </c>
      <c r="IE34" s="46">
        <f t="shared" si="102"/>
        <v>5</v>
      </c>
      <c r="IF34" s="47">
        <f t="shared" si="225"/>
        <v>4750</v>
      </c>
      <c r="IG34" s="48">
        <f t="shared" si="103"/>
        <v>4141.8</v>
      </c>
      <c r="IH34" s="36"/>
      <c r="II34" s="21">
        <v>1129.68</v>
      </c>
      <c r="IJ34" s="21">
        <v>982.44</v>
      </c>
      <c r="IK34" s="21">
        <v>966.79</v>
      </c>
      <c r="IL34" s="21">
        <v>1104.79</v>
      </c>
      <c r="IM34" s="21">
        <v>1094.6400000000001</v>
      </c>
      <c r="IN34" s="44">
        <f t="shared" si="104"/>
        <v>950</v>
      </c>
      <c r="IO34" s="44">
        <v>5</v>
      </c>
      <c r="IP34" s="45">
        <f t="shared" si="226"/>
        <v>0</v>
      </c>
      <c r="IQ34" s="45">
        <f t="shared" si="227"/>
        <v>0</v>
      </c>
      <c r="IR34" s="45">
        <f t="shared" si="228"/>
        <v>0</v>
      </c>
      <c r="IS34" s="45">
        <f t="shared" si="229"/>
        <v>0</v>
      </c>
      <c r="IT34" s="46">
        <f t="shared" si="105"/>
        <v>5</v>
      </c>
      <c r="IU34" s="47">
        <f t="shared" si="230"/>
        <v>4750</v>
      </c>
      <c r="IV34" s="48">
        <f t="shared" si="106"/>
        <v>5278.34</v>
      </c>
      <c r="IW34" s="36"/>
      <c r="IX34" s="21">
        <v>943.37</v>
      </c>
      <c r="IY34" s="21">
        <v>942.5</v>
      </c>
      <c r="IZ34" s="21">
        <v>984.12</v>
      </c>
      <c r="JA34" s="21">
        <v>1027.46</v>
      </c>
      <c r="JB34" s="21">
        <v>987.15</v>
      </c>
      <c r="JC34" s="44">
        <f t="shared" si="107"/>
        <v>950</v>
      </c>
      <c r="JD34" s="44">
        <v>5</v>
      </c>
      <c r="JE34" s="45">
        <f t="shared" si="231"/>
        <v>0</v>
      </c>
      <c r="JF34" s="45">
        <f t="shared" si="232"/>
        <v>0</v>
      </c>
      <c r="JG34" s="45">
        <f t="shared" si="233"/>
        <v>0</v>
      </c>
      <c r="JH34" s="45">
        <f t="shared" si="234"/>
        <v>0</v>
      </c>
      <c r="JI34" s="46">
        <f t="shared" si="108"/>
        <v>5</v>
      </c>
      <c r="JJ34" s="47">
        <f t="shared" si="235"/>
        <v>4750</v>
      </c>
      <c r="JK34" s="48">
        <f t="shared" si="109"/>
        <v>4884.5999999999995</v>
      </c>
      <c r="JL34" s="36"/>
      <c r="JM34" s="21">
        <v>904.95</v>
      </c>
      <c r="JN34" s="21">
        <v>957.59</v>
      </c>
      <c r="JO34" s="21">
        <v>1080.48</v>
      </c>
      <c r="JP34" s="21">
        <v>1055.76</v>
      </c>
      <c r="JQ34" s="21">
        <v>1093.3499999999999</v>
      </c>
      <c r="JR34" s="44">
        <f t="shared" si="110"/>
        <v>950</v>
      </c>
      <c r="JS34" s="44">
        <v>5</v>
      </c>
      <c r="JT34" s="45">
        <f t="shared" si="236"/>
        <v>0</v>
      </c>
      <c r="JU34" s="45">
        <f t="shared" si="237"/>
        <v>0</v>
      </c>
      <c r="JV34" s="45">
        <f t="shared" si="238"/>
        <v>0</v>
      </c>
      <c r="JW34" s="45">
        <f t="shared" si="239"/>
        <v>0</v>
      </c>
      <c r="JX34" s="46">
        <f t="shared" si="111"/>
        <v>5</v>
      </c>
      <c r="JY34" s="47">
        <f t="shared" si="240"/>
        <v>4750</v>
      </c>
      <c r="JZ34" s="48">
        <f t="shared" si="112"/>
        <v>5092.1299999999992</v>
      </c>
      <c r="KA34" s="36"/>
      <c r="KB34" s="21">
        <v>281.25</v>
      </c>
      <c r="KC34" s="21">
        <v>887.85</v>
      </c>
      <c r="KD34" s="21" t="s">
        <v>37</v>
      </c>
      <c r="KE34" s="21" t="s">
        <v>37</v>
      </c>
      <c r="KF34" s="21" t="s">
        <v>37</v>
      </c>
      <c r="KG34" s="44">
        <f t="shared" si="113"/>
        <v>950</v>
      </c>
      <c r="KH34" s="44">
        <v>5</v>
      </c>
      <c r="KI34" s="45">
        <f t="shared" si="241"/>
        <v>0</v>
      </c>
      <c r="KJ34" s="45">
        <f t="shared" si="242"/>
        <v>0</v>
      </c>
      <c r="KK34" s="45">
        <f t="shared" si="243"/>
        <v>3</v>
      </c>
      <c r="KL34" s="45">
        <f t="shared" si="244"/>
        <v>0</v>
      </c>
      <c r="KM34" s="46">
        <f t="shared" si="114"/>
        <v>5</v>
      </c>
      <c r="KN34" s="47">
        <f t="shared" si="245"/>
        <v>4750</v>
      </c>
      <c r="KO34" s="48">
        <f t="shared" si="115"/>
        <v>1169.0999999999999</v>
      </c>
      <c r="KP34" s="36"/>
      <c r="KQ34" s="21" t="s">
        <v>35</v>
      </c>
      <c r="KR34" s="21" t="s">
        <v>35</v>
      </c>
      <c r="KS34" s="21" t="s">
        <v>35</v>
      </c>
      <c r="KT34" s="21" t="s">
        <v>35</v>
      </c>
      <c r="KU34" s="21" t="s">
        <v>35</v>
      </c>
      <c r="KV34" s="44">
        <f t="shared" si="116"/>
        <v>950</v>
      </c>
      <c r="KW34" s="44">
        <v>5</v>
      </c>
      <c r="KX34" s="45">
        <f t="shared" si="246"/>
        <v>0</v>
      </c>
      <c r="KY34" s="45">
        <f t="shared" si="247"/>
        <v>0</v>
      </c>
      <c r="KZ34" s="45">
        <f t="shared" si="248"/>
        <v>0</v>
      </c>
      <c r="LA34" s="45">
        <f t="shared" si="249"/>
        <v>5</v>
      </c>
      <c r="LB34" s="46">
        <f t="shared" si="117"/>
        <v>0</v>
      </c>
      <c r="LC34" s="47">
        <f t="shared" si="250"/>
        <v>0</v>
      </c>
      <c r="LD34" s="48">
        <f t="shared" si="118"/>
        <v>0</v>
      </c>
      <c r="LE34" s="36"/>
      <c r="LF34" s="21" t="s">
        <v>35</v>
      </c>
      <c r="LG34" s="21" t="s">
        <v>35</v>
      </c>
      <c r="LH34" s="21" t="s">
        <v>35</v>
      </c>
      <c r="LI34" s="21" t="s">
        <v>35</v>
      </c>
      <c r="LJ34" s="21" t="s">
        <v>35</v>
      </c>
      <c r="LK34" s="44">
        <f t="shared" si="119"/>
        <v>950</v>
      </c>
      <c r="LL34" s="44">
        <v>5</v>
      </c>
      <c r="LM34" s="45">
        <f t="shared" si="251"/>
        <v>0</v>
      </c>
      <c r="LN34" s="45">
        <f t="shared" si="252"/>
        <v>0</v>
      </c>
      <c r="LO34" s="45">
        <f t="shared" si="253"/>
        <v>0</v>
      </c>
      <c r="LP34" s="45">
        <f t="shared" si="254"/>
        <v>5</v>
      </c>
      <c r="LQ34" s="46">
        <f t="shared" si="120"/>
        <v>0</v>
      </c>
      <c r="LR34" s="47">
        <f t="shared" si="255"/>
        <v>0</v>
      </c>
      <c r="LS34" s="48">
        <f t="shared" si="121"/>
        <v>0</v>
      </c>
      <c r="LT34" s="36"/>
      <c r="LU34" s="21" t="s">
        <v>35</v>
      </c>
      <c r="LV34" s="21" t="s">
        <v>35</v>
      </c>
      <c r="LW34" s="21" t="s">
        <v>35</v>
      </c>
      <c r="LX34" s="21" t="s">
        <v>35</v>
      </c>
      <c r="LY34" s="21" t="s">
        <v>35</v>
      </c>
      <c r="LZ34" s="44">
        <f t="shared" si="122"/>
        <v>950</v>
      </c>
      <c r="MA34" s="44">
        <v>5</v>
      </c>
      <c r="MB34" s="45">
        <f t="shared" si="256"/>
        <v>0</v>
      </c>
      <c r="MC34" s="45">
        <f t="shared" si="257"/>
        <v>0</v>
      </c>
      <c r="MD34" s="45">
        <f t="shared" si="258"/>
        <v>0</v>
      </c>
      <c r="ME34" s="45">
        <f t="shared" si="259"/>
        <v>5</v>
      </c>
      <c r="MF34" s="46">
        <f t="shared" si="123"/>
        <v>0</v>
      </c>
      <c r="MG34" s="47">
        <f t="shared" si="260"/>
        <v>0</v>
      </c>
      <c r="MH34" s="48">
        <f t="shared" si="124"/>
        <v>0</v>
      </c>
      <c r="MI34" s="36"/>
      <c r="MJ34" s="21" t="s">
        <v>35</v>
      </c>
      <c r="MK34" s="21" t="s">
        <v>35</v>
      </c>
      <c r="ML34" s="21" t="s">
        <v>35</v>
      </c>
      <c r="MM34" s="21" t="s">
        <v>35</v>
      </c>
      <c r="MN34" s="21" t="s">
        <v>35</v>
      </c>
      <c r="MO34" s="44">
        <f t="shared" si="125"/>
        <v>950</v>
      </c>
      <c r="MP34" s="44">
        <v>5</v>
      </c>
      <c r="MQ34" s="45">
        <f t="shared" si="261"/>
        <v>0</v>
      </c>
      <c r="MR34" s="45">
        <f t="shared" si="262"/>
        <v>0</v>
      </c>
      <c r="MS34" s="45">
        <f t="shared" si="263"/>
        <v>0</v>
      </c>
      <c r="MT34" s="45">
        <f t="shared" si="264"/>
        <v>5</v>
      </c>
      <c r="MU34" s="46">
        <f t="shared" si="126"/>
        <v>0</v>
      </c>
      <c r="MV34" s="47">
        <f t="shared" si="265"/>
        <v>0</v>
      </c>
      <c r="MW34" s="48">
        <f t="shared" si="127"/>
        <v>0</v>
      </c>
      <c r="MX34" s="36"/>
      <c r="MY34" s="21" t="s">
        <v>35</v>
      </c>
      <c r="MZ34" s="21">
        <v>1167.1400000000001</v>
      </c>
      <c r="NA34" s="21">
        <v>1013.04</v>
      </c>
      <c r="NB34" s="21">
        <v>893.08</v>
      </c>
      <c r="NC34" s="21">
        <v>1218.0899999999999</v>
      </c>
      <c r="ND34" s="44">
        <f t="shared" si="128"/>
        <v>950</v>
      </c>
      <c r="NE34" s="44">
        <v>5</v>
      </c>
      <c r="NF34" s="45">
        <f t="shared" si="266"/>
        <v>0</v>
      </c>
      <c r="NG34" s="45">
        <f t="shared" si="267"/>
        <v>0</v>
      </c>
      <c r="NH34" s="45">
        <f t="shared" si="268"/>
        <v>0</v>
      </c>
      <c r="NI34" s="45">
        <f t="shared" si="269"/>
        <v>1</v>
      </c>
      <c r="NJ34" s="46">
        <f t="shared" si="129"/>
        <v>4</v>
      </c>
      <c r="NK34" s="47">
        <f t="shared" si="270"/>
        <v>3800</v>
      </c>
      <c r="NL34" s="48">
        <f t="shared" si="130"/>
        <v>4291.3500000000004</v>
      </c>
      <c r="NM34" s="36"/>
      <c r="NN34" s="21">
        <v>893.27</v>
      </c>
      <c r="NO34" s="21">
        <v>562.55999999999995</v>
      </c>
      <c r="NP34" s="21">
        <v>1097.72</v>
      </c>
      <c r="NQ34" s="21">
        <v>977.2</v>
      </c>
      <c r="NR34" s="21">
        <v>997.56</v>
      </c>
      <c r="NS34" s="44">
        <f t="shared" si="131"/>
        <v>950</v>
      </c>
      <c r="NT34" s="44">
        <v>5</v>
      </c>
      <c r="NU34" s="45">
        <f t="shared" si="271"/>
        <v>0</v>
      </c>
      <c r="NV34" s="45">
        <f t="shared" si="272"/>
        <v>0</v>
      </c>
      <c r="NW34" s="45">
        <f t="shared" si="273"/>
        <v>0</v>
      </c>
      <c r="NX34" s="45">
        <f t="shared" si="274"/>
        <v>0</v>
      </c>
      <c r="NY34" s="46">
        <f t="shared" si="132"/>
        <v>5</v>
      </c>
      <c r="NZ34" s="47">
        <f t="shared" si="275"/>
        <v>4750</v>
      </c>
      <c r="OA34" s="48">
        <f t="shared" si="133"/>
        <v>4528.3099999999995</v>
      </c>
      <c r="OB34" s="36"/>
      <c r="OC34" s="21">
        <v>901.39</v>
      </c>
      <c r="OD34" s="21">
        <v>1069.42</v>
      </c>
      <c r="OE34" s="21">
        <v>974.44</v>
      </c>
      <c r="OF34" s="21">
        <v>1060.92</v>
      </c>
      <c r="OG34" s="21">
        <v>1252.8599999999999</v>
      </c>
      <c r="OH34" s="44">
        <f t="shared" si="134"/>
        <v>950</v>
      </c>
      <c r="OI34" s="44">
        <v>5</v>
      </c>
      <c r="OJ34" s="45">
        <f t="shared" si="276"/>
        <v>0</v>
      </c>
      <c r="OK34" s="45">
        <f t="shared" si="277"/>
        <v>0</v>
      </c>
      <c r="OL34" s="45">
        <f t="shared" si="278"/>
        <v>0</v>
      </c>
      <c r="OM34" s="45">
        <f t="shared" si="279"/>
        <v>0</v>
      </c>
      <c r="ON34" s="46">
        <f t="shared" si="135"/>
        <v>5</v>
      </c>
      <c r="OO34" s="47">
        <f t="shared" si="280"/>
        <v>4750</v>
      </c>
      <c r="OP34" s="48">
        <f t="shared" si="136"/>
        <v>5259.03</v>
      </c>
      <c r="OQ34" s="36"/>
      <c r="OR34" s="21">
        <v>1614.25</v>
      </c>
      <c r="OS34" s="21">
        <v>854.02</v>
      </c>
      <c r="OT34" s="21">
        <v>1072.26</v>
      </c>
      <c r="OU34" s="21">
        <v>703.51</v>
      </c>
      <c r="OV34" s="21">
        <v>863.62</v>
      </c>
      <c r="OW34" s="44">
        <f t="shared" si="137"/>
        <v>950</v>
      </c>
      <c r="OX34" s="44">
        <v>5</v>
      </c>
      <c r="OY34" s="45">
        <f t="shared" si="281"/>
        <v>0</v>
      </c>
      <c r="OZ34" s="45">
        <f t="shared" si="282"/>
        <v>0</v>
      </c>
      <c r="PA34" s="45">
        <f t="shared" si="283"/>
        <v>0</v>
      </c>
      <c r="PB34" s="45">
        <f t="shared" si="284"/>
        <v>0</v>
      </c>
      <c r="PC34" s="46">
        <f t="shared" si="138"/>
        <v>5</v>
      </c>
      <c r="PD34" s="47">
        <f t="shared" si="285"/>
        <v>4750</v>
      </c>
      <c r="PE34" s="48">
        <f t="shared" si="139"/>
        <v>5107.66</v>
      </c>
      <c r="PF34" s="36"/>
      <c r="PG34" s="21">
        <v>1152.3399999999999</v>
      </c>
      <c r="PH34" s="21">
        <v>1049.96</v>
      </c>
      <c r="PI34" s="21" t="s">
        <v>35</v>
      </c>
      <c r="PJ34" s="21" t="s">
        <v>35</v>
      </c>
      <c r="PK34" s="21" t="s">
        <v>35</v>
      </c>
      <c r="PL34" s="44">
        <f t="shared" si="140"/>
        <v>950</v>
      </c>
      <c r="PM34" s="44">
        <v>5</v>
      </c>
      <c r="PN34" s="45">
        <f t="shared" si="286"/>
        <v>0</v>
      </c>
      <c r="PO34" s="45">
        <f t="shared" si="287"/>
        <v>0</v>
      </c>
      <c r="PP34" s="45">
        <f t="shared" si="288"/>
        <v>0</v>
      </c>
      <c r="PQ34" s="45">
        <f t="shared" si="289"/>
        <v>3</v>
      </c>
      <c r="PR34" s="46">
        <f t="shared" si="141"/>
        <v>2</v>
      </c>
      <c r="PS34" s="47">
        <f t="shared" si="290"/>
        <v>1900</v>
      </c>
      <c r="PT34" s="48">
        <f t="shared" si="142"/>
        <v>2202.3000000000002</v>
      </c>
      <c r="PU34" s="36"/>
      <c r="PV34" s="21" t="s">
        <v>35</v>
      </c>
      <c r="PW34" s="21" t="s">
        <v>35</v>
      </c>
      <c r="PX34" s="21" t="s">
        <v>35</v>
      </c>
      <c r="PY34" s="21" t="s">
        <v>35</v>
      </c>
      <c r="PZ34" s="21" t="s">
        <v>35</v>
      </c>
      <c r="QA34" s="44">
        <f t="shared" si="143"/>
        <v>950</v>
      </c>
      <c r="QB34" s="44">
        <v>5</v>
      </c>
      <c r="QC34" s="45">
        <f t="shared" si="291"/>
        <v>0</v>
      </c>
      <c r="QD34" s="45">
        <f t="shared" si="292"/>
        <v>0</v>
      </c>
      <c r="QE34" s="45">
        <f t="shared" si="293"/>
        <v>0</v>
      </c>
      <c r="QF34" s="45">
        <f t="shared" si="294"/>
        <v>5</v>
      </c>
      <c r="QG34" s="46">
        <f t="shared" si="144"/>
        <v>0</v>
      </c>
      <c r="QH34" s="47">
        <f t="shared" si="295"/>
        <v>0</v>
      </c>
      <c r="QI34" s="48">
        <f t="shared" si="145"/>
        <v>0</v>
      </c>
    </row>
    <row r="35" spans="1:451">
      <c r="A35" s="50" t="s">
        <v>79</v>
      </c>
      <c r="B35" s="36"/>
      <c r="C35" s="21" t="s">
        <v>34</v>
      </c>
      <c r="D35" s="21">
        <v>879.53</v>
      </c>
      <c r="E35" s="21">
        <v>965.17</v>
      </c>
      <c r="F35" s="21">
        <v>1102.1199999999999</v>
      </c>
      <c r="G35" s="21">
        <v>987.69</v>
      </c>
      <c r="H35" s="44">
        <f t="shared" si="56"/>
        <v>950</v>
      </c>
      <c r="I35" s="44">
        <v>5</v>
      </c>
      <c r="J35" s="45">
        <f t="shared" si="146"/>
        <v>0</v>
      </c>
      <c r="K35" s="45">
        <f t="shared" si="147"/>
        <v>0</v>
      </c>
      <c r="L35" s="45">
        <f t="shared" si="148"/>
        <v>0</v>
      </c>
      <c r="M35" s="45">
        <f t="shared" si="149"/>
        <v>0</v>
      </c>
      <c r="N35" s="46">
        <f t="shared" si="57"/>
        <v>5</v>
      </c>
      <c r="O35" s="47">
        <f t="shared" si="150"/>
        <v>4750</v>
      </c>
      <c r="P35" s="48">
        <f t="shared" si="58"/>
        <v>3934.5099999999998</v>
      </c>
      <c r="Q35" s="36"/>
      <c r="R35" s="21">
        <v>977.01</v>
      </c>
      <c r="S35" s="21">
        <v>936.61</v>
      </c>
      <c r="T35" s="21">
        <v>1004.55</v>
      </c>
      <c r="U35" s="21">
        <v>719.72</v>
      </c>
      <c r="V35" s="21" t="s">
        <v>46</v>
      </c>
      <c r="W35" s="44">
        <f t="shared" si="59"/>
        <v>950</v>
      </c>
      <c r="X35" s="44">
        <v>5</v>
      </c>
      <c r="Y35" s="45">
        <f t="shared" si="151"/>
        <v>0</v>
      </c>
      <c r="Z35" s="45">
        <f t="shared" si="152"/>
        <v>0</v>
      </c>
      <c r="AA35" s="45">
        <f t="shared" si="153"/>
        <v>0</v>
      </c>
      <c r="AB35" s="45">
        <f t="shared" si="154"/>
        <v>0</v>
      </c>
      <c r="AC35" s="46">
        <f t="shared" si="60"/>
        <v>5</v>
      </c>
      <c r="AD35" s="47">
        <f t="shared" si="155"/>
        <v>4750</v>
      </c>
      <c r="AE35" s="48">
        <f t="shared" si="61"/>
        <v>3637.8900000000003</v>
      </c>
      <c r="AF35" s="36"/>
      <c r="AG35" s="21" t="s">
        <v>46</v>
      </c>
      <c r="AH35" s="21">
        <v>1084.44</v>
      </c>
      <c r="AI35" s="21">
        <v>1145.99</v>
      </c>
      <c r="AJ35" s="21">
        <v>990.27</v>
      </c>
      <c r="AK35" s="21" t="s">
        <v>46</v>
      </c>
      <c r="AL35" s="44">
        <f t="shared" si="62"/>
        <v>950</v>
      </c>
      <c r="AM35" s="44">
        <v>5</v>
      </c>
      <c r="AN35" s="45">
        <f t="shared" si="156"/>
        <v>0</v>
      </c>
      <c r="AO35" s="45">
        <f t="shared" si="157"/>
        <v>0</v>
      </c>
      <c r="AP35" s="45">
        <f t="shared" si="158"/>
        <v>0</v>
      </c>
      <c r="AQ35" s="45">
        <f t="shared" si="159"/>
        <v>0</v>
      </c>
      <c r="AR35" s="46">
        <f t="shared" si="63"/>
        <v>5</v>
      </c>
      <c r="AS35" s="47">
        <f t="shared" si="160"/>
        <v>4750</v>
      </c>
      <c r="AT35" s="48">
        <f t="shared" si="64"/>
        <v>3220.7000000000003</v>
      </c>
      <c r="AU35" s="36"/>
      <c r="AV35" s="21" t="s">
        <v>46</v>
      </c>
      <c r="AW35" s="21">
        <v>882.68</v>
      </c>
      <c r="AX35" s="21">
        <v>989.22</v>
      </c>
      <c r="AY35" s="21">
        <v>991.1</v>
      </c>
      <c r="AZ35" s="21" t="s">
        <v>46</v>
      </c>
      <c r="BA35" s="44">
        <f t="shared" si="65"/>
        <v>950</v>
      </c>
      <c r="BB35" s="44">
        <v>5</v>
      </c>
      <c r="BC35" s="45">
        <f t="shared" si="161"/>
        <v>0</v>
      </c>
      <c r="BD35" s="45">
        <f t="shared" si="162"/>
        <v>0</v>
      </c>
      <c r="BE35" s="45">
        <f t="shared" si="163"/>
        <v>0</v>
      </c>
      <c r="BF35" s="45">
        <f t="shared" si="164"/>
        <v>0</v>
      </c>
      <c r="BG35" s="46">
        <f t="shared" si="66"/>
        <v>5</v>
      </c>
      <c r="BH35" s="47">
        <f t="shared" si="165"/>
        <v>4750</v>
      </c>
      <c r="BI35" s="48">
        <f t="shared" si="67"/>
        <v>2863</v>
      </c>
      <c r="BJ35" s="36"/>
      <c r="BK35" s="21" t="s">
        <v>46</v>
      </c>
      <c r="BL35" s="21">
        <v>1021.66</v>
      </c>
      <c r="BM35" s="21">
        <v>1118.69</v>
      </c>
      <c r="BN35" s="21">
        <v>1161.32</v>
      </c>
      <c r="BO35" s="21" t="s">
        <v>46</v>
      </c>
      <c r="BP35" s="44">
        <f t="shared" si="68"/>
        <v>950</v>
      </c>
      <c r="BQ35" s="44">
        <v>5</v>
      </c>
      <c r="BR35" s="45">
        <f t="shared" si="166"/>
        <v>0</v>
      </c>
      <c r="BS35" s="45">
        <f t="shared" si="167"/>
        <v>0</v>
      </c>
      <c r="BT35" s="45">
        <f t="shared" si="168"/>
        <v>0</v>
      </c>
      <c r="BU35" s="45">
        <f t="shared" si="169"/>
        <v>0</v>
      </c>
      <c r="BV35" s="46">
        <f t="shared" si="69"/>
        <v>5</v>
      </c>
      <c r="BW35" s="47">
        <f t="shared" si="170"/>
        <v>4750</v>
      </c>
      <c r="BX35" s="48">
        <f t="shared" si="70"/>
        <v>3301.67</v>
      </c>
      <c r="BY35" s="36"/>
      <c r="BZ35" s="21" t="s">
        <v>46</v>
      </c>
      <c r="CA35" s="21">
        <v>1201.55</v>
      </c>
      <c r="CB35" s="21">
        <v>1060.79</v>
      </c>
      <c r="CC35" s="21">
        <v>1421.02</v>
      </c>
      <c r="CD35" s="21" t="s">
        <v>46</v>
      </c>
      <c r="CE35" s="44">
        <f t="shared" si="71"/>
        <v>950</v>
      </c>
      <c r="CF35" s="44">
        <v>5</v>
      </c>
      <c r="CG35" s="45">
        <f t="shared" si="171"/>
        <v>0</v>
      </c>
      <c r="CH35" s="45">
        <f t="shared" si="172"/>
        <v>0</v>
      </c>
      <c r="CI35" s="45">
        <f t="shared" si="173"/>
        <v>0</v>
      </c>
      <c r="CJ35" s="45">
        <f t="shared" si="174"/>
        <v>0</v>
      </c>
      <c r="CK35" s="46">
        <f t="shared" si="72"/>
        <v>5</v>
      </c>
      <c r="CL35" s="47">
        <f t="shared" si="175"/>
        <v>4750</v>
      </c>
      <c r="CM35" s="48">
        <f t="shared" si="73"/>
        <v>3683.36</v>
      </c>
      <c r="CN35" s="36"/>
      <c r="CO35" s="21" t="s">
        <v>34</v>
      </c>
      <c r="CP35" s="21">
        <v>961.84</v>
      </c>
      <c r="CQ35" s="21">
        <v>1123.75</v>
      </c>
      <c r="CR35" s="21">
        <v>1040.18</v>
      </c>
      <c r="CS35" s="21" t="s">
        <v>46</v>
      </c>
      <c r="CT35" s="44">
        <f t="shared" si="74"/>
        <v>950</v>
      </c>
      <c r="CU35" s="44">
        <v>5</v>
      </c>
      <c r="CV35" s="45">
        <f t="shared" si="176"/>
        <v>0</v>
      </c>
      <c r="CW35" s="45">
        <f t="shared" si="177"/>
        <v>0</v>
      </c>
      <c r="CX35" s="45">
        <f t="shared" si="178"/>
        <v>0</v>
      </c>
      <c r="CY35" s="45">
        <f t="shared" si="179"/>
        <v>0</v>
      </c>
      <c r="CZ35" s="46">
        <f t="shared" si="75"/>
        <v>5</v>
      </c>
      <c r="DA35" s="47">
        <f t="shared" si="180"/>
        <v>4750</v>
      </c>
      <c r="DB35" s="48">
        <f t="shared" si="76"/>
        <v>3125.7700000000004</v>
      </c>
      <c r="DC35" s="36"/>
      <c r="DD35" s="21" t="s">
        <v>46</v>
      </c>
      <c r="DE35" s="21">
        <v>1000.29</v>
      </c>
      <c r="DF35" s="21">
        <v>1428.38</v>
      </c>
      <c r="DG35" s="21">
        <v>1316.3</v>
      </c>
      <c r="DH35" s="21" t="s">
        <v>46</v>
      </c>
      <c r="DI35" s="44">
        <f t="shared" si="77"/>
        <v>950</v>
      </c>
      <c r="DJ35" s="44">
        <v>5</v>
      </c>
      <c r="DK35" s="45">
        <f t="shared" si="181"/>
        <v>0</v>
      </c>
      <c r="DL35" s="45">
        <f t="shared" si="182"/>
        <v>0</v>
      </c>
      <c r="DM35" s="45">
        <f t="shared" si="183"/>
        <v>0</v>
      </c>
      <c r="DN35" s="45">
        <f t="shared" si="184"/>
        <v>0</v>
      </c>
      <c r="DO35" s="46">
        <f t="shared" si="78"/>
        <v>5</v>
      </c>
      <c r="DP35" s="47">
        <f t="shared" si="185"/>
        <v>4750</v>
      </c>
      <c r="DQ35" s="48">
        <f t="shared" si="79"/>
        <v>3744.9700000000003</v>
      </c>
      <c r="DR35" s="36"/>
      <c r="DS35" s="21" t="s">
        <v>37</v>
      </c>
      <c r="DT35" s="21" t="s">
        <v>37</v>
      </c>
      <c r="DU35" s="21" t="s">
        <v>37</v>
      </c>
      <c r="DV35" s="21">
        <v>1054.5899999999999</v>
      </c>
      <c r="DW35" s="21" t="s">
        <v>46</v>
      </c>
      <c r="DX35" s="44">
        <f t="shared" si="80"/>
        <v>950</v>
      </c>
      <c r="DY35" s="44">
        <v>5</v>
      </c>
      <c r="DZ35" s="45">
        <f t="shared" si="186"/>
        <v>0</v>
      </c>
      <c r="EA35" s="45">
        <f t="shared" si="187"/>
        <v>0</v>
      </c>
      <c r="EB35" s="45">
        <f t="shared" si="188"/>
        <v>3</v>
      </c>
      <c r="EC35" s="45">
        <f t="shared" si="189"/>
        <v>0</v>
      </c>
      <c r="ED35" s="46">
        <f t="shared" si="81"/>
        <v>5</v>
      </c>
      <c r="EE35" s="47">
        <f t="shared" si="190"/>
        <v>4750</v>
      </c>
      <c r="EF35" s="48">
        <f t="shared" si="82"/>
        <v>1054.5899999999999</v>
      </c>
      <c r="EG35" s="36"/>
      <c r="EH35" s="21" t="s">
        <v>46</v>
      </c>
      <c r="EI35" s="21">
        <v>1018.54</v>
      </c>
      <c r="EJ35" s="21">
        <v>1049.93</v>
      </c>
      <c r="EK35" s="21">
        <v>1086.06</v>
      </c>
      <c r="EL35" s="21" t="s">
        <v>34</v>
      </c>
      <c r="EM35" s="44">
        <f t="shared" si="83"/>
        <v>950</v>
      </c>
      <c r="EN35" s="44">
        <v>5</v>
      </c>
      <c r="EO35" s="45">
        <f t="shared" si="191"/>
        <v>0</v>
      </c>
      <c r="EP35" s="45">
        <f t="shared" si="192"/>
        <v>0</v>
      </c>
      <c r="EQ35" s="45">
        <f t="shared" si="193"/>
        <v>0</v>
      </c>
      <c r="ER35" s="45">
        <f t="shared" si="194"/>
        <v>0</v>
      </c>
      <c r="ES35" s="46">
        <f t="shared" si="84"/>
        <v>5</v>
      </c>
      <c r="ET35" s="47">
        <f t="shared" si="195"/>
        <v>4750</v>
      </c>
      <c r="EU35" s="48">
        <f t="shared" si="85"/>
        <v>3154.53</v>
      </c>
      <c r="EV35" s="36"/>
      <c r="EW35" s="21" t="s">
        <v>46</v>
      </c>
      <c r="EX35" s="21">
        <v>922.64</v>
      </c>
      <c r="EY35" s="21">
        <v>1097.1199999999999</v>
      </c>
      <c r="EZ35" s="21">
        <v>1001.51</v>
      </c>
      <c r="FA35" s="21" t="s">
        <v>46</v>
      </c>
      <c r="FB35" s="44">
        <f t="shared" si="86"/>
        <v>950</v>
      </c>
      <c r="FC35" s="44">
        <v>5</v>
      </c>
      <c r="FD35" s="45">
        <f t="shared" si="196"/>
        <v>0</v>
      </c>
      <c r="FE35" s="45">
        <f t="shared" si="197"/>
        <v>0</v>
      </c>
      <c r="FF35" s="45">
        <f t="shared" si="198"/>
        <v>0</v>
      </c>
      <c r="FG35" s="45">
        <f t="shared" si="199"/>
        <v>0</v>
      </c>
      <c r="FH35" s="46">
        <f t="shared" si="87"/>
        <v>5</v>
      </c>
      <c r="FI35" s="47">
        <f t="shared" si="200"/>
        <v>4750</v>
      </c>
      <c r="FJ35" s="48">
        <f t="shared" si="88"/>
        <v>3021.2699999999995</v>
      </c>
      <c r="FK35" s="36"/>
      <c r="FL35" s="21" t="s">
        <v>35</v>
      </c>
      <c r="FM35" s="21" t="s">
        <v>35</v>
      </c>
      <c r="FN35" s="21" t="s">
        <v>35</v>
      </c>
      <c r="FO35" s="21" t="s">
        <v>35</v>
      </c>
      <c r="FP35" s="21" t="s">
        <v>35</v>
      </c>
      <c r="FQ35" s="44">
        <f t="shared" si="89"/>
        <v>950</v>
      </c>
      <c r="FR35" s="44">
        <v>5</v>
      </c>
      <c r="FS35" s="45">
        <f t="shared" si="201"/>
        <v>0</v>
      </c>
      <c r="FT35" s="45">
        <f t="shared" si="202"/>
        <v>0</v>
      </c>
      <c r="FU35" s="45">
        <f t="shared" si="203"/>
        <v>0</v>
      </c>
      <c r="FV35" s="45">
        <f t="shared" si="204"/>
        <v>5</v>
      </c>
      <c r="FW35" s="46">
        <f t="shared" si="90"/>
        <v>0</v>
      </c>
      <c r="FX35" s="47">
        <f t="shared" si="205"/>
        <v>0</v>
      </c>
      <c r="FY35" s="48">
        <f t="shared" si="91"/>
        <v>0</v>
      </c>
      <c r="FZ35" s="36"/>
      <c r="GA35" s="21" t="s">
        <v>35</v>
      </c>
      <c r="GB35" s="21" t="s">
        <v>35</v>
      </c>
      <c r="GC35" s="21" t="s">
        <v>35</v>
      </c>
      <c r="GD35" s="21" t="s">
        <v>35</v>
      </c>
      <c r="GE35" s="21" t="s">
        <v>35</v>
      </c>
      <c r="GF35" s="44">
        <f t="shared" si="92"/>
        <v>950</v>
      </c>
      <c r="GG35" s="44">
        <v>5</v>
      </c>
      <c r="GH35" s="45">
        <f t="shared" si="206"/>
        <v>0</v>
      </c>
      <c r="GI35" s="45">
        <f t="shared" si="207"/>
        <v>0</v>
      </c>
      <c r="GJ35" s="45">
        <f t="shared" si="208"/>
        <v>0</v>
      </c>
      <c r="GK35" s="45">
        <f t="shared" si="209"/>
        <v>5</v>
      </c>
      <c r="GL35" s="46">
        <f t="shared" si="93"/>
        <v>0</v>
      </c>
      <c r="GM35" s="47">
        <f t="shared" si="210"/>
        <v>0</v>
      </c>
      <c r="GN35" s="48">
        <f t="shared" si="94"/>
        <v>0</v>
      </c>
      <c r="GO35" s="36"/>
      <c r="GP35" s="21" t="s">
        <v>35</v>
      </c>
      <c r="GQ35" s="21" t="s">
        <v>35</v>
      </c>
      <c r="GR35" s="21" t="s">
        <v>35</v>
      </c>
      <c r="GS35" s="21" t="s">
        <v>35</v>
      </c>
      <c r="GT35" s="21" t="s">
        <v>35</v>
      </c>
      <c r="GU35" s="44">
        <f t="shared" si="95"/>
        <v>950</v>
      </c>
      <c r="GV35" s="44">
        <v>5</v>
      </c>
      <c r="GW35" s="45">
        <f t="shared" si="211"/>
        <v>0</v>
      </c>
      <c r="GX35" s="45">
        <f t="shared" si="212"/>
        <v>0</v>
      </c>
      <c r="GY35" s="45">
        <f t="shared" si="213"/>
        <v>0</v>
      </c>
      <c r="GZ35" s="45">
        <f t="shared" si="214"/>
        <v>5</v>
      </c>
      <c r="HA35" s="46">
        <f t="shared" si="96"/>
        <v>0</v>
      </c>
      <c r="HB35" s="47">
        <f t="shared" si="215"/>
        <v>0</v>
      </c>
      <c r="HC35" s="48">
        <f t="shared" si="97"/>
        <v>0</v>
      </c>
      <c r="HD35" s="36"/>
      <c r="HE35" s="21">
        <v>982.83</v>
      </c>
      <c r="HF35" s="21">
        <v>1017.06</v>
      </c>
      <c r="HG35" s="21">
        <v>965.51</v>
      </c>
      <c r="HH35" s="21">
        <v>1009.84</v>
      </c>
      <c r="HI35" s="21">
        <v>940.5</v>
      </c>
      <c r="HJ35" s="44">
        <f t="shared" si="98"/>
        <v>950</v>
      </c>
      <c r="HK35" s="44">
        <v>5</v>
      </c>
      <c r="HL35" s="45">
        <f t="shared" si="216"/>
        <v>0</v>
      </c>
      <c r="HM35" s="45">
        <f t="shared" si="217"/>
        <v>0</v>
      </c>
      <c r="HN35" s="45">
        <f t="shared" si="218"/>
        <v>0</v>
      </c>
      <c r="HO35" s="45">
        <f t="shared" si="219"/>
        <v>0</v>
      </c>
      <c r="HP35" s="46">
        <f t="shared" si="99"/>
        <v>5</v>
      </c>
      <c r="HQ35" s="47">
        <f t="shared" si="220"/>
        <v>4750</v>
      </c>
      <c r="HR35" s="48">
        <f t="shared" si="100"/>
        <v>4915.74</v>
      </c>
      <c r="HS35" s="36"/>
      <c r="HT35" s="21" t="s">
        <v>46</v>
      </c>
      <c r="HU35" s="21">
        <v>895.08</v>
      </c>
      <c r="HV35" s="21">
        <v>1001.13</v>
      </c>
      <c r="HW35" s="21">
        <v>1250.56</v>
      </c>
      <c r="HX35" s="21" t="s">
        <v>46</v>
      </c>
      <c r="HY35" s="44">
        <f t="shared" si="101"/>
        <v>950</v>
      </c>
      <c r="HZ35" s="44">
        <v>5</v>
      </c>
      <c r="IA35" s="45">
        <f t="shared" si="221"/>
        <v>0</v>
      </c>
      <c r="IB35" s="45">
        <f t="shared" si="222"/>
        <v>0</v>
      </c>
      <c r="IC35" s="45">
        <f t="shared" si="223"/>
        <v>0</v>
      </c>
      <c r="ID35" s="45">
        <f t="shared" si="224"/>
        <v>0</v>
      </c>
      <c r="IE35" s="46">
        <f t="shared" si="102"/>
        <v>5</v>
      </c>
      <c r="IF35" s="47">
        <f t="shared" si="225"/>
        <v>4750</v>
      </c>
      <c r="IG35" s="48">
        <f t="shared" si="103"/>
        <v>3146.77</v>
      </c>
      <c r="IH35" s="36"/>
      <c r="II35" s="21" t="s">
        <v>46</v>
      </c>
      <c r="IJ35" s="21">
        <v>1090.81</v>
      </c>
      <c r="IK35" s="21">
        <v>959.29</v>
      </c>
      <c r="IL35" s="21">
        <v>994.5</v>
      </c>
      <c r="IM35" s="21" t="s">
        <v>46</v>
      </c>
      <c r="IN35" s="44">
        <f t="shared" si="104"/>
        <v>950</v>
      </c>
      <c r="IO35" s="44">
        <v>5</v>
      </c>
      <c r="IP35" s="45">
        <f t="shared" si="226"/>
        <v>0</v>
      </c>
      <c r="IQ35" s="45">
        <f t="shared" si="227"/>
        <v>0</v>
      </c>
      <c r="IR35" s="45">
        <f t="shared" si="228"/>
        <v>0</v>
      </c>
      <c r="IS35" s="45">
        <f t="shared" si="229"/>
        <v>0</v>
      </c>
      <c r="IT35" s="46">
        <f t="shared" si="105"/>
        <v>5</v>
      </c>
      <c r="IU35" s="47">
        <f t="shared" si="230"/>
        <v>4750</v>
      </c>
      <c r="IV35" s="48">
        <f t="shared" si="106"/>
        <v>3044.6</v>
      </c>
      <c r="IW35" s="36"/>
      <c r="IX35" s="21" t="s">
        <v>46</v>
      </c>
      <c r="IY35" s="21">
        <v>1085.0050000000001</v>
      </c>
      <c r="IZ35" s="21">
        <v>2007.4</v>
      </c>
      <c r="JA35" s="21">
        <v>1128.69</v>
      </c>
      <c r="JB35" s="21" t="s">
        <v>46</v>
      </c>
      <c r="JC35" s="44">
        <f t="shared" si="107"/>
        <v>950</v>
      </c>
      <c r="JD35" s="44">
        <v>5</v>
      </c>
      <c r="JE35" s="45">
        <f t="shared" si="231"/>
        <v>0</v>
      </c>
      <c r="JF35" s="45">
        <f t="shared" si="232"/>
        <v>0</v>
      </c>
      <c r="JG35" s="45">
        <f t="shared" si="233"/>
        <v>0</v>
      </c>
      <c r="JH35" s="45">
        <f t="shared" si="234"/>
        <v>0</v>
      </c>
      <c r="JI35" s="46">
        <f t="shared" si="108"/>
        <v>5</v>
      </c>
      <c r="JJ35" s="47">
        <f t="shared" si="235"/>
        <v>4750</v>
      </c>
      <c r="JK35" s="48">
        <f t="shared" si="109"/>
        <v>4221.0950000000003</v>
      </c>
      <c r="JL35" s="36"/>
      <c r="JM35" s="21" t="s">
        <v>46</v>
      </c>
      <c r="JN35" s="21">
        <v>978.05</v>
      </c>
      <c r="JO35" s="21">
        <v>1038.6500000000001</v>
      </c>
      <c r="JP35" s="21">
        <v>907.32</v>
      </c>
      <c r="JQ35" s="21" t="s">
        <v>46</v>
      </c>
      <c r="JR35" s="44">
        <f t="shared" si="110"/>
        <v>950</v>
      </c>
      <c r="JS35" s="44">
        <v>5</v>
      </c>
      <c r="JT35" s="45">
        <f t="shared" si="236"/>
        <v>0</v>
      </c>
      <c r="JU35" s="45">
        <f t="shared" si="237"/>
        <v>0</v>
      </c>
      <c r="JV35" s="45">
        <f t="shared" si="238"/>
        <v>0</v>
      </c>
      <c r="JW35" s="45">
        <f t="shared" si="239"/>
        <v>0</v>
      </c>
      <c r="JX35" s="46">
        <f t="shared" si="111"/>
        <v>5</v>
      </c>
      <c r="JY35" s="47">
        <f t="shared" si="240"/>
        <v>4750</v>
      </c>
      <c r="JZ35" s="48">
        <f t="shared" si="112"/>
        <v>2924.02</v>
      </c>
      <c r="KA35" s="36"/>
      <c r="KB35" s="21" t="s">
        <v>46</v>
      </c>
      <c r="KC35" s="21">
        <v>1021.85</v>
      </c>
      <c r="KD35" s="21">
        <v>1440.52</v>
      </c>
      <c r="KE35" s="21">
        <v>172.65</v>
      </c>
      <c r="KF35" s="21" t="s">
        <v>46</v>
      </c>
      <c r="KG35" s="44">
        <f t="shared" si="113"/>
        <v>950</v>
      </c>
      <c r="KH35" s="44">
        <v>5</v>
      </c>
      <c r="KI35" s="45">
        <f t="shared" si="241"/>
        <v>0</v>
      </c>
      <c r="KJ35" s="45">
        <f t="shared" si="242"/>
        <v>0</v>
      </c>
      <c r="KK35" s="45">
        <f t="shared" si="243"/>
        <v>0</v>
      </c>
      <c r="KL35" s="45">
        <f t="shared" si="244"/>
        <v>0</v>
      </c>
      <c r="KM35" s="46">
        <f t="shared" si="114"/>
        <v>5</v>
      </c>
      <c r="KN35" s="47">
        <f t="shared" si="245"/>
        <v>4750</v>
      </c>
      <c r="KO35" s="48">
        <f t="shared" si="115"/>
        <v>2635.02</v>
      </c>
      <c r="KP35" s="36"/>
      <c r="KQ35" s="21" t="s">
        <v>46</v>
      </c>
      <c r="KR35" s="21">
        <v>950.73</v>
      </c>
      <c r="KS35" s="21">
        <v>1160.54</v>
      </c>
      <c r="KT35" s="21">
        <v>1019.13</v>
      </c>
      <c r="KU35" s="21" t="s">
        <v>46</v>
      </c>
      <c r="KV35" s="44">
        <f t="shared" si="116"/>
        <v>950</v>
      </c>
      <c r="KW35" s="44">
        <v>5</v>
      </c>
      <c r="KX35" s="45">
        <f t="shared" si="246"/>
        <v>0</v>
      </c>
      <c r="KY35" s="45">
        <f t="shared" si="247"/>
        <v>0</v>
      </c>
      <c r="KZ35" s="45">
        <f t="shared" si="248"/>
        <v>0</v>
      </c>
      <c r="LA35" s="45">
        <f t="shared" si="249"/>
        <v>0</v>
      </c>
      <c r="LB35" s="46">
        <f t="shared" si="117"/>
        <v>5</v>
      </c>
      <c r="LC35" s="47">
        <f t="shared" si="250"/>
        <v>4750</v>
      </c>
      <c r="LD35" s="48">
        <f t="shared" si="118"/>
        <v>3130.4</v>
      </c>
      <c r="LE35" s="36"/>
      <c r="LF35" s="21" t="s">
        <v>46</v>
      </c>
      <c r="LG35" s="21">
        <v>1132.8900000000001</v>
      </c>
      <c r="LH35" s="21">
        <v>1007.18</v>
      </c>
      <c r="LI35" s="21">
        <v>997.85</v>
      </c>
      <c r="LJ35" s="21" t="s">
        <v>35</v>
      </c>
      <c r="LK35" s="44">
        <f t="shared" si="119"/>
        <v>950</v>
      </c>
      <c r="LL35" s="44">
        <v>5</v>
      </c>
      <c r="LM35" s="45">
        <f t="shared" si="251"/>
        <v>0</v>
      </c>
      <c r="LN35" s="45">
        <f t="shared" si="252"/>
        <v>0</v>
      </c>
      <c r="LO35" s="45">
        <f t="shared" si="253"/>
        <v>0</v>
      </c>
      <c r="LP35" s="45">
        <f t="shared" si="254"/>
        <v>1</v>
      </c>
      <c r="LQ35" s="46">
        <f t="shared" si="120"/>
        <v>4</v>
      </c>
      <c r="LR35" s="47">
        <f t="shared" si="255"/>
        <v>3800</v>
      </c>
      <c r="LS35" s="48">
        <f t="shared" si="121"/>
        <v>3137.92</v>
      </c>
      <c r="LT35" s="36"/>
      <c r="LU35" s="21" t="s">
        <v>35</v>
      </c>
      <c r="LV35" s="21" t="s">
        <v>35</v>
      </c>
      <c r="LW35" s="21">
        <v>1317.02</v>
      </c>
      <c r="LX35" s="21">
        <v>698.29</v>
      </c>
      <c r="LY35" s="21">
        <v>1041.8900000000001</v>
      </c>
      <c r="LZ35" s="44">
        <f t="shared" si="122"/>
        <v>950</v>
      </c>
      <c r="MA35" s="44">
        <v>5</v>
      </c>
      <c r="MB35" s="45">
        <f t="shared" si="256"/>
        <v>0</v>
      </c>
      <c r="MC35" s="45">
        <f t="shared" si="257"/>
        <v>0</v>
      </c>
      <c r="MD35" s="45">
        <f t="shared" si="258"/>
        <v>0</v>
      </c>
      <c r="ME35" s="45">
        <f t="shared" si="259"/>
        <v>2</v>
      </c>
      <c r="MF35" s="46">
        <f t="shared" si="123"/>
        <v>3</v>
      </c>
      <c r="MG35" s="47">
        <f t="shared" si="260"/>
        <v>2850</v>
      </c>
      <c r="MH35" s="48">
        <f t="shared" si="124"/>
        <v>3057.2</v>
      </c>
      <c r="MI35" s="36"/>
      <c r="MJ35" s="21" t="s">
        <v>46</v>
      </c>
      <c r="MK35" s="21">
        <v>993.8</v>
      </c>
      <c r="ML35" s="21">
        <v>1207.6300000000001</v>
      </c>
      <c r="MM35" s="21">
        <v>1207.22</v>
      </c>
      <c r="MN35" s="21" t="s">
        <v>46</v>
      </c>
      <c r="MO35" s="44">
        <f t="shared" si="125"/>
        <v>950</v>
      </c>
      <c r="MP35" s="44">
        <v>5</v>
      </c>
      <c r="MQ35" s="45">
        <f t="shared" si="261"/>
        <v>0</v>
      </c>
      <c r="MR35" s="45">
        <f t="shared" si="262"/>
        <v>0</v>
      </c>
      <c r="MS35" s="45">
        <f t="shared" si="263"/>
        <v>0</v>
      </c>
      <c r="MT35" s="45">
        <f t="shared" si="264"/>
        <v>0</v>
      </c>
      <c r="MU35" s="46">
        <f t="shared" si="126"/>
        <v>5</v>
      </c>
      <c r="MV35" s="47">
        <f t="shared" si="265"/>
        <v>4750</v>
      </c>
      <c r="MW35" s="48">
        <f t="shared" si="127"/>
        <v>3408.6500000000005</v>
      </c>
      <c r="MX35" s="36"/>
      <c r="MY35" s="21" t="s">
        <v>46</v>
      </c>
      <c r="MZ35" s="21">
        <v>1050.17</v>
      </c>
      <c r="NA35" s="21">
        <v>1006.9</v>
      </c>
      <c r="NB35" s="21">
        <v>876.58</v>
      </c>
      <c r="NC35" s="21" t="s">
        <v>46</v>
      </c>
      <c r="ND35" s="44">
        <f t="shared" si="128"/>
        <v>950</v>
      </c>
      <c r="NE35" s="44">
        <v>5</v>
      </c>
      <c r="NF35" s="45">
        <f t="shared" si="266"/>
        <v>0</v>
      </c>
      <c r="NG35" s="45">
        <f t="shared" si="267"/>
        <v>0</v>
      </c>
      <c r="NH35" s="45">
        <f t="shared" si="268"/>
        <v>0</v>
      </c>
      <c r="NI35" s="45">
        <f t="shared" si="269"/>
        <v>0</v>
      </c>
      <c r="NJ35" s="46">
        <f t="shared" si="129"/>
        <v>5</v>
      </c>
      <c r="NK35" s="47">
        <f t="shared" si="270"/>
        <v>4750</v>
      </c>
      <c r="NL35" s="48">
        <f t="shared" si="130"/>
        <v>2933.65</v>
      </c>
      <c r="NM35" s="36"/>
      <c r="NN35" s="21" t="s">
        <v>46</v>
      </c>
      <c r="NO35" s="21">
        <v>1001.37</v>
      </c>
      <c r="NP35" s="21">
        <v>995.03</v>
      </c>
      <c r="NQ35" s="21">
        <v>803.49</v>
      </c>
      <c r="NR35" s="21" t="s">
        <v>46</v>
      </c>
      <c r="NS35" s="44">
        <f t="shared" si="131"/>
        <v>950</v>
      </c>
      <c r="NT35" s="44">
        <v>5</v>
      </c>
      <c r="NU35" s="45">
        <f t="shared" si="271"/>
        <v>0</v>
      </c>
      <c r="NV35" s="45">
        <f t="shared" si="272"/>
        <v>0</v>
      </c>
      <c r="NW35" s="45">
        <f t="shared" si="273"/>
        <v>0</v>
      </c>
      <c r="NX35" s="45">
        <f t="shared" si="274"/>
        <v>0</v>
      </c>
      <c r="NY35" s="46">
        <f t="shared" si="132"/>
        <v>5</v>
      </c>
      <c r="NZ35" s="47">
        <f t="shared" si="275"/>
        <v>4750</v>
      </c>
      <c r="OA35" s="48">
        <f t="shared" si="133"/>
        <v>2799.8900000000003</v>
      </c>
      <c r="OB35" s="36"/>
      <c r="OC35" s="21" t="s">
        <v>46</v>
      </c>
      <c r="OD35" s="21">
        <v>1105.83</v>
      </c>
      <c r="OE35" s="21">
        <v>1032.5999999999999</v>
      </c>
      <c r="OF35" s="21">
        <v>9991.91</v>
      </c>
      <c r="OG35" s="21" t="s">
        <v>46</v>
      </c>
      <c r="OH35" s="44">
        <f t="shared" si="134"/>
        <v>950</v>
      </c>
      <c r="OI35" s="44">
        <v>5</v>
      </c>
      <c r="OJ35" s="45">
        <f t="shared" si="276"/>
        <v>0</v>
      </c>
      <c r="OK35" s="45">
        <f t="shared" si="277"/>
        <v>0</v>
      </c>
      <c r="OL35" s="45">
        <f t="shared" si="278"/>
        <v>0</v>
      </c>
      <c r="OM35" s="45">
        <f t="shared" si="279"/>
        <v>0</v>
      </c>
      <c r="ON35" s="46">
        <f t="shared" si="135"/>
        <v>5</v>
      </c>
      <c r="OO35" s="47">
        <f t="shared" si="280"/>
        <v>4750</v>
      </c>
      <c r="OP35" s="48">
        <f t="shared" si="136"/>
        <v>12130.34</v>
      </c>
      <c r="OQ35" s="36"/>
      <c r="OR35" s="21" t="s">
        <v>46</v>
      </c>
      <c r="OS35" s="21">
        <v>1292.99</v>
      </c>
      <c r="OT35" s="21">
        <v>1454.74</v>
      </c>
      <c r="OU35" s="21">
        <v>1097.6400000000001</v>
      </c>
      <c r="OV35" s="21" t="s">
        <v>46</v>
      </c>
      <c r="OW35" s="44">
        <f t="shared" si="137"/>
        <v>950</v>
      </c>
      <c r="OX35" s="44">
        <v>5</v>
      </c>
      <c r="OY35" s="45">
        <f t="shared" si="281"/>
        <v>0</v>
      </c>
      <c r="OZ35" s="45">
        <f t="shared" si="282"/>
        <v>0</v>
      </c>
      <c r="PA35" s="45">
        <f t="shared" si="283"/>
        <v>0</v>
      </c>
      <c r="PB35" s="45">
        <f t="shared" si="284"/>
        <v>0</v>
      </c>
      <c r="PC35" s="46">
        <f t="shared" si="138"/>
        <v>5</v>
      </c>
      <c r="PD35" s="47">
        <f t="shared" si="285"/>
        <v>4750</v>
      </c>
      <c r="PE35" s="48">
        <f t="shared" si="139"/>
        <v>3845.37</v>
      </c>
      <c r="PF35" s="36"/>
      <c r="PG35" s="21" t="s">
        <v>46</v>
      </c>
      <c r="PH35" s="21">
        <v>1146.02</v>
      </c>
      <c r="PI35" s="21">
        <v>955.8</v>
      </c>
      <c r="PJ35" s="21" t="s">
        <v>35</v>
      </c>
      <c r="PK35" s="21" t="s">
        <v>35</v>
      </c>
      <c r="PL35" s="44">
        <f t="shared" si="140"/>
        <v>950</v>
      </c>
      <c r="PM35" s="44">
        <v>5</v>
      </c>
      <c r="PN35" s="45">
        <f t="shared" si="286"/>
        <v>0</v>
      </c>
      <c r="PO35" s="45">
        <f t="shared" si="287"/>
        <v>0</v>
      </c>
      <c r="PP35" s="45">
        <f t="shared" si="288"/>
        <v>0</v>
      </c>
      <c r="PQ35" s="45">
        <f t="shared" si="289"/>
        <v>2</v>
      </c>
      <c r="PR35" s="46">
        <f t="shared" si="141"/>
        <v>3</v>
      </c>
      <c r="PS35" s="47">
        <f t="shared" si="290"/>
        <v>2850</v>
      </c>
      <c r="PT35" s="48">
        <f t="shared" si="142"/>
        <v>2101.8199999999997</v>
      </c>
      <c r="PU35" s="36"/>
      <c r="PV35" s="21" t="s">
        <v>46</v>
      </c>
      <c r="PW35" s="21">
        <v>1069.9100000000001</v>
      </c>
      <c r="PX35" s="21">
        <v>987.26</v>
      </c>
      <c r="PY35" s="21" t="s">
        <v>35</v>
      </c>
      <c r="PZ35" s="21" t="s">
        <v>46</v>
      </c>
      <c r="QA35" s="44">
        <f t="shared" si="143"/>
        <v>950</v>
      </c>
      <c r="QB35" s="44">
        <v>5</v>
      </c>
      <c r="QC35" s="45">
        <f t="shared" si="291"/>
        <v>0</v>
      </c>
      <c r="QD35" s="45">
        <f t="shared" si="292"/>
        <v>0</v>
      </c>
      <c r="QE35" s="45">
        <f t="shared" si="293"/>
        <v>0</v>
      </c>
      <c r="QF35" s="45">
        <f t="shared" si="294"/>
        <v>1</v>
      </c>
      <c r="QG35" s="46">
        <f t="shared" si="144"/>
        <v>4</v>
      </c>
      <c r="QH35" s="47">
        <f t="shared" si="295"/>
        <v>3800</v>
      </c>
      <c r="QI35" s="48">
        <f t="shared" si="145"/>
        <v>2057.17</v>
      </c>
    </row>
    <row r="36" spans="1:451">
      <c r="A36" s="50" t="s">
        <v>80</v>
      </c>
      <c r="B36" s="36"/>
      <c r="C36" s="21" t="s">
        <v>34</v>
      </c>
      <c r="D36" s="21" t="s">
        <v>35</v>
      </c>
      <c r="E36" s="21" t="s">
        <v>35</v>
      </c>
      <c r="F36" s="21">
        <v>1017.12</v>
      </c>
      <c r="G36" s="21" t="s">
        <v>35</v>
      </c>
      <c r="H36" s="44">
        <f t="shared" si="56"/>
        <v>950</v>
      </c>
      <c r="I36" s="44">
        <v>5</v>
      </c>
      <c r="J36" s="45">
        <f t="shared" si="146"/>
        <v>0</v>
      </c>
      <c r="K36" s="45">
        <f t="shared" si="147"/>
        <v>0</v>
      </c>
      <c r="L36" s="45">
        <f t="shared" si="148"/>
        <v>0</v>
      </c>
      <c r="M36" s="45">
        <f t="shared" si="149"/>
        <v>3</v>
      </c>
      <c r="N36" s="46">
        <f t="shared" si="57"/>
        <v>2</v>
      </c>
      <c r="O36" s="47">
        <f t="shared" si="150"/>
        <v>1900</v>
      </c>
      <c r="P36" s="48">
        <f t="shared" si="58"/>
        <v>1017.12</v>
      </c>
      <c r="Q36" s="36"/>
      <c r="R36" s="21" t="s">
        <v>35</v>
      </c>
      <c r="S36" s="21" t="s">
        <v>35</v>
      </c>
      <c r="T36" s="21">
        <v>987.59</v>
      </c>
      <c r="U36" s="21">
        <v>993.59</v>
      </c>
      <c r="V36" s="21">
        <v>1086.8800000000001</v>
      </c>
      <c r="W36" s="44">
        <f t="shared" si="59"/>
        <v>950</v>
      </c>
      <c r="X36" s="44">
        <v>5</v>
      </c>
      <c r="Y36" s="45">
        <f t="shared" si="151"/>
        <v>0</v>
      </c>
      <c r="Z36" s="45">
        <f t="shared" si="152"/>
        <v>0</v>
      </c>
      <c r="AA36" s="45">
        <f t="shared" si="153"/>
        <v>0</v>
      </c>
      <c r="AB36" s="45">
        <f t="shared" si="154"/>
        <v>2</v>
      </c>
      <c r="AC36" s="46">
        <f t="shared" si="60"/>
        <v>3</v>
      </c>
      <c r="AD36" s="47">
        <f t="shared" si="155"/>
        <v>2850</v>
      </c>
      <c r="AE36" s="48">
        <f t="shared" si="61"/>
        <v>3068.0600000000004</v>
      </c>
      <c r="AF36" s="36"/>
      <c r="AG36" s="21">
        <v>1006.3</v>
      </c>
      <c r="AH36" s="21">
        <v>998.56</v>
      </c>
      <c r="AI36" s="21">
        <v>974.49</v>
      </c>
      <c r="AJ36" s="21">
        <v>1079.44</v>
      </c>
      <c r="AK36" s="21">
        <v>850</v>
      </c>
      <c r="AL36" s="44">
        <f t="shared" si="62"/>
        <v>950</v>
      </c>
      <c r="AM36" s="44">
        <v>5</v>
      </c>
      <c r="AN36" s="45">
        <f t="shared" si="156"/>
        <v>0</v>
      </c>
      <c r="AO36" s="45">
        <f t="shared" si="157"/>
        <v>0</v>
      </c>
      <c r="AP36" s="45">
        <f t="shared" si="158"/>
        <v>0</v>
      </c>
      <c r="AQ36" s="45">
        <f t="shared" si="159"/>
        <v>0</v>
      </c>
      <c r="AR36" s="46">
        <f t="shared" si="63"/>
        <v>5</v>
      </c>
      <c r="AS36" s="47">
        <f t="shared" si="160"/>
        <v>4750</v>
      </c>
      <c r="AT36" s="48">
        <f t="shared" si="64"/>
        <v>4908.79</v>
      </c>
      <c r="AU36" s="36"/>
      <c r="AV36" s="21">
        <v>1146.6099999999999</v>
      </c>
      <c r="AW36" s="21">
        <v>993.6</v>
      </c>
      <c r="AX36" s="21">
        <v>1004.7</v>
      </c>
      <c r="AY36" s="21">
        <v>1040.32</v>
      </c>
      <c r="AZ36" s="21">
        <v>1134.56</v>
      </c>
      <c r="BA36" s="44">
        <f t="shared" si="65"/>
        <v>950</v>
      </c>
      <c r="BB36" s="44">
        <v>5</v>
      </c>
      <c r="BC36" s="45">
        <f t="shared" si="161"/>
        <v>0</v>
      </c>
      <c r="BD36" s="45">
        <f t="shared" si="162"/>
        <v>0</v>
      </c>
      <c r="BE36" s="45">
        <f t="shared" si="163"/>
        <v>0</v>
      </c>
      <c r="BF36" s="45">
        <f t="shared" si="164"/>
        <v>0</v>
      </c>
      <c r="BG36" s="46">
        <f t="shared" si="66"/>
        <v>5</v>
      </c>
      <c r="BH36" s="47">
        <f t="shared" si="165"/>
        <v>4750</v>
      </c>
      <c r="BI36" s="48">
        <f t="shared" si="67"/>
        <v>5319.7899999999991</v>
      </c>
      <c r="BJ36" s="36"/>
      <c r="BK36" s="21">
        <v>1044.0999999999999</v>
      </c>
      <c r="BL36" s="21">
        <v>1070.51</v>
      </c>
      <c r="BM36" s="21">
        <v>1134.31</v>
      </c>
      <c r="BN36" s="21">
        <v>1090.69</v>
      </c>
      <c r="BO36" s="21">
        <v>960.54</v>
      </c>
      <c r="BP36" s="44">
        <f t="shared" si="68"/>
        <v>950</v>
      </c>
      <c r="BQ36" s="44">
        <v>5</v>
      </c>
      <c r="BR36" s="45">
        <f t="shared" si="166"/>
        <v>0</v>
      </c>
      <c r="BS36" s="45">
        <f t="shared" si="167"/>
        <v>0</v>
      </c>
      <c r="BT36" s="45">
        <f t="shared" si="168"/>
        <v>0</v>
      </c>
      <c r="BU36" s="45">
        <f t="shared" si="169"/>
        <v>0</v>
      </c>
      <c r="BV36" s="46">
        <f t="shared" si="69"/>
        <v>5</v>
      </c>
      <c r="BW36" s="47">
        <f t="shared" si="170"/>
        <v>4750</v>
      </c>
      <c r="BX36" s="48">
        <f t="shared" si="70"/>
        <v>5300.15</v>
      </c>
      <c r="BY36" s="36"/>
      <c r="BZ36" s="21" t="s">
        <v>37</v>
      </c>
      <c r="CA36" s="21" t="s">
        <v>37</v>
      </c>
      <c r="CB36" s="21" t="s">
        <v>37</v>
      </c>
      <c r="CC36" s="21" t="s">
        <v>37</v>
      </c>
      <c r="CD36" s="21" t="s">
        <v>37</v>
      </c>
      <c r="CE36" s="44">
        <f t="shared" si="71"/>
        <v>950</v>
      </c>
      <c r="CF36" s="44">
        <v>5</v>
      </c>
      <c r="CG36" s="45">
        <f t="shared" si="171"/>
        <v>0</v>
      </c>
      <c r="CH36" s="45">
        <f t="shared" si="172"/>
        <v>0</v>
      </c>
      <c r="CI36" s="45">
        <f t="shared" si="173"/>
        <v>5</v>
      </c>
      <c r="CJ36" s="45">
        <f t="shared" si="174"/>
        <v>0</v>
      </c>
      <c r="CK36" s="46">
        <f t="shared" si="72"/>
        <v>5</v>
      </c>
      <c r="CL36" s="47">
        <f t="shared" si="175"/>
        <v>4750</v>
      </c>
      <c r="CM36" s="48">
        <f t="shared" si="73"/>
        <v>0</v>
      </c>
      <c r="CN36" s="36"/>
      <c r="CO36" s="21" t="s">
        <v>34</v>
      </c>
      <c r="CP36" s="21" t="s">
        <v>37</v>
      </c>
      <c r="CQ36" s="21" t="s">
        <v>37</v>
      </c>
      <c r="CR36" s="21" t="s">
        <v>37</v>
      </c>
      <c r="CS36" s="21" t="s">
        <v>37</v>
      </c>
      <c r="CT36" s="44">
        <f t="shared" si="74"/>
        <v>950</v>
      </c>
      <c r="CU36" s="44">
        <v>5</v>
      </c>
      <c r="CV36" s="45">
        <f t="shared" si="176"/>
        <v>0</v>
      </c>
      <c r="CW36" s="45">
        <f t="shared" si="177"/>
        <v>0</v>
      </c>
      <c r="CX36" s="45">
        <f t="shared" si="178"/>
        <v>4</v>
      </c>
      <c r="CY36" s="45">
        <f t="shared" si="179"/>
        <v>0</v>
      </c>
      <c r="CZ36" s="46">
        <f t="shared" si="75"/>
        <v>5</v>
      </c>
      <c r="DA36" s="47">
        <f t="shared" si="180"/>
        <v>4750</v>
      </c>
      <c r="DB36" s="48">
        <f t="shared" si="76"/>
        <v>0</v>
      </c>
      <c r="DC36" s="36"/>
      <c r="DD36" s="21" t="s">
        <v>37</v>
      </c>
      <c r="DE36" s="21" t="s">
        <v>37</v>
      </c>
      <c r="DF36" s="21" t="s">
        <v>37</v>
      </c>
      <c r="DG36" s="21" t="s">
        <v>37</v>
      </c>
      <c r="DH36" s="21" t="s">
        <v>37</v>
      </c>
      <c r="DI36" s="44">
        <f t="shared" si="77"/>
        <v>950</v>
      </c>
      <c r="DJ36" s="44">
        <v>5</v>
      </c>
      <c r="DK36" s="45">
        <f t="shared" si="181"/>
        <v>0</v>
      </c>
      <c r="DL36" s="45">
        <f t="shared" si="182"/>
        <v>0</v>
      </c>
      <c r="DM36" s="45">
        <f t="shared" si="183"/>
        <v>5</v>
      </c>
      <c r="DN36" s="45">
        <f t="shared" si="184"/>
        <v>0</v>
      </c>
      <c r="DO36" s="46">
        <f t="shared" si="78"/>
        <v>5</v>
      </c>
      <c r="DP36" s="47">
        <f t="shared" si="185"/>
        <v>4750</v>
      </c>
      <c r="DQ36" s="48">
        <f t="shared" si="79"/>
        <v>0</v>
      </c>
      <c r="DR36" s="36"/>
      <c r="DS36" s="21" t="s">
        <v>37</v>
      </c>
      <c r="DT36" s="21" t="s">
        <v>37</v>
      </c>
      <c r="DU36" s="21" t="s">
        <v>37</v>
      </c>
      <c r="DV36" s="21" t="s">
        <v>37</v>
      </c>
      <c r="DW36" s="21" t="s">
        <v>37</v>
      </c>
      <c r="DX36" s="44">
        <f t="shared" si="80"/>
        <v>950</v>
      </c>
      <c r="DY36" s="44">
        <v>5</v>
      </c>
      <c r="DZ36" s="45">
        <f t="shared" si="186"/>
        <v>0</v>
      </c>
      <c r="EA36" s="45">
        <f t="shared" si="187"/>
        <v>0</v>
      </c>
      <c r="EB36" s="45">
        <f t="shared" si="188"/>
        <v>5</v>
      </c>
      <c r="EC36" s="45">
        <f t="shared" si="189"/>
        <v>0</v>
      </c>
      <c r="ED36" s="46">
        <f t="shared" si="81"/>
        <v>5</v>
      </c>
      <c r="EE36" s="47">
        <f t="shared" si="190"/>
        <v>4750</v>
      </c>
      <c r="EF36" s="48">
        <f t="shared" si="82"/>
        <v>0</v>
      </c>
      <c r="EG36" s="36"/>
      <c r="EH36" s="21" t="s">
        <v>37</v>
      </c>
      <c r="EI36" s="21" t="s">
        <v>37</v>
      </c>
      <c r="EJ36" s="21" t="s">
        <v>37</v>
      </c>
      <c r="EK36" s="21" t="s">
        <v>37</v>
      </c>
      <c r="EL36" s="21" t="s">
        <v>34</v>
      </c>
      <c r="EM36" s="44">
        <f t="shared" si="83"/>
        <v>950</v>
      </c>
      <c r="EN36" s="44">
        <v>5</v>
      </c>
      <c r="EO36" s="45">
        <f t="shared" si="191"/>
        <v>0</v>
      </c>
      <c r="EP36" s="45">
        <f t="shared" si="192"/>
        <v>0</v>
      </c>
      <c r="EQ36" s="45">
        <f t="shared" si="193"/>
        <v>4</v>
      </c>
      <c r="ER36" s="45">
        <f t="shared" si="194"/>
        <v>0</v>
      </c>
      <c r="ES36" s="46">
        <f t="shared" si="84"/>
        <v>5</v>
      </c>
      <c r="ET36" s="47">
        <f t="shared" si="195"/>
        <v>4750</v>
      </c>
      <c r="EU36" s="48">
        <f t="shared" si="85"/>
        <v>0</v>
      </c>
      <c r="EV36" s="36"/>
      <c r="EW36" s="21" t="s">
        <v>37</v>
      </c>
      <c r="EX36" s="21" t="s">
        <v>37</v>
      </c>
      <c r="EY36" s="21" t="s">
        <v>37</v>
      </c>
      <c r="EZ36" s="21" t="s">
        <v>37</v>
      </c>
      <c r="FA36" s="21" t="s">
        <v>37</v>
      </c>
      <c r="FB36" s="44">
        <f t="shared" si="86"/>
        <v>950</v>
      </c>
      <c r="FC36" s="44">
        <v>5</v>
      </c>
      <c r="FD36" s="45">
        <f t="shared" si="196"/>
        <v>0</v>
      </c>
      <c r="FE36" s="45">
        <f t="shared" si="197"/>
        <v>0</v>
      </c>
      <c r="FF36" s="45">
        <f t="shared" si="198"/>
        <v>5</v>
      </c>
      <c r="FG36" s="45">
        <f t="shared" si="199"/>
        <v>0</v>
      </c>
      <c r="FH36" s="46">
        <f t="shared" si="87"/>
        <v>5</v>
      </c>
      <c r="FI36" s="47">
        <f t="shared" si="200"/>
        <v>4750</v>
      </c>
      <c r="FJ36" s="48">
        <f t="shared" si="88"/>
        <v>0</v>
      </c>
      <c r="FK36" s="36"/>
      <c r="FL36" s="21" t="s">
        <v>37</v>
      </c>
      <c r="FM36" s="21" t="s">
        <v>37</v>
      </c>
      <c r="FN36" s="21" t="s">
        <v>37</v>
      </c>
      <c r="FO36" s="21" t="s">
        <v>37</v>
      </c>
      <c r="FP36" s="21" t="s">
        <v>37</v>
      </c>
      <c r="FQ36" s="44">
        <f t="shared" si="89"/>
        <v>950</v>
      </c>
      <c r="FR36" s="44">
        <v>5</v>
      </c>
      <c r="FS36" s="45">
        <f t="shared" si="201"/>
        <v>0</v>
      </c>
      <c r="FT36" s="45">
        <f t="shared" si="202"/>
        <v>0</v>
      </c>
      <c r="FU36" s="45">
        <f t="shared" si="203"/>
        <v>5</v>
      </c>
      <c r="FV36" s="45">
        <f t="shared" si="204"/>
        <v>0</v>
      </c>
      <c r="FW36" s="46">
        <f t="shared" si="90"/>
        <v>5</v>
      </c>
      <c r="FX36" s="47">
        <f t="shared" si="205"/>
        <v>4750</v>
      </c>
      <c r="FY36" s="48">
        <f t="shared" si="91"/>
        <v>0</v>
      </c>
      <c r="FZ36" s="36"/>
      <c r="GA36" s="21">
        <v>958.49</v>
      </c>
      <c r="GB36" s="21">
        <v>942.09</v>
      </c>
      <c r="GC36" s="21">
        <v>1024.56</v>
      </c>
      <c r="GD36" s="21">
        <v>1048.82</v>
      </c>
      <c r="GE36" s="21">
        <v>1031.97</v>
      </c>
      <c r="GF36" s="44">
        <f t="shared" si="92"/>
        <v>950</v>
      </c>
      <c r="GG36" s="44">
        <v>5</v>
      </c>
      <c r="GH36" s="45">
        <f t="shared" si="206"/>
        <v>0</v>
      </c>
      <c r="GI36" s="45">
        <f t="shared" si="207"/>
        <v>0</v>
      </c>
      <c r="GJ36" s="45">
        <f t="shared" si="208"/>
        <v>0</v>
      </c>
      <c r="GK36" s="45">
        <f t="shared" si="209"/>
        <v>0</v>
      </c>
      <c r="GL36" s="46">
        <f t="shared" si="93"/>
        <v>5</v>
      </c>
      <c r="GM36" s="47">
        <f t="shared" si="210"/>
        <v>4750</v>
      </c>
      <c r="GN36" s="48">
        <f t="shared" si="94"/>
        <v>5005.93</v>
      </c>
      <c r="GO36" s="36"/>
      <c r="GP36" s="21">
        <v>1129.8800000000001</v>
      </c>
      <c r="GQ36" s="21">
        <v>1023.25</v>
      </c>
      <c r="GR36" s="21">
        <v>937.65</v>
      </c>
      <c r="GS36" s="21">
        <v>902.6</v>
      </c>
      <c r="GT36" s="21">
        <v>1098.3900000000001</v>
      </c>
      <c r="GU36" s="44">
        <f t="shared" si="95"/>
        <v>950</v>
      </c>
      <c r="GV36" s="44">
        <v>5</v>
      </c>
      <c r="GW36" s="45">
        <f t="shared" si="211"/>
        <v>0</v>
      </c>
      <c r="GX36" s="45">
        <f t="shared" si="212"/>
        <v>0</v>
      </c>
      <c r="GY36" s="45">
        <f t="shared" si="213"/>
        <v>0</v>
      </c>
      <c r="GZ36" s="45">
        <f t="shared" si="214"/>
        <v>0</v>
      </c>
      <c r="HA36" s="46">
        <f t="shared" si="96"/>
        <v>5</v>
      </c>
      <c r="HB36" s="47">
        <f t="shared" si="215"/>
        <v>4750</v>
      </c>
      <c r="HC36" s="48">
        <f t="shared" si="97"/>
        <v>5091.7700000000004</v>
      </c>
      <c r="HD36" s="36"/>
      <c r="HE36" s="21">
        <v>1114.8499999999999</v>
      </c>
      <c r="HF36" s="21">
        <v>947.05</v>
      </c>
      <c r="HG36" s="21">
        <v>917.1</v>
      </c>
      <c r="HH36" s="21">
        <v>961.7</v>
      </c>
      <c r="HI36" s="21">
        <v>1066.4000000000001</v>
      </c>
      <c r="HJ36" s="44">
        <f t="shared" si="98"/>
        <v>950</v>
      </c>
      <c r="HK36" s="44">
        <v>5</v>
      </c>
      <c r="HL36" s="45">
        <f t="shared" si="216"/>
        <v>0</v>
      </c>
      <c r="HM36" s="45">
        <f t="shared" si="217"/>
        <v>0</v>
      </c>
      <c r="HN36" s="45">
        <f t="shared" si="218"/>
        <v>0</v>
      </c>
      <c r="HO36" s="45">
        <f t="shared" si="219"/>
        <v>0</v>
      </c>
      <c r="HP36" s="46">
        <f t="shared" si="99"/>
        <v>5</v>
      </c>
      <c r="HQ36" s="47">
        <f t="shared" si="220"/>
        <v>4750</v>
      </c>
      <c r="HR36" s="48">
        <f t="shared" si="100"/>
        <v>5007.1000000000004</v>
      </c>
      <c r="HS36" s="36"/>
      <c r="HT36" s="21">
        <v>1270.67</v>
      </c>
      <c r="HU36" s="21">
        <v>1101.8900000000001</v>
      </c>
      <c r="HV36" s="21">
        <v>1088.18</v>
      </c>
      <c r="HW36" s="21">
        <v>1008.39</v>
      </c>
      <c r="HX36" s="21">
        <v>1100.25</v>
      </c>
      <c r="HY36" s="44">
        <f t="shared" si="101"/>
        <v>950</v>
      </c>
      <c r="HZ36" s="44">
        <v>5</v>
      </c>
      <c r="IA36" s="45">
        <f t="shared" si="221"/>
        <v>0</v>
      </c>
      <c r="IB36" s="45">
        <f t="shared" si="222"/>
        <v>0</v>
      </c>
      <c r="IC36" s="45">
        <f t="shared" si="223"/>
        <v>0</v>
      </c>
      <c r="ID36" s="45">
        <f t="shared" si="224"/>
        <v>0</v>
      </c>
      <c r="IE36" s="46">
        <f t="shared" si="102"/>
        <v>5</v>
      </c>
      <c r="IF36" s="47">
        <f t="shared" si="225"/>
        <v>4750</v>
      </c>
      <c r="IG36" s="48">
        <f t="shared" si="103"/>
        <v>5569.380000000001</v>
      </c>
      <c r="IH36" s="36"/>
      <c r="II36" s="21">
        <v>1036.05</v>
      </c>
      <c r="IJ36" s="21">
        <v>978.55</v>
      </c>
      <c r="IK36" s="21">
        <v>1077.05</v>
      </c>
      <c r="IL36" s="21">
        <v>972.04</v>
      </c>
      <c r="IM36" s="21">
        <v>1002.78</v>
      </c>
      <c r="IN36" s="44">
        <f t="shared" si="104"/>
        <v>950</v>
      </c>
      <c r="IO36" s="44">
        <v>5</v>
      </c>
      <c r="IP36" s="45">
        <f t="shared" si="226"/>
        <v>0</v>
      </c>
      <c r="IQ36" s="45">
        <f t="shared" si="227"/>
        <v>0</v>
      </c>
      <c r="IR36" s="45">
        <f t="shared" si="228"/>
        <v>0</v>
      </c>
      <c r="IS36" s="45">
        <f t="shared" si="229"/>
        <v>0</v>
      </c>
      <c r="IT36" s="46">
        <f t="shared" si="105"/>
        <v>5</v>
      </c>
      <c r="IU36" s="47">
        <f t="shared" si="230"/>
        <v>4750</v>
      </c>
      <c r="IV36" s="48">
        <f t="shared" si="106"/>
        <v>5066.4699999999993</v>
      </c>
      <c r="IW36" s="36"/>
      <c r="IX36" s="21">
        <v>990.2</v>
      </c>
      <c r="IY36" s="21">
        <v>1068.8399999999999</v>
      </c>
      <c r="IZ36" s="21">
        <v>1038.68</v>
      </c>
      <c r="JA36" s="21">
        <v>1096.6300000000001</v>
      </c>
      <c r="JB36" s="21">
        <v>1004.94</v>
      </c>
      <c r="JC36" s="44">
        <f t="shared" si="107"/>
        <v>950</v>
      </c>
      <c r="JD36" s="44">
        <v>5</v>
      </c>
      <c r="JE36" s="45">
        <f t="shared" si="231"/>
        <v>0</v>
      </c>
      <c r="JF36" s="45">
        <f t="shared" si="232"/>
        <v>0</v>
      </c>
      <c r="JG36" s="45">
        <f t="shared" si="233"/>
        <v>0</v>
      </c>
      <c r="JH36" s="45">
        <f t="shared" si="234"/>
        <v>0</v>
      </c>
      <c r="JI36" s="46">
        <f t="shared" si="108"/>
        <v>5</v>
      </c>
      <c r="JJ36" s="47">
        <f t="shared" si="235"/>
        <v>4750</v>
      </c>
      <c r="JK36" s="48">
        <f t="shared" si="109"/>
        <v>5199.2900000000009</v>
      </c>
      <c r="JL36" s="36"/>
      <c r="JM36" s="21">
        <v>1076.3699999999999</v>
      </c>
      <c r="JN36" s="21">
        <v>1017.11</v>
      </c>
      <c r="JO36" s="21">
        <v>959.52</v>
      </c>
      <c r="JP36" s="21">
        <v>1015.78</v>
      </c>
      <c r="JQ36" s="21">
        <v>957.63</v>
      </c>
      <c r="JR36" s="44">
        <f t="shared" si="110"/>
        <v>950</v>
      </c>
      <c r="JS36" s="44">
        <v>5</v>
      </c>
      <c r="JT36" s="45">
        <f t="shared" si="236"/>
        <v>0</v>
      </c>
      <c r="JU36" s="45">
        <f t="shared" si="237"/>
        <v>0</v>
      </c>
      <c r="JV36" s="45">
        <f t="shared" si="238"/>
        <v>0</v>
      </c>
      <c r="JW36" s="45">
        <f t="shared" si="239"/>
        <v>0</v>
      </c>
      <c r="JX36" s="46">
        <f t="shared" si="111"/>
        <v>5</v>
      </c>
      <c r="JY36" s="47">
        <f t="shared" si="240"/>
        <v>4750</v>
      </c>
      <c r="JZ36" s="48">
        <f t="shared" si="112"/>
        <v>5026.41</v>
      </c>
      <c r="KA36" s="36"/>
      <c r="KB36" s="21">
        <v>989.23</v>
      </c>
      <c r="KC36" s="21">
        <v>1011.58</v>
      </c>
      <c r="KD36" s="21">
        <v>1049.81</v>
      </c>
      <c r="KE36" s="21">
        <v>207.31</v>
      </c>
      <c r="KF36" s="21">
        <v>1210.58</v>
      </c>
      <c r="KG36" s="44">
        <f t="shared" si="113"/>
        <v>950</v>
      </c>
      <c r="KH36" s="44">
        <v>5</v>
      </c>
      <c r="KI36" s="45">
        <f t="shared" si="241"/>
        <v>0</v>
      </c>
      <c r="KJ36" s="45">
        <f t="shared" si="242"/>
        <v>0</v>
      </c>
      <c r="KK36" s="45">
        <f t="shared" si="243"/>
        <v>0</v>
      </c>
      <c r="KL36" s="45">
        <f t="shared" si="244"/>
        <v>0</v>
      </c>
      <c r="KM36" s="46">
        <f t="shared" si="114"/>
        <v>5</v>
      </c>
      <c r="KN36" s="47">
        <f t="shared" si="245"/>
        <v>4750</v>
      </c>
      <c r="KO36" s="48">
        <f t="shared" si="115"/>
        <v>4468.51</v>
      </c>
      <c r="KP36" s="36"/>
      <c r="KQ36" s="21">
        <v>996</v>
      </c>
      <c r="KR36" s="21">
        <v>1014.31</v>
      </c>
      <c r="KS36" s="21">
        <v>1035.73</v>
      </c>
      <c r="KT36" s="21">
        <v>955.05</v>
      </c>
      <c r="KU36" s="21" t="s">
        <v>35</v>
      </c>
      <c r="KV36" s="44">
        <f t="shared" si="116"/>
        <v>950</v>
      </c>
      <c r="KW36" s="44">
        <v>5</v>
      </c>
      <c r="KX36" s="45">
        <f t="shared" si="246"/>
        <v>0</v>
      </c>
      <c r="KY36" s="45">
        <f t="shared" si="247"/>
        <v>0</v>
      </c>
      <c r="KZ36" s="45">
        <f t="shared" si="248"/>
        <v>0</v>
      </c>
      <c r="LA36" s="45">
        <f t="shared" si="249"/>
        <v>1</v>
      </c>
      <c r="LB36" s="46">
        <f t="shared" si="117"/>
        <v>4</v>
      </c>
      <c r="LC36" s="47">
        <f t="shared" si="250"/>
        <v>3800</v>
      </c>
      <c r="LD36" s="48">
        <f t="shared" si="118"/>
        <v>4001.09</v>
      </c>
      <c r="LE36" s="36"/>
      <c r="LF36" s="21">
        <v>994.69</v>
      </c>
      <c r="LG36" s="21">
        <v>1054.8</v>
      </c>
      <c r="LH36" s="21">
        <v>976.99</v>
      </c>
      <c r="LI36" s="21">
        <v>971.42</v>
      </c>
      <c r="LJ36" s="21">
        <v>1027.2</v>
      </c>
      <c r="LK36" s="44">
        <f t="shared" si="119"/>
        <v>950</v>
      </c>
      <c r="LL36" s="44">
        <v>5</v>
      </c>
      <c r="LM36" s="45">
        <f t="shared" si="251"/>
        <v>0</v>
      </c>
      <c r="LN36" s="45">
        <f t="shared" si="252"/>
        <v>0</v>
      </c>
      <c r="LO36" s="45">
        <f t="shared" si="253"/>
        <v>0</v>
      </c>
      <c r="LP36" s="45">
        <f t="shared" si="254"/>
        <v>0</v>
      </c>
      <c r="LQ36" s="46">
        <f t="shared" si="120"/>
        <v>5</v>
      </c>
      <c r="LR36" s="47">
        <f t="shared" si="255"/>
        <v>4750</v>
      </c>
      <c r="LS36" s="48">
        <f t="shared" si="121"/>
        <v>5025.0999999999995</v>
      </c>
      <c r="LT36" s="36"/>
      <c r="LU36" s="21" t="s">
        <v>35</v>
      </c>
      <c r="LV36" s="21" t="s">
        <v>35</v>
      </c>
      <c r="LW36" s="21">
        <v>1082.42</v>
      </c>
      <c r="LX36" s="21">
        <v>946.02</v>
      </c>
      <c r="LY36" s="21">
        <v>1033.3499999999999</v>
      </c>
      <c r="LZ36" s="44">
        <f t="shared" si="122"/>
        <v>950</v>
      </c>
      <c r="MA36" s="44">
        <v>5</v>
      </c>
      <c r="MB36" s="45">
        <f t="shared" si="256"/>
        <v>0</v>
      </c>
      <c r="MC36" s="45">
        <f t="shared" si="257"/>
        <v>0</v>
      </c>
      <c r="MD36" s="45">
        <f t="shared" si="258"/>
        <v>0</v>
      </c>
      <c r="ME36" s="45">
        <f t="shared" si="259"/>
        <v>2</v>
      </c>
      <c r="MF36" s="46">
        <f t="shared" si="123"/>
        <v>3</v>
      </c>
      <c r="MG36" s="47">
        <f t="shared" si="260"/>
        <v>2850</v>
      </c>
      <c r="MH36" s="48">
        <f t="shared" si="124"/>
        <v>3061.79</v>
      </c>
      <c r="MI36" s="36"/>
      <c r="MJ36" s="21">
        <v>408.7</v>
      </c>
      <c r="MK36" s="21">
        <v>0</v>
      </c>
      <c r="ML36" s="21">
        <v>1003.4</v>
      </c>
      <c r="MM36" s="21">
        <v>945.59</v>
      </c>
      <c r="MN36" s="21">
        <v>0</v>
      </c>
      <c r="MO36" s="44">
        <f t="shared" si="125"/>
        <v>950</v>
      </c>
      <c r="MP36" s="44">
        <v>5</v>
      </c>
      <c r="MQ36" s="45">
        <f t="shared" si="261"/>
        <v>0</v>
      </c>
      <c r="MR36" s="45">
        <f t="shared" si="262"/>
        <v>0</v>
      </c>
      <c r="MS36" s="45">
        <f t="shared" si="263"/>
        <v>0</v>
      </c>
      <c r="MT36" s="45">
        <f t="shared" si="264"/>
        <v>0</v>
      </c>
      <c r="MU36" s="46">
        <f t="shared" si="126"/>
        <v>5</v>
      </c>
      <c r="MV36" s="47">
        <f t="shared" si="265"/>
        <v>4750</v>
      </c>
      <c r="MW36" s="48">
        <f t="shared" si="127"/>
        <v>2357.69</v>
      </c>
      <c r="MX36" s="36"/>
      <c r="MY36" s="21">
        <v>1137.25</v>
      </c>
      <c r="MZ36" s="21">
        <v>1056.55</v>
      </c>
      <c r="NA36" s="21">
        <v>1192.33</v>
      </c>
      <c r="NB36" s="21">
        <v>1108.6300000000001</v>
      </c>
      <c r="NC36" s="21">
        <v>1046.3599999999999</v>
      </c>
      <c r="ND36" s="44">
        <f t="shared" si="128"/>
        <v>950</v>
      </c>
      <c r="NE36" s="44">
        <v>5</v>
      </c>
      <c r="NF36" s="45">
        <f t="shared" si="266"/>
        <v>0</v>
      </c>
      <c r="NG36" s="45">
        <f t="shared" si="267"/>
        <v>0</v>
      </c>
      <c r="NH36" s="45">
        <f t="shared" si="268"/>
        <v>0</v>
      </c>
      <c r="NI36" s="45">
        <f t="shared" si="269"/>
        <v>0</v>
      </c>
      <c r="NJ36" s="46">
        <f t="shared" si="129"/>
        <v>5</v>
      </c>
      <c r="NK36" s="47">
        <f t="shared" si="270"/>
        <v>4750</v>
      </c>
      <c r="NL36" s="48">
        <f t="shared" si="130"/>
        <v>5541.12</v>
      </c>
      <c r="NM36" s="36"/>
      <c r="NN36" s="21" t="s">
        <v>35</v>
      </c>
      <c r="NO36" s="21">
        <v>1013.62</v>
      </c>
      <c r="NP36" s="21">
        <v>967.81</v>
      </c>
      <c r="NQ36" s="21">
        <v>1022.14</v>
      </c>
      <c r="NR36" s="21">
        <v>926.59</v>
      </c>
      <c r="NS36" s="44">
        <f t="shared" si="131"/>
        <v>950</v>
      </c>
      <c r="NT36" s="44">
        <v>5</v>
      </c>
      <c r="NU36" s="45">
        <f t="shared" si="271"/>
        <v>0</v>
      </c>
      <c r="NV36" s="45">
        <f t="shared" si="272"/>
        <v>0</v>
      </c>
      <c r="NW36" s="45">
        <f t="shared" si="273"/>
        <v>0</v>
      </c>
      <c r="NX36" s="45">
        <f t="shared" si="274"/>
        <v>1</v>
      </c>
      <c r="NY36" s="46">
        <f t="shared" si="132"/>
        <v>4</v>
      </c>
      <c r="NZ36" s="47">
        <f t="shared" si="275"/>
        <v>3800</v>
      </c>
      <c r="OA36" s="48">
        <f t="shared" si="133"/>
        <v>3930.16</v>
      </c>
      <c r="OB36" s="36"/>
      <c r="OC36" s="21">
        <v>1007.88</v>
      </c>
      <c r="OD36" s="21">
        <v>941.06</v>
      </c>
      <c r="OE36" s="21">
        <v>1152.46</v>
      </c>
      <c r="OF36" s="21">
        <v>1331.28</v>
      </c>
      <c r="OG36" s="21">
        <v>954.75</v>
      </c>
      <c r="OH36" s="44">
        <f t="shared" si="134"/>
        <v>950</v>
      </c>
      <c r="OI36" s="44">
        <v>5</v>
      </c>
      <c r="OJ36" s="45">
        <f t="shared" si="276"/>
        <v>0</v>
      </c>
      <c r="OK36" s="45">
        <f t="shared" si="277"/>
        <v>0</v>
      </c>
      <c r="OL36" s="45">
        <f t="shared" si="278"/>
        <v>0</v>
      </c>
      <c r="OM36" s="45">
        <f t="shared" si="279"/>
        <v>0</v>
      </c>
      <c r="ON36" s="46">
        <f t="shared" si="135"/>
        <v>5</v>
      </c>
      <c r="OO36" s="47">
        <f t="shared" si="280"/>
        <v>4750</v>
      </c>
      <c r="OP36" s="48">
        <f t="shared" si="136"/>
        <v>5387.43</v>
      </c>
      <c r="OQ36" s="36"/>
      <c r="OR36" s="21">
        <v>1050.76</v>
      </c>
      <c r="OS36" s="21">
        <v>1016.23</v>
      </c>
      <c r="OT36" s="21">
        <v>931.61</v>
      </c>
      <c r="OU36" s="21">
        <v>1179.4100000000001</v>
      </c>
      <c r="OV36" s="21">
        <v>1033.8699999999999</v>
      </c>
      <c r="OW36" s="44">
        <f t="shared" si="137"/>
        <v>950</v>
      </c>
      <c r="OX36" s="44">
        <v>5</v>
      </c>
      <c r="OY36" s="45">
        <f t="shared" si="281"/>
        <v>0</v>
      </c>
      <c r="OZ36" s="45">
        <f t="shared" si="282"/>
        <v>0</v>
      </c>
      <c r="PA36" s="45">
        <f t="shared" si="283"/>
        <v>0</v>
      </c>
      <c r="PB36" s="45">
        <f t="shared" si="284"/>
        <v>0</v>
      </c>
      <c r="PC36" s="46">
        <f t="shared" si="138"/>
        <v>5</v>
      </c>
      <c r="PD36" s="47">
        <f t="shared" si="285"/>
        <v>4750</v>
      </c>
      <c r="PE36" s="48">
        <f t="shared" si="139"/>
        <v>5211.88</v>
      </c>
      <c r="PF36" s="36"/>
      <c r="PG36" s="21" t="s">
        <v>35</v>
      </c>
      <c r="PH36" s="21" t="s">
        <v>35</v>
      </c>
      <c r="PI36" s="21" t="s">
        <v>35</v>
      </c>
      <c r="PJ36" s="21" t="s">
        <v>35</v>
      </c>
      <c r="PK36" s="21" t="s">
        <v>35</v>
      </c>
      <c r="PL36" s="44">
        <f t="shared" si="140"/>
        <v>950</v>
      </c>
      <c r="PM36" s="44">
        <v>5</v>
      </c>
      <c r="PN36" s="45">
        <f t="shared" si="286"/>
        <v>0</v>
      </c>
      <c r="PO36" s="45">
        <f t="shared" si="287"/>
        <v>0</v>
      </c>
      <c r="PP36" s="45">
        <f t="shared" si="288"/>
        <v>0</v>
      </c>
      <c r="PQ36" s="45">
        <f t="shared" si="289"/>
        <v>5</v>
      </c>
      <c r="PR36" s="46">
        <f t="shared" si="141"/>
        <v>0</v>
      </c>
      <c r="PS36" s="47">
        <f t="shared" si="290"/>
        <v>0</v>
      </c>
      <c r="PT36" s="48">
        <f t="shared" si="142"/>
        <v>0</v>
      </c>
      <c r="PU36" s="36"/>
      <c r="PV36" s="21" t="s">
        <v>35</v>
      </c>
      <c r="PW36" s="21" t="s">
        <v>35</v>
      </c>
      <c r="PX36" s="21" t="s">
        <v>35</v>
      </c>
      <c r="PY36" s="21" t="s">
        <v>35</v>
      </c>
      <c r="PZ36" s="21" t="s">
        <v>35</v>
      </c>
      <c r="QA36" s="44">
        <f t="shared" si="143"/>
        <v>950</v>
      </c>
      <c r="QB36" s="44">
        <v>5</v>
      </c>
      <c r="QC36" s="45">
        <f t="shared" si="291"/>
        <v>0</v>
      </c>
      <c r="QD36" s="45">
        <f t="shared" si="292"/>
        <v>0</v>
      </c>
      <c r="QE36" s="45">
        <f t="shared" si="293"/>
        <v>0</v>
      </c>
      <c r="QF36" s="45">
        <f t="shared" si="294"/>
        <v>5</v>
      </c>
      <c r="QG36" s="46">
        <f t="shared" si="144"/>
        <v>0</v>
      </c>
      <c r="QH36" s="47">
        <f t="shared" si="295"/>
        <v>0</v>
      </c>
      <c r="QI36" s="48">
        <f t="shared" si="145"/>
        <v>0</v>
      </c>
    </row>
    <row r="37" spans="1:451">
      <c r="A37" s="50" t="s">
        <v>81</v>
      </c>
      <c r="B37" s="36"/>
      <c r="C37" s="21" t="s">
        <v>34</v>
      </c>
      <c r="D37" s="21">
        <v>1126.8499999999999</v>
      </c>
      <c r="E37" s="21">
        <v>1056.78</v>
      </c>
      <c r="F37" s="21">
        <v>953.29</v>
      </c>
      <c r="G37" s="21">
        <v>1017.2</v>
      </c>
      <c r="H37" s="44">
        <f t="shared" si="56"/>
        <v>950</v>
      </c>
      <c r="I37" s="44">
        <v>5</v>
      </c>
      <c r="J37" s="45">
        <f t="shared" si="146"/>
        <v>0</v>
      </c>
      <c r="K37" s="45">
        <f t="shared" si="147"/>
        <v>0</v>
      </c>
      <c r="L37" s="45">
        <f t="shared" si="148"/>
        <v>0</v>
      </c>
      <c r="M37" s="45">
        <f t="shared" si="149"/>
        <v>0</v>
      </c>
      <c r="N37" s="46">
        <f t="shared" si="57"/>
        <v>5</v>
      </c>
      <c r="O37" s="47">
        <f t="shared" si="150"/>
        <v>4750</v>
      </c>
      <c r="P37" s="48">
        <f t="shared" si="58"/>
        <v>4154.12</v>
      </c>
      <c r="Q37" s="36"/>
      <c r="R37" s="21">
        <v>1039.8699999999999</v>
      </c>
      <c r="S37" s="21">
        <v>951.25</v>
      </c>
      <c r="T37" s="21">
        <v>968.22</v>
      </c>
      <c r="U37" s="21">
        <v>1037.07</v>
      </c>
      <c r="V37" s="21">
        <v>1056.04</v>
      </c>
      <c r="W37" s="44">
        <f t="shared" si="59"/>
        <v>950</v>
      </c>
      <c r="X37" s="44">
        <v>5</v>
      </c>
      <c r="Y37" s="45">
        <f t="shared" si="151"/>
        <v>0</v>
      </c>
      <c r="Z37" s="45">
        <f t="shared" si="152"/>
        <v>0</v>
      </c>
      <c r="AA37" s="45">
        <f t="shared" si="153"/>
        <v>0</v>
      </c>
      <c r="AB37" s="45">
        <f t="shared" si="154"/>
        <v>0</v>
      </c>
      <c r="AC37" s="46">
        <f t="shared" si="60"/>
        <v>5</v>
      </c>
      <c r="AD37" s="47">
        <f t="shared" si="155"/>
        <v>4750</v>
      </c>
      <c r="AE37" s="48">
        <f t="shared" si="61"/>
        <v>5052.45</v>
      </c>
      <c r="AF37" s="36"/>
      <c r="AG37" s="21">
        <v>1041.98</v>
      </c>
      <c r="AH37" s="21">
        <v>1032.3900000000001</v>
      </c>
      <c r="AI37" s="21">
        <v>954.87</v>
      </c>
      <c r="AJ37" s="21">
        <v>1057.47</v>
      </c>
      <c r="AK37" s="21">
        <v>992.76</v>
      </c>
      <c r="AL37" s="44">
        <f t="shared" si="62"/>
        <v>950</v>
      </c>
      <c r="AM37" s="44">
        <v>5</v>
      </c>
      <c r="AN37" s="45">
        <f t="shared" si="156"/>
        <v>0</v>
      </c>
      <c r="AO37" s="45">
        <f t="shared" si="157"/>
        <v>0</v>
      </c>
      <c r="AP37" s="45">
        <f t="shared" si="158"/>
        <v>0</v>
      </c>
      <c r="AQ37" s="45">
        <f t="shared" si="159"/>
        <v>0</v>
      </c>
      <c r="AR37" s="46">
        <f t="shared" si="63"/>
        <v>5</v>
      </c>
      <c r="AS37" s="47">
        <f t="shared" si="160"/>
        <v>4750</v>
      </c>
      <c r="AT37" s="48">
        <f t="shared" si="64"/>
        <v>5079.47</v>
      </c>
      <c r="AU37" s="36"/>
      <c r="AV37" s="21">
        <v>1124.47</v>
      </c>
      <c r="AW37" s="21">
        <v>1043.81</v>
      </c>
      <c r="AX37" s="21">
        <v>1102.25</v>
      </c>
      <c r="AY37" s="21">
        <v>986.12</v>
      </c>
      <c r="AZ37" s="21">
        <v>861.9</v>
      </c>
      <c r="BA37" s="44">
        <f t="shared" si="65"/>
        <v>950</v>
      </c>
      <c r="BB37" s="44">
        <v>5</v>
      </c>
      <c r="BC37" s="45">
        <f t="shared" si="161"/>
        <v>0</v>
      </c>
      <c r="BD37" s="45">
        <f t="shared" si="162"/>
        <v>0</v>
      </c>
      <c r="BE37" s="45">
        <f t="shared" si="163"/>
        <v>0</v>
      </c>
      <c r="BF37" s="45">
        <f t="shared" si="164"/>
        <v>0</v>
      </c>
      <c r="BG37" s="46">
        <f t="shared" si="66"/>
        <v>5</v>
      </c>
      <c r="BH37" s="47">
        <f t="shared" si="165"/>
        <v>4750</v>
      </c>
      <c r="BI37" s="48">
        <f t="shared" si="67"/>
        <v>5118.5499999999993</v>
      </c>
      <c r="BJ37" s="36"/>
      <c r="BK37" s="21">
        <v>1106.48</v>
      </c>
      <c r="BL37" s="21">
        <v>983.34</v>
      </c>
      <c r="BM37" s="21">
        <v>971.34</v>
      </c>
      <c r="BN37" s="21">
        <v>1215.9100000000001</v>
      </c>
      <c r="BO37" s="21" t="s">
        <v>42</v>
      </c>
      <c r="BP37" s="44">
        <f t="shared" si="68"/>
        <v>950</v>
      </c>
      <c r="BQ37" s="44">
        <v>5</v>
      </c>
      <c r="BR37" s="45">
        <f t="shared" si="166"/>
        <v>0</v>
      </c>
      <c r="BS37" s="45">
        <f t="shared" si="167"/>
        <v>1</v>
      </c>
      <c r="BT37" s="45">
        <f t="shared" si="168"/>
        <v>0</v>
      </c>
      <c r="BU37" s="45">
        <f t="shared" si="169"/>
        <v>0</v>
      </c>
      <c r="BV37" s="46">
        <f t="shared" si="69"/>
        <v>4</v>
      </c>
      <c r="BW37" s="47">
        <f t="shared" si="170"/>
        <v>3800</v>
      </c>
      <c r="BX37" s="48">
        <f t="shared" si="70"/>
        <v>4277.0700000000006</v>
      </c>
      <c r="BY37" s="36"/>
      <c r="BZ37" s="21" t="s">
        <v>42</v>
      </c>
      <c r="CA37" s="21">
        <v>1047.8</v>
      </c>
      <c r="CB37" s="21" t="s">
        <v>42</v>
      </c>
      <c r="CC37" s="21">
        <v>575.28</v>
      </c>
      <c r="CD37" s="21" t="s">
        <v>35</v>
      </c>
      <c r="CE37" s="44">
        <f t="shared" si="71"/>
        <v>950</v>
      </c>
      <c r="CF37" s="44">
        <v>5</v>
      </c>
      <c r="CG37" s="45">
        <f t="shared" si="171"/>
        <v>0</v>
      </c>
      <c r="CH37" s="45">
        <f t="shared" si="172"/>
        <v>2</v>
      </c>
      <c r="CI37" s="45">
        <f t="shared" si="173"/>
        <v>0</v>
      </c>
      <c r="CJ37" s="45">
        <f t="shared" si="174"/>
        <v>1</v>
      </c>
      <c r="CK37" s="46">
        <f t="shared" si="72"/>
        <v>2</v>
      </c>
      <c r="CL37" s="47">
        <f t="shared" si="175"/>
        <v>1900</v>
      </c>
      <c r="CM37" s="48">
        <f t="shared" si="73"/>
        <v>1623.08</v>
      </c>
      <c r="CN37" s="36"/>
      <c r="CO37" s="21" t="s">
        <v>34</v>
      </c>
      <c r="CP37" s="21" t="s">
        <v>35</v>
      </c>
      <c r="CQ37" s="21" t="s">
        <v>35</v>
      </c>
      <c r="CR37" s="21">
        <v>1092.92</v>
      </c>
      <c r="CS37" s="21">
        <v>1019.24</v>
      </c>
      <c r="CT37" s="44">
        <f t="shared" si="74"/>
        <v>950</v>
      </c>
      <c r="CU37" s="44">
        <v>5</v>
      </c>
      <c r="CV37" s="45">
        <f t="shared" si="176"/>
        <v>0</v>
      </c>
      <c r="CW37" s="45">
        <f t="shared" si="177"/>
        <v>0</v>
      </c>
      <c r="CX37" s="45">
        <f t="shared" si="178"/>
        <v>0</v>
      </c>
      <c r="CY37" s="45">
        <f t="shared" si="179"/>
        <v>2</v>
      </c>
      <c r="CZ37" s="46">
        <f t="shared" si="75"/>
        <v>3</v>
      </c>
      <c r="DA37" s="47">
        <f t="shared" si="180"/>
        <v>2850</v>
      </c>
      <c r="DB37" s="48">
        <f t="shared" si="76"/>
        <v>2112.16</v>
      </c>
      <c r="DC37" s="36"/>
      <c r="DD37" s="21">
        <v>1129.19</v>
      </c>
      <c r="DE37" s="21">
        <v>950.96</v>
      </c>
      <c r="DF37" s="21">
        <v>1104.1199999999999</v>
      </c>
      <c r="DG37" s="21">
        <v>1032.5</v>
      </c>
      <c r="DH37" s="21">
        <v>990.57</v>
      </c>
      <c r="DI37" s="44">
        <f t="shared" si="77"/>
        <v>950</v>
      </c>
      <c r="DJ37" s="44">
        <v>5</v>
      </c>
      <c r="DK37" s="45">
        <f t="shared" si="181"/>
        <v>0</v>
      </c>
      <c r="DL37" s="45">
        <f t="shared" si="182"/>
        <v>0</v>
      </c>
      <c r="DM37" s="45">
        <f t="shared" si="183"/>
        <v>0</v>
      </c>
      <c r="DN37" s="45">
        <f t="shared" si="184"/>
        <v>0</v>
      </c>
      <c r="DO37" s="46">
        <f t="shared" si="78"/>
        <v>5</v>
      </c>
      <c r="DP37" s="47">
        <f t="shared" si="185"/>
        <v>4750</v>
      </c>
      <c r="DQ37" s="48">
        <f t="shared" si="79"/>
        <v>5207.34</v>
      </c>
      <c r="DR37" s="36"/>
      <c r="DS37" s="21">
        <v>983.81</v>
      </c>
      <c r="DT37" s="21">
        <v>966.35</v>
      </c>
      <c r="DU37" s="21">
        <v>1054.75</v>
      </c>
      <c r="DV37" s="21">
        <v>1127.68</v>
      </c>
      <c r="DW37" s="21">
        <v>972.39</v>
      </c>
      <c r="DX37" s="44">
        <f t="shared" si="80"/>
        <v>950</v>
      </c>
      <c r="DY37" s="44">
        <v>5</v>
      </c>
      <c r="DZ37" s="45">
        <f t="shared" si="186"/>
        <v>0</v>
      </c>
      <c r="EA37" s="45">
        <f t="shared" si="187"/>
        <v>0</v>
      </c>
      <c r="EB37" s="45">
        <f t="shared" si="188"/>
        <v>0</v>
      </c>
      <c r="EC37" s="45">
        <f t="shared" si="189"/>
        <v>0</v>
      </c>
      <c r="ED37" s="46">
        <f t="shared" si="81"/>
        <v>5</v>
      </c>
      <c r="EE37" s="47">
        <f t="shared" si="190"/>
        <v>4750</v>
      </c>
      <c r="EF37" s="48">
        <f t="shared" si="82"/>
        <v>5104.9800000000005</v>
      </c>
      <c r="EG37" s="36"/>
      <c r="EH37" s="21">
        <v>1049.4100000000001</v>
      </c>
      <c r="EI37" s="21">
        <v>976.25</v>
      </c>
      <c r="EJ37" s="21">
        <v>1109.3800000000001</v>
      </c>
      <c r="EK37" s="21">
        <v>972.32</v>
      </c>
      <c r="EL37" s="21" t="s">
        <v>34</v>
      </c>
      <c r="EM37" s="44">
        <f t="shared" si="83"/>
        <v>950</v>
      </c>
      <c r="EN37" s="44">
        <v>5</v>
      </c>
      <c r="EO37" s="45">
        <f t="shared" si="191"/>
        <v>0</v>
      </c>
      <c r="EP37" s="45">
        <f t="shared" si="192"/>
        <v>0</v>
      </c>
      <c r="EQ37" s="45">
        <f t="shared" si="193"/>
        <v>0</v>
      </c>
      <c r="ER37" s="45">
        <f t="shared" si="194"/>
        <v>0</v>
      </c>
      <c r="ES37" s="46">
        <f t="shared" si="84"/>
        <v>5</v>
      </c>
      <c r="ET37" s="47">
        <f t="shared" si="195"/>
        <v>4750</v>
      </c>
      <c r="EU37" s="48">
        <f t="shared" si="85"/>
        <v>4107.3599999999997</v>
      </c>
      <c r="EV37" s="36"/>
      <c r="EW37" s="21">
        <v>1028.8699999999999</v>
      </c>
      <c r="EX37" s="21">
        <v>1105.23</v>
      </c>
      <c r="EY37" s="21">
        <v>1131.8499999999999</v>
      </c>
      <c r="EZ37" s="21" t="s">
        <v>42</v>
      </c>
      <c r="FA37" s="21">
        <v>1232.6099999999999</v>
      </c>
      <c r="FB37" s="44">
        <f t="shared" si="86"/>
        <v>950</v>
      </c>
      <c r="FC37" s="44">
        <v>5</v>
      </c>
      <c r="FD37" s="45">
        <f t="shared" si="196"/>
        <v>0</v>
      </c>
      <c r="FE37" s="45">
        <f t="shared" si="197"/>
        <v>1</v>
      </c>
      <c r="FF37" s="45">
        <f t="shared" si="198"/>
        <v>0</v>
      </c>
      <c r="FG37" s="45">
        <f t="shared" si="199"/>
        <v>0</v>
      </c>
      <c r="FH37" s="46">
        <f t="shared" si="87"/>
        <v>4</v>
      </c>
      <c r="FI37" s="47">
        <f t="shared" si="200"/>
        <v>3800</v>
      </c>
      <c r="FJ37" s="48">
        <f t="shared" si="88"/>
        <v>4498.5599999999995</v>
      </c>
      <c r="FK37" s="36"/>
      <c r="FL37" s="21">
        <v>680.86</v>
      </c>
      <c r="FM37" s="21">
        <v>1088.53</v>
      </c>
      <c r="FN37" s="21">
        <v>1075.9100000000001</v>
      </c>
      <c r="FO37" s="21">
        <v>1085.04</v>
      </c>
      <c r="FP37" s="21">
        <v>1060.25</v>
      </c>
      <c r="FQ37" s="44">
        <f t="shared" si="89"/>
        <v>950</v>
      </c>
      <c r="FR37" s="44">
        <v>5</v>
      </c>
      <c r="FS37" s="45">
        <f t="shared" si="201"/>
        <v>0</v>
      </c>
      <c r="FT37" s="45">
        <f t="shared" si="202"/>
        <v>0</v>
      </c>
      <c r="FU37" s="45">
        <f t="shared" si="203"/>
        <v>0</v>
      </c>
      <c r="FV37" s="45">
        <f t="shared" si="204"/>
        <v>0</v>
      </c>
      <c r="FW37" s="46">
        <f t="shared" si="90"/>
        <v>5</v>
      </c>
      <c r="FX37" s="47">
        <f t="shared" si="205"/>
        <v>4750</v>
      </c>
      <c r="FY37" s="48">
        <f t="shared" si="91"/>
        <v>4990.59</v>
      </c>
      <c r="FZ37" s="36"/>
      <c r="GA37" s="21">
        <v>1003.3</v>
      </c>
      <c r="GB37" s="21" t="s">
        <v>37</v>
      </c>
      <c r="GC37" s="21" t="s">
        <v>37</v>
      </c>
      <c r="GD37" s="21" t="s">
        <v>37</v>
      </c>
      <c r="GE37" s="21">
        <v>1009.33</v>
      </c>
      <c r="GF37" s="44">
        <f t="shared" si="92"/>
        <v>950</v>
      </c>
      <c r="GG37" s="44">
        <v>5</v>
      </c>
      <c r="GH37" s="45">
        <f t="shared" si="206"/>
        <v>0</v>
      </c>
      <c r="GI37" s="45">
        <f t="shared" si="207"/>
        <v>0</v>
      </c>
      <c r="GJ37" s="45">
        <f t="shared" si="208"/>
        <v>3</v>
      </c>
      <c r="GK37" s="45">
        <f t="shared" si="209"/>
        <v>0</v>
      </c>
      <c r="GL37" s="46">
        <f t="shared" si="93"/>
        <v>5</v>
      </c>
      <c r="GM37" s="47">
        <f t="shared" si="210"/>
        <v>4750</v>
      </c>
      <c r="GN37" s="48">
        <f t="shared" si="94"/>
        <v>2012.63</v>
      </c>
      <c r="GO37" s="36"/>
      <c r="GP37" s="21">
        <v>1018.11</v>
      </c>
      <c r="GQ37" s="21">
        <v>1198.01</v>
      </c>
      <c r="GR37" s="21">
        <v>1018.89</v>
      </c>
      <c r="GS37" s="21">
        <v>1070.98</v>
      </c>
      <c r="GT37" s="21">
        <v>1067.93</v>
      </c>
      <c r="GU37" s="44">
        <f t="shared" si="95"/>
        <v>950</v>
      </c>
      <c r="GV37" s="44">
        <v>5</v>
      </c>
      <c r="GW37" s="45">
        <f t="shared" si="211"/>
        <v>0</v>
      </c>
      <c r="GX37" s="45">
        <f t="shared" si="212"/>
        <v>0</v>
      </c>
      <c r="GY37" s="45">
        <f t="shared" si="213"/>
        <v>0</v>
      </c>
      <c r="GZ37" s="45">
        <f t="shared" si="214"/>
        <v>0</v>
      </c>
      <c r="HA37" s="46">
        <f t="shared" si="96"/>
        <v>5</v>
      </c>
      <c r="HB37" s="47">
        <f t="shared" si="215"/>
        <v>4750</v>
      </c>
      <c r="HC37" s="48">
        <f t="shared" si="97"/>
        <v>5373.92</v>
      </c>
      <c r="HD37" s="36"/>
      <c r="HE37" s="21">
        <v>1077.93</v>
      </c>
      <c r="HF37" s="21">
        <v>967.42</v>
      </c>
      <c r="HG37" s="21">
        <v>1116.54</v>
      </c>
      <c r="HH37" s="21">
        <v>1243.3</v>
      </c>
      <c r="HI37" s="21">
        <v>1174.58</v>
      </c>
      <c r="HJ37" s="44">
        <f t="shared" si="98"/>
        <v>950</v>
      </c>
      <c r="HK37" s="44">
        <v>5</v>
      </c>
      <c r="HL37" s="45">
        <f t="shared" si="216"/>
        <v>0</v>
      </c>
      <c r="HM37" s="45">
        <f t="shared" si="217"/>
        <v>0</v>
      </c>
      <c r="HN37" s="45">
        <f t="shared" si="218"/>
        <v>0</v>
      </c>
      <c r="HO37" s="45">
        <f t="shared" si="219"/>
        <v>0</v>
      </c>
      <c r="HP37" s="46">
        <f t="shared" si="99"/>
        <v>5</v>
      </c>
      <c r="HQ37" s="47">
        <f t="shared" si="220"/>
        <v>4750</v>
      </c>
      <c r="HR37" s="48">
        <f t="shared" si="100"/>
        <v>5579.7699999999995</v>
      </c>
      <c r="HS37" s="36"/>
      <c r="HT37" s="21">
        <v>1120.44</v>
      </c>
      <c r="HU37" s="21">
        <v>1107.28</v>
      </c>
      <c r="HV37" s="21">
        <v>1295.8800000000001</v>
      </c>
      <c r="HW37" s="21">
        <v>952.44</v>
      </c>
      <c r="HX37" s="21" t="s">
        <v>35</v>
      </c>
      <c r="HY37" s="44">
        <f t="shared" si="101"/>
        <v>950</v>
      </c>
      <c r="HZ37" s="44">
        <v>5</v>
      </c>
      <c r="IA37" s="45">
        <f t="shared" si="221"/>
        <v>0</v>
      </c>
      <c r="IB37" s="45">
        <f t="shared" si="222"/>
        <v>0</v>
      </c>
      <c r="IC37" s="45">
        <f t="shared" si="223"/>
        <v>0</v>
      </c>
      <c r="ID37" s="45">
        <f t="shared" si="224"/>
        <v>1</v>
      </c>
      <c r="IE37" s="46">
        <f t="shared" si="102"/>
        <v>4</v>
      </c>
      <c r="IF37" s="47">
        <f t="shared" si="225"/>
        <v>3800</v>
      </c>
      <c r="IG37" s="48">
        <f t="shared" si="103"/>
        <v>4476.0400000000009</v>
      </c>
      <c r="IH37" s="36"/>
      <c r="II37" s="21" t="s">
        <v>35</v>
      </c>
      <c r="IJ37" s="21" t="s">
        <v>35</v>
      </c>
      <c r="IK37" s="21">
        <v>1023.5</v>
      </c>
      <c r="IL37" s="21">
        <v>914.04</v>
      </c>
      <c r="IM37" s="21">
        <v>952</v>
      </c>
      <c r="IN37" s="44">
        <f t="shared" si="104"/>
        <v>950</v>
      </c>
      <c r="IO37" s="44">
        <v>5</v>
      </c>
      <c r="IP37" s="45">
        <f t="shared" si="226"/>
        <v>0</v>
      </c>
      <c r="IQ37" s="45">
        <f t="shared" si="227"/>
        <v>0</v>
      </c>
      <c r="IR37" s="45">
        <f t="shared" si="228"/>
        <v>0</v>
      </c>
      <c r="IS37" s="45">
        <f t="shared" si="229"/>
        <v>2</v>
      </c>
      <c r="IT37" s="46">
        <f t="shared" si="105"/>
        <v>3</v>
      </c>
      <c r="IU37" s="47">
        <f t="shared" si="230"/>
        <v>2850</v>
      </c>
      <c r="IV37" s="48">
        <f t="shared" si="106"/>
        <v>2889.54</v>
      </c>
      <c r="IW37" s="36"/>
      <c r="IX37" s="21">
        <v>936.84</v>
      </c>
      <c r="IY37" s="21">
        <v>952.16</v>
      </c>
      <c r="IZ37" s="21">
        <v>951.1</v>
      </c>
      <c r="JA37" s="21">
        <v>1138.69</v>
      </c>
      <c r="JB37" s="21">
        <v>1072.3900000000001</v>
      </c>
      <c r="JC37" s="44">
        <f t="shared" si="107"/>
        <v>950</v>
      </c>
      <c r="JD37" s="44">
        <v>5</v>
      </c>
      <c r="JE37" s="45">
        <f t="shared" si="231"/>
        <v>0</v>
      </c>
      <c r="JF37" s="45">
        <f t="shared" si="232"/>
        <v>0</v>
      </c>
      <c r="JG37" s="45">
        <f t="shared" si="233"/>
        <v>0</v>
      </c>
      <c r="JH37" s="45">
        <f t="shared" si="234"/>
        <v>0</v>
      </c>
      <c r="JI37" s="46">
        <f t="shared" si="108"/>
        <v>5</v>
      </c>
      <c r="JJ37" s="47">
        <f t="shared" si="235"/>
        <v>4750</v>
      </c>
      <c r="JK37" s="48">
        <f t="shared" si="109"/>
        <v>5051.18</v>
      </c>
      <c r="JL37" s="36"/>
      <c r="JM37" s="21">
        <v>1120.56</v>
      </c>
      <c r="JN37" s="21">
        <v>1049.33</v>
      </c>
      <c r="JO37" s="21">
        <v>1013.18</v>
      </c>
      <c r="JP37" s="21" t="s">
        <v>37</v>
      </c>
      <c r="JQ37" s="21" t="s">
        <v>37</v>
      </c>
      <c r="JR37" s="44">
        <f t="shared" si="110"/>
        <v>950</v>
      </c>
      <c r="JS37" s="44">
        <v>5</v>
      </c>
      <c r="JT37" s="45">
        <f t="shared" si="236"/>
        <v>0</v>
      </c>
      <c r="JU37" s="45">
        <f t="shared" si="237"/>
        <v>0</v>
      </c>
      <c r="JV37" s="45">
        <f t="shared" si="238"/>
        <v>2</v>
      </c>
      <c r="JW37" s="45">
        <f t="shared" si="239"/>
        <v>0</v>
      </c>
      <c r="JX37" s="46">
        <f t="shared" si="111"/>
        <v>5</v>
      </c>
      <c r="JY37" s="47">
        <f t="shared" si="240"/>
        <v>4750</v>
      </c>
      <c r="JZ37" s="48">
        <f t="shared" si="112"/>
        <v>3183.0699999999997</v>
      </c>
      <c r="KA37" s="36"/>
      <c r="KB37" s="21">
        <v>1340.68</v>
      </c>
      <c r="KC37" s="21">
        <v>1243.8599999999999</v>
      </c>
      <c r="KD37" s="21">
        <v>991.73</v>
      </c>
      <c r="KE37" s="21">
        <v>177.03</v>
      </c>
      <c r="KF37" s="21">
        <v>1039.4000000000001</v>
      </c>
      <c r="KG37" s="44">
        <f t="shared" si="113"/>
        <v>950</v>
      </c>
      <c r="KH37" s="44">
        <v>5</v>
      </c>
      <c r="KI37" s="45">
        <f t="shared" si="241"/>
        <v>0</v>
      </c>
      <c r="KJ37" s="45">
        <f t="shared" si="242"/>
        <v>0</v>
      </c>
      <c r="KK37" s="45">
        <f t="shared" si="243"/>
        <v>0</v>
      </c>
      <c r="KL37" s="45">
        <f t="shared" si="244"/>
        <v>0</v>
      </c>
      <c r="KM37" s="46">
        <f t="shared" si="114"/>
        <v>5</v>
      </c>
      <c r="KN37" s="47">
        <f t="shared" si="245"/>
        <v>4750</v>
      </c>
      <c r="KO37" s="48">
        <f t="shared" si="115"/>
        <v>4792.7000000000007</v>
      </c>
      <c r="KP37" s="36"/>
      <c r="KQ37" s="21">
        <v>1045.58</v>
      </c>
      <c r="KR37" s="21">
        <v>1131.1400000000001</v>
      </c>
      <c r="KS37" s="21">
        <v>1028.8499999999999</v>
      </c>
      <c r="KT37" s="21">
        <v>960.77</v>
      </c>
      <c r="KU37" s="21">
        <v>951.73</v>
      </c>
      <c r="KV37" s="44">
        <f t="shared" si="116"/>
        <v>950</v>
      </c>
      <c r="KW37" s="44">
        <v>5</v>
      </c>
      <c r="KX37" s="45">
        <f t="shared" si="246"/>
        <v>0</v>
      </c>
      <c r="KY37" s="45">
        <f t="shared" si="247"/>
        <v>0</v>
      </c>
      <c r="KZ37" s="45">
        <f t="shared" si="248"/>
        <v>0</v>
      </c>
      <c r="LA37" s="45">
        <f t="shared" si="249"/>
        <v>0</v>
      </c>
      <c r="LB37" s="46">
        <f t="shared" si="117"/>
        <v>5</v>
      </c>
      <c r="LC37" s="47">
        <f t="shared" si="250"/>
        <v>4750</v>
      </c>
      <c r="LD37" s="48">
        <f t="shared" si="118"/>
        <v>5118.07</v>
      </c>
      <c r="LE37" s="36"/>
      <c r="LF37" s="21">
        <v>1029.6500000000001</v>
      </c>
      <c r="LG37" s="21">
        <v>195.35</v>
      </c>
      <c r="LH37" s="21">
        <v>1107.53</v>
      </c>
      <c r="LI37" s="21">
        <v>1063.82</v>
      </c>
      <c r="LJ37" s="21">
        <v>993.25</v>
      </c>
      <c r="LK37" s="44">
        <f t="shared" si="119"/>
        <v>950</v>
      </c>
      <c r="LL37" s="44">
        <v>5</v>
      </c>
      <c r="LM37" s="45">
        <f t="shared" si="251"/>
        <v>0</v>
      </c>
      <c r="LN37" s="45">
        <f t="shared" si="252"/>
        <v>0</v>
      </c>
      <c r="LO37" s="45">
        <f t="shared" si="253"/>
        <v>0</v>
      </c>
      <c r="LP37" s="45">
        <f t="shared" si="254"/>
        <v>0</v>
      </c>
      <c r="LQ37" s="46">
        <f t="shared" si="120"/>
        <v>5</v>
      </c>
      <c r="LR37" s="47">
        <f t="shared" si="255"/>
        <v>4750</v>
      </c>
      <c r="LS37" s="48">
        <f t="shared" si="121"/>
        <v>4389.5999999999995</v>
      </c>
      <c r="LT37" s="36"/>
      <c r="LU37" s="21" t="s">
        <v>35</v>
      </c>
      <c r="LV37" s="21" t="s">
        <v>35</v>
      </c>
      <c r="LW37" s="21">
        <v>1269.8</v>
      </c>
      <c r="LX37" s="21">
        <v>709.84</v>
      </c>
      <c r="LY37" s="21">
        <v>966.4</v>
      </c>
      <c r="LZ37" s="44">
        <f t="shared" si="122"/>
        <v>950</v>
      </c>
      <c r="MA37" s="44">
        <v>5</v>
      </c>
      <c r="MB37" s="45">
        <f t="shared" si="256"/>
        <v>0</v>
      </c>
      <c r="MC37" s="45">
        <f t="shared" si="257"/>
        <v>0</v>
      </c>
      <c r="MD37" s="45">
        <f t="shared" si="258"/>
        <v>0</v>
      </c>
      <c r="ME37" s="45">
        <f t="shared" si="259"/>
        <v>2</v>
      </c>
      <c r="MF37" s="46">
        <f t="shared" si="123"/>
        <v>3</v>
      </c>
      <c r="MG37" s="47">
        <f t="shared" si="260"/>
        <v>2850</v>
      </c>
      <c r="MH37" s="48">
        <f t="shared" si="124"/>
        <v>2946.04</v>
      </c>
      <c r="MI37" s="36"/>
      <c r="MJ37" s="21">
        <v>967.55</v>
      </c>
      <c r="MK37" s="21">
        <v>993.79</v>
      </c>
      <c r="ML37" s="21">
        <v>1039.04</v>
      </c>
      <c r="MM37" s="21">
        <v>917.85</v>
      </c>
      <c r="MN37" s="21">
        <v>949.85</v>
      </c>
      <c r="MO37" s="44">
        <f t="shared" si="125"/>
        <v>950</v>
      </c>
      <c r="MP37" s="44">
        <v>5</v>
      </c>
      <c r="MQ37" s="45">
        <f t="shared" si="261"/>
        <v>0</v>
      </c>
      <c r="MR37" s="45">
        <f t="shared" si="262"/>
        <v>0</v>
      </c>
      <c r="MS37" s="45">
        <f t="shared" si="263"/>
        <v>0</v>
      </c>
      <c r="MT37" s="45">
        <f t="shared" si="264"/>
        <v>0</v>
      </c>
      <c r="MU37" s="46">
        <f t="shared" si="126"/>
        <v>5</v>
      </c>
      <c r="MV37" s="47">
        <f t="shared" si="265"/>
        <v>4750</v>
      </c>
      <c r="MW37" s="48">
        <f t="shared" si="127"/>
        <v>4868.08</v>
      </c>
      <c r="MX37" s="36"/>
      <c r="MY37" s="21">
        <v>978.89</v>
      </c>
      <c r="MZ37" s="21">
        <v>957.4</v>
      </c>
      <c r="NA37" s="21">
        <v>1010.59</v>
      </c>
      <c r="NB37" s="21">
        <v>960.53</v>
      </c>
      <c r="NC37" s="21">
        <v>963.32</v>
      </c>
      <c r="ND37" s="44">
        <f t="shared" si="128"/>
        <v>950</v>
      </c>
      <c r="NE37" s="44">
        <v>5</v>
      </c>
      <c r="NF37" s="45">
        <f t="shared" si="266"/>
        <v>0</v>
      </c>
      <c r="NG37" s="45">
        <f t="shared" si="267"/>
        <v>0</v>
      </c>
      <c r="NH37" s="45">
        <f t="shared" si="268"/>
        <v>0</v>
      </c>
      <c r="NI37" s="45">
        <f t="shared" si="269"/>
        <v>0</v>
      </c>
      <c r="NJ37" s="46">
        <f t="shared" si="129"/>
        <v>5</v>
      </c>
      <c r="NK37" s="47">
        <f t="shared" si="270"/>
        <v>4750</v>
      </c>
      <c r="NL37" s="48">
        <f t="shared" si="130"/>
        <v>4870.7299999999996</v>
      </c>
      <c r="NM37" s="36"/>
      <c r="NN37" s="21">
        <v>987.15</v>
      </c>
      <c r="NO37" s="21">
        <v>1056</v>
      </c>
      <c r="NP37" s="21">
        <v>1261.56</v>
      </c>
      <c r="NQ37" s="21">
        <v>1444.81</v>
      </c>
      <c r="NR37" s="21">
        <v>986.51</v>
      </c>
      <c r="NS37" s="44">
        <f t="shared" si="131"/>
        <v>950</v>
      </c>
      <c r="NT37" s="44">
        <v>5</v>
      </c>
      <c r="NU37" s="45">
        <f t="shared" si="271"/>
        <v>0</v>
      </c>
      <c r="NV37" s="45">
        <f t="shared" si="272"/>
        <v>0</v>
      </c>
      <c r="NW37" s="45">
        <f t="shared" si="273"/>
        <v>0</v>
      </c>
      <c r="NX37" s="45">
        <f t="shared" si="274"/>
        <v>0</v>
      </c>
      <c r="NY37" s="46">
        <f t="shared" si="132"/>
        <v>5</v>
      </c>
      <c r="NZ37" s="47">
        <f t="shared" si="275"/>
        <v>4750</v>
      </c>
      <c r="OA37" s="48">
        <f t="shared" si="133"/>
        <v>5736.0300000000007</v>
      </c>
      <c r="OB37" s="36"/>
      <c r="OC37" s="21">
        <v>1124.54</v>
      </c>
      <c r="OD37" s="21">
        <v>953.27</v>
      </c>
      <c r="OE37" s="21" t="s">
        <v>35</v>
      </c>
      <c r="OF37" s="21">
        <v>1121.6500000000001</v>
      </c>
      <c r="OG37" s="21">
        <v>1443.42</v>
      </c>
      <c r="OH37" s="44">
        <f t="shared" si="134"/>
        <v>950</v>
      </c>
      <c r="OI37" s="44">
        <v>5</v>
      </c>
      <c r="OJ37" s="45">
        <f t="shared" si="276"/>
        <v>0</v>
      </c>
      <c r="OK37" s="45">
        <f t="shared" si="277"/>
        <v>0</v>
      </c>
      <c r="OL37" s="45">
        <f t="shared" si="278"/>
        <v>0</v>
      </c>
      <c r="OM37" s="45">
        <f t="shared" si="279"/>
        <v>1</v>
      </c>
      <c r="ON37" s="46">
        <f t="shared" si="135"/>
        <v>4</v>
      </c>
      <c r="OO37" s="47">
        <f t="shared" si="280"/>
        <v>3800</v>
      </c>
      <c r="OP37" s="48">
        <f t="shared" si="136"/>
        <v>4642.88</v>
      </c>
      <c r="OQ37" s="36"/>
      <c r="OR37" s="21">
        <v>1057.1500000000001</v>
      </c>
      <c r="OS37" s="21">
        <v>1074.04</v>
      </c>
      <c r="OT37" s="21">
        <v>1079.8</v>
      </c>
      <c r="OU37" s="21">
        <v>1057.44</v>
      </c>
      <c r="OV37" s="21">
        <v>1280.56</v>
      </c>
      <c r="OW37" s="44">
        <f t="shared" si="137"/>
        <v>950</v>
      </c>
      <c r="OX37" s="44">
        <v>5</v>
      </c>
      <c r="OY37" s="45">
        <f t="shared" si="281"/>
        <v>0</v>
      </c>
      <c r="OZ37" s="45">
        <f t="shared" si="282"/>
        <v>0</v>
      </c>
      <c r="PA37" s="45">
        <f t="shared" si="283"/>
        <v>0</v>
      </c>
      <c r="PB37" s="45">
        <f t="shared" si="284"/>
        <v>0</v>
      </c>
      <c r="PC37" s="46">
        <f t="shared" si="138"/>
        <v>5</v>
      </c>
      <c r="PD37" s="47">
        <f t="shared" si="285"/>
        <v>4750</v>
      </c>
      <c r="PE37" s="48">
        <f t="shared" si="139"/>
        <v>5548.99</v>
      </c>
      <c r="PF37" s="36"/>
      <c r="PG37" s="21">
        <v>983.62</v>
      </c>
      <c r="PH37" s="21">
        <v>1063.1600000000001</v>
      </c>
      <c r="PI37" s="21" t="s">
        <v>35</v>
      </c>
      <c r="PJ37" s="21" t="s">
        <v>35</v>
      </c>
      <c r="PK37" s="21" t="s">
        <v>35</v>
      </c>
      <c r="PL37" s="44">
        <f t="shared" si="140"/>
        <v>950</v>
      </c>
      <c r="PM37" s="44">
        <v>5</v>
      </c>
      <c r="PN37" s="45">
        <f t="shared" si="286"/>
        <v>0</v>
      </c>
      <c r="PO37" s="45">
        <f t="shared" si="287"/>
        <v>0</v>
      </c>
      <c r="PP37" s="45">
        <f t="shared" si="288"/>
        <v>0</v>
      </c>
      <c r="PQ37" s="45">
        <f t="shared" si="289"/>
        <v>3</v>
      </c>
      <c r="PR37" s="46">
        <f t="shared" si="141"/>
        <v>2</v>
      </c>
      <c r="PS37" s="47">
        <f t="shared" si="290"/>
        <v>1900</v>
      </c>
      <c r="PT37" s="48">
        <f t="shared" si="142"/>
        <v>2046.7800000000002</v>
      </c>
      <c r="PU37" s="36"/>
      <c r="PV37" s="21" t="s">
        <v>35</v>
      </c>
      <c r="PW37" s="21" t="s">
        <v>35</v>
      </c>
      <c r="PX37" s="21" t="s">
        <v>35</v>
      </c>
      <c r="PY37" s="21" t="s">
        <v>35</v>
      </c>
      <c r="PZ37" s="21" t="s">
        <v>35</v>
      </c>
      <c r="QA37" s="44">
        <f t="shared" si="143"/>
        <v>950</v>
      </c>
      <c r="QB37" s="44">
        <v>5</v>
      </c>
      <c r="QC37" s="45">
        <f t="shared" si="291"/>
        <v>0</v>
      </c>
      <c r="QD37" s="45">
        <f t="shared" si="292"/>
        <v>0</v>
      </c>
      <c r="QE37" s="45">
        <f t="shared" si="293"/>
        <v>0</v>
      </c>
      <c r="QF37" s="45">
        <f t="shared" si="294"/>
        <v>5</v>
      </c>
      <c r="QG37" s="46">
        <f t="shared" si="144"/>
        <v>0</v>
      </c>
      <c r="QH37" s="47">
        <f t="shared" si="295"/>
        <v>0</v>
      </c>
      <c r="QI37" s="48">
        <f t="shared" si="145"/>
        <v>0</v>
      </c>
    </row>
    <row r="38" spans="1:451">
      <c r="A38" s="50" t="s">
        <v>82</v>
      </c>
      <c r="B38" s="36"/>
      <c r="C38" s="21" t="s">
        <v>34</v>
      </c>
      <c r="D38" s="21" t="s">
        <v>35</v>
      </c>
      <c r="E38" s="21" t="s">
        <v>35</v>
      </c>
      <c r="F38" s="21">
        <v>977.8</v>
      </c>
      <c r="G38" s="21" t="s">
        <v>46</v>
      </c>
      <c r="H38" s="44">
        <f t="shared" si="56"/>
        <v>950</v>
      </c>
      <c r="I38" s="44">
        <v>5</v>
      </c>
      <c r="J38" s="45">
        <f t="shared" si="146"/>
        <v>0</v>
      </c>
      <c r="K38" s="45">
        <f t="shared" si="147"/>
        <v>0</v>
      </c>
      <c r="L38" s="45">
        <f t="shared" si="148"/>
        <v>0</v>
      </c>
      <c r="M38" s="45">
        <f t="shared" si="149"/>
        <v>2</v>
      </c>
      <c r="N38" s="46">
        <f t="shared" si="57"/>
        <v>3</v>
      </c>
      <c r="O38" s="47">
        <f t="shared" si="150"/>
        <v>2850</v>
      </c>
      <c r="P38" s="48">
        <f t="shared" si="58"/>
        <v>977.8</v>
      </c>
      <c r="Q38" s="36"/>
      <c r="R38" s="21" t="s">
        <v>42</v>
      </c>
      <c r="S38" s="21" t="s">
        <v>42</v>
      </c>
      <c r="T38" s="21" t="s">
        <v>42</v>
      </c>
      <c r="U38" s="21" t="s">
        <v>35</v>
      </c>
      <c r="V38" s="21">
        <v>0</v>
      </c>
      <c r="W38" s="44">
        <f t="shared" si="59"/>
        <v>950</v>
      </c>
      <c r="X38" s="44">
        <v>5</v>
      </c>
      <c r="Y38" s="45">
        <f t="shared" si="151"/>
        <v>0</v>
      </c>
      <c r="Z38" s="45">
        <f t="shared" si="152"/>
        <v>3</v>
      </c>
      <c r="AA38" s="45">
        <f t="shared" si="153"/>
        <v>0</v>
      </c>
      <c r="AB38" s="45">
        <f t="shared" si="154"/>
        <v>1</v>
      </c>
      <c r="AC38" s="46">
        <f t="shared" si="60"/>
        <v>1</v>
      </c>
      <c r="AD38" s="47">
        <f t="shared" si="155"/>
        <v>950</v>
      </c>
      <c r="AE38" s="48">
        <f t="shared" si="61"/>
        <v>0</v>
      </c>
      <c r="AF38" s="36"/>
      <c r="AG38" s="21">
        <v>861.93</v>
      </c>
      <c r="AH38" s="21">
        <v>816.37</v>
      </c>
      <c r="AI38" s="21">
        <v>944.6</v>
      </c>
      <c r="AJ38" s="21" t="s">
        <v>35</v>
      </c>
      <c r="AK38" s="21" t="s">
        <v>35</v>
      </c>
      <c r="AL38" s="44">
        <f t="shared" si="62"/>
        <v>950</v>
      </c>
      <c r="AM38" s="44">
        <v>5</v>
      </c>
      <c r="AN38" s="45">
        <f t="shared" si="156"/>
        <v>0</v>
      </c>
      <c r="AO38" s="45">
        <f t="shared" si="157"/>
        <v>0</v>
      </c>
      <c r="AP38" s="45">
        <f t="shared" si="158"/>
        <v>0</v>
      </c>
      <c r="AQ38" s="45">
        <f t="shared" si="159"/>
        <v>2</v>
      </c>
      <c r="AR38" s="46">
        <f t="shared" si="63"/>
        <v>3</v>
      </c>
      <c r="AS38" s="47">
        <f t="shared" si="160"/>
        <v>2850</v>
      </c>
      <c r="AT38" s="48">
        <f t="shared" si="64"/>
        <v>2622.9</v>
      </c>
      <c r="AU38" s="36"/>
      <c r="AV38" s="21" t="s">
        <v>35</v>
      </c>
      <c r="AW38" s="21" t="s">
        <v>35</v>
      </c>
      <c r="AX38" s="21" t="s">
        <v>35</v>
      </c>
      <c r="AY38" s="21" t="s">
        <v>35</v>
      </c>
      <c r="AZ38" s="21" t="s">
        <v>35</v>
      </c>
      <c r="BA38" s="44">
        <f t="shared" si="65"/>
        <v>950</v>
      </c>
      <c r="BB38" s="44">
        <v>5</v>
      </c>
      <c r="BC38" s="45">
        <f t="shared" si="161"/>
        <v>0</v>
      </c>
      <c r="BD38" s="45">
        <f t="shared" si="162"/>
        <v>0</v>
      </c>
      <c r="BE38" s="45">
        <f t="shared" si="163"/>
        <v>0</v>
      </c>
      <c r="BF38" s="45">
        <f t="shared" si="164"/>
        <v>5</v>
      </c>
      <c r="BG38" s="46">
        <f t="shared" si="66"/>
        <v>0</v>
      </c>
      <c r="BH38" s="47">
        <f t="shared" si="165"/>
        <v>0</v>
      </c>
      <c r="BI38" s="48">
        <f t="shared" si="67"/>
        <v>0</v>
      </c>
      <c r="BJ38" s="36"/>
      <c r="BK38" s="21" t="s">
        <v>35</v>
      </c>
      <c r="BL38" s="21" t="s">
        <v>35</v>
      </c>
      <c r="BM38" s="21" t="s">
        <v>35</v>
      </c>
      <c r="BN38" s="21" t="s">
        <v>35</v>
      </c>
      <c r="BO38" s="21" t="s">
        <v>35</v>
      </c>
      <c r="BP38" s="44">
        <f t="shared" si="68"/>
        <v>950</v>
      </c>
      <c r="BQ38" s="44">
        <v>5</v>
      </c>
      <c r="BR38" s="45">
        <f t="shared" si="166"/>
        <v>0</v>
      </c>
      <c r="BS38" s="45">
        <f t="shared" si="167"/>
        <v>0</v>
      </c>
      <c r="BT38" s="45">
        <f t="shared" si="168"/>
        <v>0</v>
      </c>
      <c r="BU38" s="45">
        <f t="shared" si="169"/>
        <v>5</v>
      </c>
      <c r="BV38" s="46">
        <f t="shared" si="69"/>
        <v>0</v>
      </c>
      <c r="BW38" s="47">
        <f t="shared" si="170"/>
        <v>0</v>
      </c>
      <c r="BX38" s="48">
        <f t="shared" si="70"/>
        <v>0</v>
      </c>
      <c r="BY38" s="36"/>
      <c r="BZ38" s="21">
        <v>1006.34</v>
      </c>
      <c r="CA38" s="21">
        <v>1627.38</v>
      </c>
      <c r="CB38" s="21">
        <v>939.9</v>
      </c>
      <c r="CC38" s="21">
        <v>1208.3900000000001</v>
      </c>
      <c r="CD38" s="21" t="s">
        <v>35</v>
      </c>
      <c r="CE38" s="44">
        <f t="shared" si="71"/>
        <v>950</v>
      </c>
      <c r="CF38" s="44">
        <v>5</v>
      </c>
      <c r="CG38" s="45">
        <f t="shared" si="171"/>
        <v>0</v>
      </c>
      <c r="CH38" s="45">
        <f t="shared" si="172"/>
        <v>0</v>
      </c>
      <c r="CI38" s="45">
        <f t="shared" si="173"/>
        <v>0</v>
      </c>
      <c r="CJ38" s="45">
        <f t="shared" si="174"/>
        <v>1</v>
      </c>
      <c r="CK38" s="46">
        <f t="shared" si="72"/>
        <v>4</v>
      </c>
      <c r="CL38" s="47">
        <f t="shared" si="175"/>
        <v>3800</v>
      </c>
      <c r="CM38" s="48">
        <f t="shared" si="73"/>
        <v>4782.01</v>
      </c>
      <c r="CN38" s="36"/>
      <c r="CO38" s="21" t="s">
        <v>34</v>
      </c>
      <c r="CP38" s="21">
        <v>1065.47</v>
      </c>
      <c r="CQ38" s="21">
        <v>1158.44</v>
      </c>
      <c r="CR38" s="21">
        <v>1035.5</v>
      </c>
      <c r="CS38" s="21" t="s">
        <v>35</v>
      </c>
      <c r="CT38" s="44">
        <f t="shared" si="74"/>
        <v>950</v>
      </c>
      <c r="CU38" s="44">
        <v>5</v>
      </c>
      <c r="CV38" s="45">
        <f t="shared" si="176"/>
        <v>0</v>
      </c>
      <c r="CW38" s="45">
        <f t="shared" si="177"/>
        <v>0</v>
      </c>
      <c r="CX38" s="45">
        <f t="shared" si="178"/>
        <v>0</v>
      </c>
      <c r="CY38" s="45">
        <f t="shared" si="179"/>
        <v>1</v>
      </c>
      <c r="CZ38" s="46">
        <f t="shared" si="75"/>
        <v>4</v>
      </c>
      <c r="DA38" s="47">
        <f t="shared" si="180"/>
        <v>3800</v>
      </c>
      <c r="DB38" s="48">
        <f t="shared" si="76"/>
        <v>3259.41</v>
      </c>
      <c r="DC38" s="36"/>
      <c r="DD38" s="21">
        <v>1030</v>
      </c>
      <c r="DE38" s="21">
        <v>1117.9100000000001</v>
      </c>
      <c r="DF38" s="21">
        <v>1208</v>
      </c>
      <c r="DG38" s="21">
        <v>1083.72</v>
      </c>
      <c r="DH38" s="21" t="s">
        <v>35</v>
      </c>
      <c r="DI38" s="44">
        <f t="shared" si="77"/>
        <v>950</v>
      </c>
      <c r="DJ38" s="44">
        <v>5</v>
      </c>
      <c r="DK38" s="45">
        <f t="shared" si="181"/>
        <v>0</v>
      </c>
      <c r="DL38" s="45">
        <f t="shared" si="182"/>
        <v>0</v>
      </c>
      <c r="DM38" s="45">
        <f t="shared" si="183"/>
        <v>0</v>
      </c>
      <c r="DN38" s="45">
        <f t="shared" si="184"/>
        <v>1</v>
      </c>
      <c r="DO38" s="46">
        <f t="shared" si="78"/>
        <v>4</v>
      </c>
      <c r="DP38" s="47">
        <f t="shared" si="185"/>
        <v>3800</v>
      </c>
      <c r="DQ38" s="48">
        <f t="shared" si="79"/>
        <v>4439.63</v>
      </c>
      <c r="DR38" s="36"/>
      <c r="DS38" s="21">
        <v>1047.69</v>
      </c>
      <c r="DT38" s="21">
        <v>1081.6099999999999</v>
      </c>
      <c r="DU38" s="21">
        <v>464.66</v>
      </c>
      <c r="DV38" s="21">
        <v>1228.97</v>
      </c>
      <c r="DW38" s="21" t="s">
        <v>39</v>
      </c>
      <c r="DX38" s="44">
        <f t="shared" si="80"/>
        <v>950</v>
      </c>
      <c r="DY38" s="44">
        <v>5</v>
      </c>
      <c r="DZ38" s="45">
        <f t="shared" si="186"/>
        <v>0</v>
      </c>
      <c r="EA38" s="45">
        <f t="shared" si="187"/>
        <v>0</v>
      </c>
      <c r="EB38" s="45">
        <f t="shared" si="188"/>
        <v>0</v>
      </c>
      <c r="EC38" s="45">
        <f t="shared" si="189"/>
        <v>0</v>
      </c>
      <c r="ED38" s="46">
        <f t="shared" si="81"/>
        <v>5</v>
      </c>
      <c r="EE38" s="47">
        <f t="shared" si="190"/>
        <v>4750</v>
      </c>
      <c r="EF38" s="48">
        <f t="shared" si="82"/>
        <v>3822.9300000000003</v>
      </c>
      <c r="EG38" s="36"/>
      <c r="EH38" s="21">
        <v>862.05</v>
      </c>
      <c r="EI38" s="21">
        <v>1107.28</v>
      </c>
      <c r="EJ38" s="21">
        <v>911.69</v>
      </c>
      <c r="EK38" s="21">
        <v>1022.37</v>
      </c>
      <c r="EL38" s="21" t="s">
        <v>34</v>
      </c>
      <c r="EM38" s="44">
        <f t="shared" si="83"/>
        <v>950</v>
      </c>
      <c r="EN38" s="44">
        <v>5</v>
      </c>
      <c r="EO38" s="45">
        <f t="shared" si="191"/>
        <v>0</v>
      </c>
      <c r="EP38" s="45">
        <f t="shared" si="192"/>
        <v>0</v>
      </c>
      <c r="EQ38" s="45">
        <f t="shared" si="193"/>
        <v>0</v>
      </c>
      <c r="ER38" s="45">
        <f t="shared" si="194"/>
        <v>0</v>
      </c>
      <c r="ES38" s="46">
        <f t="shared" si="84"/>
        <v>5</v>
      </c>
      <c r="ET38" s="47">
        <f t="shared" si="195"/>
        <v>4750</v>
      </c>
      <c r="EU38" s="48">
        <f t="shared" si="85"/>
        <v>3903.39</v>
      </c>
      <c r="EV38" s="36"/>
      <c r="EW38" s="21">
        <v>1019.65</v>
      </c>
      <c r="EX38" s="21">
        <v>1111.23</v>
      </c>
      <c r="EY38" s="21">
        <v>1610.45</v>
      </c>
      <c r="EZ38" s="21">
        <v>953.72</v>
      </c>
      <c r="FA38" s="21" t="s">
        <v>39</v>
      </c>
      <c r="FB38" s="44">
        <f t="shared" si="86"/>
        <v>950</v>
      </c>
      <c r="FC38" s="44">
        <v>5</v>
      </c>
      <c r="FD38" s="45">
        <f t="shared" si="196"/>
        <v>0</v>
      </c>
      <c r="FE38" s="45">
        <f t="shared" si="197"/>
        <v>0</v>
      </c>
      <c r="FF38" s="45">
        <f t="shared" si="198"/>
        <v>0</v>
      </c>
      <c r="FG38" s="45">
        <f t="shared" si="199"/>
        <v>0</v>
      </c>
      <c r="FH38" s="46">
        <f t="shared" si="87"/>
        <v>5</v>
      </c>
      <c r="FI38" s="47">
        <f t="shared" si="200"/>
        <v>4750</v>
      </c>
      <c r="FJ38" s="48">
        <f t="shared" si="88"/>
        <v>4695.05</v>
      </c>
      <c r="FK38" s="36"/>
      <c r="FL38" s="21">
        <v>1061.5999999999999</v>
      </c>
      <c r="FM38" s="21" t="s">
        <v>37</v>
      </c>
      <c r="FN38" s="21">
        <v>1207.8</v>
      </c>
      <c r="FO38" s="21">
        <v>1058</v>
      </c>
      <c r="FP38" s="21" t="s">
        <v>39</v>
      </c>
      <c r="FQ38" s="44">
        <f t="shared" si="89"/>
        <v>950</v>
      </c>
      <c r="FR38" s="44">
        <v>5</v>
      </c>
      <c r="FS38" s="45">
        <f t="shared" si="201"/>
        <v>0</v>
      </c>
      <c r="FT38" s="45">
        <f t="shared" si="202"/>
        <v>0</v>
      </c>
      <c r="FU38" s="45">
        <f t="shared" si="203"/>
        <v>1</v>
      </c>
      <c r="FV38" s="45">
        <f t="shared" si="204"/>
        <v>0</v>
      </c>
      <c r="FW38" s="46">
        <f t="shared" si="90"/>
        <v>5</v>
      </c>
      <c r="FX38" s="47">
        <f t="shared" si="205"/>
        <v>4750</v>
      </c>
      <c r="FY38" s="48">
        <f t="shared" si="91"/>
        <v>3327.3999999999996</v>
      </c>
      <c r="FZ38" s="36"/>
      <c r="GA38" s="21">
        <v>1000.11</v>
      </c>
      <c r="GB38" s="21">
        <v>1000.65</v>
      </c>
      <c r="GC38" s="21">
        <v>1092.02</v>
      </c>
      <c r="GD38" s="21">
        <v>1142.7</v>
      </c>
      <c r="GE38" s="21" t="s">
        <v>39</v>
      </c>
      <c r="GF38" s="44">
        <f t="shared" si="92"/>
        <v>950</v>
      </c>
      <c r="GG38" s="44">
        <v>5</v>
      </c>
      <c r="GH38" s="45">
        <f t="shared" si="206"/>
        <v>0</v>
      </c>
      <c r="GI38" s="45">
        <f t="shared" si="207"/>
        <v>0</v>
      </c>
      <c r="GJ38" s="45">
        <f t="shared" si="208"/>
        <v>0</v>
      </c>
      <c r="GK38" s="45">
        <f t="shared" si="209"/>
        <v>0</v>
      </c>
      <c r="GL38" s="46">
        <f t="shared" si="93"/>
        <v>5</v>
      </c>
      <c r="GM38" s="47">
        <f t="shared" si="210"/>
        <v>4750</v>
      </c>
      <c r="GN38" s="48">
        <f t="shared" si="94"/>
        <v>4235.4799999999996</v>
      </c>
      <c r="GO38" s="36"/>
      <c r="GP38" s="21">
        <v>986.58</v>
      </c>
      <c r="GQ38" s="21">
        <v>1056.68</v>
      </c>
      <c r="GR38" s="21">
        <v>981.9</v>
      </c>
      <c r="GS38" s="21">
        <v>1222.01</v>
      </c>
      <c r="GT38" s="21" t="s">
        <v>39</v>
      </c>
      <c r="GU38" s="44">
        <f t="shared" si="95"/>
        <v>950</v>
      </c>
      <c r="GV38" s="44">
        <v>5</v>
      </c>
      <c r="GW38" s="45">
        <f t="shared" si="211"/>
        <v>0</v>
      </c>
      <c r="GX38" s="45">
        <f t="shared" si="212"/>
        <v>0</v>
      </c>
      <c r="GY38" s="45">
        <f t="shared" si="213"/>
        <v>0</v>
      </c>
      <c r="GZ38" s="45">
        <f t="shared" si="214"/>
        <v>0</v>
      </c>
      <c r="HA38" s="46">
        <f t="shared" si="96"/>
        <v>5</v>
      </c>
      <c r="HB38" s="47">
        <f t="shared" si="215"/>
        <v>4750</v>
      </c>
      <c r="HC38" s="48">
        <f t="shared" si="97"/>
        <v>4247.17</v>
      </c>
      <c r="HD38" s="36"/>
      <c r="HE38" s="21">
        <v>1262.33</v>
      </c>
      <c r="HF38" s="21">
        <v>1234.5899999999999</v>
      </c>
      <c r="HG38" s="21">
        <v>1062.1300000000001</v>
      </c>
      <c r="HH38" s="21" t="s">
        <v>39</v>
      </c>
      <c r="HI38" s="21">
        <v>1264.3900000000001</v>
      </c>
      <c r="HJ38" s="44">
        <f t="shared" si="98"/>
        <v>950</v>
      </c>
      <c r="HK38" s="44">
        <v>5</v>
      </c>
      <c r="HL38" s="45">
        <f t="shared" si="216"/>
        <v>0</v>
      </c>
      <c r="HM38" s="45">
        <f t="shared" si="217"/>
        <v>0</v>
      </c>
      <c r="HN38" s="45">
        <f t="shared" si="218"/>
        <v>0</v>
      </c>
      <c r="HO38" s="45">
        <f t="shared" si="219"/>
        <v>0</v>
      </c>
      <c r="HP38" s="46">
        <f t="shared" si="99"/>
        <v>5</v>
      </c>
      <c r="HQ38" s="47">
        <f t="shared" si="220"/>
        <v>4750</v>
      </c>
      <c r="HR38" s="48">
        <f t="shared" si="100"/>
        <v>4823.4400000000005</v>
      </c>
      <c r="HS38" s="36"/>
      <c r="HT38" s="21">
        <v>356.149</v>
      </c>
      <c r="HU38" s="21">
        <v>605.01</v>
      </c>
      <c r="HV38" s="21">
        <v>1173.04</v>
      </c>
      <c r="HW38" s="21">
        <v>1270.8800000000001</v>
      </c>
      <c r="HX38" s="21" t="s">
        <v>39</v>
      </c>
      <c r="HY38" s="44">
        <f t="shared" si="101"/>
        <v>950</v>
      </c>
      <c r="HZ38" s="44">
        <v>5</v>
      </c>
      <c r="IA38" s="45">
        <f t="shared" si="221"/>
        <v>0</v>
      </c>
      <c r="IB38" s="45">
        <f t="shared" si="222"/>
        <v>0</v>
      </c>
      <c r="IC38" s="45">
        <f t="shared" si="223"/>
        <v>0</v>
      </c>
      <c r="ID38" s="45">
        <f t="shared" si="224"/>
        <v>0</v>
      </c>
      <c r="IE38" s="46">
        <f t="shared" si="102"/>
        <v>5</v>
      </c>
      <c r="IF38" s="47">
        <f t="shared" si="225"/>
        <v>4750</v>
      </c>
      <c r="IG38" s="48">
        <f t="shared" si="103"/>
        <v>3405.0790000000002</v>
      </c>
      <c r="IH38" s="36"/>
      <c r="II38" s="21">
        <v>967.81</v>
      </c>
      <c r="IJ38" s="21">
        <v>1001.74</v>
      </c>
      <c r="IK38" s="21" t="s">
        <v>37</v>
      </c>
      <c r="IL38" s="21" t="s">
        <v>37</v>
      </c>
      <c r="IM38" s="21" t="s">
        <v>37</v>
      </c>
      <c r="IN38" s="44">
        <f t="shared" si="104"/>
        <v>950</v>
      </c>
      <c r="IO38" s="44">
        <v>5</v>
      </c>
      <c r="IP38" s="45">
        <f t="shared" si="226"/>
        <v>0</v>
      </c>
      <c r="IQ38" s="45">
        <f t="shared" si="227"/>
        <v>0</v>
      </c>
      <c r="IR38" s="45">
        <f t="shared" si="228"/>
        <v>3</v>
      </c>
      <c r="IS38" s="45">
        <f t="shared" si="229"/>
        <v>0</v>
      </c>
      <c r="IT38" s="46">
        <f t="shared" si="105"/>
        <v>5</v>
      </c>
      <c r="IU38" s="47">
        <f t="shared" si="230"/>
        <v>4750</v>
      </c>
      <c r="IV38" s="48">
        <f t="shared" si="106"/>
        <v>1969.55</v>
      </c>
      <c r="IW38" s="36"/>
      <c r="IX38" s="21" t="s">
        <v>37</v>
      </c>
      <c r="IY38" s="21" t="s">
        <v>37</v>
      </c>
      <c r="IZ38" s="21" t="s">
        <v>37</v>
      </c>
      <c r="JA38" s="21" t="s">
        <v>37</v>
      </c>
      <c r="JB38" s="21" t="s">
        <v>37</v>
      </c>
      <c r="JC38" s="44">
        <f t="shared" si="107"/>
        <v>950</v>
      </c>
      <c r="JD38" s="44">
        <v>5</v>
      </c>
      <c r="JE38" s="45">
        <f t="shared" si="231"/>
        <v>0</v>
      </c>
      <c r="JF38" s="45">
        <f t="shared" si="232"/>
        <v>0</v>
      </c>
      <c r="JG38" s="45">
        <f t="shared" si="233"/>
        <v>5</v>
      </c>
      <c r="JH38" s="45">
        <f t="shared" si="234"/>
        <v>0</v>
      </c>
      <c r="JI38" s="46">
        <f t="shared" si="108"/>
        <v>5</v>
      </c>
      <c r="JJ38" s="47">
        <f t="shared" si="235"/>
        <v>4750</v>
      </c>
      <c r="JK38" s="48">
        <f t="shared" si="109"/>
        <v>0</v>
      </c>
      <c r="JL38" s="36"/>
      <c r="JM38" s="21" t="s">
        <v>37</v>
      </c>
      <c r="JN38" s="21" t="s">
        <v>37</v>
      </c>
      <c r="JO38" s="21" t="s">
        <v>37</v>
      </c>
      <c r="JP38" s="21" t="s">
        <v>37</v>
      </c>
      <c r="JQ38" s="21" t="s">
        <v>37</v>
      </c>
      <c r="JR38" s="44">
        <f t="shared" si="110"/>
        <v>950</v>
      </c>
      <c r="JS38" s="44">
        <v>5</v>
      </c>
      <c r="JT38" s="45">
        <f t="shared" si="236"/>
        <v>0</v>
      </c>
      <c r="JU38" s="45">
        <f t="shared" si="237"/>
        <v>0</v>
      </c>
      <c r="JV38" s="45">
        <f t="shared" si="238"/>
        <v>5</v>
      </c>
      <c r="JW38" s="45">
        <f t="shared" si="239"/>
        <v>0</v>
      </c>
      <c r="JX38" s="46">
        <f t="shared" si="111"/>
        <v>5</v>
      </c>
      <c r="JY38" s="47">
        <f t="shared" si="240"/>
        <v>4750</v>
      </c>
      <c r="JZ38" s="48">
        <f t="shared" si="112"/>
        <v>0</v>
      </c>
      <c r="KA38" s="36"/>
      <c r="KB38" s="21" t="s">
        <v>42</v>
      </c>
      <c r="KC38" s="21" t="s">
        <v>42</v>
      </c>
      <c r="KD38" s="21">
        <v>933.44</v>
      </c>
      <c r="KE38" s="21">
        <v>245.76</v>
      </c>
      <c r="KF38" s="21" t="s">
        <v>39</v>
      </c>
      <c r="KG38" s="44">
        <f t="shared" si="113"/>
        <v>950</v>
      </c>
      <c r="KH38" s="44">
        <v>5</v>
      </c>
      <c r="KI38" s="45">
        <f t="shared" si="241"/>
        <v>0</v>
      </c>
      <c r="KJ38" s="45">
        <f t="shared" si="242"/>
        <v>2</v>
      </c>
      <c r="KK38" s="45">
        <f t="shared" si="243"/>
        <v>0</v>
      </c>
      <c r="KL38" s="45">
        <f t="shared" si="244"/>
        <v>0</v>
      </c>
      <c r="KM38" s="46">
        <f t="shared" si="114"/>
        <v>3</v>
      </c>
      <c r="KN38" s="47">
        <f t="shared" si="245"/>
        <v>2850</v>
      </c>
      <c r="KO38" s="48">
        <f t="shared" si="115"/>
        <v>1179.2</v>
      </c>
      <c r="KP38" s="36"/>
      <c r="KQ38" s="21">
        <v>1178.8399999999999</v>
      </c>
      <c r="KR38" s="21">
        <v>1049.1099999999999</v>
      </c>
      <c r="KS38" s="21">
        <v>311.56</v>
      </c>
      <c r="KT38" s="21" t="s">
        <v>35</v>
      </c>
      <c r="KU38" s="21" t="s">
        <v>35</v>
      </c>
      <c r="KV38" s="44">
        <f t="shared" si="116"/>
        <v>950</v>
      </c>
      <c r="KW38" s="44">
        <v>5</v>
      </c>
      <c r="KX38" s="45">
        <f t="shared" si="246"/>
        <v>0</v>
      </c>
      <c r="KY38" s="45">
        <f t="shared" si="247"/>
        <v>0</v>
      </c>
      <c r="KZ38" s="45">
        <f t="shared" si="248"/>
        <v>0</v>
      </c>
      <c r="LA38" s="45">
        <f t="shared" si="249"/>
        <v>2</v>
      </c>
      <c r="LB38" s="46">
        <f t="shared" si="117"/>
        <v>3</v>
      </c>
      <c r="LC38" s="47">
        <f t="shared" si="250"/>
        <v>2850</v>
      </c>
      <c r="LD38" s="48">
        <f t="shared" si="118"/>
        <v>2539.5099999999998</v>
      </c>
      <c r="LE38" s="36"/>
      <c r="LF38" s="21" t="s">
        <v>37</v>
      </c>
      <c r="LG38" s="21" t="s">
        <v>37</v>
      </c>
      <c r="LH38" s="21" t="s">
        <v>37</v>
      </c>
      <c r="LI38" s="21" t="s">
        <v>37</v>
      </c>
      <c r="LJ38" s="21" t="s">
        <v>37</v>
      </c>
      <c r="LK38" s="44">
        <f t="shared" si="119"/>
        <v>950</v>
      </c>
      <c r="LL38" s="44">
        <v>5</v>
      </c>
      <c r="LM38" s="45">
        <f t="shared" si="251"/>
        <v>0</v>
      </c>
      <c r="LN38" s="45">
        <f t="shared" si="252"/>
        <v>0</v>
      </c>
      <c r="LO38" s="45">
        <f t="shared" si="253"/>
        <v>5</v>
      </c>
      <c r="LP38" s="45">
        <f t="shared" si="254"/>
        <v>0</v>
      </c>
      <c r="LQ38" s="46">
        <f t="shared" si="120"/>
        <v>5</v>
      </c>
      <c r="LR38" s="47">
        <f t="shared" si="255"/>
        <v>4750</v>
      </c>
      <c r="LS38" s="48">
        <f t="shared" si="121"/>
        <v>0</v>
      </c>
      <c r="LT38" s="36"/>
      <c r="LU38" s="21" t="s">
        <v>37</v>
      </c>
      <c r="LV38" s="21" t="s">
        <v>35</v>
      </c>
      <c r="LW38" s="21" t="s">
        <v>37</v>
      </c>
      <c r="LX38" s="21" t="s">
        <v>37</v>
      </c>
      <c r="LY38" s="21" t="s">
        <v>37</v>
      </c>
      <c r="LZ38" s="44">
        <f t="shared" si="122"/>
        <v>950</v>
      </c>
      <c r="MA38" s="44">
        <v>5</v>
      </c>
      <c r="MB38" s="45">
        <f t="shared" si="256"/>
        <v>0</v>
      </c>
      <c r="MC38" s="45">
        <f t="shared" si="257"/>
        <v>0</v>
      </c>
      <c r="MD38" s="45">
        <f t="shared" si="258"/>
        <v>4</v>
      </c>
      <c r="ME38" s="45">
        <f t="shared" si="259"/>
        <v>1</v>
      </c>
      <c r="MF38" s="46">
        <f t="shared" si="123"/>
        <v>4</v>
      </c>
      <c r="MG38" s="47">
        <f t="shared" si="260"/>
        <v>3800</v>
      </c>
      <c r="MH38" s="48">
        <f t="shared" si="124"/>
        <v>0</v>
      </c>
      <c r="MI38" s="36"/>
      <c r="MJ38" s="21">
        <v>1047.17</v>
      </c>
      <c r="MK38" s="21">
        <v>789.65</v>
      </c>
      <c r="ML38" s="21" t="s">
        <v>42</v>
      </c>
      <c r="MM38" s="21">
        <v>1066.83</v>
      </c>
      <c r="MN38" s="21" t="s">
        <v>39</v>
      </c>
      <c r="MO38" s="44">
        <f t="shared" si="125"/>
        <v>950</v>
      </c>
      <c r="MP38" s="44">
        <v>5</v>
      </c>
      <c r="MQ38" s="45">
        <f t="shared" si="261"/>
        <v>0</v>
      </c>
      <c r="MR38" s="45">
        <f t="shared" si="262"/>
        <v>1</v>
      </c>
      <c r="MS38" s="45">
        <f t="shared" si="263"/>
        <v>0</v>
      </c>
      <c r="MT38" s="45">
        <f t="shared" si="264"/>
        <v>0</v>
      </c>
      <c r="MU38" s="46">
        <f t="shared" si="126"/>
        <v>4</v>
      </c>
      <c r="MV38" s="47">
        <f t="shared" si="265"/>
        <v>3800</v>
      </c>
      <c r="MW38" s="48">
        <f t="shared" si="127"/>
        <v>2903.65</v>
      </c>
      <c r="MX38" s="36"/>
      <c r="MY38" s="21" t="s">
        <v>37</v>
      </c>
      <c r="MZ38" s="21" t="s">
        <v>37</v>
      </c>
      <c r="NA38" s="21" t="s">
        <v>37</v>
      </c>
      <c r="NB38" s="21" t="s">
        <v>37</v>
      </c>
      <c r="NC38" s="21" t="s">
        <v>39</v>
      </c>
      <c r="ND38" s="44">
        <f t="shared" si="128"/>
        <v>950</v>
      </c>
      <c r="NE38" s="44">
        <v>5</v>
      </c>
      <c r="NF38" s="45">
        <f t="shared" si="266"/>
        <v>0</v>
      </c>
      <c r="NG38" s="45">
        <f t="shared" si="267"/>
        <v>0</v>
      </c>
      <c r="NH38" s="45">
        <f t="shared" si="268"/>
        <v>4</v>
      </c>
      <c r="NI38" s="45">
        <f t="shared" si="269"/>
        <v>0</v>
      </c>
      <c r="NJ38" s="46">
        <f t="shared" si="129"/>
        <v>5</v>
      </c>
      <c r="NK38" s="47">
        <f t="shared" si="270"/>
        <v>4750</v>
      </c>
      <c r="NL38" s="48">
        <f t="shared" si="130"/>
        <v>0</v>
      </c>
      <c r="NM38" s="36"/>
      <c r="NN38" s="21" t="s">
        <v>37</v>
      </c>
      <c r="NO38" s="21" t="s">
        <v>37</v>
      </c>
      <c r="NP38" s="21" t="s">
        <v>37</v>
      </c>
      <c r="NQ38" s="21" t="s">
        <v>37</v>
      </c>
      <c r="NR38" s="21" t="s">
        <v>37</v>
      </c>
      <c r="NS38" s="44">
        <f t="shared" si="131"/>
        <v>950</v>
      </c>
      <c r="NT38" s="44">
        <v>5</v>
      </c>
      <c r="NU38" s="45">
        <f t="shared" si="271"/>
        <v>0</v>
      </c>
      <c r="NV38" s="45">
        <f t="shared" si="272"/>
        <v>0</v>
      </c>
      <c r="NW38" s="45">
        <f t="shared" si="273"/>
        <v>5</v>
      </c>
      <c r="NX38" s="45">
        <f t="shared" si="274"/>
        <v>0</v>
      </c>
      <c r="NY38" s="46">
        <f t="shared" si="132"/>
        <v>5</v>
      </c>
      <c r="NZ38" s="47">
        <f t="shared" si="275"/>
        <v>4750</v>
      </c>
      <c r="OA38" s="48">
        <f t="shared" si="133"/>
        <v>0</v>
      </c>
      <c r="OB38" s="36"/>
      <c r="OC38" s="21" t="s">
        <v>37</v>
      </c>
      <c r="OD38" s="21" t="s">
        <v>37</v>
      </c>
      <c r="OE38" s="21" t="s">
        <v>37</v>
      </c>
      <c r="OF38" s="21" t="s">
        <v>37</v>
      </c>
      <c r="OG38" s="21" t="s">
        <v>37</v>
      </c>
      <c r="OH38" s="44">
        <f t="shared" si="134"/>
        <v>950</v>
      </c>
      <c r="OI38" s="44">
        <v>5</v>
      </c>
      <c r="OJ38" s="45">
        <f t="shared" si="276"/>
        <v>0</v>
      </c>
      <c r="OK38" s="45">
        <f t="shared" si="277"/>
        <v>0</v>
      </c>
      <c r="OL38" s="45">
        <f t="shared" si="278"/>
        <v>5</v>
      </c>
      <c r="OM38" s="45">
        <f t="shared" si="279"/>
        <v>0</v>
      </c>
      <c r="ON38" s="46">
        <f t="shared" si="135"/>
        <v>5</v>
      </c>
      <c r="OO38" s="47">
        <f t="shared" si="280"/>
        <v>4750</v>
      </c>
      <c r="OP38" s="48">
        <f t="shared" si="136"/>
        <v>0</v>
      </c>
      <c r="OQ38" s="36"/>
      <c r="OR38" s="21">
        <v>934.92</v>
      </c>
      <c r="OS38" s="21">
        <v>1151.3699999999999</v>
      </c>
      <c r="OT38" s="21">
        <v>1161.71</v>
      </c>
      <c r="OU38" s="21" t="s">
        <v>35</v>
      </c>
      <c r="OV38" s="21" t="s">
        <v>39</v>
      </c>
      <c r="OW38" s="44">
        <f t="shared" si="137"/>
        <v>950</v>
      </c>
      <c r="OX38" s="44">
        <v>5</v>
      </c>
      <c r="OY38" s="45">
        <f t="shared" si="281"/>
        <v>0</v>
      </c>
      <c r="OZ38" s="45">
        <f t="shared" si="282"/>
        <v>0</v>
      </c>
      <c r="PA38" s="45">
        <f t="shared" si="283"/>
        <v>0</v>
      </c>
      <c r="PB38" s="45">
        <f t="shared" si="284"/>
        <v>1</v>
      </c>
      <c r="PC38" s="46">
        <f t="shared" si="138"/>
        <v>4</v>
      </c>
      <c r="PD38" s="47">
        <f t="shared" si="285"/>
        <v>3800</v>
      </c>
      <c r="PE38" s="48">
        <f t="shared" si="139"/>
        <v>3248</v>
      </c>
      <c r="PF38" s="36"/>
      <c r="PG38" s="21">
        <v>1234.7</v>
      </c>
      <c r="PH38" s="21">
        <v>1064.56</v>
      </c>
      <c r="PI38" s="21" t="s">
        <v>35</v>
      </c>
      <c r="PJ38" s="21" t="s">
        <v>35</v>
      </c>
      <c r="PK38" s="21" t="s">
        <v>39</v>
      </c>
      <c r="PL38" s="44">
        <f t="shared" si="140"/>
        <v>950</v>
      </c>
      <c r="PM38" s="44">
        <v>5</v>
      </c>
      <c r="PN38" s="45">
        <f t="shared" si="286"/>
        <v>0</v>
      </c>
      <c r="PO38" s="45">
        <f t="shared" si="287"/>
        <v>0</v>
      </c>
      <c r="PP38" s="45">
        <f t="shared" si="288"/>
        <v>0</v>
      </c>
      <c r="PQ38" s="45">
        <f t="shared" si="289"/>
        <v>2</v>
      </c>
      <c r="PR38" s="46">
        <f t="shared" si="141"/>
        <v>3</v>
      </c>
      <c r="PS38" s="47">
        <f t="shared" si="290"/>
        <v>2850</v>
      </c>
      <c r="PT38" s="48">
        <f t="shared" si="142"/>
        <v>2299.2600000000002</v>
      </c>
      <c r="PU38" s="36"/>
      <c r="PV38" s="21" t="s">
        <v>35</v>
      </c>
      <c r="PW38" s="21" t="s">
        <v>35</v>
      </c>
      <c r="PX38" s="21" t="s">
        <v>35</v>
      </c>
      <c r="PY38" s="21" t="s">
        <v>35</v>
      </c>
      <c r="PZ38" s="21" t="s">
        <v>35</v>
      </c>
      <c r="QA38" s="44">
        <f t="shared" si="143"/>
        <v>950</v>
      </c>
      <c r="QB38" s="44">
        <v>5</v>
      </c>
      <c r="QC38" s="45">
        <f t="shared" si="291"/>
        <v>0</v>
      </c>
      <c r="QD38" s="45">
        <f t="shared" si="292"/>
        <v>0</v>
      </c>
      <c r="QE38" s="45">
        <f t="shared" si="293"/>
        <v>0</v>
      </c>
      <c r="QF38" s="45">
        <f t="shared" si="294"/>
        <v>5</v>
      </c>
      <c r="QG38" s="46">
        <f t="shared" si="144"/>
        <v>0</v>
      </c>
      <c r="QH38" s="47">
        <f t="shared" si="295"/>
        <v>0</v>
      </c>
      <c r="QI38" s="48">
        <f t="shared" si="145"/>
        <v>0</v>
      </c>
    </row>
    <row r="39" spans="1:451">
      <c r="A39" s="50" t="s">
        <v>83</v>
      </c>
      <c r="B39" s="36"/>
      <c r="C39" s="21" t="s">
        <v>46</v>
      </c>
      <c r="D39" s="21" t="s">
        <v>46</v>
      </c>
      <c r="E39" s="21" t="s">
        <v>46</v>
      </c>
      <c r="F39" s="21" t="s">
        <v>46</v>
      </c>
      <c r="G39" s="21" t="s">
        <v>46</v>
      </c>
      <c r="H39" s="44">
        <f t="shared" si="56"/>
        <v>950</v>
      </c>
      <c r="I39" s="44">
        <v>5</v>
      </c>
      <c r="J39" s="45">
        <f t="shared" si="146"/>
        <v>0</v>
      </c>
      <c r="K39" s="45">
        <f t="shared" si="147"/>
        <v>0</v>
      </c>
      <c r="L39" s="45">
        <f t="shared" si="148"/>
        <v>0</v>
      </c>
      <c r="M39" s="45">
        <f t="shared" si="149"/>
        <v>0</v>
      </c>
      <c r="N39" s="46">
        <f t="shared" si="57"/>
        <v>5</v>
      </c>
      <c r="O39" s="47">
        <f t="shared" si="150"/>
        <v>4750</v>
      </c>
      <c r="P39" s="48">
        <f t="shared" si="58"/>
        <v>0</v>
      </c>
      <c r="Q39" s="36"/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44">
        <f t="shared" si="59"/>
        <v>950</v>
      </c>
      <c r="X39" s="44">
        <v>5</v>
      </c>
      <c r="Y39" s="45">
        <f t="shared" si="151"/>
        <v>0</v>
      </c>
      <c r="Z39" s="45">
        <f t="shared" si="152"/>
        <v>0</v>
      </c>
      <c r="AA39" s="45">
        <f t="shared" si="153"/>
        <v>0</v>
      </c>
      <c r="AB39" s="45">
        <f t="shared" si="154"/>
        <v>0</v>
      </c>
      <c r="AC39" s="46">
        <f t="shared" si="60"/>
        <v>5</v>
      </c>
      <c r="AD39" s="47">
        <f t="shared" si="155"/>
        <v>4750</v>
      </c>
      <c r="AE39" s="48">
        <f t="shared" si="61"/>
        <v>0</v>
      </c>
      <c r="AF39" s="36"/>
      <c r="AG39" s="21">
        <v>0</v>
      </c>
      <c r="AH39" s="21">
        <v>0</v>
      </c>
      <c r="AI39" s="21">
        <v>0</v>
      </c>
      <c r="AJ39" s="21"/>
      <c r="AK39" s="21">
        <v>0</v>
      </c>
      <c r="AL39" s="44">
        <f t="shared" si="62"/>
        <v>950</v>
      </c>
      <c r="AM39" s="44">
        <v>5</v>
      </c>
      <c r="AN39" s="45">
        <f t="shared" si="156"/>
        <v>0</v>
      </c>
      <c r="AO39" s="45">
        <f t="shared" si="157"/>
        <v>0</v>
      </c>
      <c r="AP39" s="45">
        <f t="shared" si="158"/>
        <v>0</v>
      </c>
      <c r="AQ39" s="45">
        <f t="shared" si="159"/>
        <v>0</v>
      </c>
      <c r="AR39" s="46">
        <f t="shared" si="63"/>
        <v>5</v>
      </c>
      <c r="AS39" s="47">
        <f t="shared" si="160"/>
        <v>4750</v>
      </c>
      <c r="AT39" s="48">
        <f t="shared" si="64"/>
        <v>0</v>
      </c>
      <c r="AU39" s="36"/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44">
        <f t="shared" si="65"/>
        <v>950</v>
      </c>
      <c r="BB39" s="44">
        <v>5</v>
      </c>
      <c r="BC39" s="45">
        <f t="shared" si="161"/>
        <v>0</v>
      </c>
      <c r="BD39" s="45">
        <f t="shared" si="162"/>
        <v>0</v>
      </c>
      <c r="BE39" s="45">
        <f t="shared" si="163"/>
        <v>0</v>
      </c>
      <c r="BF39" s="45">
        <f t="shared" si="164"/>
        <v>0</v>
      </c>
      <c r="BG39" s="46">
        <f t="shared" si="66"/>
        <v>5</v>
      </c>
      <c r="BH39" s="47">
        <f t="shared" si="165"/>
        <v>4750</v>
      </c>
      <c r="BI39" s="48">
        <f t="shared" si="67"/>
        <v>0</v>
      </c>
      <c r="BJ39" s="36"/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44">
        <f t="shared" si="68"/>
        <v>950</v>
      </c>
      <c r="BQ39" s="44">
        <v>5</v>
      </c>
      <c r="BR39" s="45">
        <f t="shared" si="166"/>
        <v>0</v>
      </c>
      <c r="BS39" s="45">
        <f t="shared" si="167"/>
        <v>0</v>
      </c>
      <c r="BT39" s="45">
        <f t="shared" si="168"/>
        <v>0</v>
      </c>
      <c r="BU39" s="45">
        <f t="shared" si="169"/>
        <v>0</v>
      </c>
      <c r="BV39" s="46">
        <f t="shared" si="69"/>
        <v>5</v>
      </c>
      <c r="BW39" s="47">
        <f t="shared" si="170"/>
        <v>4750</v>
      </c>
      <c r="BX39" s="48">
        <f t="shared" si="70"/>
        <v>0</v>
      </c>
      <c r="BY39" s="36"/>
      <c r="BZ39" s="21">
        <v>0</v>
      </c>
      <c r="CA39" s="21">
        <v>0</v>
      </c>
      <c r="CB39" s="21">
        <v>0</v>
      </c>
      <c r="CC39" s="21">
        <v>0</v>
      </c>
      <c r="CD39" s="21">
        <v>0</v>
      </c>
      <c r="CE39" s="44">
        <f t="shared" si="71"/>
        <v>950</v>
      </c>
      <c r="CF39" s="44">
        <v>5</v>
      </c>
      <c r="CG39" s="45">
        <f t="shared" si="171"/>
        <v>0</v>
      </c>
      <c r="CH39" s="45">
        <f t="shared" si="172"/>
        <v>0</v>
      </c>
      <c r="CI39" s="45">
        <f t="shared" si="173"/>
        <v>0</v>
      </c>
      <c r="CJ39" s="45">
        <f t="shared" si="174"/>
        <v>0</v>
      </c>
      <c r="CK39" s="46">
        <f t="shared" si="72"/>
        <v>5</v>
      </c>
      <c r="CL39" s="47">
        <f t="shared" si="175"/>
        <v>4750</v>
      </c>
      <c r="CM39" s="48">
        <f t="shared" si="73"/>
        <v>0</v>
      </c>
      <c r="CN39" s="36"/>
      <c r="CO39" s="21" t="s">
        <v>34</v>
      </c>
      <c r="CP39" s="21" t="s">
        <v>39</v>
      </c>
      <c r="CQ39" s="21" t="s">
        <v>39</v>
      </c>
      <c r="CR39" s="21" t="s">
        <v>39</v>
      </c>
      <c r="CS39" s="21" t="s">
        <v>39</v>
      </c>
      <c r="CT39" s="44">
        <f t="shared" si="74"/>
        <v>950</v>
      </c>
      <c r="CU39" s="44">
        <v>5</v>
      </c>
      <c r="CV39" s="45">
        <f t="shared" si="176"/>
        <v>0</v>
      </c>
      <c r="CW39" s="45">
        <f t="shared" si="177"/>
        <v>0</v>
      </c>
      <c r="CX39" s="45">
        <f t="shared" si="178"/>
        <v>0</v>
      </c>
      <c r="CY39" s="45">
        <f t="shared" si="179"/>
        <v>0</v>
      </c>
      <c r="CZ39" s="46">
        <f t="shared" si="75"/>
        <v>5</v>
      </c>
      <c r="DA39" s="47">
        <f t="shared" si="180"/>
        <v>4750</v>
      </c>
      <c r="DB39" s="48">
        <f t="shared" si="76"/>
        <v>0</v>
      </c>
      <c r="DC39" s="36"/>
      <c r="DD39" s="21" t="s">
        <v>39</v>
      </c>
      <c r="DE39" s="21" t="s">
        <v>39</v>
      </c>
      <c r="DF39" s="21">
        <v>904.07</v>
      </c>
      <c r="DG39" s="21">
        <v>1017.22</v>
      </c>
      <c r="DH39" s="21">
        <v>992.05</v>
      </c>
      <c r="DI39" s="44">
        <f t="shared" si="77"/>
        <v>950</v>
      </c>
      <c r="DJ39" s="44">
        <v>5</v>
      </c>
      <c r="DK39" s="45">
        <f t="shared" si="181"/>
        <v>0</v>
      </c>
      <c r="DL39" s="45">
        <f t="shared" si="182"/>
        <v>0</v>
      </c>
      <c r="DM39" s="45">
        <f t="shared" si="183"/>
        <v>0</v>
      </c>
      <c r="DN39" s="45">
        <f t="shared" si="184"/>
        <v>0</v>
      </c>
      <c r="DO39" s="46">
        <f t="shared" si="78"/>
        <v>5</v>
      </c>
      <c r="DP39" s="47">
        <f t="shared" si="185"/>
        <v>4750</v>
      </c>
      <c r="DQ39" s="48">
        <f t="shared" si="79"/>
        <v>2913.34</v>
      </c>
      <c r="DR39" s="36"/>
      <c r="DS39" s="21">
        <v>0</v>
      </c>
      <c r="DT39" s="21">
        <v>0</v>
      </c>
      <c r="DU39" s="21">
        <v>0</v>
      </c>
      <c r="DV39" s="21">
        <v>0</v>
      </c>
      <c r="DW39" s="21">
        <v>0</v>
      </c>
      <c r="DX39" s="44">
        <f t="shared" si="80"/>
        <v>950</v>
      </c>
      <c r="DY39" s="44">
        <v>5</v>
      </c>
      <c r="DZ39" s="45">
        <f t="shared" si="186"/>
        <v>0</v>
      </c>
      <c r="EA39" s="45">
        <f t="shared" si="187"/>
        <v>0</v>
      </c>
      <c r="EB39" s="45">
        <f t="shared" si="188"/>
        <v>0</v>
      </c>
      <c r="EC39" s="45">
        <f t="shared" si="189"/>
        <v>0</v>
      </c>
      <c r="ED39" s="46">
        <f t="shared" si="81"/>
        <v>5</v>
      </c>
      <c r="EE39" s="47">
        <f t="shared" si="190"/>
        <v>4750</v>
      </c>
      <c r="EF39" s="48">
        <f t="shared" si="82"/>
        <v>0</v>
      </c>
      <c r="EG39" s="36"/>
      <c r="EH39" s="21">
        <v>0</v>
      </c>
      <c r="EI39" s="21">
        <v>0</v>
      </c>
      <c r="EJ39" s="21">
        <v>0</v>
      </c>
      <c r="EK39" s="21">
        <v>0</v>
      </c>
      <c r="EL39" s="21">
        <v>0</v>
      </c>
      <c r="EM39" s="44">
        <f t="shared" si="83"/>
        <v>950</v>
      </c>
      <c r="EN39" s="44">
        <v>5</v>
      </c>
      <c r="EO39" s="45">
        <f t="shared" si="191"/>
        <v>0</v>
      </c>
      <c r="EP39" s="45">
        <f t="shared" si="192"/>
        <v>0</v>
      </c>
      <c r="EQ39" s="45">
        <f t="shared" si="193"/>
        <v>0</v>
      </c>
      <c r="ER39" s="45">
        <f t="shared" si="194"/>
        <v>0</v>
      </c>
      <c r="ES39" s="46">
        <f t="shared" si="84"/>
        <v>5</v>
      </c>
      <c r="ET39" s="47">
        <f t="shared" si="195"/>
        <v>4750</v>
      </c>
      <c r="EU39" s="48">
        <f t="shared" si="85"/>
        <v>0</v>
      </c>
      <c r="EV39" s="36"/>
      <c r="EW39" s="21">
        <v>0</v>
      </c>
      <c r="EX39" s="21">
        <v>0</v>
      </c>
      <c r="EY39" s="21">
        <v>0</v>
      </c>
      <c r="EZ39" s="21">
        <v>0</v>
      </c>
      <c r="FA39" s="21">
        <v>0</v>
      </c>
      <c r="FB39" s="44">
        <f t="shared" si="86"/>
        <v>950</v>
      </c>
      <c r="FC39" s="44">
        <v>5</v>
      </c>
      <c r="FD39" s="45">
        <f t="shared" si="196"/>
        <v>0</v>
      </c>
      <c r="FE39" s="45">
        <f t="shared" si="197"/>
        <v>0</v>
      </c>
      <c r="FF39" s="45">
        <f t="shared" si="198"/>
        <v>0</v>
      </c>
      <c r="FG39" s="45">
        <f t="shared" si="199"/>
        <v>0</v>
      </c>
      <c r="FH39" s="46">
        <f t="shared" si="87"/>
        <v>5</v>
      </c>
      <c r="FI39" s="47">
        <f t="shared" si="200"/>
        <v>4750</v>
      </c>
      <c r="FJ39" s="48">
        <f t="shared" si="88"/>
        <v>0</v>
      </c>
      <c r="FK39" s="36"/>
      <c r="FL39" s="21">
        <v>0</v>
      </c>
      <c r="FM39" s="21">
        <v>0</v>
      </c>
      <c r="FN39" s="21">
        <v>0</v>
      </c>
      <c r="FO39" s="21">
        <v>0</v>
      </c>
      <c r="FP39" s="21">
        <v>0</v>
      </c>
      <c r="FQ39" s="44">
        <f t="shared" si="89"/>
        <v>950</v>
      </c>
      <c r="FR39" s="44">
        <v>5</v>
      </c>
      <c r="FS39" s="45">
        <f t="shared" si="201"/>
        <v>0</v>
      </c>
      <c r="FT39" s="45">
        <f t="shared" si="202"/>
        <v>0</v>
      </c>
      <c r="FU39" s="45">
        <f t="shared" si="203"/>
        <v>0</v>
      </c>
      <c r="FV39" s="45">
        <f t="shared" si="204"/>
        <v>0</v>
      </c>
      <c r="FW39" s="46">
        <f t="shared" si="90"/>
        <v>5</v>
      </c>
      <c r="FX39" s="47">
        <f t="shared" si="205"/>
        <v>4750</v>
      </c>
      <c r="FY39" s="48">
        <f t="shared" si="91"/>
        <v>0</v>
      </c>
      <c r="FZ39" s="36"/>
      <c r="GA39" s="21">
        <v>0</v>
      </c>
      <c r="GB39" s="21">
        <v>0</v>
      </c>
      <c r="GC39" s="21">
        <v>0</v>
      </c>
      <c r="GD39" s="21">
        <v>0</v>
      </c>
      <c r="GE39" s="21">
        <v>0</v>
      </c>
      <c r="GF39" s="44">
        <f t="shared" si="92"/>
        <v>950</v>
      </c>
      <c r="GG39" s="44">
        <v>5</v>
      </c>
      <c r="GH39" s="45">
        <f t="shared" si="206"/>
        <v>0</v>
      </c>
      <c r="GI39" s="45">
        <f t="shared" si="207"/>
        <v>0</v>
      </c>
      <c r="GJ39" s="45">
        <f t="shared" si="208"/>
        <v>0</v>
      </c>
      <c r="GK39" s="45">
        <f t="shared" si="209"/>
        <v>0</v>
      </c>
      <c r="GL39" s="46">
        <f t="shared" si="93"/>
        <v>5</v>
      </c>
      <c r="GM39" s="47">
        <f t="shared" si="210"/>
        <v>4750</v>
      </c>
      <c r="GN39" s="48">
        <f t="shared" si="94"/>
        <v>0</v>
      </c>
      <c r="GO39" s="36"/>
      <c r="GP39" s="21">
        <v>0</v>
      </c>
      <c r="GQ39" s="21">
        <v>0</v>
      </c>
      <c r="GR39" s="21">
        <v>0</v>
      </c>
      <c r="GS39" s="21">
        <v>0</v>
      </c>
      <c r="GT39" s="21">
        <v>0</v>
      </c>
      <c r="GU39" s="44">
        <f t="shared" si="95"/>
        <v>950</v>
      </c>
      <c r="GV39" s="44">
        <v>5</v>
      </c>
      <c r="GW39" s="45">
        <f t="shared" si="211"/>
        <v>0</v>
      </c>
      <c r="GX39" s="45">
        <f t="shared" si="212"/>
        <v>0</v>
      </c>
      <c r="GY39" s="45">
        <f t="shared" si="213"/>
        <v>0</v>
      </c>
      <c r="GZ39" s="45">
        <f t="shared" si="214"/>
        <v>0</v>
      </c>
      <c r="HA39" s="46">
        <f t="shared" si="96"/>
        <v>5</v>
      </c>
      <c r="HB39" s="47">
        <f t="shared" si="215"/>
        <v>4750</v>
      </c>
      <c r="HC39" s="48">
        <f t="shared" si="97"/>
        <v>0</v>
      </c>
      <c r="HD39" s="36"/>
      <c r="HE39" s="21">
        <v>917.83</v>
      </c>
      <c r="HF39" s="21">
        <v>1187.8599999999999</v>
      </c>
      <c r="HG39" s="21">
        <v>1209.45</v>
      </c>
      <c r="HH39" s="21">
        <v>1312.12</v>
      </c>
      <c r="HI39" s="21">
        <v>1331.75</v>
      </c>
      <c r="HJ39" s="44">
        <f t="shared" si="98"/>
        <v>950</v>
      </c>
      <c r="HK39" s="44">
        <v>5</v>
      </c>
      <c r="HL39" s="45">
        <f t="shared" si="216"/>
        <v>0</v>
      </c>
      <c r="HM39" s="45">
        <f t="shared" si="217"/>
        <v>0</v>
      </c>
      <c r="HN39" s="45">
        <f t="shared" si="218"/>
        <v>0</v>
      </c>
      <c r="HO39" s="45">
        <f t="shared" si="219"/>
        <v>0</v>
      </c>
      <c r="HP39" s="46">
        <f t="shared" si="99"/>
        <v>5</v>
      </c>
      <c r="HQ39" s="47">
        <f t="shared" si="220"/>
        <v>4750</v>
      </c>
      <c r="HR39" s="48">
        <f t="shared" si="100"/>
        <v>5959.01</v>
      </c>
      <c r="HS39" s="36"/>
      <c r="HT39" s="21" t="s">
        <v>39</v>
      </c>
      <c r="HU39" s="21" t="s">
        <v>39</v>
      </c>
      <c r="HV39" s="21" t="s">
        <v>39</v>
      </c>
      <c r="HW39" s="21" t="s">
        <v>39</v>
      </c>
      <c r="HX39" s="21" t="s">
        <v>39</v>
      </c>
      <c r="HY39" s="44">
        <f t="shared" si="101"/>
        <v>950</v>
      </c>
      <c r="HZ39" s="44">
        <v>5</v>
      </c>
      <c r="IA39" s="45">
        <f t="shared" si="221"/>
        <v>0</v>
      </c>
      <c r="IB39" s="45">
        <f t="shared" si="222"/>
        <v>0</v>
      </c>
      <c r="IC39" s="45">
        <f t="shared" si="223"/>
        <v>0</v>
      </c>
      <c r="ID39" s="45">
        <f t="shared" si="224"/>
        <v>0</v>
      </c>
      <c r="IE39" s="46">
        <f t="shared" si="102"/>
        <v>5</v>
      </c>
      <c r="IF39" s="47">
        <f t="shared" si="225"/>
        <v>4750</v>
      </c>
      <c r="IG39" s="48">
        <f t="shared" si="103"/>
        <v>0</v>
      </c>
      <c r="IH39" s="36"/>
      <c r="II39" s="21" t="s">
        <v>42</v>
      </c>
      <c r="IJ39" s="21" t="s">
        <v>42</v>
      </c>
      <c r="IK39" s="21">
        <v>866.07</v>
      </c>
      <c r="IL39" s="21">
        <v>1012</v>
      </c>
      <c r="IM39" s="21">
        <v>879.48</v>
      </c>
      <c r="IN39" s="44">
        <f t="shared" si="104"/>
        <v>950</v>
      </c>
      <c r="IO39" s="44">
        <v>5</v>
      </c>
      <c r="IP39" s="45">
        <f t="shared" si="226"/>
        <v>0</v>
      </c>
      <c r="IQ39" s="45">
        <f t="shared" si="227"/>
        <v>2</v>
      </c>
      <c r="IR39" s="45">
        <f t="shared" si="228"/>
        <v>0</v>
      </c>
      <c r="IS39" s="45">
        <f t="shared" si="229"/>
        <v>0</v>
      </c>
      <c r="IT39" s="46">
        <f t="shared" si="105"/>
        <v>3</v>
      </c>
      <c r="IU39" s="47">
        <f t="shared" si="230"/>
        <v>2850</v>
      </c>
      <c r="IV39" s="48">
        <f t="shared" si="106"/>
        <v>2757.55</v>
      </c>
      <c r="IW39" s="36"/>
      <c r="IX39" s="21">
        <v>964.07</v>
      </c>
      <c r="IY39" s="21" t="s">
        <v>37</v>
      </c>
      <c r="IZ39" s="21" t="s">
        <v>37</v>
      </c>
      <c r="JA39" s="21" t="s">
        <v>37</v>
      </c>
      <c r="JB39" s="21" t="s">
        <v>37</v>
      </c>
      <c r="JC39" s="44">
        <f t="shared" si="107"/>
        <v>950</v>
      </c>
      <c r="JD39" s="44">
        <v>5</v>
      </c>
      <c r="JE39" s="45">
        <f t="shared" si="231"/>
        <v>0</v>
      </c>
      <c r="JF39" s="45">
        <f t="shared" si="232"/>
        <v>0</v>
      </c>
      <c r="JG39" s="45">
        <f t="shared" si="233"/>
        <v>4</v>
      </c>
      <c r="JH39" s="45">
        <f t="shared" si="234"/>
        <v>0</v>
      </c>
      <c r="JI39" s="46">
        <f t="shared" si="108"/>
        <v>5</v>
      </c>
      <c r="JJ39" s="47">
        <f t="shared" si="235"/>
        <v>4750</v>
      </c>
      <c r="JK39" s="48">
        <f t="shared" si="109"/>
        <v>964.07</v>
      </c>
      <c r="JL39" s="36"/>
      <c r="JM39" s="21">
        <v>992.5</v>
      </c>
      <c r="JN39" s="21" t="s">
        <v>35</v>
      </c>
      <c r="JO39" s="21">
        <v>1041.6500000000001</v>
      </c>
      <c r="JP39" s="21">
        <v>1132.8800000000001</v>
      </c>
      <c r="JQ39" s="21">
        <v>990.03</v>
      </c>
      <c r="JR39" s="44">
        <f t="shared" si="110"/>
        <v>950</v>
      </c>
      <c r="JS39" s="44">
        <v>5</v>
      </c>
      <c r="JT39" s="45">
        <f t="shared" si="236"/>
        <v>0</v>
      </c>
      <c r="JU39" s="45">
        <f t="shared" si="237"/>
        <v>0</v>
      </c>
      <c r="JV39" s="45">
        <f t="shared" si="238"/>
        <v>0</v>
      </c>
      <c r="JW39" s="45">
        <f t="shared" si="239"/>
        <v>1</v>
      </c>
      <c r="JX39" s="46">
        <f t="shared" si="111"/>
        <v>4</v>
      </c>
      <c r="JY39" s="47">
        <f t="shared" si="240"/>
        <v>3800</v>
      </c>
      <c r="JZ39" s="48">
        <f t="shared" si="112"/>
        <v>4157.0600000000004</v>
      </c>
      <c r="KA39" s="36"/>
      <c r="KB39" s="21">
        <v>958.13</v>
      </c>
      <c r="KC39" s="21">
        <v>965.49</v>
      </c>
      <c r="KD39" s="21">
        <v>1040.3800000000001</v>
      </c>
      <c r="KE39" s="21">
        <v>291.32</v>
      </c>
      <c r="KF39" s="21">
        <v>1038.8599999999999</v>
      </c>
      <c r="KG39" s="44">
        <f t="shared" si="113"/>
        <v>950</v>
      </c>
      <c r="KH39" s="44">
        <v>5</v>
      </c>
      <c r="KI39" s="45">
        <f t="shared" si="241"/>
        <v>0</v>
      </c>
      <c r="KJ39" s="45">
        <f t="shared" si="242"/>
        <v>0</v>
      </c>
      <c r="KK39" s="45">
        <f t="shared" si="243"/>
        <v>0</v>
      </c>
      <c r="KL39" s="45">
        <f t="shared" si="244"/>
        <v>0</v>
      </c>
      <c r="KM39" s="46">
        <f t="shared" si="114"/>
        <v>5</v>
      </c>
      <c r="KN39" s="47">
        <f t="shared" si="245"/>
        <v>4750</v>
      </c>
      <c r="KO39" s="48">
        <f t="shared" si="115"/>
        <v>4294.18</v>
      </c>
      <c r="KP39" s="36"/>
      <c r="KQ39" s="21">
        <v>1026.82</v>
      </c>
      <c r="KR39" s="21">
        <v>1388.12</v>
      </c>
      <c r="KS39" s="21">
        <v>951.33</v>
      </c>
      <c r="KT39" s="21">
        <v>981.78</v>
      </c>
      <c r="KU39" s="21">
        <v>1526.02</v>
      </c>
      <c r="KV39" s="44">
        <f t="shared" si="116"/>
        <v>950</v>
      </c>
      <c r="KW39" s="44">
        <v>5</v>
      </c>
      <c r="KX39" s="45">
        <f t="shared" si="246"/>
        <v>0</v>
      </c>
      <c r="KY39" s="45">
        <f t="shared" si="247"/>
        <v>0</v>
      </c>
      <c r="KZ39" s="45">
        <f t="shared" si="248"/>
        <v>0</v>
      </c>
      <c r="LA39" s="45">
        <f t="shared" si="249"/>
        <v>0</v>
      </c>
      <c r="LB39" s="46">
        <f t="shared" si="117"/>
        <v>5</v>
      </c>
      <c r="LC39" s="47">
        <f t="shared" si="250"/>
        <v>4750</v>
      </c>
      <c r="LD39" s="48">
        <f t="shared" si="118"/>
        <v>5874.07</v>
      </c>
      <c r="LE39" s="36"/>
      <c r="LF39" s="21">
        <v>1051.83</v>
      </c>
      <c r="LG39" s="21">
        <v>983.13</v>
      </c>
      <c r="LH39" s="21">
        <v>1014.19</v>
      </c>
      <c r="LI39" s="21">
        <v>1017.41</v>
      </c>
      <c r="LJ39" s="21">
        <v>1132.0899999999999</v>
      </c>
      <c r="LK39" s="44">
        <f t="shared" si="119"/>
        <v>950</v>
      </c>
      <c r="LL39" s="44">
        <v>5</v>
      </c>
      <c r="LM39" s="45">
        <f t="shared" si="251"/>
        <v>0</v>
      </c>
      <c r="LN39" s="45">
        <f t="shared" si="252"/>
        <v>0</v>
      </c>
      <c r="LO39" s="45">
        <f t="shared" si="253"/>
        <v>0</v>
      </c>
      <c r="LP39" s="45">
        <f t="shared" si="254"/>
        <v>0</v>
      </c>
      <c r="LQ39" s="46">
        <f t="shared" si="120"/>
        <v>5</v>
      </c>
      <c r="LR39" s="47">
        <f t="shared" si="255"/>
        <v>4750</v>
      </c>
      <c r="LS39" s="48">
        <f t="shared" si="121"/>
        <v>5198.6499999999996</v>
      </c>
      <c r="LT39" s="36"/>
      <c r="LU39" s="21">
        <v>1040.3900000000001</v>
      </c>
      <c r="LV39" s="21" t="s">
        <v>35</v>
      </c>
      <c r="LW39" s="21">
        <v>1172.29</v>
      </c>
      <c r="LX39" s="21">
        <v>984.1</v>
      </c>
      <c r="LY39" s="21" t="s">
        <v>35</v>
      </c>
      <c r="LZ39" s="44">
        <f t="shared" si="122"/>
        <v>950</v>
      </c>
      <c r="MA39" s="44">
        <v>5</v>
      </c>
      <c r="MB39" s="45">
        <f t="shared" si="256"/>
        <v>0</v>
      </c>
      <c r="MC39" s="45">
        <f t="shared" si="257"/>
        <v>0</v>
      </c>
      <c r="MD39" s="45">
        <f t="shared" si="258"/>
        <v>0</v>
      </c>
      <c r="ME39" s="45">
        <f t="shared" si="259"/>
        <v>2</v>
      </c>
      <c r="MF39" s="46">
        <f t="shared" si="123"/>
        <v>3</v>
      </c>
      <c r="MG39" s="47">
        <f t="shared" si="260"/>
        <v>2850</v>
      </c>
      <c r="MH39" s="48">
        <f t="shared" si="124"/>
        <v>3196.78</v>
      </c>
      <c r="MI39" s="36"/>
      <c r="MJ39" s="21">
        <v>0</v>
      </c>
      <c r="MK39" s="21">
        <v>1023.53</v>
      </c>
      <c r="ML39" s="21">
        <v>1064.6600000000001</v>
      </c>
      <c r="MM39" s="21">
        <v>963.3</v>
      </c>
      <c r="MN39" s="21">
        <v>1135.24</v>
      </c>
      <c r="MO39" s="44">
        <f t="shared" si="125"/>
        <v>950</v>
      </c>
      <c r="MP39" s="44">
        <v>5</v>
      </c>
      <c r="MQ39" s="45">
        <f t="shared" si="261"/>
        <v>0</v>
      </c>
      <c r="MR39" s="45">
        <f t="shared" si="262"/>
        <v>0</v>
      </c>
      <c r="MS39" s="45">
        <f t="shared" si="263"/>
        <v>0</v>
      </c>
      <c r="MT39" s="45">
        <f t="shared" si="264"/>
        <v>0</v>
      </c>
      <c r="MU39" s="46">
        <f t="shared" si="126"/>
        <v>5</v>
      </c>
      <c r="MV39" s="47">
        <f t="shared" si="265"/>
        <v>4750</v>
      </c>
      <c r="MW39" s="48">
        <f t="shared" si="127"/>
        <v>4186.7299999999996</v>
      </c>
      <c r="MX39" s="36"/>
      <c r="MY39" s="21">
        <v>1153.06</v>
      </c>
      <c r="MZ39" s="21">
        <v>1121.07</v>
      </c>
      <c r="NA39" s="21">
        <v>1027.6500000000001</v>
      </c>
      <c r="NB39" s="21">
        <v>1031.83</v>
      </c>
      <c r="NC39" s="21">
        <v>1008.86</v>
      </c>
      <c r="ND39" s="44">
        <f t="shared" si="128"/>
        <v>950</v>
      </c>
      <c r="NE39" s="44">
        <v>5</v>
      </c>
      <c r="NF39" s="45">
        <f t="shared" si="266"/>
        <v>0</v>
      </c>
      <c r="NG39" s="45">
        <f t="shared" si="267"/>
        <v>0</v>
      </c>
      <c r="NH39" s="45">
        <f t="shared" si="268"/>
        <v>0</v>
      </c>
      <c r="NI39" s="45">
        <f t="shared" si="269"/>
        <v>0</v>
      </c>
      <c r="NJ39" s="46">
        <f t="shared" si="129"/>
        <v>5</v>
      </c>
      <c r="NK39" s="47">
        <f t="shared" si="270"/>
        <v>4750</v>
      </c>
      <c r="NL39" s="48">
        <f t="shared" si="130"/>
        <v>5342.47</v>
      </c>
      <c r="NM39" s="36"/>
      <c r="NN39" s="21">
        <v>1189.3599999999999</v>
      </c>
      <c r="NO39" s="21">
        <v>1078.01</v>
      </c>
      <c r="NP39" s="21">
        <v>1108.76</v>
      </c>
      <c r="NQ39" s="21">
        <v>1085.93</v>
      </c>
      <c r="NR39" s="21">
        <v>1012.21</v>
      </c>
      <c r="NS39" s="44">
        <f t="shared" si="131"/>
        <v>950</v>
      </c>
      <c r="NT39" s="44">
        <v>5</v>
      </c>
      <c r="NU39" s="45">
        <f t="shared" si="271"/>
        <v>0</v>
      </c>
      <c r="NV39" s="45">
        <f t="shared" si="272"/>
        <v>0</v>
      </c>
      <c r="NW39" s="45">
        <f t="shared" si="273"/>
        <v>0</v>
      </c>
      <c r="NX39" s="45">
        <f t="shared" si="274"/>
        <v>0</v>
      </c>
      <c r="NY39" s="46">
        <f t="shared" si="132"/>
        <v>5</v>
      </c>
      <c r="NZ39" s="47">
        <f t="shared" si="275"/>
        <v>4750</v>
      </c>
      <c r="OA39" s="48">
        <f t="shared" si="133"/>
        <v>5474.27</v>
      </c>
      <c r="OB39" s="36"/>
      <c r="OC39" s="21">
        <v>992.5</v>
      </c>
      <c r="OD39" s="21">
        <v>1085.6600000000001</v>
      </c>
      <c r="OE39" s="21">
        <v>1060.1500000000001</v>
      </c>
      <c r="OF39" s="21">
        <v>936.31</v>
      </c>
      <c r="OG39" s="21" t="s">
        <v>35</v>
      </c>
      <c r="OH39" s="44">
        <f t="shared" si="134"/>
        <v>950</v>
      </c>
      <c r="OI39" s="44">
        <v>5</v>
      </c>
      <c r="OJ39" s="45">
        <f t="shared" si="276"/>
        <v>0</v>
      </c>
      <c r="OK39" s="45">
        <f t="shared" si="277"/>
        <v>0</v>
      </c>
      <c r="OL39" s="45">
        <f t="shared" si="278"/>
        <v>0</v>
      </c>
      <c r="OM39" s="45">
        <f t="shared" si="279"/>
        <v>1</v>
      </c>
      <c r="ON39" s="46">
        <f t="shared" si="135"/>
        <v>4</v>
      </c>
      <c r="OO39" s="47">
        <f t="shared" si="280"/>
        <v>3800</v>
      </c>
      <c r="OP39" s="48">
        <f t="shared" si="136"/>
        <v>4074.62</v>
      </c>
      <c r="OQ39" s="36"/>
      <c r="OR39" s="21">
        <v>1063.71</v>
      </c>
      <c r="OS39" s="21">
        <v>1152.81</v>
      </c>
      <c r="OT39" s="21">
        <v>931.03</v>
      </c>
      <c r="OU39" s="21">
        <v>980.4</v>
      </c>
      <c r="OV39" s="21">
        <v>951.1</v>
      </c>
      <c r="OW39" s="44">
        <f t="shared" si="137"/>
        <v>950</v>
      </c>
      <c r="OX39" s="44">
        <v>5</v>
      </c>
      <c r="OY39" s="45">
        <f t="shared" si="281"/>
        <v>0</v>
      </c>
      <c r="OZ39" s="45">
        <f t="shared" si="282"/>
        <v>0</v>
      </c>
      <c r="PA39" s="45">
        <f t="shared" si="283"/>
        <v>0</v>
      </c>
      <c r="PB39" s="45">
        <f t="shared" si="284"/>
        <v>0</v>
      </c>
      <c r="PC39" s="46">
        <f t="shared" si="138"/>
        <v>5</v>
      </c>
      <c r="PD39" s="47">
        <f t="shared" si="285"/>
        <v>4750</v>
      </c>
      <c r="PE39" s="48">
        <f t="shared" si="139"/>
        <v>5079.05</v>
      </c>
      <c r="PF39" s="36"/>
      <c r="PG39" s="21">
        <v>1102.18</v>
      </c>
      <c r="PH39" s="21">
        <v>1084.1600000000001</v>
      </c>
      <c r="PI39" s="21" t="s">
        <v>35</v>
      </c>
      <c r="PJ39" s="21" t="s">
        <v>35</v>
      </c>
      <c r="PK39" s="21" t="s">
        <v>35</v>
      </c>
      <c r="PL39" s="44">
        <f t="shared" si="140"/>
        <v>950</v>
      </c>
      <c r="PM39" s="44">
        <v>5</v>
      </c>
      <c r="PN39" s="45">
        <f t="shared" si="286"/>
        <v>0</v>
      </c>
      <c r="PO39" s="45">
        <f t="shared" si="287"/>
        <v>0</v>
      </c>
      <c r="PP39" s="45">
        <f t="shared" si="288"/>
        <v>0</v>
      </c>
      <c r="PQ39" s="45">
        <f t="shared" si="289"/>
        <v>3</v>
      </c>
      <c r="PR39" s="46">
        <f t="shared" si="141"/>
        <v>2</v>
      </c>
      <c r="PS39" s="47">
        <f t="shared" si="290"/>
        <v>1900</v>
      </c>
      <c r="PT39" s="48">
        <f t="shared" si="142"/>
        <v>2186.34</v>
      </c>
      <c r="PU39" s="36"/>
      <c r="PV39" s="21" t="s">
        <v>35</v>
      </c>
      <c r="PW39" s="21" t="s">
        <v>35</v>
      </c>
      <c r="PX39" s="21" t="s">
        <v>35</v>
      </c>
      <c r="PY39" s="21" t="s">
        <v>35</v>
      </c>
      <c r="PZ39" s="21">
        <v>0</v>
      </c>
      <c r="QA39" s="44">
        <f t="shared" si="143"/>
        <v>950</v>
      </c>
      <c r="QB39" s="44">
        <v>5</v>
      </c>
      <c r="QC39" s="45">
        <f t="shared" si="291"/>
        <v>0</v>
      </c>
      <c r="QD39" s="45">
        <f t="shared" si="292"/>
        <v>0</v>
      </c>
      <c r="QE39" s="45">
        <f t="shared" si="293"/>
        <v>0</v>
      </c>
      <c r="QF39" s="45">
        <f t="shared" si="294"/>
        <v>4</v>
      </c>
      <c r="QG39" s="46">
        <f t="shared" si="144"/>
        <v>1</v>
      </c>
      <c r="QH39" s="47">
        <f t="shared" si="295"/>
        <v>950</v>
      </c>
      <c r="QI39" s="48">
        <f t="shared" si="145"/>
        <v>0</v>
      </c>
    </row>
    <row r="40" spans="1:451">
      <c r="A40" s="50"/>
      <c r="B40" s="36"/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44">
        <f t="shared" si="56"/>
        <v>950</v>
      </c>
      <c r="I40" s="44">
        <v>5</v>
      </c>
      <c r="J40" s="45">
        <f t="shared" si="146"/>
        <v>0</v>
      </c>
      <c r="K40" s="45">
        <f t="shared" si="147"/>
        <v>0</v>
      </c>
      <c r="L40" s="45">
        <f t="shared" si="148"/>
        <v>0</v>
      </c>
      <c r="M40" s="45">
        <f t="shared" si="149"/>
        <v>0</v>
      </c>
      <c r="N40" s="46">
        <f t="shared" si="57"/>
        <v>5</v>
      </c>
      <c r="O40" s="47">
        <f t="shared" si="150"/>
        <v>4750</v>
      </c>
      <c r="P40" s="48">
        <f t="shared" si="58"/>
        <v>0</v>
      </c>
      <c r="Q40" s="36"/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44">
        <f t="shared" si="59"/>
        <v>950</v>
      </c>
      <c r="X40" s="44">
        <v>5</v>
      </c>
      <c r="Y40" s="45">
        <f t="shared" si="151"/>
        <v>0</v>
      </c>
      <c r="Z40" s="45">
        <f t="shared" si="152"/>
        <v>0</v>
      </c>
      <c r="AA40" s="45">
        <f t="shared" si="153"/>
        <v>0</v>
      </c>
      <c r="AB40" s="45">
        <f t="shared" si="154"/>
        <v>0</v>
      </c>
      <c r="AC40" s="46">
        <f t="shared" si="60"/>
        <v>5</v>
      </c>
      <c r="AD40" s="47">
        <f t="shared" si="155"/>
        <v>4750</v>
      </c>
      <c r="AE40" s="48">
        <f t="shared" si="61"/>
        <v>0</v>
      </c>
      <c r="AF40" s="36"/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44">
        <f t="shared" si="62"/>
        <v>950</v>
      </c>
      <c r="AM40" s="44">
        <v>5</v>
      </c>
      <c r="AN40" s="45">
        <f t="shared" si="156"/>
        <v>0</v>
      </c>
      <c r="AO40" s="45">
        <f t="shared" si="157"/>
        <v>0</v>
      </c>
      <c r="AP40" s="45">
        <f t="shared" si="158"/>
        <v>0</v>
      </c>
      <c r="AQ40" s="45">
        <f t="shared" si="159"/>
        <v>0</v>
      </c>
      <c r="AR40" s="46">
        <f t="shared" si="63"/>
        <v>5</v>
      </c>
      <c r="AS40" s="47">
        <f t="shared" si="160"/>
        <v>4750</v>
      </c>
      <c r="AT40" s="48">
        <f t="shared" si="64"/>
        <v>0</v>
      </c>
      <c r="AU40" s="36"/>
      <c r="AV40" s="21">
        <v>0</v>
      </c>
      <c r="AW40" s="21">
        <v>0</v>
      </c>
      <c r="AX40" s="21">
        <v>0</v>
      </c>
      <c r="AY40" s="21">
        <v>0</v>
      </c>
      <c r="AZ40" s="21">
        <v>0</v>
      </c>
      <c r="BA40" s="44">
        <f t="shared" si="65"/>
        <v>950</v>
      </c>
      <c r="BB40" s="44">
        <v>5</v>
      </c>
      <c r="BC40" s="45">
        <f t="shared" si="161"/>
        <v>0</v>
      </c>
      <c r="BD40" s="45">
        <f t="shared" si="162"/>
        <v>0</v>
      </c>
      <c r="BE40" s="45">
        <f t="shared" si="163"/>
        <v>0</v>
      </c>
      <c r="BF40" s="45">
        <f t="shared" si="164"/>
        <v>0</v>
      </c>
      <c r="BG40" s="46">
        <f t="shared" si="66"/>
        <v>5</v>
      </c>
      <c r="BH40" s="47">
        <f t="shared" si="165"/>
        <v>4750</v>
      </c>
      <c r="BI40" s="48">
        <f t="shared" si="67"/>
        <v>0</v>
      </c>
      <c r="BJ40" s="36"/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44">
        <f t="shared" si="68"/>
        <v>950</v>
      </c>
      <c r="BQ40" s="44">
        <v>5</v>
      </c>
      <c r="BR40" s="45">
        <f t="shared" si="166"/>
        <v>0</v>
      </c>
      <c r="BS40" s="45">
        <f t="shared" si="167"/>
        <v>0</v>
      </c>
      <c r="BT40" s="45">
        <f t="shared" si="168"/>
        <v>0</v>
      </c>
      <c r="BU40" s="45">
        <f t="shared" si="169"/>
        <v>0</v>
      </c>
      <c r="BV40" s="46">
        <f t="shared" si="69"/>
        <v>5</v>
      </c>
      <c r="BW40" s="47">
        <f t="shared" si="170"/>
        <v>4750</v>
      </c>
      <c r="BX40" s="48">
        <f t="shared" si="70"/>
        <v>0</v>
      </c>
      <c r="BY40" s="36"/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44">
        <f t="shared" si="71"/>
        <v>950</v>
      </c>
      <c r="CF40" s="44">
        <v>5</v>
      </c>
      <c r="CG40" s="45">
        <f t="shared" si="171"/>
        <v>0</v>
      </c>
      <c r="CH40" s="45">
        <f t="shared" si="172"/>
        <v>0</v>
      </c>
      <c r="CI40" s="45">
        <f t="shared" si="173"/>
        <v>0</v>
      </c>
      <c r="CJ40" s="45">
        <f t="shared" si="174"/>
        <v>0</v>
      </c>
      <c r="CK40" s="46">
        <f t="shared" si="72"/>
        <v>5</v>
      </c>
      <c r="CL40" s="47">
        <f t="shared" si="175"/>
        <v>4750</v>
      </c>
      <c r="CM40" s="48">
        <f t="shared" si="73"/>
        <v>0</v>
      </c>
      <c r="CN40" s="36"/>
      <c r="CO40" s="21">
        <v>0</v>
      </c>
      <c r="CP40" s="21">
        <v>0</v>
      </c>
      <c r="CQ40" s="21">
        <v>0</v>
      </c>
      <c r="CR40" s="21">
        <v>0</v>
      </c>
      <c r="CS40" s="21">
        <v>0</v>
      </c>
      <c r="CT40" s="44">
        <f t="shared" si="74"/>
        <v>950</v>
      </c>
      <c r="CU40" s="44">
        <v>5</v>
      </c>
      <c r="CV40" s="45">
        <f t="shared" si="176"/>
        <v>0</v>
      </c>
      <c r="CW40" s="45">
        <f t="shared" si="177"/>
        <v>0</v>
      </c>
      <c r="CX40" s="45">
        <f t="shared" si="178"/>
        <v>0</v>
      </c>
      <c r="CY40" s="45">
        <f t="shared" si="179"/>
        <v>0</v>
      </c>
      <c r="CZ40" s="46">
        <f t="shared" si="75"/>
        <v>5</v>
      </c>
      <c r="DA40" s="47">
        <f t="shared" si="180"/>
        <v>4750</v>
      </c>
      <c r="DB40" s="48">
        <f t="shared" si="76"/>
        <v>0</v>
      </c>
      <c r="DC40" s="36"/>
      <c r="DD40" s="21">
        <v>0</v>
      </c>
      <c r="DE40" s="21">
        <v>0</v>
      </c>
      <c r="DF40" s="21">
        <v>0</v>
      </c>
      <c r="DG40" s="21">
        <v>0</v>
      </c>
      <c r="DH40" s="21">
        <v>0</v>
      </c>
      <c r="DI40" s="44">
        <f t="shared" si="77"/>
        <v>950</v>
      </c>
      <c r="DJ40" s="44">
        <v>5</v>
      </c>
      <c r="DK40" s="45">
        <f t="shared" si="181"/>
        <v>0</v>
      </c>
      <c r="DL40" s="45">
        <f t="shared" si="182"/>
        <v>0</v>
      </c>
      <c r="DM40" s="45">
        <f t="shared" si="183"/>
        <v>0</v>
      </c>
      <c r="DN40" s="45">
        <f t="shared" si="184"/>
        <v>0</v>
      </c>
      <c r="DO40" s="46">
        <f t="shared" si="78"/>
        <v>5</v>
      </c>
      <c r="DP40" s="47">
        <f t="shared" si="185"/>
        <v>4750</v>
      </c>
      <c r="DQ40" s="48">
        <f t="shared" si="79"/>
        <v>0</v>
      </c>
      <c r="DR40" s="36"/>
      <c r="DS40" s="21">
        <v>0</v>
      </c>
      <c r="DT40" s="21">
        <v>0</v>
      </c>
      <c r="DU40" s="21">
        <v>0</v>
      </c>
      <c r="DV40" s="21">
        <v>0</v>
      </c>
      <c r="DW40" s="21">
        <v>0</v>
      </c>
      <c r="DX40" s="44">
        <f t="shared" si="80"/>
        <v>950</v>
      </c>
      <c r="DY40" s="44">
        <v>5</v>
      </c>
      <c r="DZ40" s="45">
        <f t="shared" si="186"/>
        <v>0</v>
      </c>
      <c r="EA40" s="45">
        <f t="shared" si="187"/>
        <v>0</v>
      </c>
      <c r="EB40" s="45">
        <f t="shared" si="188"/>
        <v>0</v>
      </c>
      <c r="EC40" s="45">
        <f t="shared" si="189"/>
        <v>0</v>
      </c>
      <c r="ED40" s="46">
        <f t="shared" si="81"/>
        <v>5</v>
      </c>
      <c r="EE40" s="47">
        <f t="shared" si="190"/>
        <v>4750</v>
      </c>
      <c r="EF40" s="48">
        <f t="shared" si="82"/>
        <v>0</v>
      </c>
      <c r="EG40" s="36"/>
      <c r="EH40" s="21">
        <v>0</v>
      </c>
      <c r="EI40" s="21">
        <v>0</v>
      </c>
      <c r="EJ40" s="21">
        <v>0</v>
      </c>
      <c r="EK40" s="21">
        <v>0</v>
      </c>
      <c r="EL40" s="21">
        <v>0</v>
      </c>
      <c r="EM40" s="44">
        <f t="shared" si="83"/>
        <v>950</v>
      </c>
      <c r="EN40" s="44">
        <v>5</v>
      </c>
      <c r="EO40" s="45">
        <f t="shared" si="191"/>
        <v>0</v>
      </c>
      <c r="EP40" s="45">
        <f t="shared" si="192"/>
        <v>0</v>
      </c>
      <c r="EQ40" s="45">
        <f t="shared" si="193"/>
        <v>0</v>
      </c>
      <c r="ER40" s="45">
        <f t="shared" si="194"/>
        <v>0</v>
      </c>
      <c r="ES40" s="46">
        <f t="shared" si="84"/>
        <v>5</v>
      </c>
      <c r="ET40" s="47">
        <f t="shared" si="195"/>
        <v>4750</v>
      </c>
      <c r="EU40" s="48">
        <f t="shared" si="85"/>
        <v>0</v>
      </c>
      <c r="EV40" s="36"/>
      <c r="EW40" s="21">
        <v>0</v>
      </c>
      <c r="EX40" s="21">
        <v>0</v>
      </c>
      <c r="EY40" s="21">
        <v>0</v>
      </c>
      <c r="EZ40" s="21">
        <v>0</v>
      </c>
      <c r="FA40" s="21">
        <v>0</v>
      </c>
      <c r="FB40" s="44">
        <f t="shared" si="86"/>
        <v>950</v>
      </c>
      <c r="FC40" s="44">
        <v>5</v>
      </c>
      <c r="FD40" s="45">
        <f t="shared" si="196"/>
        <v>0</v>
      </c>
      <c r="FE40" s="45">
        <f t="shared" si="197"/>
        <v>0</v>
      </c>
      <c r="FF40" s="45">
        <f t="shared" si="198"/>
        <v>0</v>
      </c>
      <c r="FG40" s="45">
        <f t="shared" si="199"/>
        <v>0</v>
      </c>
      <c r="FH40" s="46">
        <f t="shared" si="87"/>
        <v>5</v>
      </c>
      <c r="FI40" s="47">
        <f t="shared" si="200"/>
        <v>4750</v>
      </c>
      <c r="FJ40" s="48">
        <f t="shared" si="88"/>
        <v>0</v>
      </c>
      <c r="FK40" s="36"/>
      <c r="FL40" s="21">
        <v>0</v>
      </c>
      <c r="FM40" s="21">
        <v>0</v>
      </c>
      <c r="FN40" s="21">
        <v>0</v>
      </c>
      <c r="FO40" s="21">
        <v>0</v>
      </c>
      <c r="FP40" s="21">
        <v>0</v>
      </c>
      <c r="FQ40" s="44">
        <f t="shared" si="89"/>
        <v>950</v>
      </c>
      <c r="FR40" s="44">
        <v>5</v>
      </c>
      <c r="FS40" s="45">
        <f t="shared" si="201"/>
        <v>0</v>
      </c>
      <c r="FT40" s="45">
        <f t="shared" si="202"/>
        <v>0</v>
      </c>
      <c r="FU40" s="45">
        <f t="shared" si="203"/>
        <v>0</v>
      </c>
      <c r="FV40" s="45">
        <f t="shared" si="204"/>
        <v>0</v>
      </c>
      <c r="FW40" s="46">
        <f t="shared" si="90"/>
        <v>5</v>
      </c>
      <c r="FX40" s="47">
        <f t="shared" si="205"/>
        <v>4750</v>
      </c>
      <c r="FY40" s="48">
        <f t="shared" si="91"/>
        <v>0</v>
      </c>
      <c r="FZ40" s="36"/>
      <c r="GA40" s="21">
        <v>0</v>
      </c>
      <c r="GB40" s="21">
        <v>0</v>
      </c>
      <c r="GC40" s="21">
        <v>0</v>
      </c>
      <c r="GD40" s="21">
        <v>0</v>
      </c>
      <c r="GE40" s="21">
        <v>0</v>
      </c>
      <c r="GF40" s="44">
        <f t="shared" si="92"/>
        <v>950</v>
      </c>
      <c r="GG40" s="44">
        <v>5</v>
      </c>
      <c r="GH40" s="45">
        <f t="shared" si="206"/>
        <v>0</v>
      </c>
      <c r="GI40" s="45">
        <f t="shared" si="207"/>
        <v>0</v>
      </c>
      <c r="GJ40" s="45">
        <f t="shared" si="208"/>
        <v>0</v>
      </c>
      <c r="GK40" s="45">
        <f t="shared" si="209"/>
        <v>0</v>
      </c>
      <c r="GL40" s="46">
        <f t="shared" si="93"/>
        <v>5</v>
      </c>
      <c r="GM40" s="47">
        <f t="shared" si="210"/>
        <v>4750</v>
      </c>
      <c r="GN40" s="48">
        <f t="shared" si="94"/>
        <v>0</v>
      </c>
      <c r="GO40" s="36"/>
      <c r="GP40" s="21">
        <v>0</v>
      </c>
      <c r="GQ40" s="21">
        <v>0</v>
      </c>
      <c r="GR40" s="21">
        <v>0</v>
      </c>
      <c r="GS40" s="21">
        <v>0</v>
      </c>
      <c r="GT40" s="21">
        <v>0</v>
      </c>
      <c r="GU40" s="44">
        <f t="shared" si="95"/>
        <v>950</v>
      </c>
      <c r="GV40" s="44">
        <v>5</v>
      </c>
      <c r="GW40" s="45">
        <f t="shared" si="211"/>
        <v>0</v>
      </c>
      <c r="GX40" s="45">
        <f t="shared" si="212"/>
        <v>0</v>
      </c>
      <c r="GY40" s="45">
        <f t="shared" si="213"/>
        <v>0</v>
      </c>
      <c r="GZ40" s="45">
        <f t="shared" si="214"/>
        <v>0</v>
      </c>
      <c r="HA40" s="46">
        <f t="shared" si="96"/>
        <v>5</v>
      </c>
      <c r="HB40" s="47">
        <f t="shared" si="215"/>
        <v>4750</v>
      </c>
      <c r="HC40" s="48">
        <f t="shared" si="97"/>
        <v>0</v>
      </c>
      <c r="HD40" s="36"/>
      <c r="HE40" s="21">
        <v>0</v>
      </c>
      <c r="HF40" s="21">
        <v>0</v>
      </c>
      <c r="HG40" s="21">
        <v>0</v>
      </c>
      <c r="HH40" s="21">
        <v>0</v>
      </c>
      <c r="HI40" s="21">
        <v>0</v>
      </c>
      <c r="HJ40" s="44">
        <f t="shared" si="98"/>
        <v>950</v>
      </c>
      <c r="HK40" s="44">
        <v>5</v>
      </c>
      <c r="HL40" s="45">
        <f t="shared" si="216"/>
        <v>0</v>
      </c>
      <c r="HM40" s="45">
        <f t="shared" si="217"/>
        <v>0</v>
      </c>
      <c r="HN40" s="45">
        <f t="shared" si="218"/>
        <v>0</v>
      </c>
      <c r="HO40" s="45">
        <f t="shared" si="219"/>
        <v>0</v>
      </c>
      <c r="HP40" s="46">
        <f t="shared" si="99"/>
        <v>5</v>
      </c>
      <c r="HQ40" s="47">
        <f t="shared" si="220"/>
        <v>4750</v>
      </c>
      <c r="HR40" s="48">
        <f t="shared" si="100"/>
        <v>0</v>
      </c>
      <c r="HS40" s="36"/>
      <c r="HT40" s="21">
        <v>0</v>
      </c>
      <c r="HU40" s="21">
        <v>0</v>
      </c>
      <c r="HV40" s="21">
        <v>0</v>
      </c>
      <c r="HW40" s="21">
        <v>0</v>
      </c>
      <c r="HX40" s="21">
        <v>0</v>
      </c>
      <c r="HY40" s="44">
        <f t="shared" si="101"/>
        <v>950</v>
      </c>
      <c r="HZ40" s="44">
        <v>5</v>
      </c>
      <c r="IA40" s="45">
        <f t="shared" si="221"/>
        <v>0</v>
      </c>
      <c r="IB40" s="45">
        <f t="shared" si="222"/>
        <v>0</v>
      </c>
      <c r="IC40" s="45">
        <f t="shared" si="223"/>
        <v>0</v>
      </c>
      <c r="ID40" s="45">
        <f t="shared" si="224"/>
        <v>0</v>
      </c>
      <c r="IE40" s="46">
        <f t="shared" si="102"/>
        <v>5</v>
      </c>
      <c r="IF40" s="47">
        <f t="shared" si="225"/>
        <v>4750</v>
      </c>
      <c r="IG40" s="48">
        <f t="shared" si="103"/>
        <v>0</v>
      </c>
      <c r="IH40" s="36"/>
      <c r="II40" s="21">
        <v>0</v>
      </c>
      <c r="IJ40" s="21">
        <v>0</v>
      </c>
      <c r="IK40" s="21">
        <v>0</v>
      </c>
      <c r="IL40" s="21">
        <v>0</v>
      </c>
      <c r="IM40" s="21">
        <v>0</v>
      </c>
      <c r="IN40" s="44">
        <f t="shared" si="104"/>
        <v>950</v>
      </c>
      <c r="IO40" s="44">
        <v>5</v>
      </c>
      <c r="IP40" s="45">
        <f t="shared" si="226"/>
        <v>0</v>
      </c>
      <c r="IQ40" s="45">
        <f t="shared" si="227"/>
        <v>0</v>
      </c>
      <c r="IR40" s="45">
        <f t="shared" si="228"/>
        <v>0</v>
      </c>
      <c r="IS40" s="45">
        <f t="shared" si="229"/>
        <v>0</v>
      </c>
      <c r="IT40" s="46">
        <f t="shared" si="105"/>
        <v>5</v>
      </c>
      <c r="IU40" s="47">
        <f t="shared" si="230"/>
        <v>4750</v>
      </c>
      <c r="IV40" s="48">
        <f t="shared" si="106"/>
        <v>0</v>
      </c>
      <c r="IW40" s="36"/>
      <c r="IX40" s="21">
        <v>0</v>
      </c>
      <c r="IY40" s="21">
        <v>0</v>
      </c>
      <c r="IZ40" s="21">
        <v>0</v>
      </c>
      <c r="JA40" s="21">
        <v>0</v>
      </c>
      <c r="JB40" s="21">
        <v>0</v>
      </c>
      <c r="JC40" s="44">
        <f t="shared" si="107"/>
        <v>950</v>
      </c>
      <c r="JD40" s="44">
        <v>5</v>
      </c>
      <c r="JE40" s="45">
        <f t="shared" si="231"/>
        <v>0</v>
      </c>
      <c r="JF40" s="45">
        <f t="shared" si="232"/>
        <v>0</v>
      </c>
      <c r="JG40" s="45">
        <f t="shared" si="233"/>
        <v>0</v>
      </c>
      <c r="JH40" s="45">
        <f t="shared" si="234"/>
        <v>0</v>
      </c>
      <c r="JI40" s="46">
        <f t="shared" si="108"/>
        <v>5</v>
      </c>
      <c r="JJ40" s="47">
        <f t="shared" si="235"/>
        <v>4750</v>
      </c>
      <c r="JK40" s="48">
        <f t="shared" si="109"/>
        <v>0</v>
      </c>
      <c r="JL40" s="36"/>
      <c r="JM40" s="21">
        <v>0</v>
      </c>
      <c r="JN40" s="21">
        <v>0</v>
      </c>
      <c r="JO40" s="21"/>
      <c r="JP40" s="21">
        <v>0</v>
      </c>
      <c r="JQ40" s="21">
        <v>0</v>
      </c>
      <c r="JR40" s="44">
        <f t="shared" si="110"/>
        <v>950</v>
      </c>
      <c r="JS40" s="44">
        <v>5</v>
      </c>
      <c r="JT40" s="45">
        <f t="shared" si="236"/>
        <v>0</v>
      </c>
      <c r="JU40" s="45">
        <f t="shared" si="237"/>
        <v>0</v>
      </c>
      <c r="JV40" s="45">
        <f t="shared" si="238"/>
        <v>0</v>
      </c>
      <c r="JW40" s="45">
        <f t="shared" si="239"/>
        <v>0</v>
      </c>
      <c r="JX40" s="46">
        <f t="shared" si="111"/>
        <v>5</v>
      </c>
      <c r="JY40" s="47">
        <f t="shared" si="240"/>
        <v>4750</v>
      </c>
      <c r="JZ40" s="48">
        <f t="shared" si="112"/>
        <v>0</v>
      </c>
      <c r="KA40" s="36"/>
      <c r="KB40" s="21">
        <v>0</v>
      </c>
      <c r="KC40" s="21">
        <v>0</v>
      </c>
      <c r="KD40" s="21">
        <v>0</v>
      </c>
      <c r="KE40" s="21">
        <v>0</v>
      </c>
      <c r="KF40" s="21">
        <v>0</v>
      </c>
      <c r="KG40" s="44">
        <f t="shared" si="113"/>
        <v>950</v>
      </c>
      <c r="KH40" s="44">
        <v>5</v>
      </c>
      <c r="KI40" s="45">
        <f t="shared" si="241"/>
        <v>0</v>
      </c>
      <c r="KJ40" s="45">
        <f t="shared" si="242"/>
        <v>0</v>
      </c>
      <c r="KK40" s="45">
        <f t="shared" si="243"/>
        <v>0</v>
      </c>
      <c r="KL40" s="45">
        <f t="shared" si="244"/>
        <v>0</v>
      </c>
      <c r="KM40" s="46">
        <f t="shared" si="114"/>
        <v>5</v>
      </c>
      <c r="KN40" s="47">
        <f t="shared" si="245"/>
        <v>4750</v>
      </c>
      <c r="KO40" s="48">
        <f t="shared" si="115"/>
        <v>0</v>
      </c>
      <c r="KP40" s="36"/>
      <c r="KQ40" s="21">
        <v>0</v>
      </c>
      <c r="KR40" s="21">
        <v>0</v>
      </c>
      <c r="KS40" s="21">
        <v>0</v>
      </c>
      <c r="KT40" s="21">
        <v>0</v>
      </c>
      <c r="KU40" s="21">
        <v>0</v>
      </c>
      <c r="KV40" s="44">
        <f t="shared" si="116"/>
        <v>950</v>
      </c>
      <c r="KW40" s="44">
        <v>5</v>
      </c>
      <c r="KX40" s="45">
        <f t="shared" si="246"/>
        <v>0</v>
      </c>
      <c r="KY40" s="45">
        <f t="shared" si="247"/>
        <v>0</v>
      </c>
      <c r="KZ40" s="45">
        <f t="shared" si="248"/>
        <v>0</v>
      </c>
      <c r="LA40" s="45">
        <f t="shared" si="249"/>
        <v>0</v>
      </c>
      <c r="LB40" s="46">
        <f t="shared" si="117"/>
        <v>5</v>
      </c>
      <c r="LC40" s="47">
        <f t="shared" si="250"/>
        <v>4750</v>
      </c>
      <c r="LD40" s="48">
        <f t="shared" si="118"/>
        <v>0</v>
      </c>
      <c r="LE40" s="36"/>
      <c r="LF40" s="21">
        <v>0</v>
      </c>
      <c r="LG40" s="21">
        <v>0</v>
      </c>
      <c r="LH40" s="21">
        <v>0</v>
      </c>
      <c r="LI40" s="21">
        <v>0</v>
      </c>
      <c r="LJ40" s="21">
        <v>0</v>
      </c>
      <c r="LK40" s="44">
        <f t="shared" si="119"/>
        <v>950</v>
      </c>
      <c r="LL40" s="44">
        <v>5</v>
      </c>
      <c r="LM40" s="45">
        <f t="shared" si="251"/>
        <v>0</v>
      </c>
      <c r="LN40" s="45">
        <f t="shared" si="252"/>
        <v>0</v>
      </c>
      <c r="LO40" s="45">
        <f t="shared" si="253"/>
        <v>0</v>
      </c>
      <c r="LP40" s="45">
        <f t="shared" si="254"/>
        <v>0</v>
      </c>
      <c r="LQ40" s="46">
        <f t="shared" si="120"/>
        <v>5</v>
      </c>
      <c r="LR40" s="47">
        <f t="shared" si="255"/>
        <v>4750</v>
      </c>
      <c r="LS40" s="48">
        <f t="shared" si="121"/>
        <v>0</v>
      </c>
      <c r="LT40" s="36"/>
      <c r="LU40" s="21">
        <v>0</v>
      </c>
      <c r="LV40" s="21">
        <v>0</v>
      </c>
      <c r="LW40" s="21">
        <v>0</v>
      </c>
      <c r="LX40" s="21">
        <v>0</v>
      </c>
      <c r="LY40" s="21">
        <v>0</v>
      </c>
      <c r="LZ40" s="44">
        <f t="shared" si="122"/>
        <v>950</v>
      </c>
      <c r="MA40" s="44">
        <v>5</v>
      </c>
      <c r="MB40" s="45">
        <f t="shared" si="256"/>
        <v>0</v>
      </c>
      <c r="MC40" s="45">
        <f t="shared" si="257"/>
        <v>0</v>
      </c>
      <c r="MD40" s="45">
        <f t="shared" si="258"/>
        <v>0</v>
      </c>
      <c r="ME40" s="45">
        <f t="shared" si="259"/>
        <v>0</v>
      </c>
      <c r="MF40" s="46">
        <f t="shared" si="123"/>
        <v>5</v>
      </c>
      <c r="MG40" s="47">
        <f t="shared" si="260"/>
        <v>4750</v>
      </c>
      <c r="MH40" s="48">
        <f t="shared" si="124"/>
        <v>0</v>
      </c>
      <c r="MI40" s="36"/>
      <c r="MJ40" s="21">
        <v>0</v>
      </c>
      <c r="MK40" s="21">
        <v>0</v>
      </c>
      <c r="ML40" s="21">
        <v>0</v>
      </c>
      <c r="MM40" s="21">
        <v>0</v>
      </c>
      <c r="MN40" s="21">
        <v>0</v>
      </c>
      <c r="MO40" s="44">
        <f t="shared" si="125"/>
        <v>950</v>
      </c>
      <c r="MP40" s="44">
        <v>5</v>
      </c>
      <c r="MQ40" s="45">
        <f t="shared" si="261"/>
        <v>0</v>
      </c>
      <c r="MR40" s="45">
        <f t="shared" si="262"/>
        <v>0</v>
      </c>
      <c r="MS40" s="45">
        <f t="shared" si="263"/>
        <v>0</v>
      </c>
      <c r="MT40" s="45">
        <f t="shared" si="264"/>
        <v>0</v>
      </c>
      <c r="MU40" s="46">
        <f t="shared" si="126"/>
        <v>5</v>
      </c>
      <c r="MV40" s="47">
        <f t="shared" si="265"/>
        <v>4750</v>
      </c>
      <c r="MW40" s="48">
        <f t="shared" si="127"/>
        <v>0</v>
      </c>
      <c r="MX40" s="36"/>
      <c r="MY40" s="21" t="s">
        <v>42</v>
      </c>
      <c r="MZ40" s="21" t="s">
        <v>42</v>
      </c>
      <c r="NA40" s="21" t="s">
        <v>42</v>
      </c>
      <c r="NB40" s="21" t="s">
        <v>42</v>
      </c>
      <c r="NC40" s="21" t="s">
        <v>42</v>
      </c>
      <c r="ND40" s="44">
        <f t="shared" si="128"/>
        <v>950</v>
      </c>
      <c r="NE40" s="44">
        <v>5</v>
      </c>
      <c r="NF40" s="45">
        <f t="shared" si="266"/>
        <v>0</v>
      </c>
      <c r="NG40" s="45">
        <f t="shared" si="267"/>
        <v>5</v>
      </c>
      <c r="NH40" s="45">
        <f t="shared" si="268"/>
        <v>0</v>
      </c>
      <c r="NI40" s="45">
        <f t="shared" si="269"/>
        <v>0</v>
      </c>
      <c r="NJ40" s="46">
        <f t="shared" si="129"/>
        <v>0</v>
      </c>
      <c r="NK40" s="47">
        <f t="shared" si="270"/>
        <v>0</v>
      </c>
      <c r="NL40" s="48">
        <f t="shared" si="130"/>
        <v>0</v>
      </c>
      <c r="NM40" s="36"/>
      <c r="NN40" s="21" t="s">
        <v>42</v>
      </c>
      <c r="NO40" s="21">
        <v>211.85</v>
      </c>
      <c r="NP40" s="21" t="s">
        <v>39</v>
      </c>
      <c r="NQ40" s="21" t="s">
        <v>39</v>
      </c>
      <c r="NR40" s="21" t="s">
        <v>39</v>
      </c>
      <c r="NS40" s="44">
        <f t="shared" si="131"/>
        <v>950</v>
      </c>
      <c r="NT40" s="44">
        <v>5</v>
      </c>
      <c r="NU40" s="45">
        <f t="shared" si="271"/>
        <v>0</v>
      </c>
      <c r="NV40" s="45">
        <f t="shared" si="272"/>
        <v>1</v>
      </c>
      <c r="NW40" s="45">
        <f t="shared" si="273"/>
        <v>0</v>
      </c>
      <c r="NX40" s="45">
        <f t="shared" si="274"/>
        <v>0</v>
      </c>
      <c r="NY40" s="46">
        <f t="shared" si="132"/>
        <v>4</v>
      </c>
      <c r="NZ40" s="47">
        <f t="shared" si="275"/>
        <v>3800</v>
      </c>
      <c r="OA40" s="48">
        <f t="shared" si="133"/>
        <v>211.85</v>
      </c>
      <c r="OB40" s="36"/>
      <c r="OC40" s="21" t="s">
        <v>42</v>
      </c>
      <c r="OD40" s="21">
        <v>734.41</v>
      </c>
      <c r="OE40" s="21">
        <v>857.21</v>
      </c>
      <c r="OF40" s="21">
        <v>771.6</v>
      </c>
      <c r="OG40" s="21">
        <v>232.36</v>
      </c>
      <c r="OH40" s="44">
        <f t="shared" si="134"/>
        <v>950</v>
      </c>
      <c r="OI40" s="44">
        <v>5</v>
      </c>
      <c r="OJ40" s="45">
        <f t="shared" si="276"/>
        <v>0</v>
      </c>
      <c r="OK40" s="45">
        <f t="shared" si="277"/>
        <v>1</v>
      </c>
      <c r="OL40" s="45">
        <f t="shared" si="278"/>
        <v>0</v>
      </c>
      <c r="OM40" s="45">
        <f t="shared" si="279"/>
        <v>0</v>
      </c>
      <c r="ON40" s="46">
        <f t="shared" si="135"/>
        <v>4</v>
      </c>
      <c r="OO40" s="47">
        <f t="shared" si="280"/>
        <v>3800</v>
      </c>
      <c r="OP40" s="48">
        <f t="shared" si="136"/>
        <v>2595.58</v>
      </c>
      <c r="OQ40" s="36"/>
      <c r="OR40" s="21">
        <v>980.5</v>
      </c>
      <c r="OS40" s="21">
        <v>868.56</v>
      </c>
      <c r="OT40" s="21">
        <v>854.16</v>
      </c>
      <c r="OU40" s="21">
        <v>1006.68</v>
      </c>
      <c r="OV40" s="21">
        <v>1014.33</v>
      </c>
      <c r="OW40" s="44">
        <f t="shared" si="137"/>
        <v>950</v>
      </c>
      <c r="OX40" s="44">
        <v>5</v>
      </c>
      <c r="OY40" s="45">
        <f t="shared" si="281"/>
        <v>0</v>
      </c>
      <c r="OZ40" s="45">
        <f t="shared" si="282"/>
        <v>0</v>
      </c>
      <c r="PA40" s="45">
        <f t="shared" si="283"/>
        <v>0</v>
      </c>
      <c r="PB40" s="45">
        <f t="shared" si="284"/>
        <v>0</v>
      </c>
      <c r="PC40" s="46">
        <f t="shared" si="138"/>
        <v>5</v>
      </c>
      <c r="PD40" s="47">
        <f t="shared" si="285"/>
        <v>4750</v>
      </c>
      <c r="PE40" s="48">
        <f t="shared" si="139"/>
        <v>4724.2299999999996</v>
      </c>
      <c r="PF40" s="36"/>
      <c r="PG40" s="21">
        <v>288.52999999999997</v>
      </c>
      <c r="PH40" s="21">
        <v>1156.0999999999999</v>
      </c>
      <c r="PI40" s="21" t="s">
        <v>35</v>
      </c>
      <c r="PJ40" s="21" t="s">
        <v>35</v>
      </c>
      <c r="PK40" s="21">
        <v>994.73</v>
      </c>
      <c r="PL40" s="44">
        <f t="shared" si="140"/>
        <v>950</v>
      </c>
      <c r="PM40" s="44">
        <v>5</v>
      </c>
      <c r="PN40" s="45">
        <f t="shared" si="286"/>
        <v>0</v>
      </c>
      <c r="PO40" s="45">
        <f t="shared" si="287"/>
        <v>0</v>
      </c>
      <c r="PP40" s="45">
        <f t="shared" si="288"/>
        <v>0</v>
      </c>
      <c r="PQ40" s="45">
        <f t="shared" si="289"/>
        <v>2</v>
      </c>
      <c r="PR40" s="46">
        <f t="shared" si="141"/>
        <v>3</v>
      </c>
      <c r="PS40" s="47">
        <f t="shared" si="290"/>
        <v>2850</v>
      </c>
      <c r="PT40" s="48">
        <f t="shared" si="142"/>
        <v>2439.3599999999997</v>
      </c>
      <c r="PU40" s="36"/>
      <c r="PV40" s="21" t="s">
        <v>35</v>
      </c>
      <c r="PW40" s="21" t="s">
        <v>35</v>
      </c>
      <c r="PX40" s="21" t="s">
        <v>35</v>
      </c>
      <c r="PY40" s="21" t="s">
        <v>35</v>
      </c>
      <c r="PZ40" s="21" t="s">
        <v>35</v>
      </c>
      <c r="QA40" s="44">
        <f t="shared" si="143"/>
        <v>950</v>
      </c>
      <c r="QB40" s="44">
        <v>5</v>
      </c>
      <c r="QC40" s="45">
        <f t="shared" si="291"/>
        <v>0</v>
      </c>
      <c r="QD40" s="45">
        <f t="shared" si="292"/>
        <v>0</v>
      </c>
      <c r="QE40" s="45">
        <f t="shared" si="293"/>
        <v>0</v>
      </c>
      <c r="QF40" s="45">
        <f t="shared" si="294"/>
        <v>5</v>
      </c>
      <c r="QG40" s="46">
        <f t="shared" si="144"/>
        <v>0</v>
      </c>
      <c r="QH40" s="47">
        <f t="shared" si="295"/>
        <v>0</v>
      </c>
      <c r="QI40" s="48">
        <f t="shared" si="145"/>
        <v>0</v>
      </c>
    </row>
    <row r="41" spans="1:451">
      <c r="A41" s="50"/>
      <c r="B41" s="36"/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44">
        <f t="shared" si="56"/>
        <v>950</v>
      </c>
      <c r="I41" s="44">
        <v>5</v>
      </c>
      <c r="J41" s="45">
        <f t="shared" si="146"/>
        <v>0</v>
      </c>
      <c r="K41" s="45">
        <f t="shared" si="147"/>
        <v>0</v>
      </c>
      <c r="L41" s="45">
        <f t="shared" si="148"/>
        <v>0</v>
      </c>
      <c r="M41" s="45">
        <f t="shared" si="149"/>
        <v>0</v>
      </c>
      <c r="N41" s="46">
        <f t="shared" si="57"/>
        <v>5</v>
      </c>
      <c r="O41" s="47">
        <f t="shared" si="150"/>
        <v>4750</v>
      </c>
      <c r="P41" s="48">
        <f t="shared" si="58"/>
        <v>0</v>
      </c>
      <c r="Q41" s="36"/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44">
        <f t="shared" si="59"/>
        <v>950</v>
      </c>
      <c r="X41" s="44">
        <v>5</v>
      </c>
      <c r="Y41" s="45">
        <f t="shared" si="151"/>
        <v>0</v>
      </c>
      <c r="Z41" s="45">
        <f t="shared" si="152"/>
        <v>0</v>
      </c>
      <c r="AA41" s="45">
        <f t="shared" si="153"/>
        <v>0</v>
      </c>
      <c r="AB41" s="45">
        <f t="shared" si="154"/>
        <v>0</v>
      </c>
      <c r="AC41" s="46">
        <f t="shared" si="60"/>
        <v>5</v>
      </c>
      <c r="AD41" s="47">
        <f t="shared" si="155"/>
        <v>4750</v>
      </c>
      <c r="AE41" s="48">
        <f t="shared" si="61"/>
        <v>0</v>
      </c>
      <c r="AF41" s="36"/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44">
        <f t="shared" si="62"/>
        <v>950</v>
      </c>
      <c r="AM41" s="44">
        <v>5</v>
      </c>
      <c r="AN41" s="45">
        <f t="shared" si="156"/>
        <v>0</v>
      </c>
      <c r="AO41" s="45">
        <f t="shared" si="157"/>
        <v>0</v>
      </c>
      <c r="AP41" s="45">
        <f t="shared" si="158"/>
        <v>0</v>
      </c>
      <c r="AQ41" s="45">
        <f t="shared" si="159"/>
        <v>0</v>
      </c>
      <c r="AR41" s="46">
        <f t="shared" si="63"/>
        <v>5</v>
      </c>
      <c r="AS41" s="47">
        <f t="shared" si="160"/>
        <v>4750</v>
      </c>
      <c r="AT41" s="48">
        <f t="shared" si="64"/>
        <v>0</v>
      </c>
      <c r="AU41" s="36"/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44">
        <f t="shared" si="65"/>
        <v>950</v>
      </c>
      <c r="BB41" s="44">
        <v>5</v>
      </c>
      <c r="BC41" s="45">
        <f t="shared" si="161"/>
        <v>0</v>
      </c>
      <c r="BD41" s="45">
        <f t="shared" si="162"/>
        <v>0</v>
      </c>
      <c r="BE41" s="45">
        <f t="shared" si="163"/>
        <v>0</v>
      </c>
      <c r="BF41" s="45">
        <f t="shared" si="164"/>
        <v>0</v>
      </c>
      <c r="BG41" s="46">
        <f t="shared" si="66"/>
        <v>5</v>
      </c>
      <c r="BH41" s="47">
        <f t="shared" si="165"/>
        <v>4750</v>
      </c>
      <c r="BI41" s="48">
        <f t="shared" si="67"/>
        <v>0</v>
      </c>
      <c r="BJ41" s="36"/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44">
        <f t="shared" si="68"/>
        <v>950</v>
      </c>
      <c r="BQ41" s="44">
        <v>5</v>
      </c>
      <c r="BR41" s="45">
        <f t="shared" si="166"/>
        <v>0</v>
      </c>
      <c r="BS41" s="45">
        <f t="shared" si="167"/>
        <v>0</v>
      </c>
      <c r="BT41" s="45">
        <f t="shared" si="168"/>
        <v>0</v>
      </c>
      <c r="BU41" s="45">
        <f t="shared" si="169"/>
        <v>0</v>
      </c>
      <c r="BV41" s="46">
        <f t="shared" si="69"/>
        <v>5</v>
      </c>
      <c r="BW41" s="47">
        <f t="shared" si="170"/>
        <v>4750</v>
      </c>
      <c r="BX41" s="48">
        <f t="shared" si="70"/>
        <v>0</v>
      </c>
      <c r="BY41" s="36"/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44">
        <f t="shared" si="71"/>
        <v>950</v>
      </c>
      <c r="CF41" s="44">
        <v>5</v>
      </c>
      <c r="CG41" s="45">
        <f t="shared" si="171"/>
        <v>0</v>
      </c>
      <c r="CH41" s="45">
        <f t="shared" si="172"/>
        <v>0</v>
      </c>
      <c r="CI41" s="45">
        <f t="shared" si="173"/>
        <v>0</v>
      </c>
      <c r="CJ41" s="45">
        <f t="shared" si="174"/>
        <v>0</v>
      </c>
      <c r="CK41" s="46">
        <f t="shared" si="72"/>
        <v>5</v>
      </c>
      <c r="CL41" s="47">
        <f t="shared" si="175"/>
        <v>4750</v>
      </c>
      <c r="CM41" s="48">
        <f t="shared" si="73"/>
        <v>0</v>
      </c>
      <c r="CN41" s="36"/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44">
        <f t="shared" si="74"/>
        <v>950</v>
      </c>
      <c r="CU41" s="44">
        <v>5</v>
      </c>
      <c r="CV41" s="45">
        <f t="shared" si="176"/>
        <v>0</v>
      </c>
      <c r="CW41" s="45">
        <f t="shared" si="177"/>
        <v>0</v>
      </c>
      <c r="CX41" s="45">
        <f t="shared" si="178"/>
        <v>0</v>
      </c>
      <c r="CY41" s="45">
        <f t="shared" si="179"/>
        <v>0</v>
      </c>
      <c r="CZ41" s="46">
        <f t="shared" si="75"/>
        <v>5</v>
      </c>
      <c r="DA41" s="47">
        <f t="shared" si="180"/>
        <v>4750</v>
      </c>
      <c r="DB41" s="48">
        <f t="shared" si="76"/>
        <v>0</v>
      </c>
      <c r="DC41" s="36"/>
      <c r="DD41" s="21">
        <v>0</v>
      </c>
      <c r="DE41" s="21">
        <v>0</v>
      </c>
      <c r="DF41" s="21">
        <v>0</v>
      </c>
      <c r="DG41" s="21">
        <v>0</v>
      </c>
      <c r="DH41" s="21">
        <v>0</v>
      </c>
      <c r="DI41" s="44">
        <f t="shared" si="77"/>
        <v>950</v>
      </c>
      <c r="DJ41" s="44">
        <v>5</v>
      </c>
      <c r="DK41" s="45">
        <f t="shared" si="181"/>
        <v>0</v>
      </c>
      <c r="DL41" s="45">
        <f t="shared" si="182"/>
        <v>0</v>
      </c>
      <c r="DM41" s="45">
        <f t="shared" si="183"/>
        <v>0</v>
      </c>
      <c r="DN41" s="45">
        <f t="shared" si="184"/>
        <v>0</v>
      </c>
      <c r="DO41" s="46">
        <f t="shared" si="78"/>
        <v>5</v>
      </c>
      <c r="DP41" s="47">
        <f t="shared" si="185"/>
        <v>4750</v>
      </c>
      <c r="DQ41" s="48">
        <f t="shared" si="79"/>
        <v>0</v>
      </c>
      <c r="DR41" s="36"/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44">
        <f t="shared" si="80"/>
        <v>950</v>
      </c>
      <c r="DY41" s="44">
        <v>5</v>
      </c>
      <c r="DZ41" s="45">
        <f t="shared" si="186"/>
        <v>0</v>
      </c>
      <c r="EA41" s="45">
        <f t="shared" si="187"/>
        <v>0</v>
      </c>
      <c r="EB41" s="45">
        <f t="shared" si="188"/>
        <v>0</v>
      </c>
      <c r="EC41" s="45">
        <f t="shared" si="189"/>
        <v>0</v>
      </c>
      <c r="ED41" s="46">
        <f t="shared" si="81"/>
        <v>5</v>
      </c>
      <c r="EE41" s="47">
        <f t="shared" si="190"/>
        <v>4750</v>
      </c>
      <c r="EF41" s="48">
        <f t="shared" si="82"/>
        <v>0</v>
      </c>
      <c r="EG41" s="36"/>
      <c r="EH41" s="21">
        <v>0</v>
      </c>
      <c r="EI41" s="21">
        <v>0</v>
      </c>
      <c r="EJ41" s="21">
        <v>0</v>
      </c>
      <c r="EK41" s="21">
        <v>0</v>
      </c>
      <c r="EL41" s="21">
        <v>0</v>
      </c>
      <c r="EM41" s="44">
        <f t="shared" si="83"/>
        <v>950</v>
      </c>
      <c r="EN41" s="44">
        <v>5</v>
      </c>
      <c r="EO41" s="45">
        <f t="shared" si="191"/>
        <v>0</v>
      </c>
      <c r="EP41" s="45">
        <f t="shared" si="192"/>
        <v>0</v>
      </c>
      <c r="EQ41" s="45">
        <f t="shared" si="193"/>
        <v>0</v>
      </c>
      <c r="ER41" s="45">
        <f t="shared" si="194"/>
        <v>0</v>
      </c>
      <c r="ES41" s="46">
        <f t="shared" si="84"/>
        <v>5</v>
      </c>
      <c r="ET41" s="47">
        <f t="shared" si="195"/>
        <v>4750</v>
      </c>
      <c r="EU41" s="48">
        <f t="shared" si="85"/>
        <v>0</v>
      </c>
      <c r="EV41" s="36"/>
      <c r="EW41" s="21">
        <v>0</v>
      </c>
      <c r="EX41" s="21">
        <v>0</v>
      </c>
      <c r="EY41" s="21">
        <v>0</v>
      </c>
      <c r="EZ41" s="21">
        <v>0</v>
      </c>
      <c r="FA41" s="21">
        <v>0</v>
      </c>
      <c r="FB41" s="44">
        <f t="shared" si="86"/>
        <v>950</v>
      </c>
      <c r="FC41" s="44">
        <v>5</v>
      </c>
      <c r="FD41" s="45">
        <f t="shared" si="196"/>
        <v>0</v>
      </c>
      <c r="FE41" s="45">
        <f t="shared" si="197"/>
        <v>0</v>
      </c>
      <c r="FF41" s="45">
        <f t="shared" si="198"/>
        <v>0</v>
      </c>
      <c r="FG41" s="45">
        <f t="shared" si="199"/>
        <v>0</v>
      </c>
      <c r="FH41" s="46">
        <f t="shared" si="87"/>
        <v>5</v>
      </c>
      <c r="FI41" s="47">
        <f t="shared" si="200"/>
        <v>4750</v>
      </c>
      <c r="FJ41" s="48">
        <f t="shared" si="88"/>
        <v>0</v>
      </c>
      <c r="FK41" s="36"/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44">
        <f t="shared" si="89"/>
        <v>950</v>
      </c>
      <c r="FR41" s="44">
        <v>5</v>
      </c>
      <c r="FS41" s="45">
        <f t="shared" si="201"/>
        <v>0</v>
      </c>
      <c r="FT41" s="45">
        <f t="shared" si="202"/>
        <v>0</v>
      </c>
      <c r="FU41" s="45">
        <f t="shared" si="203"/>
        <v>0</v>
      </c>
      <c r="FV41" s="45">
        <f t="shared" si="204"/>
        <v>0</v>
      </c>
      <c r="FW41" s="46">
        <f t="shared" si="90"/>
        <v>5</v>
      </c>
      <c r="FX41" s="47">
        <f t="shared" si="205"/>
        <v>4750</v>
      </c>
      <c r="FY41" s="48">
        <f t="shared" si="91"/>
        <v>0</v>
      </c>
      <c r="FZ41" s="36"/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44">
        <f t="shared" si="92"/>
        <v>950</v>
      </c>
      <c r="GG41" s="44">
        <v>5</v>
      </c>
      <c r="GH41" s="45">
        <f t="shared" si="206"/>
        <v>0</v>
      </c>
      <c r="GI41" s="45">
        <f t="shared" si="207"/>
        <v>0</v>
      </c>
      <c r="GJ41" s="45">
        <f t="shared" si="208"/>
        <v>0</v>
      </c>
      <c r="GK41" s="45">
        <f t="shared" si="209"/>
        <v>0</v>
      </c>
      <c r="GL41" s="46">
        <f t="shared" si="93"/>
        <v>5</v>
      </c>
      <c r="GM41" s="47">
        <f t="shared" si="210"/>
        <v>4750</v>
      </c>
      <c r="GN41" s="48">
        <f t="shared" si="94"/>
        <v>0</v>
      </c>
      <c r="GO41" s="36"/>
      <c r="GP41" s="21">
        <v>0</v>
      </c>
      <c r="GQ41" s="21">
        <v>0</v>
      </c>
      <c r="GR41" s="21">
        <v>0</v>
      </c>
      <c r="GS41" s="21">
        <v>0</v>
      </c>
      <c r="GT41" s="21">
        <v>0</v>
      </c>
      <c r="GU41" s="44">
        <f t="shared" si="95"/>
        <v>950</v>
      </c>
      <c r="GV41" s="44">
        <v>5</v>
      </c>
      <c r="GW41" s="45">
        <f t="shared" si="211"/>
        <v>0</v>
      </c>
      <c r="GX41" s="45">
        <f t="shared" si="212"/>
        <v>0</v>
      </c>
      <c r="GY41" s="45">
        <f t="shared" si="213"/>
        <v>0</v>
      </c>
      <c r="GZ41" s="45">
        <f t="shared" si="214"/>
        <v>0</v>
      </c>
      <c r="HA41" s="46">
        <f t="shared" si="96"/>
        <v>5</v>
      </c>
      <c r="HB41" s="47">
        <f t="shared" si="215"/>
        <v>4750</v>
      </c>
      <c r="HC41" s="48">
        <f t="shared" si="97"/>
        <v>0</v>
      </c>
      <c r="HD41" s="36"/>
      <c r="HE41" s="21">
        <v>0</v>
      </c>
      <c r="HF41" s="21">
        <v>0</v>
      </c>
      <c r="HG41" s="21">
        <v>0</v>
      </c>
      <c r="HH41" s="21">
        <v>0</v>
      </c>
      <c r="HI41" s="21">
        <v>0</v>
      </c>
      <c r="HJ41" s="44">
        <f t="shared" si="98"/>
        <v>950</v>
      </c>
      <c r="HK41" s="44">
        <v>5</v>
      </c>
      <c r="HL41" s="45">
        <f t="shared" si="216"/>
        <v>0</v>
      </c>
      <c r="HM41" s="45">
        <f t="shared" si="217"/>
        <v>0</v>
      </c>
      <c r="HN41" s="45">
        <f t="shared" si="218"/>
        <v>0</v>
      </c>
      <c r="HO41" s="45">
        <f t="shared" si="219"/>
        <v>0</v>
      </c>
      <c r="HP41" s="46">
        <f t="shared" si="99"/>
        <v>5</v>
      </c>
      <c r="HQ41" s="47">
        <f t="shared" si="220"/>
        <v>4750</v>
      </c>
      <c r="HR41" s="48">
        <f t="shared" si="100"/>
        <v>0</v>
      </c>
      <c r="HS41" s="36"/>
      <c r="HT41" s="21">
        <v>0</v>
      </c>
      <c r="HU41" s="21">
        <v>0</v>
      </c>
      <c r="HV41" s="21">
        <v>0</v>
      </c>
      <c r="HW41" s="21">
        <v>0</v>
      </c>
      <c r="HX41" s="21">
        <v>0</v>
      </c>
      <c r="HY41" s="44">
        <f t="shared" si="101"/>
        <v>950</v>
      </c>
      <c r="HZ41" s="44">
        <v>5</v>
      </c>
      <c r="IA41" s="45">
        <f t="shared" si="221"/>
        <v>0</v>
      </c>
      <c r="IB41" s="45">
        <f t="shared" si="222"/>
        <v>0</v>
      </c>
      <c r="IC41" s="45">
        <f t="shared" si="223"/>
        <v>0</v>
      </c>
      <c r="ID41" s="45">
        <f t="shared" si="224"/>
        <v>0</v>
      </c>
      <c r="IE41" s="46">
        <f t="shared" si="102"/>
        <v>5</v>
      </c>
      <c r="IF41" s="47">
        <f t="shared" si="225"/>
        <v>4750</v>
      </c>
      <c r="IG41" s="48">
        <f t="shared" si="103"/>
        <v>0</v>
      </c>
      <c r="IH41" s="36"/>
      <c r="II41" s="21">
        <v>0</v>
      </c>
      <c r="IJ41" s="21">
        <v>0</v>
      </c>
      <c r="IK41" s="21">
        <v>0</v>
      </c>
      <c r="IL41" s="21">
        <v>0</v>
      </c>
      <c r="IM41" s="21">
        <v>0</v>
      </c>
      <c r="IN41" s="44">
        <f t="shared" si="104"/>
        <v>950</v>
      </c>
      <c r="IO41" s="44">
        <v>5</v>
      </c>
      <c r="IP41" s="45">
        <f t="shared" si="226"/>
        <v>0</v>
      </c>
      <c r="IQ41" s="45">
        <f t="shared" si="227"/>
        <v>0</v>
      </c>
      <c r="IR41" s="45">
        <f t="shared" si="228"/>
        <v>0</v>
      </c>
      <c r="IS41" s="45">
        <f t="shared" si="229"/>
        <v>0</v>
      </c>
      <c r="IT41" s="46">
        <f t="shared" si="105"/>
        <v>5</v>
      </c>
      <c r="IU41" s="47">
        <f t="shared" si="230"/>
        <v>4750</v>
      </c>
      <c r="IV41" s="48">
        <f t="shared" si="106"/>
        <v>0</v>
      </c>
      <c r="IW41" s="36"/>
      <c r="IX41" s="21">
        <v>0</v>
      </c>
      <c r="IY41" s="21">
        <v>0</v>
      </c>
      <c r="IZ41" s="21">
        <v>0</v>
      </c>
      <c r="JA41" s="21">
        <v>0</v>
      </c>
      <c r="JB41" s="21">
        <v>0</v>
      </c>
      <c r="JC41" s="44">
        <f t="shared" si="107"/>
        <v>950</v>
      </c>
      <c r="JD41" s="44">
        <v>5</v>
      </c>
      <c r="JE41" s="45">
        <f t="shared" si="231"/>
        <v>0</v>
      </c>
      <c r="JF41" s="45">
        <f t="shared" si="232"/>
        <v>0</v>
      </c>
      <c r="JG41" s="45">
        <f t="shared" si="233"/>
        <v>0</v>
      </c>
      <c r="JH41" s="45">
        <f t="shared" si="234"/>
        <v>0</v>
      </c>
      <c r="JI41" s="46">
        <f t="shared" si="108"/>
        <v>5</v>
      </c>
      <c r="JJ41" s="47">
        <f t="shared" si="235"/>
        <v>4750</v>
      </c>
      <c r="JK41" s="48">
        <f t="shared" si="109"/>
        <v>0</v>
      </c>
      <c r="JL41" s="36"/>
      <c r="JM41" s="21">
        <v>0</v>
      </c>
      <c r="JN41" s="21">
        <v>0</v>
      </c>
      <c r="JO41" s="21">
        <v>0</v>
      </c>
      <c r="JP41" s="21">
        <v>0</v>
      </c>
      <c r="JQ41" s="21">
        <v>0</v>
      </c>
      <c r="JR41" s="44">
        <f t="shared" si="110"/>
        <v>950</v>
      </c>
      <c r="JS41" s="44">
        <v>5</v>
      </c>
      <c r="JT41" s="45">
        <f t="shared" si="236"/>
        <v>0</v>
      </c>
      <c r="JU41" s="45">
        <f t="shared" si="237"/>
        <v>0</v>
      </c>
      <c r="JV41" s="45">
        <f t="shared" si="238"/>
        <v>0</v>
      </c>
      <c r="JW41" s="45">
        <f t="shared" si="239"/>
        <v>0</v>
      </c>
      <c r="JX41" s="46">
        <f t="shared" si="111"/>
        <v>5</v>
      </c>
      <c r="JY41" s="47">
        <f t="shared" si="240"/>
        <v>4750</v>
      </c>
      <c r="JZ41" s="48">
        <f t="shared" si="112"/>
        <v>0</v>
      </c>
      <c r="KA41" s="36"/>
      <c r="KB41" s="21">
        <v>0</v>
      </c>
      <c r="KC41" s="21">
        <v>0</v>
      </c>
      <c r="KD41" s="21">
        <v>0</v>
      </c>
      <c r="KE41" s="21">
        <v>0</v>
      </c>
      <c r="KF41" s="21">
        <v>0</v>
      </c>
      <c r="KG41" s="44">
        <f t="shared" si="113"/>
        <v>950</v>
      </c>
      <c r="KH41" s="44">
        <v>5</v>
      </c>
      <c r="KI41" s="45">
        <f t="shared" si="241"/>
        <v>0</v>
      </c>
      <c r="KJ41" s="45">
        <f t="shared" si="242"/>
        <v>0</v>
      </c>
      <c r="KK41" s="45">
        <f t="shared" si="243"/>
        <v>0</v>
      </c>
      <c r="KL41" s="45">
        <f t="shared" si="244"/>
        <v>0</v>
      </c>
      <c r="KM41" s="46">
        <f t="shared" si="114"/>
        <v>5</v>
      </c>
      <c r="KN41" s="47">
        <f t="shared" si="245"/>
        <v>4750</v>
      </c>
      <c r="KO41" s="48">
        <f t="shared" si="115"/>
        <v>0</v>
      </c>
      <c r="KP41" s="36"/>
      <c r="KQ41" s="21">
        <v>0</v>
      </c>
      <c r="KR41" s="21">
        <v>0</v>
      </c>
      <c r="KS41" s="21">
        <v>0</v>
      </c>
      <c r="KT41" s="21">
        <v>0</v>
      </c>
      <c r="KU41" s="21">
        <v>0</v>
      </c>
      <c r="KV41" s="44">
        <f t="shared" si="116"/>
        <v>950</v>
      </c>
      <c r="KW41" s="44">
        <v>5</v>
      </c>
      <c r="KX41" s="45">
        <f t="shared" si="246"/>
        <v>0</v>
      </c>
      <c r="KY41" s="45">
        <f t="shared" si="247"/>
        <v>0</v>
      </c>
      <c r="KZ41" s="45">
        <f t="shared" si="248"/>
        <v>0</v>
      </c>
      <c r="LA41" s="45">
        <f t="shared" si="249"/>
        <v>0</v>
      </c>
      <c r="LB41" s="46">
        <f t="shared" si="117"/>
        <v>5</v>
      </c>
      <c r="LC41" s="47">
        <f t="shared" si="250"/>
        <v>4750</v>
      </c>
      <c r="LD41" s="48">
        <f t="shared" si="118"/>
        <v>0</v>
      </c>
      <c r="LE41" s="36"/>
      <c r="LF41" s="21">
        <v>0</v>
      </c>
      <c r="LG41" s="21">
        <v>0</v>
      </c>
      <c r="LH41" s="21">
        <v>0</v>
      </c>
      <c r="LI41" s="21">
        <v>0</v>
      </c>
      <c r="LJ41" s="21">
        <v>0</v>
      </c>
      <c r="LK41" s="44">
        <f t="shared" si="119"/>
        <v>950</v>
      </c>
      <c r="LL41" s="44">
        <v>5</v>
      </c>
      <c r="LM41" s="45">
        <f t="shared" si="251"/>
        <v>0</v>
      </c>
      <c r="LN41" s="45">
        <f t="shared" si="252"/>
        <v>0</v>
      </c>
      <c r="LO41" s="45">
        <f t="shared" si="253"/>
        <v>0</v>
      </c>
      <c r="LP41" s="45">
        <f t="shared" si="254"/>
        <v>0</v>
      </c>
      <c r="LQ41" s="46">
        <f t="shared" si="120"/>
        <v>5</v>
      </c>
      <c r="LR41" s="47">
        <f t="shared" si="255"/>
        <v>4750</v>
      </c>
      <c r="LS41" s="48">
        <f t="shared" si="121"/>
        <v>0</v>
      </c>
      <c r="LT41" s="36"/>
      <c r="LU41" s="21">
        <v>0</v>
      </c>
      <c r="LV41" s="21">
        <v>0</v>
      </c>
      <c r="LW41" s="21">
        <v>0</v>
      </c>
      <c r="LX41" s="21">
        <v>0</v>
      </c>
      <c r="LY41" s="21">
        <v>0</v>
      </c>
      <c r="LZ41" s="44">
        <f t="shared" si="122"/>
        <v>950</v>
      </c>
      <c r="MA41" s="44">
        <v>5</v>
      </c>
      <c r="MB41" s="45">
        <f t="shared" si="256"/>
        <v>0</v>
      </c>
      <c r="MC41" s="45">
        <f t="shared" si="257"/>
        <v>0</v>
      </c>
      <c r="MD41" s="45">
        <f t="shared" si="258"/>
        <v>0</v>
      </c>
      <c r="ME41" s="45">
        <f t="shared" si="259"/>
        <v>0</v>
      </c>
      <c r="MF41" s="46">
        <f t="shared" si="123"/>
        <v>5</v>
      </c>
      <c r="MG41" s="47">
        <f t="shared" si="260"/>
        <v>4750</v>
      </c>
      <c r="MH41" s="48">
        <f t="shared" si="124"/>
        <v>0</v>
      </c>
      <c r="MI41" s="36"/>
      <c r="MJ41" s="21">
        <v>0</v>
      </c>
      <c r="MK41" s="21">
        <v>0</v>
      </c>
      <c r="ML41" s="21">
        <v>0</v>
      </c>
      <c r="MM41" s="21">
        <v>0</v>
      </c>
      <c r="MN41" s="21">
        <v>0</v>
      </c>
      <c r="MO41" s="44">
        <f t="shared" si="125"/>
        <v>950</v>
      </c>
      <c r="MP41" s="44">
        <v>5</v>
      </c>
      <c r="MQ41" s="45">
        <f t="shared" si="261"/>
        <v>0</v>
      </c>
      <c r="MR41" s="45">
        <f t="shared" si="262"/>
        <v>0</v>
      </c>
      <c r="MS41" s="45">
        <f t="shared" si="263"/>
        <v>0</v>
      </c>
      <c r="MT41" s="45">
        <f t="shared" si="264"/>
        <v>0</v>
      </c>
      <c r="MU41" s="46">
        <f t="shared" si="126"/>
        <v>5</v>
      </c>
      <c r="MV41" s="47">
        <f t="shared" si="265"/>
        <v>4750</v>
      </c>
      <c r="MW41" s="48">
        <f t="shared" si="127"/>
        <v>0</v>
      </c>
      <c r="MX41" s="36"/>
      <c r="MY41" s="21" t="s">
        <v>42</v>
      </c>
      <c r="MZ41" s="21" t="s">
        <v>42</v>
      </c>
      <c r="NA41" s="21" t="s">
        <v>42</v>
      </c>
      <c r="NB41" s="21" t="s">
        <v>42</v>
      </c>
      <c r="NC41" s="21" t="s">
        <v>42</v>
      </c>
      <c r="ND41" s="44">
        <f t="shared" si="128"/>
        <v>950</v>
      </c>
      <c r="NE41" s="44">
        <v>5</v>
      </c>
      <c r="NF41" s="45">
        <f t="shared" si="266"/>
        <v>0</v>
      </c>
      <c r="NG41" s="45">
        <f t="shared" si="267"/>
        <v>5</v>
      </c>
      <c r="NH41" s="45">
        <f t="shared" si="268"/>
        <v>0</v>
      </c>
      <c r="NI41" s="45">
        <f t="shared" si="269"/>
        <v>0</v>
      </c>
      <c r="NJ41" s="46">
        <f t="shared" si="129"/>
        <v>0</v>
      </c>
      <c r="NK41" s="47">
        <f t="shared" si="270"/>
        <v>0</v>
      </c>
      <c r="NL41" s="48">
        <f t="shared" si="130"/>
        <v>0</v>
      </c>
      <c r="NM41" s="36"/>
      <c r="NN41" s="21" t="s">
        <v>42</v>
      </c>
      <c r="NO41" s="21" t="s">
        <v>42</v>
      </c>
      <c r="NP41" s="21" t="s">
        <v>42</v>
      </c>
      <c r="NQ41" s="21" t="s">
        <v>42</v>
      </c>
      <c r="NR41" s="21" t="s">
        <v>42</v>
      </c>
      <c r="NS41" s="44">
        <f t="shared" si="131"/>
        <v>950</v>
      </c>
      <c r="NT41" s="44">
        <v>5</v>
      </c>
      <c r="NU41" s="45">
        <f t="shared" si="271"/>
        <v>0</v>
      </c>
      <c r="NV41" s="45">
        <f t="shared" si="272"/>
        <v>5</v>
      </c>
      <c r="NW41" s="45">
        <f t="shared" si="273"/>
        <v>0</v>
      </c>
      <c r="NX41" s="45">
        <f t="shared" si="274"/>
        <v>0</v>
      </c>
      <c r="NY41" s="46">
        <f t="shared" si="132"/>
        <v>0</v>
      </c>
      <c r="NZ41" s="47">
        <f t="shared" si="275"/>
        <v>0</v>
      </c>
      <c r="OA41" s="48">
        <f t="shared" si="133"/>
        <v>0</v>
      </c>
      <c r="OB41" s="36"/>
      <c r="OC41" s="21"/>
      <c r="OD41" s="21">
        <v>0</v>
      </c>
      <c r="OE41" s="21">
        <v>0</v>
      </c>
      <c r="OF41" s="21">
        <v>0</v>
      </c>
      <c r="OG41" s="21">
        <v>0</v>
      </c>
      <c r="OH41" s="44">
        <f t="shared" si="134"/>
        <v>950</v>
      </c>
      <c r="OI41" s="44">
        <v>5</v>
      </c>
      <c r="OJ41" s="45">
        <f t="shared" si="276"/>
        <v>0</v>
      </c>
      <c r="OK41" s="45">
        <f t="shared" si="277"/>
        <v>0</v>
      </c>
      <c r="OL41" s="45">
        <f t="shared" si="278"/>
        <v>0</v>
      </c>
      <c r="OM41" s="45">
        <f t="shared" si="279"/>
        <v>0</v>
      </c>
      <c r="ON41" s="46">
        <f t="shared" si="135"/>
        <v>5</v>
      </c>
      <c r="OO41" s="47">
        <f t="shared" si="280"/>
        <v>4750</v>
      </c>
      <c r="OP41" s="48">
        <f t="shared" si="136"/>
        <v>0</v>
      </c>
      <c r="OQ41" s="36"/>
      <c r="OR41" s="21">
        <v>0</v>
      </c>
      <c r="OS41" s="21">
        <v>0</v>
      </c>
      <c r="OT41" s="21">
        <v>0</v>
      </c>
      <c r="OU41" s="21">
        <v>0</v>
      </c>
      <c r="OV41" s="21">
        <v>0</v>
      </c>
      <c r="OW41" s="44">
        <f t="shared" si="137"/>
        <v>950</v>
      </c>
      <c r="OX41" s="44">
        <v>5</v>
      </c>
      <c r="OY41" s="45">
        <f t="shared" si="281"/>
        <v>0</v>
      </c>
      <c r="OZ41" s="45">
        <f t="shared" si="282"/>
        <v>0</v>
      </c>
      <c r="PA41" s="45">
        <f t="shared" si="283"/>
        <v>0</v>
      </c>
      <c r="PB41" s="45">
        <f t="shared" si="284"/>
        <v>0</v>
      </c>
      <c r="PC41" s="46">
        <f t="shared" si="138"/>
        <v>5</v>
      </c>
      <c r="PD41" s="47">
        <f t="shared" si="285"/>
        <v>4750</v>
      </c>
      <c r="PE41" s="48">
        <f t="shared" si="139"/>
        <v>0</v>
      </c>
      <c r="PF41" s="36"/>
      <c r="PG41" s="21">
        <v>0</v>
      </c>
      <c r="PH41" s="21">
        <v>0</v>
      </c>
      <c r="PI41" s="21">
        <v>0</v>
      </c>
      <c r="PJ41" s="21">
        <v>0</v>
      </c>
      <c r="PK41" s="21">
        <v>0</v>
      </c>
      <c r="PL41" s="44">
        <f t="shared" si="140"/>
        <v>950</v>
      </c>
      <c r="PM41" s="44">
        <v>5</v>
      </c>
      <c r="PN41" s="45">
        <f t="shared" si="286"/>
        <v>0</v>
      </c>
      <c r="PO41" s="45">
        <f t="shared" si="287"/>
        <v>0</v>
      </c>
      <c r="PP41" s="45">
        <f t="shared" si="288"/>
        <v>0</v>
      </c>
      <c r="PQ41" s="45">
        <f t="shared" si="289"/>
        <v>0</v>
      </c>
      <c r="PR41" s="46">
        <f t="shared" si="141"/>
        <v>5</v>
      </c>
      <c r="PS41" s="47">
        <f t="shared" si="290"/>
        <v>4750</v>
      </c>
      <c r="PT41" s="48">
        <f t="shared" si="142"/>
        <v>0</v>
      </c>
      <c r="PU41" s="36"/>
      <c r="PV41" s="21">
        <v>0</v>
      </c>
      <c r="PW41" s="21">
        <v>0</v>
      </c>
      <c r="PX41" s="21">
        <v>0</v>
      </c>
      <c r="PY41" s="21">
        <v>0</v>
      </c>
      <c r="PZ41" s="21">
        <v>0</v>
      </c>
      <c r="QA41" s="44">
        <f t="shared" si="143"/>
        <v>950</v>
      </c>
      <c r="QB41" s="44">
        <v>5</v>
      </c>
      <c r="QC41" s="45">
        <f t="shared" si="291"/>
        <v>0</v>
      </c>
      <c r="QD41" s="45">
        <f t="shared" si="292"/>
        <v>0</v>
      </c>
      <c r="QE41" s="45">
        <f t="shared" si="293"/>
        <v>0</v>
      </c>
      <c r="QF41" s="45">
        <f t="shared" si="294"/>
        <v>0</v>
      </c>
      <c r="QG41" s="46">
        <f t="shared" si="144"/>
        <v>5</v>
      </c>
      <c r="QH41" s="47">
        <f t="shared" si="295"/>
        <v>4750</v>
      </c>
      <c r="QI41" s="48">
        <f t="shared" si="145"/>
        <v>0</v>
      </c>
    </row>
    <row r="42" spans="1:451">
      <c r="A42" s="50"/>
      <c r="B42" s="36"/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44">
        <f t="shared" si="56"/>
        <v>950</v>
      </c>
      <c r="I42" s="44">
        <v>5</v>
      </c>
      <c r="J42" s="45">
        <f t="shared" si="146"/>
        <v>0</v>
      </c>
      <c r="K42" s="45">
        <f t="shared" si="147"/>
        <v>0</v>
      </c>
      <c r="L42" s="45">
        <f t="shared" si="148"/>
        <v>0</v>
      </c>
      <c r="M42" s="45">
        <f t="shared" si="149"/>
        <v>0</v>
      </c>
      <c r="N42" s="46">
        <f t="shared" si="57"/>
        <v>5</v>
      </c>
      <c r="O42" s="47">
        <f t="shared" si="150"/>
        <v>4750</v>
      </c>
      <c r="P42" s="48">
        <f t="shared" si="58"/>
        <v>0</v>
      </c>
      <c r="Q42" s="36"/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44">
        <f t="shared" si="59"/>
        <v>950</v>
      </c>
      <c r="X42" s="44">
        <v>5</v>
      </c>
      <c r="Y42" s="45">
        <f t="shared" si="151"/>
        <v>0</v>
      </c>
      <c r="Z42" s="45">
        <f t="shared" si="152"/>
        <v>0</v>
      </c>
      <c r="AA42" s="45">
        <f t="shared" si="153"/>
        <v>0</v>
      </c>
      <c r="AB42" s="45">
        <f t="shared" si="154"/>
        <v>0</v>
      </c>
      <c r="AC42" s="46">
        <f t="shared" si="60"/>
        <v>5</v>
      </c>
      <c r="AD42" s="47">
        <f t="shared" si="155"/>
        <v>4750</v>
      </c>
      <c r="AE42" s="48">
        <f t="shared" si="61"/>
        <v>0</v>
      </c>
      <c r="AF42" s="36"/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44">
        <f t="shared" si="62"/>
        <v>950</v>
      </c>
      <c r="AM42" s="44">
        <v>5</v>
      </c>
      <c r="AN42" s="45">
        <f t="shared" si="156"/>
        <v>0</v>
      </c>
      <c r="AO42" s="45">
        <f t="shared" si="157"/>
        <v>0</v>
      </c>
      <c r="AP42" s="45">
        <f t="shared" si="158"/>
        <v>0</v>
      </c>
      <c r="AQ42" s="45">
        <f t="shared" si="159"/>
        <v>0</v>
      </c>
      <c r="AR42" s="46">
        <f t="shared" si="63"/>
        <v>5</v>
      </c>
      <c r="AS42" s="47">
        <f t="shared" si="160"/>
        <v>4750</v>
      </c>
      <c r="AT42" s="48">
        <f t="shared" si="64"/>
        <v>0</v>
      </c>
      <c r="AU42" s="36"/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44">
        <f t="shared" si="65"/>
        <v>950</v>
      </c>
      <c r="BB42" s="44">
        <v>5</v>
      </c>
      <c r="BC42" s="45">
        <f t="shared" si="161"/>
        <v>0</v>
      </c>
      <c r="BD42" s="45">
        <f t="shared" si="162"/>
        <v>0</v>
      </c>
      <c r="BE42" s="45">
        <f t="shared" si="163"/>
        <v>0</v>
      </c>
      <c r="BF42" s="45">
        <f t="shared" si="164"/>
        <v>0</v>
      </c>
      <c r="BG42" s="46">
        <f t="shared" si="66"/>
        <v>5</v>
      </c>
      <c r="BH42" s="47">
        <f t="shared" si="165"/>
        <v>4750</v>
      </c>
      <c r="BI42" s="48">
        <f t="shared" si="67"/>
        <v>0</v>
      </c>
      <c r="BJ42" s="36"/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44">
        <f t="shared" si="68"/>
        <v>950</v>
      </c>
      <c r="BQ42" s="44">
        <v>5</v>
      </c>
      <c r="BR42" s="45">
        <f t="shared" si="166"/>
        <v>0</v>
      </c>
      <c r="BS42" s="45">
        <f t="shared" si="167"/>
        <v>0</v>
      </c>
      <c r="BT42" s="45">
        <f t="shared" si="168"/>
        <v>0</v>
      </c>
      <c r="BU42" s="45">
        <f t="shared" si="169"/>
        <v>0</v>
      </c>
      <c r="BV42" s="46">
        <f t="shared" si="69"/>
        <v>5</v>
      </c>
      <c r="BW42" s="47">
        <f t="shared" si="170"/>
        <v>4750</v>
      </c>
      <c r="BX42" s="48">
        <f t="shared" si="70"/>
        <v>0</v>
      </c>
      <c r="BY42" s="36"/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44">
        <f t="shared" si="71"/>
        <v>950</v>
      </c>
      <c r="CF42" s="44">
        <v>5</v>
      </c>
      <c r="CG42" s="45">
        <f t="shared" si="171"/>
        <v>0</v>
      </c>
      <c r="CH42" s="45">
        <f t="shared" si="172"/>
        <v>0</v>
      </c>
      <c r="CI42" s="45">
        <f t="shared" si="173"/>
        <v>0</v>
      </c>
      <c r="CJ42" s="45">
        <f t="shared" si="174"/>
        <v>0</v>
      </c>
      <c r="CK42" s="46">
        <f t="shared" si="72"/>
        <v>5</v>
      </c>
      <c r="CL42" s="47">
        <f t="shared" si="175"/>
        <v>4750</v>
      </c>
      <c r="CM42" s="48">
        <f t="shared" si="73"/>
        <v>0</v>
      </c>
      <c r="CN42" s="36"/>
      <c r="CO42" s="21">
        <v>0</v>
      </c>
      <c r="CP42" s="21">
        <v>0</v>
      </c>
      <c r="CQ42" s="21">
        <v>0</v>
      </c>
      <c r="CR42" s="21">
        <v>0</v>
      </c>
      <c r="CS42" s="21">
        <v>0</v>
      </c>
      <c r="CT42" s="44">
        <f t="shared" si="74"/>
        <v>950</v>
      </c>
      <c r="CU42" s="44">
        <v>5</v>
      </c>
      <c r="CV42" s="45">
        <f t="shared" si="176"/>
        <v>0</v>
      </c>
      <c r="CW42" s="45">
        <f t="shared" si="177"/>
        <v>0</v>
      </c>
      <c r="CX42" s="45">
        <f t="shared" si="178"/>
        <v>0</v>
      </c>
      <c r="CY42" s="45">
        <f t="shared" si="179"/>
        <v>0</v>
      </c>
      <c r="CZ42" s="46">
        <f t="shared" si="75"/>
        <v>5</v>
      </c>
      <c r="DA42" s="47">
        <f t="shared" si="180"/>
        <v>4750</v>
      </c>
      <c r="DB42" s="48">
        <f t="shared" si="76"/>
        <v>0</v>
      </c>
      <c r="DC42" s="36"/>
      <c r="DD42" s="21">
        <v>0</v>
      </c>
      <c r="DE42" s="21">
        <v>0</v>
      </c>
      <c r="DF42" s="21">
        <v>0</v>
      </c>
      <c r="DG42" s="21">
        <v>0</v>
      </c>
      <c r="DH42" s="21">
        <v>0</v>
      </c>
      <c r="DI42" s="44">
        <f t="shared" si="77"/>
        <v>950</v>
      </c>
      <c r="DJ42" s="44">
        <v>5</v>
      </c>
      <c r="DK42" s="45">
        <f t="shared" si="181"/>
        <v>0</v>
      </c>
      <c r="DL42" s="45">
        <f t="shared" si="182"/>
        <v>0</v>
      </c>
      <c r="DM42" s="45">
        <f t="shared" si="183"/>
        <v>0</v>
      </c>
      <c r="DN42" s="45">
        <f t="shared" si="184"/>
        <v>0</v>
      </c>
      <c r="DO42" s="46">
        <f t="shared" si="78"/>
        <v>5</v>
      </c>
      <c r="DP42" s="47">
        <f t="shared" si="185"/>
        <v>4750</v>
      </c>
      <c r="DQ42" s="48">
        <f t="shared" si="79"/>
        <v>0</v>
      </c>
      <c r="DR42" s="36"/>
      <c r="DS42" s="21">
        <v>0</v>
      </c>
      <c r="DT42" s="21">
        <v>0</v>
      </c>
      <c r="DU42" s="21">
        <v>0</v>
      </c>
      <c r="DV42" s="21">
        <v>0</v>
      </c>
      <c r="DW42" s="21">
        <v>0</v>
      </c>
      <c r="DX42" s="44">
        <f t="shared" si="80"/>
        <v>950</v>
      </c>
      <c r="DY42" s="44">
        <v>5</v>
      </c>
      <c r="DZ42" s="45">
        <f t="shared" si="186"/>
        <v>0</v>
      </c>
      <c r="EA42" s="45">
        <f t="shared" si="187"/>
        <v>0</v>
      </c>
      <c r="EB42" s="45">
        <f t="shared" si="188"/>
        <v>0</v>
      </c>
      <c r="EC42" s="45">
        <f t="shared" si="189"/>
        <v>0</v>
      </c>
      <c r="ED42" s="46">
        <f t="shared" si="81"/>
        <v>5</v>
      </c>
      <c r="EE42" s="47">
        <f t="shared" si="190"/>
        <v>4750</v>
      </c>
      <c r="EF42" s="48">
        <f t="shared" si="82"/>
        <v>0</v>
      </c>
      <c r="EG42" s="36"/>
      <c r="EH42" s="21">
        <v>0</v>
      </c>
      <c r="EI42" s="21">
        <v>0</v>
      </c>
      <c r="EJ42" s="21">
        <v>0</v>
      </c>
      <c r="EK42" s="21">
        <v>0</v>
      </c>
      <c r="EL42" s="21">
        <v>0</v>
      </c>
      <c r="EM42" s="44">
        <f t="shared" si="83"/>
        <v>950</v>
      </c>
      <c r="EN42" s="44">
        <v>5</v>
      </c>
      <c r="EO42" s="45">
        <f t="shared" si="191"/>
        <v>0</v>
      </c>
      <c r="EP42" s="45">
        <f t="shared" si="192"/>
        <v>0</v>
      </c>
      <c r="EQ42" s="45">
        <f t="shared" si="193"/>
        <v>0</v>
      </c>
      <c r="ER42" s="45">
        <f t="shared" si="194"/>
        <v>0</v>
      </c>
      <c r="ES42" s="46">
        <f t="shared" si="84"/>
        <v>5</v>
      </c>
      <c r="ET42" s="47">
        <f t="shared" si="195"/>
        <v>4750</v>
      </c>
      <c r="EU42" s="48">
        <f t="shared" si="85"/>
        <v>0</v>
      </c>
      <c r="EV42" s="36"/>
      <c r="EW42" s="21">
        <v>0</v>
      </c>
      <c r="EX42" s="21">
        <v>0</v>
      </c>
      <c r="EY42" s="21">
        <v>0</v>
      </c>
      <c r="EZ42" s="21">
        <v>0</v>
      </c>
      <c r="FA42" s="21">
        <v>0</v>
      </c>
      <c r="FB42" s="44">
        <f t="shared" si="86"/>
        <v>950</v>
      </c>
      <c r="FC42" s="44">
        <v>5</v>
      </c>
      <c r="FD42" s="45">
        <f t="shared" si="196"/>
        <v>0</v>
      </c>
      <c r="FE42" s="45">
        <f t="shared" si="197"/>
        <v>0</v>
      </c>
      <c r="FF42" s="45">
        <f t="shared" si="198"/>
        <v>0</v>
      </c>
      <c r="FG42" s="45">
        <f t="shared" si="199"/>
        <v>0</v>
      </c>
      <c r="FH42" s="46">
        <f t="shared" si="87"/>
        <v>5</v>
      </c>
      <c r="FI42" s="47">
        <f t="shared" si="200"/>
        <v>4750</v>
      </c>
      <c r="FJ42" s="48">
        <f t="shared" si="88"/>
        <v>0</v>
      </c>
      <c r="FK42" s="36"/>
      <c r="FL42" s="21">
        <v>0</v>
      </c>
      <c r="FM42" s="21">
        <v>0</v>
      </c>
      <c r="FN42" s="21">
        <v>0</v>
      </c>
      <c r="FO42" s="21">
        <v>0</v>
      </c>
      <c r="FP42" s="21">
        <v>0</v>
      </c>
      <c r="FQ42" s="44">
        <f t="shared" si="89"/>
        <v>950</v>
      </c>
      <c r="FR42" s="44">
        <v>5</v>
      </c>
      <c r="FS42" s="45">
        <f t="shared" si="201"/>
        <v>0</v>
      </c>
      <c r="FT42" s="45">
        <f t="shared" si="202"/>
        <v>0</v>
      </c>
      <c r="FU42" s="45">
        <f t="shared" si="203"/>
        <v>0</v>
      </c>
      <c r="FV42" s="45">
        <f t="shared" si="204"/>
        <v>0</v>
      </c>
      <c r="FW42" s="46">
        <f t="shared" si="90"/>
        <v>5</v>
      </c>
      <c r="FX42" s="47">
        <f t="shared" si="205"/>
        <v>4750</v>
      </c>
      <c r="FY42" s="48">
        <f t="shared" si="91"/>
        <v>0</v>
      </c>
      <c r="FZ42" s="36"/>
      <c r="GA42" s="21">
        <v>0</v>
      </c>
      <c r="GB42" s="21">
        <v>0</v>
      </c>
      <c r="GC42" s="21">
        <v>0</v>
      </c>
      <c r="GD42" s="21">
        <v>0</v>
      </c>
      <c r="GE42" s="21">
        <v>0</v>
      </c>
      <c r="GF42" s="44">
        <f t="shared" si="92"/>
        <v>950</v>
      </c>
      <c r="GG42" s="44">
        <v>5</v>
      </c>
      <c r="GH42" s="45">
        <f t="shared" si="206"/>
        <v>0</v>
      </c>
      <c r="GI42" s="45">
        <f t="shared" si="207"/>
        <v>0</v>
      </c>
      <c r="GJ42" s="45">
        <f t="shared" si="208"/>
        <v>0</v>
      </c>
      <c r="GK42" s="45">
        <f t="shared" si="209"/>
        <v>0</v>
      </c>
      <c r="GL42" s="46">
        <f t="shared" si="93"/>
        <v>5</v>
      </c>
      <c r="GM42" s="47">
        <f t="shared" si="210"/>
        <v>4750</v>
      </c>
      <c r="GN42" s="48">
        <f t="shared" si="94"/>
        <v>0</v>
      </c>
      <c r="GO42" s="36"/>
      <c r="GP42" s="21">
        <v>0</v>
      </c>
      <c r="GQ42" s="21">
        <v>0</v>
      </c>
      <c r="GR42" s="21">
        <v>0</v>
      </c>
      <c r="GS42" s="21">
        <v>0</v>
      </c>
      <c r="GT42" s="21">
        <v>0</v>
      </c>
      <c r="GU42" s="44">
        <f t="shared" si="95"/>
        <v>950</v>
      </c>
      <c r="GV42" s="44">
        <v>5</v>
      </c>
      <c r="GW42" s="45">
        <f t="shared" si="211"/>
        <v>0</v>
      </c>
      <c r="GX42" s="45">
        <f t="shared" si="212"/>
        <v>0</v>
      </c>
      <c r="GY42" s="45">
        <f t="shared" si="213"/>
        <v>0</v>
      </c>
      <c r="GZ42" s="45">
        <f t="shared" si="214"/>
        <v>0</v>
      </c>
      <c r="HA42" s="46">
        <f t="shared" si="96"/>
        <v>5</v>
      </c>
      <c r="HB42" s="47">
        <f t="shared" si="215"/>
        <v>4750</v>
      </c>
      <c r="HC42" s="48">
        <f t="shared" si="97"/>
        <v>0</v>
      </c>
      <c r="HD42" s="36"/>
      <c r="HE42" s="21">
        <v>0</v>
      </c>
      <c r="HF42" s="21">
        <v>0</v>
      </c>
      <c r="HG42" s="21">
        <v>0</v>
      </c>
      <c r="HH42" s="21">
        <v>0</v>
      </c>
      <c r="HI42" s="21">
        <v>0</v>
      </c>
      <c r="HJ42" s="44">
        <f t="shared" si="98"/>
        <v>950</v>
      </c>
      <c r="HK42" s="44">
        <v>5</v>
      </c>
      <c r="HL42" s="45">
        <f t="shared" si="216"/>
        <v>0</v>
      </c>
      <c r="HM42" s="45">
        <f t="shared" si="217"/>
        <v>0</v>
      </c>
      <c r="HN42" s="45">
        <f t="shared" si="218"/>
        <v>0</v>
      </c>
      <c r="HO42" s="45">
        <f t="shared" si="219"/>
        <v>0</v>
      </c>
      <c r="HP42" s="46">
        <f t="shared" si="99"/>
        <v>5</v>
      </c>
      <c r="HQ42" s="47">
        <f t="shared" si="220"/>
        <v>4750</v>
      </c>
      <c r="HR42" s="48">
        <f t="shared" si="100"/>
        <v>0</v>
      </c>
      <c r="HS42" s="36"/>
      <c r="HT42" s="21">
        <v>0</v>
      </c>
      <c r="HU42" s="21">
        <v>0</v>
      </c>
      <c r="HV42" s="21">
        <v>0</v>
      </c>
      <c r="HW42" s="21">
        <v>0</v>
      </c>
      <c r="HX42" s="21">
        <v>0</v>
      </c>
      <c r="HY42" s="44">
        <f t="shared" si="101"/>
        <v>950</v>
      </c>
      <c r="HZ42" s="44">
        <v>5</v>
      </c>
      <c r="IA42" s="45">
        <f t="shared" si="221"/>
        <v>0</v>
      </c>
      <c r="IB42" s="45">
        <f t="shared" si="222"/>
        <v>0</v>
      </c>
      <c r="IC42" s="45">
        <f t="shared" si="223"/>
        <v>0</v>
      </c>
      <c r="ID42" s="45">
        <f t="shared" si="224"/>
        <v>0</v>
      </c>
      <c r="IE42" s="46">
        <f t="shared" si="102"/>
        <v>5</v>
      </c>
      <c r="IF42" s="47">
        <f t="shared" si="225"/>
        <v>4750</v>
      </c>
      <c r="IG42" s="48">
        <f t="shared" si="103"/>
        <v>0</v>
      </c>
      <c r="IH42" s="36"/>
      <c r="II42" s="21">
        <v>0</v>
      </c>
      <c r="IJ42" s="21">
        <v>0</v>
      </c>
      <c r="IK42" s="21">
        <v>0</v>
      </c>
      <c r="IL42" s="21">
        <v>0</v>
      </c>
      <c r="IM42" s="21">
        <v>0</v>
      </c>
      <c r="IN42" s="44">
        <f t="shared" si="104"/>
        <v>950</v>
      </c>
      <c r="IO42" s="44">
        <v>5</v>
      </c>
      <c r="IP42" s="45">
        <f t="shared" si="226"/>
        <v>0</v>
      </c>
      <c r="IQ42" s="45">
        <f t="shared" si="227"/>
        <v>0</v>
      </c>
      <c r="IR42" s="45">
        <f t="shared" si="228"/>
        <v>0</v>
      </c>
      <c r="IS42" s="45">
        <f t="shared" si="229"/>
        <v>0</v>
      </c>
      <c r="IT42" s="46">
        <f t="shared" si="105"/>
        <v>5</v>
      </c>
      <c r="IU42" s="47">
        <f t="shared" si="230"/>
        <v>4750</v>
      </c>
      <c r="IV42" s="48">
        <f t="shared" si="106"/>
        <v>0</v>
      </c>
      <c r="IW42" s="36"/>
      <c r="IX42" s="21">
        <v>0</v>
      </c>
      <c r="IY42" s="21">
        <v>0</v>
      </c>
      <c r="IZ42" s="21">
        <v>0</v>
      </c>
      <c r="JA42" s="21">
        <v>0</v>
      </c>
      <c r="JB42" s="21">
        <v>0</v>
      </c>
      <c r="JC42" s="44">
        <f t="shared" si="107"/>
        <v>950</v>
      </c>
      <c r="JD42" s="44">
        <v>5</v>
      </c>
      <c r="JE42" s="45">
        <f t="shared" si="231"/>
        <v>0</v>
      </c>
      <c r="JF42" s="45">
        <f t="shared" si="232"/>
        <v>0</v>
      </c>
      <c r="JG42" s="45">
        <f t="shared" si="233"/>
        <v>0</v>
      </c>
      <c r="JH42" s="45">
        <f t="shared" si="234"/>
        <v>0</v>
      </c>
      <c r="JI42" s="46">
        <f t="shared" si="108"/>
        <v>5</v>
      </c>
      <c r="JJ42" s="47">
        <f t="shared" si="235"/>
        <v>4750</v>
      </c>
      <c r="JK42" s="48">
        <f t="shared" si="109"/>
        <v>0</v>
      </c>
      <c r="JL42" s="36"/>
      <c r="JM42" s="21">
        <v>0</v>
      </c>
      <c r="JN42" s="21">
        <v>0</v>
      </c>
      <c r="JO42" s="21">
        <v>0</v>
      </c>
      <c r="JP42" s="21">
        <v>0</v>
      </c>
      <c r="JQ42" s="21">
        <v>0</v>
      </c>
      <c r="JR42" s="44">
        <f t="shared" si="110"/>
        <v>950</v>
      </c>
      <c r="JS42" s="44">
        <v>5</v>
      </c>
      <c r="JT42" s="45">
        <f t="shared" si="236"/>
        <v>0</v>
      </c>
      <c r="JU42" s="45">
        <f t="shared" si="237"/>
        <v>0</v>
      </c>
      <c r="JV42" s="45">
        <f t="shared" si="238"/>
        <v>0</v>
      </c>
      <c r="JW42" s="45">
        <f t="shared" si="239"/>
        <v>0</v>
      </c>
      <c r="JX42" s="46">
        <f t="shared" si="111"/>
        <v>5</v>
      </c>
      <c r="JY42" s="47">
        <f t="shared" si="240"/>
        <v>4750</v>
      </c>
      <c r="JZ42" s="48">
        <f t="shared" si="112"/>
        <v>0</v>
      </c>
      <c r="KA42" s="36"/>
      <c r="KB42" s="21">
        <v>0</v>
      </c>
      <c r="KC42" s="21">
        <v>0</v>
      </c>
      <c r="KD42" s="21">
        <v>0</v>
      </c>
      <c r="KE42" s="21">
        <v>0</v>
      </c>
      <c r="KF42" s="21">
        <v>0</v>
      </c>
      <c r="KG42" s="44">
        <f t="shared" si="113"/>
        <v>950</v>
      </c>
      <c r="KH42" s="44">
        <v>5</v>
      </c>
      <c r="KI42" s="45">
        <f t="shared" si="241"/>
        <v>0</v>
      </c>
      <c r="KJ42" s="45">
        <f t="shared" si="242"/>
        <v>0</v>
      </c>
      <c r="KK42" s="45">
        <f t="shared" si="243"/>
        <v>0</v>
      </c>
      <c r="KL42" s="45">
        <f t="shared" si="244"/>
        <v>0</v>
      </c>
      <c r="KM42" s="46">
        <f t="shared" si="114"/>
        <v>5</v>
      </c>
      <c r="KN42" s="47">
        <f t="shared" si="245"/>
        <v>4750</v>
      </c>
      <c r="KO42" s="48">
        <f t="shared" si="115"/>
        <v>0</v>
      </c>
      <c r="KP42" s="36"/>
      <c r="KQ42" s="21">
        <v>0</v>
      </c>
      <c r="KR42" s="21">
        <v>0</v>
      </c>
      <c r="KS42" s="21">
        <v>0</v>
      </c>
      <c r="KT42" s="21">
        <v>0</v>
      </c>
      <c r="KU42" s="21">
        <v>0</v>
      </c>
      <c r="KV42" s="44">
        <f t="shared" si="116"/>
        <v>950</v>
      </c>
      <c r="KW42" s="44">
        <v>5</v>
      </c>
      <c r="KX42" s="45">
        <f t="shared" si="246"/>
        <v>0</v>
      </c>
      <c r="KY42" s="45">
        <f t="shared" si="247"/>
        <v>0</v>
      </c>
      <c r="KZ42" s="45">
        <f t="shared" si="248"/>
        <v>0</v>
      </c>
      <c r="LA42" s="45">
        <f t="shared" si="249"/>
        <v>0</v>
      </c>
      <c r="LB42" s="46">
        <f t="shared" si="117"/>
        <v>5</v>
      </c>
      <c r="LC42" s="47">
        <f t="shared" si="250"/>
        <v>4750</v>
      </c>
      <c r="LD42" s="48">
        <f t="shared" si="118"/>
        <v>0</v>
      </c>
      <c r="LE42" s="36"/>
      <c r="LF42" s="21">
        <v>0</v>
      </c>
      <c r="LG42" s="21">
        <v>0</v>
      </c>
      <c r="LH42" s="21">
        <v>0</v>
      </c>
      <c r="LI42" s="21">
        <v>0</v>
      </c>
      <c r="LJ42" s="21">
        <v>0</v>
      </c>
      <c r="LK42" s="44">
        <f t="shared" si="119"/>
        <v>950</v>
      </c>
      <c r="LL42" s="44">
        <v>5</v>
      </c>
      <c r="LM42" s="45">
        <f t="shared" si="251"/>
        <v>0</v>
      </c>
      <c r="LN42" s="45">
        <f t="shared" si="252"/>
        <v>0</v>
      </c>
      <c r="LO42" s="45">
        <f t="shared" si="253"/>
        <v>0</v>
      </c>
      <c r="LP42" s="45">
        <f t="shared" si="254"/>
        <v>0</v>
      </c>
      <c r="LQ42" s="46">
        <f t="shared" si="120"/>
        <v>5</v>
      </c>
      <c r="LR42" s="47">
        <f t="shared" si="255"/>
        <v>4750</v>
      </c>
      <c r="LS42" s="48">
        <f t="shared" si="121"/>
        <v>0</v>
      </c>
      <c r="LT42" s="36"/>
      <c r="LU42" s="21">
        <v>0</v>
      </c>
      <c r="LV42" s="21">
        <v>0</v>
      </c>
      <c r="LW42" s="21">
        <v>0</v>
      </c>
      <c r="LX42" s="21">
        <v>0</v>
      </c>
      <c r="LY42" s="21">
        <v>0</v>
      </c>
      <c r="LZ42" s="44">
        <f t="shared" si="122"/>
        <v>950</v>
      </c>
      <c r="MA42" s="44">
        <v>5</v>
      </c>
      <c r="MB42" s="45">
        <f t="shared" si="256"/>
        <v>0</v>
      </c>
      <c r="MC42" s="45">
        <f t="shared" si="257"/>
        <v>0</v>
      </c>
      <c r="MD42" s="45">
        <f t="shared" si="258"/>
        <v>0</v>
      </c>
      <c r="ME42" s="45">
        <f t="shared" si="259"/>
        <v>0</v>
      </c>
      <c r="MF42" s="46">
        <f t="shared" si="123"/>
        <v>5</v>
      </c>
      <c r="MG42" s="47">
        <f t="shared" si="260"/>
        <v>4750</v>
      </c>
      <c r="MH42" s="48">
        <f t="shared" si="124"/>
        <v>0</v>
      </c>
      <c r="MI42" s="36"/>
      <c r="MJ42" s="21">
        <v>0</v>
      </c>
      <c r="MK42" s="21">
        <v>0</v>
      </c>
      <c r="ML42" s="21">
        <v>0</v>
      </c>
      <c r="MM42" s="21">
        <v>0</v>
      </c>
      <c r="MN42" s="21">
        <v>0</v>
      </c>
      <c r="MO42" s="44">
        <f t="shared" si="125"/>
        <v>950</v>
      </c>
      <c r="MP42" s="44">
        <v>5</v>
      </c>
      <c r="MQ42" s="45">
        <f t="shared" si="261"/>
        <v>0</v>
      </c>
      <c r="MR42" s="45">
        <f t="shared" si="262"/>
        <v>0</v>
      </c>
      <c r="MS42" s="45">
        <f t="shared" si="263"/>
        <v>0</v>
      </c>
      <c r="MT42" s="45">
        <f t="shared" si="264"/>
        <v>0</v>
      </c>
      <c r="MU42" s="46">
        <f t="shared" si="126"/>
        <v>5</v>
      </c>
      <c r="MV42" s="47">
        <f t="shared" si="265"/>
        <v>4750</v>
      </c>
      <c r="MW42" s="48">
        <f t="shared" si="127"/>
        <v>0</v>
      </c>
      <c r="MX42" s="36"/>
      <c r="MY42" s="21">
        <v>0</v>
      </c>
      <c r="MZ42" s="21">
        <v>0</v>
      </c>
      <c r="NA42" s="21">
        <v>0</v>
      </c>
      <c r="NB42" s="21">
        <v>0</v>
      </c>
      <c r="NC42" s="21">
        <v>0</v>
      </c>
      <c r="ND42" s="44">
        <f t="shared" si="128"/>
        <v>950</v>
      </c>
      <c r="NE42" s="44">
        <v>5</v>
      </c>
      <c r="NF42" s="45">
        <f t="shared" si="266"/>
        <v>0</v>
      </c>
      <c r="NG42" s="45">
        <f t="shared" si="267"/>
        <v>0</v>
      </c>
      <c r="NH42" s="45">
        <f t="shared" si="268"/>
        <v>0</v>
      </c>
      <c r="NI42" s="45">
        <f t="shared" si="269"/>
        <v>0</v>
      </c>
      <c r="NJ42" s="46">
        <f t="shared" si="129"/>
        <v>5</v>
      </c>
      <c r="NK42" s="47">
        <f t="shared" si="270"/>
        <v>4750</v>
      </c>
      <c r="NL42" s="48">
        <f t="shared" si="130"/>
        <v>0</v>
      </c>
      <c r="NM42" s="36"/>
      <c r="NN42" s="21">
        <v>0</v>
      </c>
      <c r="NO42" s="21">
        <v>0</v>
      </c>
      <c r="NP42" s="21">
        <v>0</v>
      </c>
      <c r="NQ42" s="21">
        <v>0</v>
      </c>
      <c r="NR42" s="21">
        <v>0</v>
      </c>
      <c r="NS42" s="44">
        <f t="shared" si="131"/>
        <v>950</v>
      </c>
      <c r="NT42" s="44">
        <v>5</v>
      </c>
      <c r="NU42" s="45">
        <f t="shared" si="271"/>
        <v>0</v>
      </c>
      <c r="NV42" s="45">
        <f t="shared" si="272"/>
        <v>0</v>
      </c>
      <c r="NW42" s="45">
        <f t="shared" si="273"/>
        <v>0</v>
      </c>
      <c r="NX42" s="45">
        <f t="shared" si="274"/>
        <v>0</v>
      </c>
      <c r="NY42" s="46">
        <f t="shared" si="132"/>
        <v>5</v>
      </c>
      <c r="NZ42" s="47">
        <f t="shared" si="275"/>
        <v>4750</v>
      </c>
      <c r="OA42" s="48">
        <f t="shared" si="133"/>
        <v>0</v>
      </c>
      <c r="OB42" s="36"/>
      <c r="OC42" s="21">
        <v>0</v>
      </c>
      <c r="OD42" s="21">
        <v>0</v>
      </c>
      <c r="OE42" s="21">
        <v>0</v>
      </c>
      <c r="OF42" s="21">
        <v>0</v>
      </c>
      <c r="OG42" s="21">
        <v>0</v>
      </c>
      <c r="OH42" s="44">
        <f t="shared" si="134"/>
        <v>950</v>
      </c>
      <c r="OI42" s="44">
        <v>5</v>
      </c>
      <c r="OJ42" s="45">
        <f t="shared" si="276"/>
        <v>0</v>
      </c>
      <c r="OK42" s="45">
        <f t="shared" si="277"/>
        <v>0</v>
      </c>
      <c r="OL42" s="45">
        <f t="shared" si="278"/>
        <v>0</v>
      </c>
      <c r="OM42" s="45">
        <f t="shared" si="279"/>
        <v>0</v>
      </c>
      <c r="ON42" s="46">
        <f t="shared" si="135"/>
        <v>5</v>
      </c>
      <c r="OO42" s="47">
        <f t="shared" si="280"/>
        <v>4750</v>
      </c>
      <c r="OP42" s="48">
        <f t="shared" si="136"/>
        <v>0</v>
      </c>
      <c r="OQ42" s="36"/>
      <c r="OR42" s="21">
        <v>0</v>
      </c>
      <c r="OS42" s="21">
        <v>0</v>
      </c>
      <c r="OT42" s="21">
        <v>0</v>
      </c>
      <c r="OU42" s="21">
        <v>0</v>
      </c>
      <c r="OV42" s="21">
        <v>0</v>
      </c>
      <c r="OW42" s="44">
        <f t="shared" si="137"/>
        <v>950</v>
      </c>
      <c r="OX42" s="44">
        <v>5</v>
      </c>
      <c r="OY42" s="45">
        <f t="shared" si="281"/>
        <v>0</v>
      </c>
      <c r="OZ42" s="45">
        <f t="shared" si="282"/>
        <v>0</v>
      </c>
      <c r="PA42" s="45">
        <f t="shared" si="283"/>
        <v>0</v>
      </c>
      <c r="PB42" s="45">
        <f t="shared" si="284"/>
        <v>0</v>
      </c>
      <c r="PC42" s="46">
        <f t="shared" si="138"/>
        <v>5</v>
      </c>
      <c r="PD42" s="47">
        <f t="shared" si="285"/>
        <v>4750</v>
      </c>
      <c r="PE42" s="48">
        <f t="shared" si="139"/>
        <v>0</v>
      </c>
      <c r="PF42" s="36"/>
      <c r="PG42" s="21">
        <v>0</v>
      </c>
      <c r="PH42" s="21">
        <v>0</v>
      </c>
      <c r="PI42" s="21">
        <v>0</v>
      </c>
      <c r="PJ42" s="21">
        <v>0</v>
      </c>
      <c r="PK42" s="21">
        <v>0</v>
      </c>
      <c r="PL42" s="44">
        <f t="shared" si="140"/>
        <v>950</v>
      </c>
      <c r="PM42" s="44">
        <v>5</v>
      </c>
      <c r="PN42" s="45">
        <f t="shared" si="286"/>
        <v>0</v>
      </c>
      <c r="PO42" s="45">
        <f t="shared" si="287"/>
        <v>0</v>
      </c>
      <c r="PP42" s="45">
        <f t="shared" si="288"/>
        <v>0</v>
      </c>
      <c r="PQ42" s="45">
        <f t="shared" si="289"/>
        <v>0</v>
      </c>
      <c r="PR42" s="46">
        <f t="shared" si="141"/>
        <v>5</v>
      </c>
      <c r="PS42" s="47">
        <f t="shared" si="290"/>
        <v>4750</v>
      </c>
      <c r="PT42" s="48">
        <f t="shared" si="142"/>
        <v>0</v>
      </c>
      <c r="PU42" s="36"/>
      <c r="PV42" s="21">
        <v>0</v>
      </c>
      <c r="PW42" s="21">
        <v>0</v>
      </c>
      <c r="PX42" s="21">
        <v>0</v>
      </c>
      <c r="PY42" s="21">
        <v>0</v>
      </c>
      <c r="PZ42" s="21">
        <v>0</v>
      </c>
      <c r="QA42" s="44">
        <f t="shared" si="143"/>
        <v>950</v>
      </c>
      <c r="QB42" s="44">
        <v>5</v>
      </c>
      <c r="QC42" s="45">
        <f t="shared" si="291"/>
        <v>0</v>
      </c>
      <c r="QD42" s="45">
        <f t="shared" si="292"/>
        <v>0</v>
      </c>
      <c r="QE42" s="45">
        <f t="shared" si="293"/>
        <v>0</v>
      </c>
      <c r="QF42" s="45">
        <f t="shared" si="294"/>
        <v>0</v>
      </c>
      <c r="QG42" s="46">
        <f t="shared" si="144"/>
        <v>5</v>
      </c>
      <c r="QH42" s="47">
        <f t="shared" si="295"/>
        <v>4750</v>
      </c>
      <c r="QI42" s="48">
        <f t="shared" si="145"/>
        <v>0</v>
      </c>
    </row>
    <row r="43" spans="1:451" ht="17.100000000000001" thickBot="1">
      <c r="A43" s="50"/>
      <c r="B43" s="36"/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44">
        <f t="shared" si="56"/>
        <v>950</v>
      </c>
      <c r="I43" s="44">
        <v>5</v>
      </c>
      <c r="J43" s="45">
        <f t="shared" si="146"/>
        <v>0</v>
      </c>
      <c r="K43" s="45">
        <f t="shared" si="147"/>
        <v>0</v>
      </c>
      <c r="L43" s="45">
        <f t="shared" si="148"/>
        <v>0</v>
      </c>
      <c r="M43" s="45">
        <f t="shared" si="149"/>
        <v>0</v>
      </c>
      <c r="N43" s="46">
        <f t="shared" si="57"/>
        <v>5</v>
      </c>
      <c r="O43" s="47">
        <f t="shared" si="150"/>
        <v>4750</v>
      </c>
      <c r="P43" s="48">
        <f t="shared" si="58"/>
        <v>0</v>
      </c>
      <c r="Q43" s="36"/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44">
        <f t="shared" si="59"/>
        <v>950</v>
      </c>
      <c r="X43" s="44">
        <v>5</v>
      </c>
      <c r="Y43" s="45">
        <f t="shared" si="151"/>
        <v>0</v>
      </c>
      <c r="Z43" s="45">
        <f t="shared" si="152"/>
        <v>0</v>
      </c>
      <c r="AA43" s="45">
        <f t="shared" si="153"/>
        <v>0</v>
      </c>
      <c r="AB43" s="45">
        <f t="shared" si="154"/>
        <v>0</v>
      </c>
      <c r="AC43" s="46">
        <f t="shared" si="60"/>
        <v>5</v>
      </c>
      <c r="AD43" s="47">
        <f t="shared" si="155"/>
        <v>4750</v>
      </c>
      <c r="AE43" s="48">
        <f t="shared" si="61"/>
        <v>0</v>
      </c>
      <c r="AF43" s="36"/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44">
        <f t="shared" si="62"/>
        <v>950</v>
      </c>
      <c r="AM43" s="44">
        <v>5</v>
      </c>
      <c r="AN43" s="45">
        <f t="shared" si="156"/>
        <v>0</v>
      </c>
      <c r="AO43" s="45">
        <f t="shared" si="157"/>
        <v>0</v>
      </c>
      <c r="AP43" s="45">
        <f t="shared" si="158"/>
        <v>0</v>
      </c>
      <c r="AQ43" s="45">
        <f t="shared" si="159"/>
        <v>0</v>
      </c>
      <c r="AR43" s="46">
        <f t="shared" si="63"/>
        <v>5</v>
      </c>
      <c r="AS43" s="47">
        <f t="shared" si="160"/>
        <v>4750</v>
      </c>
      <c r="AT43" s="48">
        <f t="shared" si="64"/>
        <v>0</v>
      </c>
      <c r="AU43" s="36"/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44">
        <f t="shared" si="65"/>
        <v>950</v>
      </c>
      <c r="BB43" s="44">
        <v>5</v>
      </c>
      <c r="BC43" s="45">
        <f t="shared" si="161"/>
        <v>0</v>
      </c>
      <c r="BD43" s="45">
        <f t="shared" si="162"/>
        <v>0</v>
      </c>
      <c r="BE43" s="45">
        <f t="shared" si="163"/>
        <v>0</v>
      </c>
      <c r="BF43" s="45">
        <f t="shared" si="164"/>
        <v>0</v>
      </c>
      <c r="BG43" s="46">
        <f t="shared" si="66"/>
        <v>5</v>
      </c>
      <c r="BH43" s="47">
        <f t="shared" si="165"/>
        <v>4750</v>
      </c>
      <c r="BI43" s="48">
        <f t="shared" si="67"/>
        <v>0</v>
      </c>
      <c r="BJ43" s="36"/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44">
        <f t="shared" si="68"/>
        <v>950</v>
      </c>
      <c r="BQ43" s="44">
        <v>5</v>
      </c>
      <c r="BR43" s="45">
        <f t="shared" si="166"/>
        <v>0</v>
      </c>
      <c r="BS43" s="45">
        <f t="shared" si="167"/>
        <v>0</v>
      </c>
      <c r="BT43" s="45">
        <f t="shared" si="168"/>
        <v>0</v>
      </c>
      <c r="BU43" s="45">
        <f t="shared" si="169"/>
        <v>0</v>
      </c>
      <c r="BV43" s="46">
        <f t="shared" si="69"/>
        <v>5</v>
      </c>
      <c r="BW43" s="47">
        <f t="shared" si="170"/>
        <v>4750</v>
      </c>
      <c r="BX43" s="48">
        <f t="shared" si="70"/>
        <v>0</v>
      </c>
      <c r="BY43" s="36"/>
      <c r="BZ43" s="21">
        <v>0</v>
      </c>
      <c r="CA43" s="21">
        <v>0</v>
      </c>
      <c r="CB43" s="21">
        <v>0</v>
      </c>
      <c r="CC43" s="21">
        <v>0</v>
      </c>
      <c r="CD43" s="21">
        <v>0</v>
      </c>
      <c r="CE43" s="44">
        <f t="shared" si="71"/>
        <v>950</v>
      </c>
      <c r="CF43" s="44">
        <v>5</v>
      </c>
      <c r="CG43" s="45">
        <f t="shared" si="171"/>
        <v>0</v>
      </c>
      <c r="CH43" s="45">
        <f t="shared" si="172"/>
        <v>0</v>
      </c>
      <c r="CI43" s="45">
        <f t="shared" si="173"/>
        <v>0</v>
      </c>
      <c r="CJ43" s="45">
        <f t="shared" si="174"/>
        <v>0</v>
      </c>
      <c r="CK43" s="46">
        <f t="shared" si="72"/>
        <v>5</v>
      </c>
      <c r="CL43" s="47">
        <f t="shared" si="175"/>
        <v>4750</v>
      </c>
      <c r="CM43" s="48">
        <f t="shared" si="73"/>
        <v>0</v>
      </c>
      <c r="CN43" s="36"/>
      <c r="CO43" s="21">
        <v>0</v>
      </c>
      <c r="CP43" s="21">
        <v>0</v>
      </c>
      <c r="CQ43" s="21">
        <v>0</v>
      </c>
      <c r="CR43" s="21">
        <v>0</v>
      </c>
      <c r="CS43" s="21">
        <v>0</v>
      </c>
      <c r="CT43" s="44">
        <f t="shared" si="74"/>
        <v>950</v>
      </c>
      <c r="CU43" s="44">
        <v>5</v>
      </c>
      <c r="CV43" s="45">
        <f t="shared" si="176"/>
        <v>0</v>
      </c>
      <c r="CW43" s="45">
        <f t="shared" si="177"/>
        <v>0</v>
      </c>
      <c r="CX43" s="45">
        <f t="shared" si="178"/>
        <v>0</v>
      </c>
      <c r="CY43" s="45">
        <f t="shared" si="179"/>
        <v>0</v>
      </c>
      <c r="CZ43" s="46">
        <f t="shared" si="75"/>
        <v>5</v>
      </c>
      <c r="DA43" s="47">
        <f t="shared" si="180"/>
        <v>4750</v>
      </c>
      <c r="DB43" s="48">
        <f t="shared" si="76"/>
        <v>0</v>
      </c>
      <c r="DC43" s="36"/>
      <c r="DD43" s="21">
        <v>0</v>
      </c>
      <c r="DE43" s="21">
        <v>0</v>
      </c>
      <c r="DF43" s="21">
        <v>0</v>
      </c>
      <c r="DG43" s="21">
        <v>0</v>
      </c>
      <c r="DH43" s="21">
        <v>0</v>
      </c>
      <c r="DI43" s="44">
        <f t="shared" si="77"/>
        <v>950</v>
      </c>
      <c r="DJ43" s="44">
        <v>5</v>
      </c>
      <c r="DK43" s="45">
        <f t="shared" si="181"/>
        <v>0</v>
      </c>
      <c r="DL43" s="45">
        <f t="shared" si="182"/>
        <v>0</v>
      </c>
      <c r="DM43" s="45">
        <f t="shared" si="183"/>
        <v>0</v>
      </c>
      <c r="DN43" s="45">
        <f t="shared" si="184"/>
        <v>0</v>
      </c>
      <c r="DO43" s="46">
        <f t="shared" si="78"/>
        <v>5</v>
      </c>
      <c r="DP43" s="47">
        <f t="shared" si="185"/>
        <v>4750</v>
      </c>
      <c r="DQ43" s="48">
        <f t="shared" si="79"/>
        <v>0</v>
      </c>
      <c r="DR43" s="36"/>
      <c r="DS43" s="21">
        <v>0</v>
      </c>
      <c r="DT43" s="21">
        <v>0</v>
      </c>
      <c r="DU43" s="21">
        <v>0</v>
      </c>
      <c r="DV43" s="21">
        <v>0</v>
      </c>
      <c r="DW43" s="21">
        <v>0</v>
      </c>
      <c r="DX43" s="44">
        <f t="shared" si="80"/>
        <v>950</v>
      </c>
      <c r="DY43" s="44">
        <v>5</v>
      </c>
      <c r="DZ43" s="45">
        <f t="shared" si="186"/>
        <v>0</v>
      </c>
      <c r="EA43" s="45">
        <f t="shared" si="187"/>
        <v>0</v>
      </c>
      <c r="EB43" s="45">
        <f t="shared" si="188"/>
        <v>0</v>
      </c>
      <c r="EC43" s="45">
        <f t="shared" si="189"/>
        <v>0</v>
      </c>
      <c r="ED43" s="46">
        <f t="shared" si="81"/>
        <v>5</v>
      </c>
      <c r="EE43" s="47">
        <f t="shared" si="190"/>
        <v>4750</v>
      </c>
      <c r="EF43" s="48">
        <f t="shared" si="82"/>
        <v>0</v>
      </c>
      <c r="EG43" s="36"/>
      <c r="EH43" s="21">
        <v>0</v>
      </c>
      <c r="EI43" s="21">
        <v>0</v>
      </c>
      <c r="EJ43" s="21">
        <v>0</v>
      </c>
      <c r="EK43" s="21">
        <v>0</v>
      </c>
      <c r="EL43" s="21">
        <v>0</v>
      </c>
      <c r="EM43" s="44">
        <f t="shared" si="83"/>
        <v>950</v>
      </c>
      <c r="EN43" s="44">
        <v>5</v>
      </c>
      <c r="EO43" s="45">
        <f t="shared" si="191"/>
        <v>0</v>
      </c>
      <c r="EP43" s="45">
        <f t="shared" si="192"/>
        <v>0</v>
      </c>
      <c r="EQ43" s="45">
        <f t="shared" si="193"/>
        <v>0</v>
      </c>
      <c r="ER43" s="45">
        <f t="shared" si="194"/>
        <v>0</v>
      </c>
      <c r="ES43" s="46">
        <f t="shared" si="84"/>
        <v>5</v>
      </c>
      <c r="ET43" s="47">
        <f t="shared" si="195"/>
        <v>4750</v>
      </c>
      <c r="EU43" s="48">
        <f t="shared" si="85"/>
        <v>0</v>
      </c>
      <c r="EV43" s="36"/>
      <c r="EW43" s="21">
        <v>0</v>
      </c>
      <c r="EX43" s="21">
        <v>0</v>
      </c>
      <c r="EY43" s="21">
        <v>0</v>
      </c>
      <c r="EZ43" s="21">
        <v>0</v>
      </c>
      <c r="FA43" s="21">
        <v>0</v>
      </c>
      <c r="FB43" s="44">
        <f t="shared" si="86"/>
        <v>950</v>
      </c>
      <c r="FC43" s="44">
        <v>5</v>
      </c>
      <c r="FD43" s="45">
        <f t="shared" si="196"/>
        <v>0</v>
      </c>
      <c r="FE43" s="45">
        <f t="shared" si="197"/>
        <v>0</v>
      </c>
      <c r="FF43" s="45">
        <f t="shared" si="198"/>
        <v>0</v>
      </c>
      <c r="FG43" s="45">
        <f t="shared" si="199"/>
        <v>0</v>
      </c>
      <c r="FH43" s="46">
        <f t="shared" si="87"/>
        <v>5</v>
      </c>
      <c r="FI43" s="47">
        <f t="shared" si="200"/>
        <v>4750</v>
      </c>
      <c r="FJ43" s="48">
        <f t="shared" si="88"/>
        <v>0</v>
      </c>
      <c r="FK43" s="36"/>
      <c r="FL43" s="21">
        <v>0</v>
      </c>
      <c r="FM43" s="21">
        <v>0</v>
      </c>
      <c r="FN43" s="21">
        <v>0</v>
      </c>
      <c r="FO43" s="21">
        <v>0</v>
      </c>
      <c r="FP43" s="21">
        <v>0</v>
      </c>
      <c r="FQ43" s="44">
        <f t="shared" si="89"/>
        <v>950</v>
      </c>
      <c r="FR43" s="44">
        <v>5</v>
      </c>
      <c r="FS43" s="45">
        <f t="shared" si="201"/>
        <v>0</v>
      </c>
      <c r="FT43" s="45">
        <f t="shared" si="202"/>
        <v>0</v>
      </c>
      <c r="FU43" s="45">
        <f t="shared" si="203"/>
        <v>0</v>
      </c>
      <c r="FV43" s="45">
        <f t="shared" si="204"/>
        <v>0</v>
      </c>
      <c r="FW43" s="46">
        <f t="shared" si="90"/>
        <v>5</v>
      </c>
      <c r="FX43" s="47">
        <f t="shared" si="205"/>
        <v>4750</v>
      </c>
      <c r="FY43" s="48">
        <f t="shared" si="91"/>
        <v>0</v>
      </c>
      <c r="FZ43" s="36"/>
      <c r="GA43" s="21">
        <v>0</v>
      </c>
      <c r="GB43" s="21">
        <v>0</v>
      </c>
      <c r="GC43" s="21">
        <v>0</v>
      </c>
      <c r="GD43" s="21">
        <v>0</v>
      </c>
      <c r="GE43" s="21">
        <v>0</v>
      </c>
      <c r="GF43" s="44">
        <f t="shared" si="92"/>
        <v>950</v>
      </c>
      <c r="GG43" s="44">
        <v>5</v>
      </c>
      <c r="GH43" s="45">
        <f t="shared" si="206"/>
        <v>0</v>
      </c>
      <c r="GI43" s="45">
        <f t="shared" si="207"/>
        <v>0</v>
      </c>
      <c r="GJ43" s="45">
        <f t="shared" si="208"/>
        <v>0</v>
      </c>
      <c r="GK43" s="45">
        <f t="shared" si="209"/>
        <v>0</v>
      </c>
      <c r="GL43" s="46">
        <f t="shared" si="93"/>
        <v>5</v>
      </c>
      <c r="GM43" s="47">
        <f t="shared" si="210"/>
        <v>4750</v>
      </c>
      <c r="GN43" s="48">
        <f t="shared" si="94"/>
        <v>0</v>
      </c>
      <c r="GO43" s="36"/>
      <c r="GP43" s="21">
        <v>0</v>
      </c>
      <c r="GQ43" s="21">
        <v>0</v>
      </c>
      <c r="GR43" s="21">
        <v>0</v>
      </c>
      <c r="GS43" s="21">
        <v>0</v>
      </c>
      <c r="GT43" s="21">
        <v>0</v>
      </c>
      <c r="GU43" s="44">
        <f t="shared" si="95"/>
        <v>950</v>
      </c>
      <c r="GV43" s="44">
        <v>5</v>
      </c>
      <c r="GW43" s="45">
        <f t="shared" si="211"/>
        <v>0</v>
      </c>
      <c r="GX43" s="45">
        <f t="shared" si="212"/>
        <v>0</v>
      </c>
      <c r="GY43" s="45">
        <f t="shared" si="213"/>
        <v>0</v>
      </c>
      <c r="GZ43" s="45">
        <f t="shared" si="214"/>
        <v>0</v>
      </c>
      <c r="HA43" s="46">
        <f t="shared" si="96"/>
        <v>5</v>
      </c>
      <c r="HB43" s="47">
        <f t="shared" si="215"/>
        <v>4750</v>
      </c>
      <c r="HC43" s="48">
        <f t="shared" si="97"/>
        <v>0</v>
      </c>
      <c r="HD43" s="36"/>
      <c r="HE43" s="21">
        <v>0</v>
      </c>
      <c r="HF43" s="21">
        <v>0</v>
      </c>
      <c r="HG43" s="21">
        <v>0</v>
      </c>
      <c r="HH43" s="21">
        <v>0</v>
      </c>
      <c r="HI43" s="21">
        <v>0</v>
      </c>
      <c r="HJ43" s="44">
        <f t="shared" si="98"/>
        <v>950</v>
      </c>
      <c r="HK43" s="44">
        <v>5</v>
      </c>
      <c r="HL43" s="45">
        <f t="shared" si="216"/>
        <v>0</v>
      </c>
      <c r="HM43" s="45">
        <f t="shared" si="217"/>
        <v>0</v>
      </c>
      <c r="HN43" s="45">
        <f t="shared" si="218"/>
        <v>0</v>
      </c>
      <c r="HO43" s="45">
        <f t="shared" si="219"/>
        <v>0</v>
      </c>
      <c r="HP43" s="46">
        <f t="shared" si="99"/>
        <v>5</v>
      </c>
      <c r="HQ43" s="47">
        <f t="shared" si="220"/>
        <v>4750</v>
      </c>
      <c r="HR43" s="48">
        <f t="shared" si="100"/>
        <v>0</v>
      </c>
      <c r="HS43" s="36"/>
      <c r="HT43" s="21">
        <v>0</v>
      </c>
      <c r="HU43" s="21">
        <v>0</v>
      </c>
      <c r="HV43" s="21">
        <v>0</v>
      </c>
      <c r="HW43" s="21">
        <v>0</v>
      </c>
      <c r="HX43" s="21">
        <v>0</v>
      </c>
      <c r="HY43" s="44">
        <f t="shared" si="101"/>
        <v>950</v>
      </c>
      <c r="HZ43" s="44">
        <v>5</v>
      </c>
      <c r="IA43" s="45">
        <f t="shared" si="221"/>
        <v>0</v>
      </c>
      <c r="IB43" s="45">
        <f t="shared" si="222"/>
        <v>0</v>
      </c>
      <c r="IC43" s="45">
        <f t="shared" si="223"/>
        <v>0</v>
      </c>
      <c r="ID43" s="45">
        <f t="shared" si="224"/>
        <v>0</v>
      </c>
      <c r="IE43" s="46">
        <f t="shared" si="102"/>
        <v>5</v>
      </c>
      <c r="IF43" s="47">
        <f t="shared" si="225"/>
        <v>4750</v>
      </c>
      <c r="IG43" s="48">
        <f t="shared" si="103"/>
        <v>0</v>
      </c>
      <c r="IH43" s="36"/>
      <c r="II43" s="21">
        <v>0</v>
      </c>
      <c r="IJ43" s="21">
        <v>0</v>
      </c>
      <c r="IK43" s="21">
        <v>0</v>
      </c>
      <c r="IL43" s="21">
        <v>0</v>
      </c>
      <c r="IM43" s="21">
        <v>0</v>
      </c>
      <c r="IN43" s="44">
        <f t="shared" si="104"/>
        <v>950</v>
      </c>
      <c r="IO43" s="44">
        <v>5</v>
      </c>
      <c r="IP43" s="45">
        <f t="shared" si="226"/>
        <v>0</v>
      </c>
      <c r="IQ43" s="45">
        <f t="shared" si="227"/>
        <v>0</v>
      </c>
      <c r="IR43" s="45">
        <f t="shared" si="228"/>
        <v>0</v>
      </c>
      <c r="IS43" s="45">
        <f t="shared" si="229"/>
        <v>0</v>
      </c>
      <c r="IT43" s="46">
        <f t="shared" si="105"/>
        <v>5</v>
      </c>
      <c r="IU43" s="47">
        <f t="shared" si="230"/>
        <v>4750</v>
      </c>
      <c r="IV43" s="48">
        <f t="shared" si="106"/>
        <v>0</v>
      </c>
      <c r="IW43" s="36"/>
      <c r="IX43" s="21">
        <v>0</v>
      </c>
      <c r="IY43" s="21">
        <v>0</v>
      </c>
      <c r="IZ43" s="21">
        <v>0</v>
      </c>
      <c r="JA43" s="21">
        <v>0</v>
      </c>
      <c r="JB43" s="21">
        <v>0</v>
      </c>
      <c r="JC43" s="44">
        <f t="shared" si="107"/>
        <v>950</v>
      </c>
      <c r="JD43" s="44">
        <v>5</v>
      </c>
      <c r="JE43" s="45">
        <f t="shared" si="231"/>
        <v>0</v>
      </c>
      <c r="JF43" s="45">
        <f t="shared" si="232"/>
        <v>0</v>
      </c>
      <c r="JG43" s="45">
        <f t="shared" si="233"/>
        <v>0</v>
      </c>
      <c r="JH43" s="45">
        <f t="shared" si="234"/>
        <v>0</v>
      </c>
      <c r="JI43" s="46">
        <f t="shared" si="108"/>
        <v>5</v>
      </c>
      <c r="JJ43" s="47">
        <f t="shared" si="235"/>
        <v>4750</v>
      </c>
      <c r="JK43" s="48">
        <f t="shared" si="109"/>
        <v>0</v>
      </c>
      <c r="JL43" s="36"/>
      <c r="JM43" s="21">
        <v>0</v>
      </c>
      <c r="JN43" s="21">
        <v>0</v>
      </c>
      <c r="JO43" s="21">
        <v>0</v>
      </c>
      <c r="JP43" s="21">
        <v>0</v>
      </c>
      <c r="JQ43" s="21">
        <v>0</v>
      </c>
      <c r="JR43" s="44">
        <f t="shared" si="110"/>
        <v>950</v>
      </c>
      <c r="JS43" s="44">
        <v>5</v>
      </c>
      <c r="JT43" s="45">
        <f t="shared" si="236"/>
        <v>0</v>
      </c>
      <c r="JU43" s="45">
        <f t="shared" si="237"/>
        <v>0</v>
      </c>
      <c r="JV43" s="45">
        <f t="shared" si="238"/>
        <v>0</v>
      </c>
      <c r="JW43" s="45">
        <f t="shared" si="239"/>
        <v>0</v>
      </c>
      <c r="JX43" s="46">
        <f t="shared" si="111"/>
        <v>5</v>
      </c>
      <c r="JY43" s="47">
        <f t="shared" si="240"/>
        <v>4750</v>
      </c>
      <c r="JZ43" s="48">
        <f t="shared" si="112"/>
        <v>0</v>
      </c>
      <c r="KA43" s="36"/>
      <c r="KB43" s="21">
        <v>0</v>
      </c>
      <c r="KC43" s="21">
        <v>0</v>
      </c>
      <c r="KD43" s="21">
        <v>0</v>
      </c>
      <c r="KE43" s="21">
        <v>0</v>
      </c>
      <c r="KF43" s="21">
        <v>0</v>
      </c>
      <c r="KG43" s="44">
        <f t="shared" si="113"/>
        <v>950</v>
      </c>
      <c r="KH43" s="44">
        <v>5</v>
      </c>
      <c r="KI43" s="45">
        <f t="shared" si="241"/>
        <v>0</v>
      </c>
      <c r="KJ43" s="45">
        <f t="shared" si="242"/>
        <v>0</v>
      </c>
      <c r="KK43" s="45">
        <f t="shared" si="243"/>
        <v>0</v>
      </c>
      <c r="KL43" s="45">
        <f t="shared" si="244"/>
        <v>0</v>
      </c>
      <c r="KM43" s="46">
        <f t="shared" si="114"/>
        <v>5</v>
      </c>
      <c r="KN43" s="47">
        <f t="shared" si="245"/>
        <v>4750</v>
      </c>
      <c r="KO43" s="48">
        <f t="shared" si="115"/>
        <v>0</v>
      </c>
      <c r="KP43" s="36"/>
      <c r="KQ43" s="21">
        <v>0</v>
      </c>
      <c r="KR43" s="21">
        <v>0</v>
      </c>
      <c r="KS43" s="21">
        <v>0</v>
      </c>
      <c r="KT43" s="21">
        <v>0</v>
      </c>
      <c r="KU43" s="21">
        <v>0</v>
      </c>
      <c r="KV43" s="44">
        <f t="shared" si="116"/>
        <v>950</v>
      </c>
      <c r="KW43" s="44">
        <v>5</v>
      </c>
      <c r="KX43" s="45">
        <f t="shared" si="246"/>
        <v>0</v>
      </c>
      <c r="KY43" s="45">
        <f t="shared" si="247"/>
        <v>0</v>
      </c>
      <c r="KZ43" s="45">
        <f t="shared" si="248"/>
        <v>0</v>
      </c>
      <c r="LA43" s="45">
        <f t="shared" si="249"/>
        <v>0</v>
      </c>
      <c r="LB43" s="46">
        <f t="shared" si="117"/>
        <v>5</v>
      </c>
      <c r="LC43" s="47">
        <f t="shared" si="250"/>
        <v>4750</v>
      </c>
      <c r="LD43" s="48">
        <f t="shared" si="118"/>
        <v>0</v>
      </c>
      <c r="LE43" s="36"/>
      <c r="LF43" s="21">
        <v>0</v>
      </c>
      <c r="LG43" s="21">
        <v>0</v>
      </c>
      <c r="LH43" s="21">
        <v>0</v>
      </c>
      <c r="LI43" s="21">
        <v>0</v>
      </c>
      <c r="LJ43" s="21">
        <v>0</v>
      </c>
      <c r="LK43" s="44">
        <f t="shared" si="119"/>
        <v>950</v>
      </c>
      <c r="LL43" s="44">
        <v>5</v>
      </c>
      <c r="LM43" s="45">
        <f t="shared" si="251"/>
        <v>0</v>
      </c>
      <c r="LN43" s="45">
        <f t="shared" si="252"/>
        <v>0</v>
      </c>
      <c r="LO43" s="45">
        <f t="shared" si="253"/>
        <v>0</v>
      </c>
      <c r="LP43" s="45">
        <f t="shared" si="254"/>
        <v>0</v>
      </c>
      <c r="LQ43" s="46">
        <f t="shared" si="120"/>
        <v>5</v>
      </c>
      <c r="LR43" s="47">
        <f t="shared" si="255"/>
        <v>4750</v>
      </c>
      <c r="LS43" s="48">
        <f t="shared" si="121"/>
        <v>0</v>
      </c>
      <c r="LT43" s="36"/>
      <c r="LU43" s="21">
        <v>0</v>
      </c>
      <c r="LV43" s="21">
        <v>0</v>
      </c>
      <c r="LW43" s="21">
        <v>0</v>
      </c>
      <c r="LX43" s="21">
        <v>0</v>
      </c>
      <c r="LY43" s="21">
        <v>0</v>
      </c>
      <c r="LZ43" s="44">
        <f t="shared" si="122"/>
        <v>950</v>
      </c>
      <c r="MA43" s="44">
        <v>5</v>
      </c>
      <c r="MB43" s="45">
        <f t="shared" si="256"/>
        <v>0</v>
      </c>
      <c r="MC43" s="45">
        <f t="shared" si="257"/>
        <v>0</v>
      </c>
      <c r="MD43" s="45">
        <f t="shared" si="258"/>
        <v>0</v>
      </c>
      <c r="ME43" s="45">
        <f t="shared" si="259"/>
        <v>0</v>
      </c>
      <c r="MF43" s="46">
        <f t="shared" si="123"/>
        <v>5</v>
      </c>
      <c r="MG43" s="47">
        <f t="shared" si="260"/>
        <v>4750</v>
      </c>
      <c r="MH43" s="48">
        <f t="shared" si="124"/>
        <v>0</v>
      </c>
      <c r="MI43" s="36"/>
      <c r="MJ43" s="21">
        <v>0</v>
      </c>
      <c r="MK43" s="21">
        <v>0</v>
      </c>
      <c r="ML43" s="21">
        <v>0</v>
      </c>
      <c r="MM43" s="21">
        <v>0</v>
      </c>
      <c r="MN43" s="21">
        <v>0</v>
      </c>
      <c r="MO43" s="44">
        <f t="shared" si="125"/>
        <v>950</v>
      </c>
      <c r="MP43" s="44">
        <v>5</v>
      </c>
      <c r="MQ43" s="45">
        <f t="shared" si="261"/>
        <v>0</v>
      </c>
      <c r="MR43" s="45">
        <f t="shared" si="262"/>
        <v>0</v>
      </c>
      <c r="MS43" s="45">
        <f t="shared" si="263"/>
        <v>0</v>
      </c>
      <c r="MT43" s="45">
        <f t="shared" si="264"/>
        <v>0</v>
      </c>
      <c r="MU43" s="46">
        <f t="shared" si="126"/>
        <v>5</v>
      </c>
      <c r="MV43" s="47">
        <f t="shared" si="265"/>
        <v>4750</v>
      </c>
      <c r="MW43" s="48">
        <f t="shared" si="127"/>
        <v>0</v>
      </c>
      <c r="MX43" s="36"/>
      <c r="MY43" s="21">
        <v>0</v>
      </c>
      <c r="MZ43" s="21">
        <v>0</v>
      </c>
      <c r="NA43" s="21">
        <v>0</v>
      </c>
      <c r="NB43" s="21">
        <v>0</v>
      </c>
      <c r="NC43" s="21">
        <v>0</v>
      </c>
      <c r="ND43" s="44">
        <f t="shared" si="128"/>
        <v>950</v>
      </c>
      <c r="NE43" s="44">
        <v>5</v>
      </c>
      <c r="NF43" s="45">
        <f t="shared" si="266"/>
        <v>0</v>
      </c>
      <c r="NG43" s="45">
        <f t="shared" si="267"/>
        <v>0</v>
      </c>
      <c r="NH43" s="45">
        <f t="shared" si="268"/>
        <v>0</v>
      </c>
      <c r="NI43" s="45">
        <f t="shared" si="269"/>
        <v>0</v>
      </c>
      <c r="NJ43" s="46">
        <f t="shared" si="129"/>
        <v>5</v>
      </c>
      <c r="NK43" s="47">
        <f t="shared" si="270"/>
        <v>4750</v>
      </c>
      <c r="NL43" s="48">
        <f t="shared" si="130"/>
        <v>0</v>
      </c>
      <c r="NM43" s="36"/>
      <c r="NN43" s="21">
        <v>0</v>
      </c>
      <c r="NO43" s="21">
        <v>0</v>
      </c>
      <c r="NP43" s="21">
        <v>0</v>
      </c>
      <c r="NQ43" s="21">
        <v>0</v>
      </c>
      <c r="NR43" s="21">
        <v>0</v>
      </c>
      <c r="NS43" s="44">
        <f t="shared" si="131"/>
        <v>950</v>
      </c>
      <c r="NT43" s="44">
        <v>5</v>
      </c>
      <c r="NU43" s="45">
        <f t="shared" si="271"/>
        <v>0</v>
      </c>
      <c r="NV43" s="45">
        <f t="shared" si="272"/>
        <v>0</v>
      </c>
      <c r="NW43" s="45">
        <f t="shared" si="273"/>
        <v>0</v>
      </c>
      <c r="NX43" s="45">
        <f t="shared" si="274"/>
        <v>0</v>
      </c>
      <c r="NY43" s="46">
        <f t="shared" si="132"/>
        <v>5</v>
      </c>
      <c r="NZ43" s="47">
        <f t="shared" si="275"/>
        <v>4750</v>
      </c>
      <c r="OA43" s="48">
        <f t="shared" si="133"/>
        <v>0</v>
      </c>
      <c r="OB43" s="36"/>
      <c r="OC43" s="21">
        <v>0</v>
      </c>
      <c r="OD43" s="21">
        <v>0</v>
      </c>
      <c r="OE43" s="21">
        <v>0</v>
      </c>
      <c r="OF43" s="21">
        <v>0</v>
      </c>
      <c r="OG43" s="21">
        <v>0</v>
      </c>
      <c r="OH43" s="44">
        <f t="shared" si="134"/>
        <v>950</v>
      </c>
      <c r="OI43" s="44">
        <v>5</v>
      </c>
      <c r="OJ43" s="45">
        <f t="shared" si="276"/>
        <v>0</v>
      </c>
      <c r="OK43" s="45">
        <f t="shared" si="277"/>
        <v>0</v>
      </c>
      <c r="OL43" s="45">
        <f t="shared" si="278"/>
        <v>0</v>
      </c>
      <c r="OM43" s="45">
        <f t="shared" si="279"/>
        <v>0</v>
      </c>
      <c r="ON43" s="46">
        <f t="shared" si="135"/>
        <v>5</v>
      </c>
      <c r="OO43" s="47">
        <f t="shared" si="280"/>
        <v>4750</v>
      </c>
      <c r="OP43" s="48">
        <f t="shared" si="136"/>
        <v>0</v>
      </c>
      <c r="OQ43" s="36"/>
      <c r="OR43" s="21">
        <v>0</v>
      </c>
      <c r="OS43" s="21">
        <v>0</v>
      </c>
      <c r="OT43" s="21">
        <v>0</v>
      </c>
      <c r="OU43" s="21">
        <v>0</v>
      </c>
      <c r="OV43" s="21">
        <v>0</v>
      </c>
      <c r="OW43" s="44">
        <f t="shared" si="137"/>
        <v>950</v>
      </c>
      <c r="OX43" s="44">
        <v>5</v>
      </c>
      <c r="OY43" s="45">
        <f t="shared" si="281"/>
        <v>0</v>
      </c>
      <c r="OZ43" s="45">
        <f t="shared" si="282"/>
        <v>0</v>
      </c>
      <c r="PA43" s="45">
        <f t="shared" si="283"/>
        <v>0</v>
      </c>
      <c r="PB43" s="45">
        <f t="shared" si="284"/>
        <v>0</v>
      </c>
      <c r="PC43" s="46">
        <f t="shared" si="138"/>
        <v>5</v>
      </c>
      <c r="PD43" s="47">
        <f t="shared" si="285"/>
        <v>4750</v>
      </c>
      <c r="PE43" s="48">
        <f t="shared" si="139"/>
        <v>0</v>
      </c>
      <c r="PF43" s="36"/>
      <c r="PG43" s="21">
        <v>0</v>
      </c>
      <c r="PH43" s="21">
        <v>0</v>
      </c>
      <c r="PI43" s="21">
        <v>0</v>
      </c>
      <c r="PJ43" s="21">
        <v>0</v>
      </c>
      <c r="PK43" s="21">
        <v>0</v>
      </c>
      <c r="PL43" s="44">
        <f t="shared" si="140"/>
        <v>950</v>
      </c>
      <c r="PM43" s="44">
        <v>5</v>
      </c>
      <c r="PN43" s="45">
        <f t="shared" si="286"/>
        <v>0</v>
      </c>
      <c r="PO43" s="45">
        <f t="shared" si="287"/>
        <v>0</v>
      </c>
      <c r="PP43" s="45">
        <f t="shared" si="288"/>
        <v>0</v>
      </c>
      <c r="PQ43" s="45">
        <f t="shared" si="289"/>
        <v>0</v>
      </c>
      <c r="PR43" s="46">
        <f t="shared" si="141"/>
        <v>5</v>
      </c>
      <c r="PS43" s="47">
        <f t="shared" si="290"/>
        <v>4750</v>
      </c>
      <c r="PT43" s="48">
        <f t="shared" si="142"/>
        <v>0</v>
      </c>
      <c r="PU43" s="36"/>
      <c r="PV43" s="21">
        <v>0</v>
      </c>
      <c r="PW43" s="21">
        <v>0</v>
      </c>
      <c r="PX43" s="21">
        <v>0</v>
      </c>
      <c r="PY43" s="21">
        <v>0</v>
      </c>
      <c r="PZ43" s="21">
        <v>0</v>
      </c>
      <c r="QA43" s="44">
        <f t="shared" si="143"/>
        <v>950</v>
      </c>
      <c r="QB43" s="44">
        <v>5</v>
      </c>
      <c r="QC43" s="45">
        <f t="shared" si="291"/>
        <v>0</v>
      </c>
      <c r="QD43" s="45">
        <f t="shared" si="292"/>
        <v>0</v>
      </c>
      <c r="QE43" s="45">
        <f t="shared" si="293"/>
        <v>0</v>
      </c>
      <c r="QF43" s="45">
        <f t="shared" si="294"/>
        <v>0</v>
      </c>
      <c r="QG43" s="46">
        <f t="shared" si="144"/>
        <v>5</v>
      </c>
      <c r="QH43" s="47">
        <f t="shared" si="295"/>
        <v>4750</v>
      </c>
      <c r="QI43" s="48">
        <f t="shared" si="145"/>
        <v>0</v>
      </c>
    </row>
    <row r="44" spans="1:451" ht="18" customHeight="1">
      <c r="A44" s="22" t="s">
        <v>60</v>
      </c>
      <c r="B44" s="37"/>
      <c r="C44" s="23">
        <f t="shared" ref="C44:M44" si="296">SUM(C25:C43)</f>
        <v>0</v>
      </c>
      <c r="D44" s="24">
        <f t="shared" si="296"/>
        <v>8502.9399999999987</v>
      </c>
      <c r="E44" s="24">
        <f t="shared" si="296"/>
        <v>7065.99</v>
      </c>
      <c r="F44" s="24">
        <f t="shared" si="296"/>
        <v>9846.56</v>
      </c>
      <c r="G44" s="24">
        <f t="shared" si="296"/>
        <v>7103.11</v>
      </c>
      <c r="H44" s="25">
        <f t="shared" si="296"/>
        <v>17100</v>
      </c>
      <c r="I44" s="26">
        <f t="shared" si="296"/>
        <v>90</v>
      </c>
      <c r="J44" s="26">
        <f t="shared" si="296"/>
        <v>0</v>
      </c>
      <c r="K44" s="26">
        <f t="shared" si="296"/>
        <v>1</v>
      </c>
      <c r="L44" s="26">
        <f t="shared" si="296"/>
        <v>3</v>
      </c>
      <c r="M44" s="26">
        <f t="shared" si="296"/>
        <v>14</v>
      </c>
      <c r="N44" s="26">
        <f>I44-M44-L44-K44</f>
        <v>72</v>
      </c>
      <c r="O44" s="26">
        <f>SUM(O25:O43)</f>
        <v>71250</v>
      </c>
      <c r="P44" s="27">
        <f>SUM(P25:P43)</f>
        <v>32518.599999999995</v>
      </c>
      <c r="Q44" s="37"/>
      <c r="R44" s="23">
        <f t="shared" ref="R44:AB44" si="297">SUM(R25:R43)</f>
        <v>6022.24</v>
      </c>
      <c r="S44" s="24">
        <f t="shared" si="297"/>
        <v>8360.11</v>
      </c>
      <c r="T44" s="24">
        <f t="shared" si="297"/>
        <v>7034.0000000000009</v>
      </c>
      <c r="U44" s="24">
        <f t="shared" si="297"/>
        <v>7958.28</v>
      </c>
      <c r="V44" s="24">
        <f t="shared" si="297"/>
        <v>8229.83</v>
      </c>
      <c r="W44" s="25">
        <f t="shared" si="297"/>
        <v>17100</v>
      </c>
      <c r="X44" s="26">
        <f t="shared" si="297"/>
        <v>90</v>
      </c>
      <c r="Y44" s="26">
        <f t="shared" si="297"/>
        <v>1</v>
      </c>
      <c r="Z44" s="26">
        <f t="shared" si="297"/>
        <v>5</v>
      </c>
      <c r="AA44" s="26">
        <f t="shared" si="297"/>
        <v>9</v>
      </c>
      <c r="AB44" s="26">
        <f t="shared" si="297"/>
        <v>10</v>
      </c>
      <c r="AC44" s="26">
        <f>X44-AB44-AA44-Z44</f>
        <v>66</v>
      </c>
      <c r="AD44" s="26">
        <f>SUM(AD25:AD43)</f>
        <v>70850</v>
      </c>
      <c r="AE44" s="27">
        <f>SUM(AE25:AE43)</f>
        <v>37604.46</v>
      </c>
      <c r="AF44" s="37"/>
      <c r="AG44" s="23">
        <f t="shared" ref="AG44:AQ44" si="298">SUM(AG25:AG43)</f>
        <v>7940.27</v>
      </c>
      <c r="AH44" s="24">
        <f t="shared" si="298"/>
        <v>9264.6799999999985</v>
      </c>
      <c r="AI44" s="24">
        <f t="shared" si="298"/>
        <v>7627.99</v>
      </c>
      <c r="AJ44" s="24">
        <f t="shared" si="298"/>
        <v>7800.2100000000019</v>
      </c>
      <c r="AK44" s="24">
        <f t="shared" si="298"/>
        <v>5462.8600000000006</v>
      </c>
      <c r="AL44" s="25">
        <f t="shared" si="298"/>
        <v>17100</v>
      </c>
      <c r="AM44" s="26">
        <f t="shared" si="298"/>
        <v>90</v>
      </c>
      <c r="AN44" s="26">
        <f t="shared" si="298"/>
        <v>0</v>
      </c>
      <c r="AO44" s="26">
        <f t="shared" si="298"/>
        <v>0</v>
      </c>
      <c r="AP44" s="26">
        <f t="shared" si="298"/>
        <v>10</v>
      </c>
      <c r="AQ44" s="26">
        <f t="shared" si="298"/>
        <v>13</v>
      </c>
      <c r="AR44" s="26">
        <f>AM44-AQ44-AP44-AO44</f>
        <v>67</v>
      </c>
      <c r="AS44" s="26">
        <f>SUM(AS25:AS43)</f>
        <v>73150</v>
      </c>
      <c r="AT44" s="27">
        <f>SUM(AT25:AT43)</f>
        <v>38096.01</v>
      </c>
      <c r="AU44" s="37"/>
      <c r="AV44" s="23">
        <f t="shared" ref="AV44:BF44" si="299">SUM(AV25:AV43)</f>
        <v>8823.48</v>
      </c>
      <c r="AW44" s="24">
        <f t="shared" si="299"/>
        <v>8844.61</v>
      </c>
      <c r="AX44" s="24">
        <f t="shared" si="299"/>
        <v>8130.19</v>
      </c>
      <c r="AY44" s="24">
        <f t="shared" si="299"/>
        <v>7834.28</v>
      </c>
      <c r="AZ44" s="24">
        <f t="shared" si="299"/>
        <v>3461.67</v>
      </c>
      <c r="BA44" s="25">
        <f t="shared" si="299"/>
        <v>17100</v>
      </c>
      <c r="BB44" s="26">
        <f t="shared" si="299"/>
        <v>90</v>
      </c>
      <c r="BC44" s="26">
        <f t="shared" si="299"/>
        <v>0</v>
      </c>
      <c r="BD44" s="26">
        <f t="shared" si="299"/>
        <v>1</v>
      </c>
      <c r="BE44" s="26">
        <f t="shared" si="299"/>
        <v>10</v>
      </c>
      <c r="BF44" s="26">
        <f t="shared" si="299"/>
        <v>11</v>
      </c>
      <c r="BG44" s="26">
        <f>BB44-BF44-BE44-BD44</f>
        <v>68</v>
      </c>
      <c r="BH44" s="26">
        <f>SUM(BH25:BH43)</f>
        <v>74100</v>
      </c>
      <c r="BI44" s="27">
        <f>SUM(BI25:BI43)</f>
        <v>37094.229999999996</v>
      </c>
      <c r="BJ44" s="37"/>
      <c r="BK44" s="23">
        <f t="shared" ref="BK44:BU44" si="300">SUM(BK25:BK43)</f>
        <v>7941.8799999999992</v>
      </c>
      <c r="BL44" s="24">
        <f t="shared" si="300"/>
        <v>7884.49</v>
      </c>
      <c r="BM44" s="24">
        <f t="shared" si="300"/>
        <v>6749.32</v>
      </c>
      <c r="BN44" s="24">
        <f t="shared" si="300"/>
        <v>8134.9400000000005</v>
      </c>
      <c r="BO44" s="24">
        <f t="shared" si="300"/>
        <v>4870.4400000000005</v>
      </c>
      <c r="BP44" s="25">
        <f t="shared" si="300"/>
        <v>17100</v>
      </c>
      <c r="BQ44" s="26">
        <f t="shared" si="300"/>
        <v>90</v>
      </c>
      <c r="BR44" s="26">
        <f t="shared" si="300"/>
        <v>0</v>
      </c>
      <c r="BS44" s="26">
        <f t="shared" si="300"/>
        <v>1</v>
      </c>
      <c r="BT44" s="26">
        <f t="shared" si="300"/>
        <v>13</v>
      </c>
      <c r="BU44" s="26">
        <f t="shared" si="300"/>
        <v>12</v>
      </c>
      <c r="BV44" s="26">
        <f>BQ44-BU44-BT44-BS44</f>
        <v>64</v>
      </c>
      <c r="BW44" s="26">
        <f>SUM(BW25:BW43)</f>
        <v>73150</v>
      </c>
      <c r="BX44" s="27">
        <f>SUM(BX25:BX43)</f>
        <v>35581.07</v>
      </c>
      <c r="BY44" s="37"/>
      <c r="BZ44" s="23">
        <f t="shared" ref="BZ44:CJ44" si="301">SUM(BZ25:BZ43)</f>
        <v>8063.38</v>
      </c>
      <c r="CA44" s="24">
        <f t="shared" si="301"/>
        <v>11404.48</v>
      </c>
      <c r="CB44" s="24">
        <f t="shared" si="301"/>
        <v>7994.1399999999994</v>
      </c>
      <c r="CC44" s="24">
        <f t="shared" si="301"/>
        <v>9029.69</v>
      </c>
      <c r="CD44" s="24">
        <f t="shared" si="301"/>
        <v>2612.8200000000002</v>
      </c>
      <c r="CE44" s="25">
        <f t="shared" si="301"/>
        <v>17100</v>
      </c>
      <c r="CF44" s="26">
        <f t="shared" si="301"/>
        <v>90</v>
      </c>
      <c r="CG44" s="26">
        <f t="shared" si="301"/>
        <v>0</v>
      </c>
      <c r="CH44" s="26">
        <f t="shared" si="301"/>
        <v>3</v>
      </c>
      <c r="CI44" s="26">
        <f t="shared" si="301"/>
        <v>15</v>
      </c>
      <c r="CJ44" s="26">
        <f t="shared" si="301"/>
        <v>8</v>
      </c>
      <c r="CK44" s="26">
        <f>CF44-CJ44-CI44-CH44</f>
        <v>64</v>
      </c>
      <c r="CL44" s="26">
        <f>SUM(CL25:CL43)</f>
        <v>75050</v>
      </c>
      <c r="CM44" s="27">
        <f>SUM(CM25:CM43)</f>
        <v>39104.510000000009</v>
      </c>
      <c r="CN44" s="37"/>
      <c r="CO44" s="23">
        <f t="shared" ref="CO44:CY44" si="302">SUM(CO25:CO43)</f>
        <v>0</v>
      </c>
      <c r="CP44" s="24">
        <f t="shared" si="302"/>
        <v>5639.7300000000005</v>
      </c>
      <c r="CQ44" s="24">
        <f t="shared" si="302"/>
        <v>5535.52</v>
      </c>
      <c r="CR44" s="24">
        <f t="shared" si="302"/>
        <v>5969.9000000000005</v>
      </c>
      <c r="CS44" s="24">
        <f t="shared" si="302"/>
        <v>3182.4300000000003</v>
      </c>
      <c r="CT44" s="25">
        <f t="shared" si="302"/>
        <v>17100</v>
      </c>
      <c r="CU44" s="26">
        <f t="shared" si="302"/>
        <v>90</v>
      </c>
      <c r="CV44" s="26">
        <f t="shared" si="302"/>
        <v>1</v>
      </c>
      <c r="CW44" s="26">
        <f t="shared" si="302"/>
        <v>0</v>
      </c>
      <c r="CX44" s="26">
        <f t="shared" si="302"/>
        <v>12</v>
      </c>
      <c r="CY44" s="26">
        <f t="shared" si="302"/>
        <v>14</v>
      </c>
      <c r="CZ44" s="26">
        <f>CU44-CY44-CX44-CW44</f>
        <v>64</v>
      </c>
      <c r="DA44" s="26">
        <f>SUM(DA25:DA43)</f>
        <v>71800</v>
      </c>
      <c r="DB44" s="27">
        <f>SUM(DB25:DB43)</f>
        <v>20327.580000000002</v>
      </c>
      <c r="DC44" s="37"/>
      <c r="DD44" s="23">
        <f t="shared" ref="DD44:DN44" si="303">SUM(DD25:DD43)</f>
        <v>4316.3899999999994</v>
      </c>
      <c r="DE44" s="24">
        <f t="shared" si="303"/>
        <v>5146.1499999999996</v>
      </c>
      <c r="DF44" s="24">
        <f t="shared" si="303"/>
        <v>6666.2699999999995</v>
      </c>
      <c r="DG44" s="24">
        <f t="shared" si="303"/>
        <v>5628.3200000000006</v>
      </c>
      <c r="DH44" s="24">
        <f t="shared" si="303"/>
        <v>2936.12</v>
      </c>
      <c r="DI44" s="25">
        <f t="shared" si="303"/>
        <v>17100</v>
      </c>
      <c r="DJ44" s="26">
        <f t="shared" si="303"/>
        <v>90</v>
      </c>
      <c r="DK44" s="26">
        <f t="shared" si="303"/>
        <v>0</v>
      </c>
      <c r="DL44" s="26">
        <f t="shared" si="303"/>
        <v>0</v>
      </c>
      <c r="DM44" s="26">
        <f t="shared" si="303"/>
        <v>10</v>
      </c>
      <c r="DN44" s="26">
        <f t="shared" si="303"/>
        <v>22</v>
      </c>
      <c r="DO44" s="26">
        <f>DJ44-DN44-DM44-DL44</f>
        <v>58</v>
      </c>
      <c r="DP44" s="26">
        <f>SUM(DP25:DP43)</f>
        <v>64600</v>
      </c>
      <c r="DQ44" s="27">
        <f>SUM(DQ25:DQ43)</f>
        <v>24693.25</v>
      </c>
      <c r="DR44" s="37"/>
      <c r="DS44" s="23">
        <f t="shared" ref="DS44:EC44" si="304">SUM(DS25:DS43)</f>
        <v>5077.3099999999995</v>
      </c>
      <c r="DT44" s="24">
        <f t="shared" si="304"/>
        <v>4965.9699999999993</v>
      </c>
      <c r="DU44" s="24">
        <f t="shared" si="304"/>
        <v>4092.62</v>
      </c>
      <c r="DV44" s="24">
        <f t="shared" si="304"/>
        <v>8108.5700000000006</v>
      </c>
      <c r="DW44" s="24">
        <f t="shared" si="304"/>
        <v>4045.4599999999996</v>
      </c>
      <c r="DX44" s="25">
        <f t="shared" si="304"/>
        <v>17100</v>
      </c>
      <c r="DY44" s="26">
        <f t="shared" si="304"/>
        <v>90</v>
      </c>
      <c r="DZ44" s="26">
        <f t="shared" si="304"/>
        <v>0</v>
      </c>
      <c r="EA44" s="26">
        <f t="shared" si="304"/>
        <v>0</v>
      </c>
      <c r="EB44" s="26">
        <f t="shared" si="304"/>
        <v>13</v>
      </c>
      <c r="EC44" s="26">
        <f t="shared" si="304"/>
        <v>18</v>
      </c>
      <c r="ED44" s="26">
        <f>DY44-EC44-EB44-EA44</f>
        <v>59</v>
      </c>
      <c r="EE44" s="26">
        <f>SUM(EE25:EE43)</f>
        <v>68400</v>
      </c>
      <c r="EF44" s="27">
        <f>SUM(EF25:EF43)</f>
        <v>26289.93</v>
      </c>
      <c r="EG44" s="37"/>
      <c r="EH44" s="23">
        <f t="shared" ref="EH44:ER44" si="305">SUM(EH25:EH43)</f>
        <v>8555.6999999999989</v>
      </c>
      <c r="EI44" s="24">
        <f t="shared" si="305"/>
        <v>9401.2900000000009</v>
      </c>
      <c r="EJ44" s="24">
        <f t="shared" si="305"/>
        <v>7456.82</v>
      </c>
      <c r="EK44" s="24">
        <f t="shared" si="305"/>
        <v>8712.3700000000008</v>
      </c>
      <c r="EL44" s="24">
        <f t="shared" si="305"/>
        <v>0</v>
      </c>
      <c r="EM44" s="25">
        <f t="shared" si="305"/>
        <v>17100</v>
      </c>
      <c r="EN44" s="26">
        <f t="shared" si="305"/>
        <v>90</v>
      </c>
      <c r="EO44" s="26">
        <f t="shared" si="305"/>
        <v>0</v>
      </c>
      <c r="EP44" s="26">
        <f t="shared" si="305"/>
        <v>0</v>
      </c>
      <c r="EQ44" s="26">
        <f t="shared" si="305"/>
        <v>8</v>
      </c>
      <c r="ER44" s="26">
        <f t="shared" si="305"/>
        <v>4</v>
      </c>
      <c r="ES44" s="26">
        <f>EN44-ER44-EQ44-EP44</f>
        <v>78</v>
      </c>
      <c r="ET44" s="26">
        <f>SUM(ET25:ET43)</f>
        <v>81700</v>
      </c>
      <c r="EU44" s="27">
        <f>SUM(EU25:EU43)</f>
        <v>34126.18</v>
      </c>
      <c r="EV44" s="37"/>
      <c r="EW44" s="23">
        <f t="shared" ref="EW44:FG44" si="306">SUM(EW25:EW43)</f>
        <v>9411.7199999999993</v>
      </c>
      <c r="EX44" s="24">
        <f t="shared" si="306"/>
        <v>10438.679999999998</v>
      </c>
      <c r="EY44" s="24">
        <f t="shared" si="306"/>
        <v>10045.5</v>
      </c>
      <c r="EZ44" s="24">
        <f t="shared" si="306"/>
        <v>6992.3600000000006</v>
      </c>
      <c r="FA44" s="24">
        <f t="shared" si="306"/>
        <v>7304.4499999999989</v>
      </c>
      <c r="FB44" s="25">
        <f t="shared" si="306"/>
        <v>17100</v>
      </c>
      <c r="FC44" s="26">
        <f t="shared" si="306"/>
        <v>90</v>
      </c>
      <c r="FD44" s="26">
        <f t="shared" si="306"/>
        <v>0</v>
      </c>
      <c r="FE44" s="26">
        <f t="shared" si="306"/>
        <v>1</v>
      </c>
      <c r="FF44" s="26">
        <f t="shared" si="306"/>
        <v>10</v>
      </c>
      <c r="FG44" s="26">
        <f t="shared" si="306"/>
        <v>1</v>
      </c>
      <c r="FH44" s="26">
        <f>FC44-FG44-FF44-FE44</f>
        <v>78</v>
      </c>
      <c r="FI44" s="26">
        <f>SUM(FI25:FI43)</f>
        <v>83600</v>
      </c>
      <c r="FJ44" s="27">
        <f>SUM(FJ25:FJ43)</f>
        <v>44192.71</v>
      </c>
      <c r="FK44" s="37"/>
      <c r="FL44" s="23">
        <f t="shared" ref="FL44:FV44" si="307">SUM(FL25:FL43)</f>
        <v>10251.130000000001</v>
      </c>
      <c r="FM44" s="24">
        <f t="shared" si="307"/>
        <v>9530.8000000000011</v>
      </c>
      <c r="FN44" s="24">
        <f t="shared" si="307"/>
        <v>9085.7099999999991</v>
      </c>
      <c r="FO44" s="24">
        <f t="shared" si="307"/>
        <v>8562.61</v>
      </c>
      <c r="FP44" s="24">
        <f t="shared" si="307"/>
        <v>8586.5399999999991</v>
      </c>
      <c r="FQ44" s="25">
        <f t="shared" si="307"/>
        <v>17100</v>
      </c>
      <c r="FR44" s="26">
        <f t="shared" si="307"/>
        <v>90</v>
      </c>
      <c r="FS44" s="26">
        <f t="shared" si="307"/>
        <v>0</v>
      </c>
      <c r="FT44" s="26">
        <f t="shared" si="307"/>
        <v>0</v>
      </c>
      <c r="FU44" s="26">
        <f t="shared" si="307"/>
        <v>6</v>
      </c>
      <c r="FV44" s="26">
        <f t="shared" si="307"/>
        <v>8</v>
      </c>
      <c r="FW44" s="26">
        <f>FR44-FV44-FU44-FT44</f>
        <v>76</v>
      </c>
      <c r="FX44" s="26">
        <f>SUM(FX25:FX43)</f>
        <v>77900</v>
      </c>
      <c r="FY44" s="27">
        <f>SUM(FY25:FY43)</f>
        <v>46016.79</v>
      </c>
      <c r="FZ44" s="37"/>
      <c r="GA44" s="23">
        <f t="shared" ref="GA44:GK44" si="308">SUM(GA25:GA43)</f>
        <v>10327.200000000001</v>
      </c>
      <c r="GB44" s="24">
        <f t="shared" si="308"/>
        <v>8185.11</v>
      </c>
      <c r="GC44" s="24">
        <f t="shared" si="308"/>
        <v>6897.85</v>
      </c>
      <c r="GD44" s="24">
        <f t="shared" si="308"/>
        <v>7163.5899999999992</v>
      </c>
      <c r="GE44" s="24">
        <f t="shared" si="308"/>
        <v>8707.1200000000008</v>
      </c>
      <c r="GF44" s="25">
        <f t="shared" si="308"/>
        <v>17100</v>
      </c>
      <c r="GG44" s="26">
        <f t="shared" si="308"/>
        <v>90</v>
      </c>
      <c r="GH44" s="26">
        <f t="shared" si="308"/>
        <v>0</v>
      </c>
      <c r="GI44" s="26">
        <f t="shared" si="308"/>
        <v>0</v>
      </c>
      <c r="GJ44" s="26">
        <f t="shared" si="308"/>
        <v>3</v>
      </c>
      <c r="GK44" s="26">
        <f t="shared" si="308"/>
        <v>11</v>
      </c>
      <c r="GL44" s="26">
        <f>GG44-GK44-GJ44-GI44</f>
        <v>76</v>
      </c>
      <c r="GM44" s="26">
        <f>SUM(GM25:GM43)</f>
        <v>75050</v>
      </c>
      <c r="GN44" s="27">
        <f>SUM(GN25:GN43)</f>
        <v>41280.869999999995</v>
      </c>
      <c r="GO44" s="37"/>
      <c r="GP44" s="23">
        <f t="shared" ref="GP44:GZ44" si="309">SUM(GP25:GP43)</f>
        <v>8594.7200000000012</v>
      </c>
      <c r="GQ44" s="24">
        <f t="shared" si="309"/>
        <v>8061.4600000000009</v>
      </c>
      <c r="GR44" s="24">
        <f t="shared" si="309"/>
        <v>7353.8099999999995</v>
      </c>
      <c r="GS44" s="24">
        <f t="shared" si="309"/>
        <v>8641.81</v>
      </c>
      <c r="GT44" s="24">
        <f t="shared" si="309"/>
        <v>9128.7800000000007</v>
      </c>
      <c r="GU44" s="25">
        <f t="shared" si="309"/>
        <v>17100</v>
      </c>
      <c r="GV44" s="26">
        <f t="shared" si="309"/>
        <v>90</v>
      </c>
      <c r="GW44" s="26">
        <f t="shared" si="309"/>
        <v>0</v>
      </c>
      <c r="GX44" s="26">
        <f t="shared" si="309"/>
        <v>2</v>
      </c>
      <c r="GY44" s="26">
        <f t="shared" si="309"/>
        <v>0</v>
      </c>
      <c r="GZ44" s="26">
        <f t="shared" si="309"/>
        <v>21</v>
      </c>
      <c r="HA44" s="26">
        <f>GV44-GZ44-GY44-GX44</f>
        <v>67</v>
      </c>
      <c r="HB44" s="26">
        <f>SUM(HB25:HB43)</f>
        <v>63650</v>
      </c>
      <c r="HC44" s="27">
        <f>SUM(HC25:HC43)</f>
        <v>41780.58</v>
      </c>
      <c r="HD44" s="37"/>
      <c r="HE44" s="23">
        <f t="shared" ref="HE44:HO44" si="310">SUM(HE25:HE43)</f>
        <v>13508.350000000002</v>
      </c>
      <c r="HF44" s="24">
        <f t="shared" si="310"/>
        <v>13315.78</v>
      </c>
      <c r="HG44" s="24">
        <f t="shared" si="310"/>
        <v>10894.95</v>
      </c>
      <c r="HH44" s="24">
        <f t="shared" si="310"/>
        <v>9872.11</v>
      </c>
      <c r="HI44" s="24">
        <f t="shared" si="310"/>
        <v>12680.169999999998</v>
      </c>
      <c r="HJ44" s="25">
        <f t="shared" si="310"/>
        <v>17100</v>
      </c>
      <c r="HK44" s="26">
        <f t="shared" si="310"/>
        <v>90</v>
      </c>
      <c r="HL44" s="26">
        <f t="shared" si="310"/>
        <v>0</v>
      </c>
      <c r="HM44" s="26">
        <f t="shared" si="310"/>
        <v>0</v>
      </c>
      <c r="HN44" s="26">
        <f t="shared" si="310"/>
        <v>0</v>
      </c>
      <c r="HO44" s="26">
        <f t="shared" si="310"/>
        <v>13</v>
      </c>
      <c r="HP44" s="26">
        <f>HK44-HO44-HN44-HM44</f>
        <v>77</v>
      </c>
      <c r="HQ44" s="26">
        <f>SUM(HQ25:HQ43)</f>
        <v>73150</v>
      </c>
      <c r="HR44" s="27">
        <f>SUM(HR25:HR43)</f>
        <v>60271.360000000001</v>
      </c>
      <c r="HS44" s="37"/>
      <c r="HT44" s="23">
        <f t="shared" ref="HT44:ID44" si="311">SUM(HT25:HT43)</f>
        <v>8906.3689999999988</v>
      </c>
      <c r="HU44" s="24">
        <f t="shared" si="311"/>
        <v>13742.48</v>
      </c>
      <c r="HV44" s="24">
        <f t="shared" si="311"/>
        <v>11142.130000000001</v>
      </c>
      <c r="HW44" s="24">
        <f t="shared" si="311"/>
        <v>11953.239999999998</v>
      </c>
      <c r="HX44" s="24">
        <f t="shared" si="311"/>
        <v>7337.4600000000009</v>
      </c>
      <c r="HY44" s="25">
        <f t="shared" si="311"/>
        <v>17100</v>
      </c>
      <c r="HZ44" s="26">
        <f t="shared" si="311"/>
        <v>90</v>
      </c>
      <c r="IA44" s="26">
        <f t="shared" si="311"/>
        <v>0</v>
      </c>
      <c r="IB44" s="26">
        <f t="shared" si="311"/>
        <v>0</v>
      </c>
      <c r="IC44" s="26">
        <f t="shared" si="311"/>
        <v>1</v>
      </c>
      <c r="ID44" s="26">
        <f t="shared" si="311"/>
        <v>6</v>
      </c>
      <c r="IE44" s="26">
        <f>HZ44-ID44-IC44-IB44</f>
        <v>83</v>
      </c>
      <c r="IF44" s="26">
        <f>SUM(IF25:IF43)</f>
        <v>79800</v>
      </c>
      <c r="IG44" s="27">
        <f>SUM(IG25:IG43)</f>
        <v>53081.678999999996</v>
      </c>
      <c r="IH44" s="37"/>
      <c r="II44" s="23">
        <f t="shared" ref="II44:IS44" si="312">SUM(II25:II43)</f>
        <v>10538.199999999997</v>
      </c>
      <c r="IJ44" s="24">
        <f t="shared" si="312"/>
        <v>12540.559999999998</v>
      </c>
      <c r="IK44" s="24">
        <f t="shared" si="312"/>
        <v>11304.71</v>
      </c>
      <c r="IL44" s="24">
        <f t="shared" si="312"/>
        <v>11133.920000000002</v>
      </c>
      <c r="IM44" s="24">
        <f t="shared" si="312"/>
        <v>9992</v>
      </c>
      <c r="IN44" s="25">
        <f t="shared" si="312"/>
        <v>17100</v>
      </c>
      <c r="IO44" s="26">
        <f t="shared" si="312"/>
        <v>90</v>
      </c>
      <c r="IP44" s="26">
        <f t="shared" si="312"/>
        <v>0</v>
      </c>
      <c r="IQ44" s="26">
        <f t="shared" si="312"/>
        <v>2</v>
      </c>
      <c r="IR44" s="26">
        <f t="shared" si="312"/>
        <v>3</v>
      </c>
      <c r="IS44" s="26">
        <f t="shared" si="312"/>
        <v>3</v>
      </c>
      <c r="IT44" s="26">
        <f>IO44-IS44-IR44-IQ44</f>
        <v>82</v>
      </c>
      <c r="IU44" s="26">
        <f>SUM(IU25:IU43)</f>
        <v>80750</v>
      </c>
      <c r="IV44" s="27">
        <f>SUM(IV25:IV43)</f>
        <v>55509.390000000014</v>
      </c>
      <c r="IW44" s="37"/>
      <c r="IX44" s="23">
        <f t="shared" ref="IX44:JH44" si="313">SUM(IX25:IX43)</f>
        <v>11742.880000000001</v>
      </c>
      <c r="IY44" s="24">
        <f t="shared" si="313"/>
        <v>10380.215</v>
      </c>
      <c r="IZ44" s="24">
        <f t="shared" si="313"/>
        <v>10442.77</v>
      </c>
      <c r="JA44" s="24">
        <f t="shared" si="313"/>
        <v>10940.320000000002</v>
      </c>
      <c r="JB44" s="24">
        <f t="shared" si="313"/>
        <v>8975.98</v>
      </c>
      <c r="JC44" s="25">
        <f t="shared" si="313"/>
        <v>17100</v>
      </c>
      <c r="JD44" s="26">
        <f t="shared" si="313"/>
        <v>90</v>
      </c>
      <c r="JE44" s="26">
        <f t="shared" si="313"/>
        <v>0</v>
      </c>
      <c r="JF44" s="26">
        <f t="shared" si="313"/>
        <v>1</v>
      </c>
      <c r="JG44" s="26">
        <f t="shared" si="313"/>
        <v>12</v>
      </c>
      <c r="JH44" s="26">
        <f t="shared" si="313"/>
        <v>1</v>
      </c>
      <c r="JI44" s="26">
        <f>JD44-JH44-JG44-JF44</f>
        <v>76</v>
      </c>
      <c r="JJ44" s="26">
        <f>SUM(JJ25:JJ43)</f>
        <v>83600</v>
      </c>
      <c r="JK44" s="27">
        <f>SUM(JK25:JK43)</f>
        <v>52482.165000000001</v>
      </c>
      <c r="JL44" s="37"/>
      <c r="JM44" s="23">
        <f t="shared" ref="JM44:JW44" si="314">SUM(JM25:JM43)</f>
        <v>13846.159999999998</v>
      </c>
      <c r="JN44" s="24">
        <f t="shared" si="314"/>
        <v>11636.13</v>
      </c>
      <c r="JO44" s="24">
        <f t="shared" si="314"/>
        <v>11433.11</v>
      </c>
      <c r="JP44" s="24">
        <f t="shared" si="314"/>
        <v>10490.500000000004</v>
      </c>
      <c r="JQ44" s="24">
        <f t="shared" si="314"/>
        <v>8509.77</v>
      </c>
      <c r="JR44" s="25">
        <f t="shared" si="314"/>
        <v>17100</v>
      </c>
      <c r="JS44" s="26">
        <f t="shared" si="314"/>
        <v>90</v>
      </c>
      <c r="JT44" s="26">
        <f t="shared" si="314"/>
        <v>0</v>
      </c>
      <c r="JU44" s="26">
        <f t="shared" si="314"/>
        <v>0</v>
      </c>
      <c r="JV44" s="26">
        <f t="shared" si="314"/>
        <v>7</v>
      </c>
      <c r="JW44" s="26">
        <f t="shared" si="314"/>
        <v>2</v>
      </c>
      <c r="JX44" s="26">
        <f>JS44-JW44-JV44-JU44</f>
        <v>81</v>
      </c>
      <c r="JY44" s="26">
        <f>SUM(JY25:JY43)</f>
        <v>83600</v>
      </c>
      <c r="JZ44" s="27">
        <f>SUM(JZ25:JZ43)</f>
        <v>54923.799999999996</v>
      </c>
      <c r="KA44" s="37"/>
      <c r="KB44" s="23">
        <f t="shared" ref="KB44:KL44" si="315">SUM(KB25:KB43)</f>
        <v>10709.589999999998</v>
      </c>
      <c r="KC44" s="24">
        <f t="shared" si="315"/>
        <v>13109.140000000001</v>
      </c>
      <c r="KD44" s="24">
        <f t="shared" si="315"/>
        <v>11891.260000000002</v>
      </c>
      <c r="KE44" s="24">
        <f t="shared" si="315"/>
        <v>2883.2000000000003</v>
      </c>
      <c r="KF44" s="24">
        <f t="shared" si="315"/>
        <v>8510.23</v>
      </c>
      <c r="KG44" s="25">
        <f t="shared" si="315"/>
        <v>17100</v>
      </c>
      <c r="KH44" s="26">
        <f t="shared" si="315"/>
        <v>90</v>
      </c>
      <c r="KI44" s="26">
        <f t="shared" si="315"/>
        <v>0</v>
      </c>
      <c r="KJ44" s="26">
        <f t="shared" si="315"/>
        <v>2</v>
      </c>
      <c r="KK44" s="26">
        <f t="shared" si="315"/>
        <v>5</v>
      </c>
      <c r="KL44" s="26">
        <f t="shared" si="315"/>
        <v>0</v>
      </c>
      <c r="KM44" s="26">
        <f>KH44-KL44-KK44-KJ44</f>
        <v>83</v>
      </c>
      <c r="KN44" s="26">
        <f>SUM(KN25:KN43)</f>
        <v>83600</v>
      </c>
      <c r="KO44" s="27">
        <f>SUM(KO25:KO43)</f>
        <v>47103.419999999991</v>
      </c>
      <c r="KP44" s="37"/>
      <c r="KQ44" s="23">
        <f t="shared" ref="KQ44:LA44" si="316">SUM(KQ25:KQ43)</f>
        <v>12984.17</v>
      </c>
      <c r="KR44" s="24">
        <f t="shared" si="316"/>
        <v>12161.8</v>
      </c>
      <c r="KS44" s="24">
        <f t="shared" si="316"/>
        <v>10592.05</v>
      </c>
      <c r="KT44" s="24">
        <f t="shared" si="316"/>
        <v>9280.0200000000023</v>
      </c>
      <c r="KU44" s="24">
        <f t="shared" si="316"/>
        <v>9459.130000000001</v>
      </c>
      <c r="KV44" s="25">
        <f t="shared" si="316"/>
        <v>17100</v>
      </c>
      <c r="KW44" s="26">
        <f t="shared" si="316"/>
        <v>90</v>
      </c>
      <c r="KX44" s="26">
        <f t="shared" si="316"/>
        <v>0</v>
      </c>
      <c r="KY44" s="26">
        <f t="shared" si="316"/>
        <v>2</v>
      </c>
      <c r="KZ44" s="26">
        <f t="shared" si="316"/>
        <v>0</v>
      </c>
      <c r="LA44" s="26">
        <f t="shared" si="316"/>
        <v>10</v>
      </c>
      <c r="LB44" s="26">
        <f>KW44-LA44-KZ44-KY44</f>
        <v>78</v>
      </c>
      <c r="LC44" s="26">
        <f>SUM(LC25:LC43)</f>
        <v>74100</v>
      </c>
      <c r="LD44" s="27">
        <f>SUM(LD25:LD43)</f>
        <v>54477.170000000006</v>
      </c>
      <c r="LE44" s="37"/>
      <c r="LF44" s="23">
        <f t="shared" ref="LF44:LP44" si="317">SUM(LF25:LF43)</f>
        <v>11054.26</v>
      </c>
      <c r="LG44" s="24">
        <f t="shared" si="317"/>
        <v>8924.64</v>
      </c>
      <c r="LH44" s="24">
        <f t="shared" si="317"/>
        <v>9921.090000000002</v>
      </c>
      <c r="LI44" s="24">
        <f t="shared" si="317"/>
        <v>9979.2000000000007</v>
      </c>
      <c r="LJ44" s="24">
        <f t="shared" si="317"/>
        <v>9920.5499999999993</v>
      </c>
      <c r="LK44" s="25">
        <f t="shared" si="317"/>
        <v>17100</v>
      </c>
      <c r="LL44" s="26">
        <f t="shared" si="317"/>
        <v>90</v>
      </c>
      <c r="LM44" s="26">
        <f t="shared" si="317"/>
        <v>0</v>
      </c>
      <c r="LN44" s="26">
        <f t="shared" si="317"/>
        <v>4</v>
      </c>
      <c r="LO44" s="26">
        <f t="shared" si="317"/>
        <v>5</v>
      </c>
      <c r="LP44" s="26">
        <f t="shared" si="317"/>
        <v>9</v>
      </c>
      <c r="LQ44" s="26">
        <f>LL44-LP44-LO44-LN44</f>
        <v>72</v>
      </c>
      <c r="LR44" s="26">
        <f>SUM(LR25:LR43)</f>
        <v>73150</v>
      </c>
      <c r="LS44" s="27">
        <f>SUM(LS25:LS43)</f>
        <v>49799.74</v>
      </c>
      <c r="LT44" s="37"/>
      <c r="LU44" s="23">
        <f t="shared" ref="LU44:ME44" si="318">SUM(LU25:LU43)</f>
        <v>5317.44</v>
      </c>
      <c r="LV44" s="24">
        <f t="shared" si="318"/>
        <v>0</v>
      </c>
      <c r="LW44" s="24">
        <f t="shared" si="318"/>
        <v>8790.67</v>
      </c>
      <c r="LX44" s="24">
        <f t="shared" si="318"/>
        <v>6514.4400000000005</v>
      </c>
      <c r="LY44" s="24">
        <f t="shared" si="318"/>
        <v>7698.0499999999993</v>
      </c>
      <c r="LZ44" s="25">
        <f t="shared" si="318"/>
        <v>17100</v>
      </c>
      <c r="MA44" s="26">
        <f t="shared" si="318"/>
        <v>90</v>
      </c>
      <c r="MB44" s="26">
        <f t="shared" si="318"/>
        <v>0</v>
      </c>
      <c r="MC44" s="26">
        <f t="shared" si="318"/>
        <v>4</v>
      </c>
      <c r="MD44" s="26">
        <f t="shared" si="318"/>
        <v>4</v>
      </c>
      <c r="ME44" s="26">
        <f t="shared" si="318"/>
        <v>32</v>
      </c>
      <c r="MF44" s="26">
        <f>MA44-ME44-MD44-MC44</f>
        <v>50</v>
      </c>
      <c r="MG44" s="26">
        <f>SUM(MG25:MG43)</f>
        <v>51300</v>
      </c>
      <c r="MH44" s="27">
        <f>SUM(MH25:MH43)</f>
        <v>26306.420000000002</v>
      </c>
      <c r="MI44" s="37"/>
      <c r="MJ44" s="23">
        <f t="shared" ref="MJ44:MT44" si="319">SUM(MJ25:MJ43)</f>
        <v>10118.409999999998</v>
      </c>
      <c r="MK44" s="24">
        <f t="shared" si="319"/>
        <v>11852.18</v>
      </c>
      <c r="ML44" s="24">
        <f t="shared" si="319"/>
        <v>11291.419999999998</v>
      </c>
      <c r="MM44" s="24">
        <f t="shared" si="319"/>
        <v>11008.34</v>
      </c>
      <c r="MN44" s="24">
        <f t="shared" si="319"/>
        <v>7282.0940000000001</v>
      </c>
      <c r="MO44" s="25">
        <f t="shared" si="319"/>
        <v>17100</v>
      </c>
      <c r="MP44" s="26">
        <f t="shared" si="319"/>
        <v>90</v>
      </c>
      <c r="MQ44" s="26">
        <f t="shared" si="319"/>
        <v>0</v>
      </c>
      <c r="MR44" s="26">
        <f t="shared" si="319"/>
        <v>1</v>
      </c>
      <c r="MS44" s="26">
        <f t="shared" si="319"/>
        <v>0</v>
      </c>
      <c r="MT44" s="26">
        <f t="shared" si="319"/>
        <v>9</v>
      </c>
      <c r="MU44" s="26">
        <f>MP44-MT44-MS44-MR44</f>
        <v>80</v>
      </c>
      <c r="MV44" s="26">
        <f>SUM(MV25:MV43)</f>
        <v>76000</v>
      </c>
      <c r="MW44" s="27">
        <f>SUM(MW25:MW43)</f>
        <v>48159.894</v>
      </c>
      <c r="MX44" s="37"/>
      <c r="MY44" s="23">
        <f t="shared" ref="MY44:NI44" si="320">SUM(MY25:MY43)</f>
        <v>12206.96</v>
      </c>
      <c r="MZ44" s="24">
        <f t="shared" si="320"/>
        <v>13425.269999999999</v>
      </c>
      <c r="NA44" s="24">
        <f t="shared" si="320"/>
        <v>11516.109999999999</v>
      </c>
      <c r="NB44" s="24">
        <f t="shared" si="320"/>
        <v>10412.14</v>
      </c>
      <c r="NC44" s="24">
        <f t="shared" si="320"/>
        <v>11503.5</v>
      </c>
      <c r="ND44" s="25">
        <f t="shared" si="320"/>
        <v>17100</v>
      </c>
      <c r="NE44" s="26">
        <f t="shared" si="320"/>
        <v>90</v>
      </c>
      <c r="NF44" s="26">
        <f t="shared" si="320"/>
        <v>0</v>
      </c>
      <c r="NG44" s="26">
        <f t="shared" si="320"/>
        <v>10</v>
      </c>
      <c r="NH44" s="26">
        <f t="shared" si="320"/>
        <v>4</v>
      </c>
      <c r="NI44" s="26">
        <f t="shared" si="320"/>
        <v>5</v>
      </c>
      <c r="NJ44" s="26">
        <f>NE44-NI44-NH44-NG44</f>
        <v>71</v>
      </c>
      <c r="NK44" s="26">
        <f>SUM(NK25:NK43)</f>
        <v>71250</v>
      </c>
      <c r="NL44" s="27">
        <f>SUM(NL25:NL43)</f>
        <v>55788.760000000009</v>
      </c>
      <c r="NM44" s="37"/>
      <c r="NN44" s="23">
        <f t="shared" ref="NN44:NX44" si="321">SUM(NN25:NN43)</f>
        <v>8590.2000000000007</v>
      </c>
      <c r="NO44" s="24">
        <f t="shared" si="321"/>
        <v>10047.61</v>
      </c>
      <c r="NP44" s="24">
        <f t="shared" si="321"/>
        <v>9010.4599999999991</v>
      </c>
      <c r="NQ44" s="24">
        <f t="shared" si="321"/>
        <v>11546.31</v>
      </c>
      <c r="NR44" s="24">
        <f t="shared" si="321"/>
        <v>9568.9700000000012</v>
      </c>
      <c r="NS44" s="25">
        <f t="shared" si="321"/>
        <v>17100</v>
      </c>
      <c r="NT44" s="26">
        <f t="shared" si="321"/>
        <v>90</v>
      </c>
      <c r="NU44" s="26">
        <f t="shared" si="321"/>
        <v>0</v>
      </c>
      <c r="NV44" s="26">
        <f t="shared" si="321"/>
        <v>10</v>
      </c>
      <c r="NW44" s="26">
        <f t="shared" si="321"/>
        <v>10</v>
      </c>
      <c r="NX44" s="26">
        <f t="shared" si="321"/>
        <v>5</v>
      </c>
      <c r="NY44" s="26">
        <f>NT44-NX44-NW44-NV44</f>
        <v>65</v>
      </c>
      <c r="NZ44" s="26">
        <f>SUM(NZ25:NZ43)</f>
        <v>71250</v>
      </c>
      <c r="OA44" s="27">
        <f>SUM(OA25:OA43)</f>
        <v>46695.93</v>
      </c>
      <c r="OB44" s="37"/>
      <c r="OC44" s="23">
        <f t="shared" ref="OC44:OM44" si="322">SUM(OC25:OC43)</f>
        <v>9468.7200000000012</v>
      </c>
      <c r="OD44" s="24">
        <f t="shared" si="322"/>
        <v>10068.16</v>
      </c>
      <c r="OE44" s="24">
        <f t="shared" si="322"/>
        <v>10731.43</v>
      </c>
      <c r="OF44" s="24">
        <f t="shared" si="322"/>
        <v>21258.95</v>
      </c>
      <c r="OG44" s="24">
        <f t="shared" si="322"/>
        <v>10130.93</v>
      </c>
      <c r="OH44" s="25">
        <f t="shared" si="322"/>
        <v>17100</v>
      </c>
      <c r="OI44" s="26">
        <f t="shared" si="322"/>
        <v>90</v>
      </c>
      <c r="OJ44" s="26">
        <f t="shared" si="322"/>
        <v>0</v>
      </c>
      <c r="OK44" s="26">
        <f t="shared" si="322"/>
        <v>7</v>
      </c>
      <c r="OL44" s="26">
        <f t="shared" si="322"/>
        <v>10</v>
      </c>
      <c r="OM44" s="26">
        <f t="shared" si="322"/>
        <v>3</v>
      </c>
      <c r="ON44" s="26">
        <f>OI44-OM44-OL44-OK44</f>
        <v>70</v>
      </c>
      <c r="OO44" s="26">
        <f>SUM(OO25:OO43)</f>
        <v>76000</v>
      </c>
      <c r="OP44" s="27">
        <f>SUM(OP25:OP43)</f>
        <v>58663.41</v>
      </c>
      <c r="OQ44" s="37"/>
      <c r="OR44" s="23">
        <f t="shared" ref="OR44:PB44" si="323">SUM(OR25:OR43)</f>
        <v>14953.780000000002</v>
      </c>
      <c r="OS44" s="24">
        <f t="shared" si="323"/>
        <v>14582.419999999998</v>
      </c>
      <c r="OT44" s="24">
        <f t="shared" si="323"/>
        <v>12500.449999999999</v>
      </c>
      <c r="OU44" s="24">
        <f t="shared" si="323"/>
        <v>10841.76</v>
      </c>
      <c r="OV44" s="24">
        <f t="shared" si="323"/>
        <v>12245.798000000001</v>
      </c>
      <c r="OW44" s="25">
        <f t="shared" si="323"/>
        <v>17100</v>
      </c>
      <c r="OX44" s="26">
        <f t="shared" si="323"/>
        <v>90</v>
      </c>
      <c r="OY44" s="26">
        <f t="shared" si="323"/>
        <v>0</v>
      </c>
      <c r="OZ44" s="26">
        <f t="shared" si="323"/>
        <v>4</v>
      </c>
      <c r="PA44" s="26">
        <f t="shared" si="323"/>
        <v>0</v>
      </c>
      <c r="PB44" s="26">
        <f t="shared" si="323"/>
        <v>4</v>
      </c>
      <c r="PC44" s="26">
        <f>OX44-PB44-PA44-OZ44</f>
        <v>82</v>
      </c>
      <c r="PD44" s="26">
        <f>SUM(PD25:PD43)</f>
        <v>77900</v>
      </c>
      <c r="PE44" s="27">
        <f>SUM(PE25:PE43)</f>
        <v>62137.468000000008</v>
      </c>
      <c r="PF44" s="37"/>
      <c r="PG44" s="23">
        <f t="shared" ref="PG44:PQ44" si="324">SUM(PG25:PG43)</f>
        <v>10740.7</v>
      </c>
      <c r="PH44" s="24">
        <f t="shared" si="324"/>
        <v>10863.15</v>
      </c>
      <c r="PI44" s="24">
        <f t="shared" si="324"/>
        <v>4018.66</v>
      </c>
      <c r="PJ44" s="24">
        <f t="shared" si="324"/>
        <v>0</v>
      </c>
      <c r="PK44" s="24">
        <f t="shared" si="324"/>
        <v>2852.01</v>
      </c>
      <c r="PL44" s="25">
        <f t="shared" si="324"/>
        <v>17100</v>
      </c>
      <c r="PM44" s="26">
        <f t="shared" si="324"/>
        <v>90</v>
      </c>
      <c r="PN44" s="26">
        <f t="shared" si="324"/>
        <v>0</v>
      </c>
      <c r="PO44" s="26">
        <f t="shared" si="324"/>
        <v>0</v>
      </c>
      <c r="PP44" s="26">
        <f t="shared" si="324"/>
        <v>0</v>
      </c>
      <c r="PQ44" s="26">
        <f t="shared" si="324"/>
        <v>45</v>
      </c>
      <c r="PR44" s="26">
        <f>PM44-PQ44-PP44-PO44</f>
        <v>45</v>
      </c>
      <c r="PS44" s="26">
        <f>SUM(PS25:PS43)</f>
        <v>42750</v>
      </c>
      <c r="PT44" s="27">
        <f>SUM(PT25:PT43)</f>
        <v>25347.16</v>
      </c>
      <c r="PU44" s="37"/>
      <c r="PV44" s="23">
        <f t="shared" ref="PV44:QF44" si="325">SUM(PV25:PV43)</f>
        <v>4766.9299999999994</v>
      </c>
      <c r="PW44" s="24">
        <f t="shared" si="325"/>
        <v>4328.1699999999992</v>
      </c>
      <c r="PX44" s="24">
        <f t="shared" si="325"/>
        <v>4084</v>
      </c>
      <c r="PY44" s="24">
        <f t="shared" si="325"/>
        <v>0</v>
      </c>
      <c r="PZ44" s="24">
        <f t="shared" si="325"/>
        <v>4306.8</v>
      </c>
      <c r="QA44" s="25">
        <f t="shared" si="325"/>
        <v>17100</v>
      </c>
      <c r="QB44" s="26">
        <f t="shared" si="325"/>
        <v>90</v>
      </c>
      <c r="QC44" s="26">
        <f t="shared" si="325"/>
        <v>0</v>
      </c>
      <c r="QD44" s="26">
        <f t="shared" si="325"/>
        <v>0</v>
      </c>
      <c r="QE44" s="26">
        <f t="shared" si="325"/>
        <v>0</v>
      </c>
      <c r="QF44" s="26">
        <f t="shared" si="325"/>
        <v>57</v>
      </c>
      <c r="QG44" s="26">
        <f>QB44-QF44-QE44-QD44</f>
        <v>33</v>
      </c>
      <c r="QH44" s="26">
        <f>SUM(QH25:QH43)</f>
        <v>31350</v>
      </c>
      <c r="QI44" s="27">
        <f>SUM(QI25:QI43)</f>
        <v>14349.019999999999</v>
      </c>
    </row>
    <row r="45" spans="1:451" ht="18" customHeight="1" thickBot="1">
      <c r="A45" s="28" t="s">
        <v>61</v>
      </c>
      <c r="B45" s="38"/>
      <c r="C45" s="29" t="e">
        <f>C44/COUNTIFS((C25:C43),"&gt;0")</f>
        <v>#DIV/0!</v>
      </c>
      <c r="D45" s="29">
        <f>D44/COUNTIFS((D25:D43),"&gt;0")</f>
        <v>1062.8674999999998</v>
      </c>
      <c r="E45" s="29">
        <f>E44/COUNTIFS((E25:E43),"&gt;0")</f>
        <v>1009.4271428571428</v>
      </c>
      <c r="F45" s="29">
        <f>F44/COUNTIFS((F25:F43),"&gt;0")</f>
        <v>1094.0622222222221</v>
      </c>
      <c r="G45" s="29">
        <f>G44/COUNTIFS((G25:G43),"&gt;0")</f>
        <v>1014.7299999999999</v>
      </c>
      <c r="H45" s="29"/>
      <c r="I45" s="13"/>
      <c r="J45" s="13"/>
      <c r="K45" s="13"/>
      <c r="L45" s="13"/>
      <c r="M45" s="13"/>
      <c r="N45" s="13"/>
      <c r="O45" s="13"/>
      <c r="P45" s="14"/>
      <c r="Q45" s="38"/>
      <c r="R45" s="29">
        <f>R44/COUNTIFS((R25:R43),"&gt;0")</f>
        <v>1003.7066666666666</v>
      </c>
      <c r="S45" s="29">
        <f>S44/COUNTIFS((S25:S43),"&gt;0")</f>
        <v>1045.0137500000001</v>
      </c>
      <c r="T45" s="29">
        <f>T44/COUNTIFS((T25:T43),"&gt;0")</f>
        <v>1004.857142857143</v>
      </c>
      <c r="U45" s="29">
        <f>U44/COUNTIFS((U25:U43),"&gt;0")</f>
        <v>994.78499999999997</v>
      </c>
      <c r="V45" s="29">
        <f>V44/COUNTIFS((V25:V43),"&gt;0")</f>
        <v>1028.72875</v>
      </c>
      <c r="W45" s="29"/>
      <c r="X45" s="13"/>
      <c r="Y45" s="13"/>
      <c r="Z45" s="13"/>
      <c r="AA45" s="13"/>
      <c r="AB45" s="13"/>
      <c r="AC45" s="13"/>
      <c r="AD45" s="13"/>
      <c r="AE45" s="14"/>
      <c r="AF45" s="38"/>
      <c r="AG45" s="29">
        <f>AG44/COUNTIFS((AG25:AG43),"&gt;0")</f>
        <v>992.53375000000005</v>
      </c>
      <c r="AH45" s="29">
        <f>AH44/COUNTIFS((AH25:AH43),"&gt;0")</f>
        <v>1029.4088888888887</v>
      </c>
      <c r="AI45" s="29">
        <f>AI44/COUNTIFS((AI25:AI43),"&gt;0")</f>
        <v>953.49874999999997</v>
      </c>
      <c r="AJ45" s="29">
        <f>AJ44/COUNTIFS((AJ25:AJ43),"&gt;0")</f>
        <v>1300.0350000000003</v>
      </c>
      <c r="AK45" s="29">
        <f>AK44/COUNTIFS((AK25:AK43),"&gt;0")</f>
        <v>1092.5720000000001</v>
      </c>
      <c r="AL45" s="29"/>
      <c r="AM45" s="13"/>
      <c r="AN45" s="13"/>
      <c r="AO45" s="13"/>
      <c r="AP45" s="13"/>
      <c r="AQ45" s="13"/>
      <c r="AR45" s="13"/>
      <c r="AS45" s="13"/>
      <c r="AT45" s="14"/>
      <c r="AU45" s="38"/>
      <c r="AV45" s="29">
        <f>AV44/COUNTIFS((AV25:AV43),"&gt;0")</f>
        <v>1102.9349999999999</v>
      </c>
      <c r="AW45" s="29">
        <f>AW44/COUNTIFS((AW25:AW43),"&gt;0")</f>
        <v>982.73444444444453</v>
      </c>
      <c r="AX45" s="29">
        <f>AX44/COUNTIFS((AX25:AX43),"&gt;0")</f>
        <v>1016.2737499999999</v>
      </c>
      <c r="AY45" s="29">
        <f>AY44/COUNTIFS((AY25:AY43),"&gt;0")</f>
        <v>1119.1828571428571</v>
      </c>
      <c r="AZ45" s="29">
        <f>AZ44/COUNTIFS((AZ25:AZ43),"&gt;0")</f>
        <v>865.41750000000002</v>
      </c>
      <c r="BA45" s="29"/>
      <c r="BB45" s="13"/>
      <c r="BC45" s="13"/>
      <c r="BD45" s="13"/>
      <c r="BE45" s="13"/>
      <c r="BF45" s="13"/>
      <c r="BG45" s="13"/>
      <c r="BH45" s="13"/>
      <c r="BI45" s="14"/>
      <c r="BJ45" s="38"/>
      <c r="BK45" s="29">
        <f>BK44/COUNTIFS((BK25:BK43),"&gt;0")</f>
        <v>1134.5542857142857</v>
      </c>
      <c r="BL45" s="29">
        <f>BL44/COUNTIFS((BL25:BL43),"&gt;0")</f>
        <v>1126.3557142857142</v>
      </c>
      <c r="BM45" s="29">
        <f>BM44/COUNTIFS((BM25:BM43),"&gt;0")</f>
        <v>964.18857142857144</v>
      </c>
      <c r="BN45" s="29">
        <f>BN44/COUNTIFS((BN25:BN43),"&gt;0")</f>
        <v>1162.1342857142859</v>
      </c>
      <c r="BO45" s="29">
        <f>BO44/COUNTIFS((BO25:BO43),"&gt;0")</f>
        <v>974.08800000000008</v>
      </c>
      <c r="BP45" s="29"/>
      <c r="BQ45" s="13"/>
      <c r="BR45" s="13"/>
      <c r="BS45" s="13"/>
      <c r="BT45" s="13"/>
      <c r="BU45" s="13"/>
      <c r="BV45" s="13"/>
      <c r="BW45" s="13"/>
      <c r="BX45" s="14"/>
      <c r="BY45" s="38"/>
      <c r="BZ45" s="29">
        <f>BZ44/COUNTIFS((BZ25:BZ43),"&gt;0")</f>
        <v>1007.9225</v>
      </c>
      <c r="CA45" s="29">
        <f>CA44/COUNTIFS((CA25:CA43),"&gt;0")</f>
        <v>1140.4479999999999</v>
      </c>
      <c r="CB45" s="29">
        <f>CB44/COUNTIFS((CB25:CB43),"&gt;0")</f>
        <v>1142.02</v>
      </c>
      <c r="CC45" s="29">
        <f>CC44/COUNTIFS((CC25:CC43),"&gt;0")</f>
        <v>1128.7112500000001</v>
      </c>
      <c r="CD45" s="29">
        <f>CD44/COUNTIFS((CD25:CD43),"&gt;0")</f>
        <v>1306.4100000000001</v>
      </c>
      <c r="CE45" s="29"/>
      <c r="CF45" s="13"/>
      <c r="CG45" s="13"/>
      <c r="CH45" s="13"/>
      <c r="CI45" s="13"/>
      <c r="CJ45" s="13"/>
      <c r="CK45" s="13"/>
      <c r="CL45" s="13"/>
      <c r="CM45" s="14"/>
      <c r="CN45" s="38"/>
      <c r="CO45" s="29" t="e">
        <f>CO44/COUNTIFS((CO25:CO43),"&gt;0")</f>
        <v>#DIV/0!</v>
      </c>
      <c r="CP45" s="29">
        <f>CP44/COUNTIFS((CP25:CP43),"&gt;0")</f>
        <v>1127.9460000000001</v>
      </c>
      <c r="CQ45" s="29">
        <f>CQ44/COUNTIFS((CQ25:CQ43),"&gt;0")</f>
        <v>1107.104</v>
      </c>
      <c r="CR45" s="29">
        <f>CR44/COUNTIFS((CR25:CR43),"&gt;0")</f>
        <v>1193.98</v>
      </c>
      <c r="CS45" s="29">
        <f>CS44/COUNTIFS((CS25:CS43),"&gt;0")</f>
        <v>1060.8100000000002</v>
      </c>
      <c r="CT45" s="29"/>
      <c r="CU45" s="13"/>
      <c r="CV45" s="13"/>
      <c r="CW45" s="13"/>
      <c r="CX45" s="13"/>
      <c r="CY45" s="13"/>
      <c r="CZ45" s="13"/>
      <c r="DA45" s="13"/>
      <c r="DB45" s="14"/>
      <c r="DC45" s="38"/>
      <c r="DD45" s="29">
        <f>DD44/COUNTIFS((DD25:DD43),"&gt;0")</f>
        <v>1079.0974999999999</v>
      </c>
      <c r="DE45" s="29">
        <f>DE44/COUNTIFS((DE25:DE43),"&gt;0")</f>
        <v>1029.23</v>
      </c>
      <c r="DF45" s="29">
        <f>DF44/COUNTIFS((DF25:DF43),"&gt;0")</f>
        <v>1111.0449999999998</v>
      </c>
      <c r="DG45" s="29">
        <f>DG44/COUNTIFS((DG25:DG43),"&gt;0")</f>
        <v>1125.6640000000002</v>
      </c>
      <c r="DH45" s="29">
        <f>DH44/COUNTIFS((DH25:DH43),"&gt;0")</f>
        <v>978.70666666666659</v>
      </c>
      <c r="DI45" s="29"/>
      <c r="DJ45" s="13"/>
      <c r="DK45" s="13"/>
      <c r="DL45" s="13"/>
      <c r="DM45" s="13"/>
      <c r="DN45" s="13"/>
      <c r="DO45" s="13"/>
      <c r="DP45" s="13"/>
      <c r="DQ45" s="14"/>
      <c r="DR45" s="38"/>
      <c r="DS45" s="29">
        <f>DS44/COUNTIFS((DS25:DS43),"&gt;0")</f>
        <v>1015.4619999999999</v>
      </c>
      <c r="DT45" s="29">
        <f>DT44/COUNTIFS((DT25:DT43),"&gt;0")</f>
        <v>993.19399999999985</v>
      </c>
      <c r="DU45" s="29">
        <f>DU44/COUNTIFS((DU25:DU43),"&gt;0")</f>
        <v>818.524</v>
      </c>
      <c r="DV45" s="29">
        <f>DV44/COUNTIFS((DV25:DV43),"&gt;0")</f>
        <v>1158.3671428571429</v>
      </c>
      <c r="DW45" s="29">
        <f>DW44/COUNTIFS((DW25:DW43),"&gt;0")</f>
        <v>1011.3649999999999</v>
      </c>
      <c r="DX45" s="29"/>
      <c r="DY45" s="13"/>
      <c r="DZ45" s="13"/>
      <c r="EA45" s="13"/>
      <c r="EB45" s="13"/>
      <c r="EC45" s="13"/>
      <c r="ED45" s="13"/>
      <c r="EE45" s="13"/>
      <c r="EF45" s="14"/>
      <c r="EG45" s="38"/>
      <c r="EH45" s="29">
        <f>EH44/COUNTIFS((EH25:EH43),"&gt;0")</f>
        <v>1069.4624999999999</v>
      </c>
      <c r="EI45" s="29">
        <f>EI44/COUNTIFS((EI25:EI43),"&gt;0")</f>
        <v>1044.5877777777778</v>
      </c>
      <c r="EJ45" s="29">
        <f>EJ44/COUNTIFS((EJ25:EJ43),"&gt;0")</f>
        <v>1065.26</v>
      </c>
      <c r="EK45" s="29">
        <f>EK44/COUNTIFS((EK25:EK43),"&gt;0")</f>
        <v>1089.0462500000001</v>
      </c>
      <c r="EL45" s="29" t="e">
        <f>EL44/COUNTIFS((EL25:EL43),"&gt;0")</f>
        <v>#DIV/0!</v>
      </c>
      <c r="EM45" s="29"/>
      <c r="EN45" s="13"/>
      <c r="EO45" s="13"/>
      <c r="EP45" s="13"/>
      <c r="EQ45" s="13"/>
      <c r="ER45" s="13"/>
      <c r="ES45" s="13"/>
      <c r="ET45" s="13"/>
      <c r="EU45" s="14"/>
      <c r="EV45" s="38"/>
      <c r="EW45" s="29">
        <f>EW44/COUNTIFS((EW25:EW43),"&gt;0")</f>
        <v>1045.7466666666667</v>
      </c>
      <c r="EX45" s="29">
        <f>EX44/COUNTIFS((EX25:EX43),"&gt;0")</f>
        <v>1043.8679999999999</v>
      </c>
      <c r="EY45" s="29">
        <f>EY44/COUNTIFS((EY25:EY43),"&gt;0")</f>
        <v>1116.1666666666667</v>
      </c>
      <c r="EZ45" s="29">
        <f>EZ44/COUNTIFS((EZ25:EZ43),"&gt;0")</f>
        <v>998.90857142857146</v>
      </c>
      <c r="FA45" s="29">
        <f>FA44/COUNTIFS((FA25:FA43),"&gt;0")</f>
        <v>1043.492857142857</v>
      </c>
      <c r="FB45" s="29"/>
      <c r="FC45" s="13"/>
      <c r="FD45" s="13"/>
      <c r="FE45" s="13"/>
      <c r="FF45" s="13"/>
      <c r="FG45" s="13"/>
      <c r="FH45" s="13"/>
      <c r="FI45" s="13"/>
      <c r="FJ45" s="14"/>
      <c r="FK45" s="38"/>
      <c r="FL45" s="29">
        <f>FL44/COUNTIFS((FL25:FL43),"&gt;0")</f>
        <v>1139.0144444444445</v>
      </c>
      <c r="FM45" s="29">
        <f>FM44/COUNTIFS((FM25:FM43),"&gt;0")</f>
        <v>1058.9777777777779</v>
      </c>
      <c r="FN45" s="29">
        <f>FN44/COUNTIFS((FN25:FN43),"&gt;0")</f>
        <v>1135.7137499999999</v>
      </c>
      <c r="FO45" s="29">
        <f>FO44/COUNTIFS((FO25:FO43),"&gt;0")</f>
        <v>1070.3262500000001</v>
      </c>
      <c r="FP45" s="29">
        <f>FP44/COUNTIFS((FP25:FP43),"&gt;0")</f>
        <v>1226.6485714285714</v>
      </c>
      <c r="FQ45" s="29"/>
      <c r="FR45" s="13"/>
      <c r="FS45" s="13"/>
      <c r="FT45" s="13"/>
      <c r="FU45" s="13"/>
      <c r="FV45" s="13"/>
      <c r="FW45" s="13"/>
      <c r="FX45" s="13"/>
      <c r="FY45" s="14"/>
      <c r="FZ45" s="38"/>
      <c r="GA45" s="29">
        <f>GA44/COUNTIFS((GA25:GA43),"&gt;0")</f>
        <v>1032.72</v>
      </c>
      <c r="GB45" s="29">
        <f>GB44/COUNTIFS((GB25:GB43),"&gt;0")</f>
        <v>1023.13875</v>
      </c>
      <c r="GC45" s="29">
        <f>GC44/COUNTIFS((GC25:GC43),"&gt;0")</f>
        <v>985.40714285714296</v>
      </c>
      <c r="GD45" s="29">
        <f>GD44/COUNTIFS((GD25:GD43),"&gt;0")</f>
        <v>1023.3699999999999</v>
      </c>
      <c r="GE45" s="29">
        <f>GE44/COUNTIFS((GE25:GE43),"&gt;0")</f>
        <v>1088.3900000000001</v>
      </c>
      <c r="GF45" s="29"/>
      <c r="GG45" s="13"/>
      <c r="GH45" s="13"/>
      <c r="GI45" s="13"/>
      <c r="GJ45" s="13"/>
      <c r="GK45" s="13"/>
      <c r="GL45" s="13"/>
      <c r="GM45" s="13"/>
      <c r="GN45" s="14"/>
      <c r="GO45" s="38"/>
      <c r="GP45" s="29">
        <f>GP44/COUNTIFS((GP25:GP43),"&gt;0")</f>
        <v>1074.3400000000001</v>
      </c>
      <c r="GQ45" s="29">
        <f>GQ44/COUNTIFS((GQ25:GQ43),"&gt;0")</f>
        <v>1151.6371428571431</v>
      </c>
      <c r="GR45" s="29">
        <f>GR44/COUNTIFS((GR25:GR43),"&gt;0")</f>
        <v>1050.5442857142857</v>
      </c>
      <c r="GS45" s="29">
        <f>GS44/COUNTIFS((GS25:GS43),"&gt;0")</f>
        <v>1080.2262499999999</v>
      </c>
      <c r="GT45" s="29">
        <f>GT44/COUNTIFS((GT25:GT43),"&gt;0")</f>
        <v>1141.0975000000001</v>
      </c>
      <c r="GU45" s="29"/>
      <c r="GV45" s="13"/>
      <c r="GW45" s="13"/>
      <c r="GX45" s="13"/>
      <c r="GY45" s="13"/>
      <c r="GZ45" s="13"/>
      <c r="HA45" s="13"/>
      <c r="HB45" s="13"/>
      <c r="HC45" s="14"/>
      <c r="HD45" s="38"/>
      <c r="HE45" s="29">
        <f>HE44/COUNTIFS((HE25:HE43),"&gt;0")</f>
        <v>1125.6958333333334</v>
      </c>
      <c r="HF45" s="29">
        <f>HF44/COUNTIFS((HF25:HF43),"&gt;0")</f>
        <v>1109.6483333333333</v>
      </c>
      <c r="HG45" s="29">
        <f>HG44/COUNTIFS((HG25:HG43),"&gt;0")</f>
        <v>1089.4950000000001</v>
      </c>
      <c r="HH45" s="29">
        <f>HH44/COUNTIFS((HH25:HH43),"&gt;0")</f>
        <v>1096.9011111111113</v>
      </c>
      <c r="HI45" s="29">
        <f>HI44/COUNTIFS((HI25:HI43),"&gt;0")</f>
        <v>1152.7427272727271</v>
      </c>
      <c r="HJ45" s="29"/>
      <c r="HK45" s="13"/>
      <c r="HL45" s="13"/>
      <c r="HM45" s="13"/>
      <c r="HN45" s="13"/>
      <c r="HO45" s="13"/>
      <c r="HP45" s="13"/>
      <c r="HQ45" s="13"/>
      <c r="HR45" s="14"/>
      <c r="HS45" s="38"/>
      <c r="HT45" s="29">
        <f>HT44/COUNTIFS((HT25:HT43),"&gt;0")</f>
        <v>890.63689999999986</v>
      </c>
      <c r="HU45" s="29">
        <f>HU44/COUNTIFS((HU25:HU43),"&gt;0")</f>
        <v>1145.2066666666667</v>
      </c>
      <c r="HV45" s="29">
        <f>HV44/COUNTIFS((HV25:HV43),"&gt;0")</f>
        <v>1114.2130000000002</v>
      </c>
      <c r="HW45" s="29">
        <f>HW44/COUNTIFS((HW25:HW43),"&gt;0")</f>
        <v>1086.6581818181817</v>
      </c>
      <c r="HX45" s="29">
        <f>HX44/COUNTIFS((HX25:HX43),"&gt;0")</f>
        <v>1048.2085714285715</v>
      </c>
      <c r="HY45" s="29"/>
      <c r="HZ45" s="13"/>
      <c r="IA45" s="13"/>
      <c r="IB45" s="13"/>
      <c r="IC45" s="13"/>
      <c r="ID45" s="13"/>
      <c r="IE45" s="13"/>
      <c r="IF45" s="13"/>
      <c r="IG45" s="14"/>
      <c r="IH45" s="38"/>
      <c r="II45" s="29">
        <f>II44/COUNTIFS((II25:II43),"&gt;0")</f>
        <v>1053.8199999999997</v>
      </c>
      <c r="IJ45" s="29">
        <f>IJ44/COUNTIFS((IJ25:IJ43),"&gt;0")</f>
        <v>1045.0466666666664</v>
      </c>
      <c r="IK45" s="29">
        <f>IK44/COUNTIFS((IK25:IK43),"&gt;0")</f>
        <v>1027.7009090909089</v>
      </c>
      <c r="IL45" s="29">
        <f>IL44/COUNTIFS((IL25:IL43),"&gt;0")</f>
        <v>1012.1745454545456</v>
      </c>
      <c r="IM45" s="29">
        <f>IM44/COUNTIFS((IM25:IM43),"&gt;0")</f>
        <v>1110.2222222222222</v>
      </c>
      <c r="IN45" s="29"/>
      <c r="IO45" s="13"/>
      <c r="IP45" s="13"/>
      <c r="IQ45" s="13"/>
      <c r="IR45" s="13"/>
      <c r="IS45" s="13"/>
      <c r="IT45" s="13"/>
      <c r="IU45" s="13"/>
      <c r="IV45" s="14"/>
      <c r="IW45" s="38"/>
      <c r="IX45" s="29">
        <f>IX44/COUNTIFS((IX25:IX43),"&gt;0")</f>
        <v>1067.5345454545457</v>
      </c>
      <c r="IY45" s="29">
        <f>IY44/COUNTIFS((IY25:IY43),"&gt;0")</f>
        <v>1038.0215000000001</v>
      </c>
      <c r="IZ45" s="29">
        <f>IZ44/COUNTIFS((IZ25:IZ43),"&gt;0")</f>
        <v>1160.3077777777778</v>
      </c>
      <c r="JA45" s="29">
        <f>JA44/COUNTIFS((JA25:JA43),"&gt;0")</f>
        <v>1094.0320000000002</v>
      </c>
      <c r="JB45" s="29">
        <f>JB44/COUNTIFS((JB25:JB43),"&gt;0")</f>
        <v>1121.9974999999999</v>
      </c>
      <c r="JC45" s="29"/>
      <c r="JD45" s="13"/>
      <c r="JE45" s="13"/>
      <c r="JF45" s="13"/>
      <c r="JG45" s="13"/>
      <c r="JH45" s="13"/>
      <c r="JI45" s="13"/>
      <c r="JJ45" s="13"/>
      <c r="JK45" s="14"/>
      <c r="JL45" s="38"/>
      <c r="JM45" s="29">
        <f>JM44/COUNTIFS((JM25:JM43),"&gt;0")</f>
        <v>1065.0892307692307</v>
      </c>
      <c r="JN45" s="29">
        <f>JN44/COUNTIFS((JN25:JN43),"&gt;0")</f>
        <v>1057.83</v>
      </c>
      <c r="JO45" s="29">
        <f>JO44/COUNTIFS((JO25:JO43),"&gt;0")</f>
        <v>1039.3736363636365</v>
      </c>
      <c r="JP45" s="29">
        <f>JP44/COUNTIFS((JP25:JP43),"&gt;0")</f>
        <v>1049.0500000000004</v>
      </c>
      <c r="JQ45" s="29">
        <f>JQ44/COUNTIFS((JQ25:JQ43),"&gt;0")</f>
        <v>1063.7212500000001</v>
      </c>
      <c r="JR45" s="29"/>
      <c r="JS45" s="13"/>
      <c r="JT45" s="13"/>
      <c r="JU45" s="13"/>
      <c r="JV45" s="13"/>
      <c r="JW45" s="13"/>
      <c r="JX45" s="13"/>
      <c r="JY45" s="13"/>
      <c r="JZ45" s="14"/>
      <c r="KA45" s="38"/>
      <c r="KB45" s="29">
        <f>KB44/COUNTIFS((KB25:KB43),"&gt;0")</f>
        <v>892.46583333333319</v>
      </c>
      <c r="KC45" s="29">
        <f>KC44/COUNTIFS((KC25:KC43),"&gt;0")</f>
        <v>1092.4283333333335</v>
      </c>
      <c r="KD45" s="29">
        <f>KD44/COUNTIFS((KD25:KD43),"&gt;0")</f>
        <v>1081.0236363636366</v>
      </c>
      <c r="KE45" s="29">
        <f>KE44/COUNTIFS((KE25:KE43),"&gt;0")</f>
        <v>262.10909090909092</v>
      </c>
      <c r="KF45" s="29">
        <f>KF44/COUNTIFS((KF25:KF43),"&gt;0")</f>
        <v>1063.7787499999999</v>
      </c>
      <c r="KG45" s="29"/>
      <c r="KH45" s="13"/>
      <c r="KI45" s="13"/>
      <c r="KJ45" s="13"/>
      <c r="KK45" s="13"/>
      <c r="KL45" s="13"/>
      <c r="KM45" s="13"/>
      <c r="KN45" s="13"/>
      <c r="KO45" s="14"/>
      <c r="KP45" s="38"/>
      <c r="KQ45" s="29">
        <f>KQ44/COUNTIFS((KQ25:KQ43),"&gt;0")</f>
        <v>1082.0141666666666</v>
      </c>
      <c r="KR45" s="29">
        <f>KR44/COUNTIFS((KR25:KR43),"&gt;0")</f>
        <v>1105.6181818181817</v>
      </c>
      <c r="KS45" s="29">
        <f>KS44/COUNTIFS((KS25:KS43),"&gt;0")</f>
        <v>962.91363636363633</v>
      </c>
      <c r="KT45" s="29">
        <f>KT44/COUNTIFS((KT25:KT43),"&gt;0")</f>
        <v>1031.1133333333337</v>
      </c>
      <c r="KU45" s="29">
        <f>KU44/COUNTIFS((KU25:KU43),"&gt;0")</f>
        <v>1182.3912500000001</v>
      </c>
      <c r="KV45" s="29"/>
      <c r="KW45" s="13"/>
      <c r="KX45" s="13"/>
      <c r="KY45" s="13"/>
      <c r="KZ45" s="13"/>
      <c r="LA45" s="13"/>
      <c r="LB45" s="13"/>
      <c r="LC45" s="13"/>
      <c r="LD45" s="14"/>
      <c r="LE45" s="38"/>
      <c r="LF45" s="29">
        <f>LF44/COUNTIFS((LF25:LF43),"&gt;0")</f>
        <v>1105.4259999999999</v>
      </c>
      <c r="LG45" s="29">
        <f>LG44/COUNTIFS((LG25:LG43),"&gt;0")</f>
        <v>991.62666666666655</v>
      </c>
      <c r="LH45" s="29">
        <f>LH44/COUNTIFS((LH25:LH43),"&gt;0")</f>
        <v>1102.3433333333335</v>
      </c>
      <c r="LI45" s="29">
        <f>LI44/COUNTIFS((LI25:LI43),"&gt;0")</f>
        <v>1108.8000000000002</v>
      </c>
      <c r="LJ45" s="29">
        <f>LJ44/COUNTIFS((LJ25:LJ43),"&gt;0")</f>
        <v>1240.0687499999999</v>
      </c>
      <c r="LK45" s="29"/>
      <c r="LL45" s="13"/>
      <c r="LM45" s="13"/>
      <c r="LN45" s="13"/>
      <c r="LO45" s="13"/>
      <c r="LP45" s="13"/>
      <c r="LQ45" s="13"/>
      <c r="LR45" s="13"/>
      <c r="LS45" s="14"/>
      <c r="LT45" s="38"/>
      <c r="LU45" s="29">
        <f>LU44/COUNTIFS((LU25:LU43),"&gt;0")</f>
        <v>1063.4879999999998</v>
      </c>
      <c r="LV45" s="29" t="e">
        <f>LV44/COUNTIFS((LV25:LV43),"&gt;0")</f>
        <v>#DIV/0!</v>
      </c>
      <c r="LW45" s="29">
        <f>LW44/COUNTIFS((LW25:LW43),"&gt;0")</f>
        <v>1098.83375</v>
      </c>
      <c r="LX45" s="29">
        <f>LX44/COUNTIFS((LX25:LX43),"&gt;0")</f>
        <v>930.63428571428574</v>
      </c>
      <c r="LY45" s="29">
        <f>LY44/COUNTIFS((LY25:LY43),"&gt;0")</f>
        <v>1099.7214285714285</v>
      </c>
      <c r="LZ45" s="29"/>
      <c r="MA45" s="13"/>
      <c r="MB45" s="13"/>
      <c r="MC45" s="13"/>
      <c r="MD45" s="13"/>
      <c r="ME45" s="13"/>
      <c r="MF45" s="13"/>
      <c r="MG45" s="13"/>
      <c r="MH45" s="14"/>
      <c r="MI45" s="38"/>
      <c r="MJ45" s="29">
        <f>MJ44/COUNTIFS((MJ25:MJ43),"&gt;0")</f>
        <v>1011.8409999999998</v>
      </c>
      <c r="MK45" s="29">
        <f>MK44/COUNTIFS((MK25:MK43),"&gt;0")</f>
        <v>1077.4709090909091</v>
      </c>
      <c r="ML45" s="29">
        <f>ML44/COUNTIFS((ML25:ML43),"&gt;0")</f>
        <v>1026.4927272727271</v>
      </c>
      <c r="MM45" s="29">
        <f>MM44/COUNTIFS((MM25:MM43),"&gt;0")</f>
        <v>1100.8340000000001</v>
      </c>
      <c r="MN45" s="29">
        <f>MN44/COUNTIFS((MN25:MN43),"&gt;0")</f>
        <v>1040.2991428571429</v>
      </c>
      <c r="MO45" s="29"/>
      <c r="MP45" s="13"/>
      <c r="MQ45" s="13"/>
      <c r="MR45" s="13"/>
      <c r="MS45" s="13"/>
      <c r="MT45" s="13"/>
      <c r="MU45" s="13"/>
      <c r="MV45" s="13"/>
      <c r="MW45" s="14"/>
      <c r="MX45" s="38"/>
      <c r="MY45" s="29">
        <f>MY44/COUNTIFS((MY25:MY43),"&gt;0")</f>
        <v>1017.2466666666666</v>
      </c>
      <c r="MZ45" s="29">
        <f>MZ44/COUNTIFS((MZ25:MZ43),"&gt;0")</f>
        <v>1032.7130769230769</v>
      </c>
      <c r="NA45" s="29">
        <f>NA44/COUNTIFS((NA25:NA43),"&gt;0")</f>
        <v>1046.9190909090908</v>
      </c>
      <c r="NB45" s="29">
        <f>NB44/COUNTIFS((NB25:NB43),"&gt;0")</f>
        <v>1041.2139999999999</v>
      </c>
      <c r="NC45" s="29">
        <f>NC44/COUNTIFS((NC25:NC43),"&gt;0")</f>
        <v>1150.3499999999999</v>
      </c>
      <c r="ND45" s="29"/>
      <c r="NE45" s="13"/>
      <c r="NF45" s="13"/>
      <c r="NG45" s="13"/>
      <c r="NH45" s="13"/>
      <c r="NI45" s="13"/>
      <c r="NJ45" s="13"/>
      <c r="NK45" s="13"/>
      <c r="NL45" s="14"/>
      <c r="NM45" s="38"/>
      <c r="NN45" s="29">
        <f>NN44/COUNTIFS((NN25:NN43),"&gt;0")</f>
        <v>1073.7750000000001</v>
      </c>
      <c r="NO45" s="29">
        <f>NO44/COUNTIFS((NO25:NO43),"&gt;0")</f>
        <v>913.41909090909098</v>
      </c>
      <c r="NP45" s="29">
        <f>NP44/COUNTIFS((NP25:NP43),"&gt;0")</f>
        <v>1001.1622222222221</v>
      </c>
      <c r="NQ45" s="29">
        <f>NQ44/COUNTIFS((NQ25:NQ43),"&gt;0")</f>
        <v>1154.6309999999999</v>
      </c>
      <c r="NR45" s="29">
        <f>NR44/COUNTIFS((NR25:NR43),"&gt;0")</f>
        <v>1063.2188888888891</v>
      </c>
      <c r="NS45" s="29"/>
      <c r="NT45" s="13"/>
      <c r="NU45" s="13"/>
      <c r="NV45" s="13"/>
      <c r="NW45" s="13"/>
      <c r="NX45" s="13"/>
      <c r="NY45" s="13"/>
      <c r="NZ45" s="13"/>
      <c r="OA45" s="14"/>
      <c r="OB45" s="38"/>
      <c r="OC45" s="29">
        <f>OC44/COUNTIFS((OC25:OC43),"&gt;0")</f>
        <v>1052.0800000000002</v>
      </c>
      <c r="OD45" s="29">
        <f>OD44/COUNTIFS((OD25:OD43),"&gt;0")</f>
        <v>1006.816</v>
      </c>
      <c r="OE45" s="29">
        <f>OE44/COUNTIFS((OE25:OE43),"&gt;0")</f>
        <v>1073.143</v>
      </c>
      <c r="OF45" s="29">
        <f>OF44/COUNTIFS((OF25:OF43),"&gt;0")</f>
        <v>1932.6318181818183</v>
      </c>
      <c r="OG45" s="29">
        <f>OG44/COUNTIFS((OG25:OG43),"&gt;0")</f>
        <v>1125.6588888888889</v>
      </c>
      <c r="OH45" s="29"/>
      <c r="OI45" s="13"/>
      <c r="OJ45" s="13"/>
      <c r="OK45" s="13"/>
      <c r="OL45" s="13"/>
      <c r="OM45" s="13"/>
      <c r="ON45" s="13"/>
      <c r="OO45" s="13"/>
      <c r="OP45" s="14"/>
      <c r="OQ45" s="38"/>
      <c r="OR45" s="29">
        <f>OR44/COUNTIFS((OR25:OR43),"&gt;0")</f>
        <v>1150.2907692307695</v>
      </c>
      <c r="OS45" s="29">
        <f>OS44/COUNTIFS((OS25:OS43),"&gt;0")</f>
        <v>1041.6014285714284</v>
      </c>
      <c r="OT45" s="29">
        <f>OT44/COUNTIFS((OT25:OT43),"&gt;0")</f>
        <v>1041.7041666666667</v>
      </c>
      <c r="OU45" s="29">
        <f>OU44/COUNTIFS((OU25:OU43),"&gt;0")</f>
        <v>1084.1759999999999</v>
      </c>
      <c r="OV45" s="29">
        <f>OV44/COUNTIFS((OV25:OV43),"&gt;0")</f>
        <v>1113.2543636363637</v>
      </c>
      <c r="OW45" s="29"/>
      <c r="OX45" s="13"/>
      <c r="OY45" s="13"/>
      <c r="OZ45" s="13"/>
      <c r="PA45" s="13"/>
      <c r="PB45" s="13"/>
      <c r="PC45" s="13"/>
      <c r="PD45" s="13"/>
      <c r="PE45" s="14"/>
      <c r="PF45" s="38"/>
      <c r="PG45" s="29">
        <f>PG44/COUNTIFS((PG25:PG43),"&gt;0")</f>
        <v>1074.0700000000002</v>
      </c>
      <c r="PH45" s="29">
        <f>PH44/COUNTIFS((PH25:PH43),"&gt;0")</f>
        <v>1086.3150000000001</v>
      </c>
      <c r="PI45" s="29">
        <f>PI44/COUNTIFS((PI25:PI43),"&gt;0")</f>
        <v>1004.665</v>
      </c>
      <c r="PJ45" s="29" t="e">
        <f>PJ44/COUNTIFS((PJ25:PJ43),"&gt;0")</f>
        <v>#DIV/0!</v>
      </c>
      <c r="PK45" s="29">
        <f>PK44/COUNTIFS((PK25:PK43),"&gt;0")</f>
        <v>950.67000000000007</v>
      </c>
      <c r="PL45" s="29"/>
      <c r="PM45" s="13"/>
      <c r="PN45" s="13"/>
      <c r="PO45" s="13"/>
      <c r="PP45" s="13"/>
      <c r="PQ45" s="13"/>
      <c r="PR45" s="13"/>
      <c r="PS45" s="13"/>
      <c r="PT45" s="14"/>
      <c r="PU45" s="38"/>
      <c r="PV45" s="29">
        <f>PV44/COUNTIFS((PV25:PV43),"&gt;0")</f>
        <v>1191.7324999999998</v>
      </c>
      <c r="PW45" s="29">
        <f>PW44/COUNTIFS((PW25:PW43),"&gt;0")</f>
        <v>1082.0424999999998</v>
      </c>
      <c r="PX45" s="29">
        <f>PX44/COUNTIFS((PX25:PX43),"&gt;0")</f>
        <v>1021</v>
      </c>
      <c r="PY45" s="29" t="e">
        <f>PY44/COUNTIFS((PY25:PY43),"&gt;0")</f>
        <v>#DIV/0!</v>
      </c>
      <c r="PZ45" s="29">
        <f>PZ44/COUNTIFS((PZ25:PZ43),"&gt;0")</f>
        <v>1076.7</v>
      </c>
      <c r="QA45" s="29"/>
      <c r="QB45" s="13"/>
      <c r="QC45" s="13"/>
      <c r="QD45" s="13"/>
      <c r="QE45" s="13"/>
      <c r="QF45" s="13"/>
      <c r="QG45" s="13"/>
      <c r="QH45" s="13"/>
      <c r="QI45" s="14"/>
    </row>
    <row r="46" spans="1:451">
      <c r="A46" s="1"/>
      <c r="B46" s="1"/>
      <c r="C46" s="1"/>
      <c r="D46" s="1"/>
      <c r="E46" s="1"/>
      <c r="F46" s="1"/>
      <c r="G46" s="1"/>
      <c r="H46" s="30"/>
      <c r="I46" s="30"/>
      <c r="J46" s="30"/>
      <c r="K46" s="30"/>
      <c r="L46" s="30" t="s">
        <v>62</v>
      </c>
      <c r="M46" s="30"/>
      <c r="N46" s="30"/>
      <c r="O46" s="1"/>
      <c r="P46" s="1"/>
      <c r="Q46" s="1"/>
      <c r="R46" s="1"/>
      <c r="S46" s="1"/>
      <c r="T46" s="1"/>
      <c r="U46" s="1"/>
      <c r="V46" s="1"/>
      <c r="W46" s="30"/>
      <c r="X46" s="30"/>
      <c r="Y46" s="30"/>
      <c r="Z46" s="30"/>
      <c r="AA46" s="30" t="s">
        <v>62</v>
      </c>
      <c r="AB46" s="30"/>
      <c r="AC46" s="30"/>
      <c r="AD46" s="1"/>
      <c r="AE46" s="1"/>
      <c r="AF46" s="1"/>
      <c r="AG46" s="1"/>
      <c r="AH46" s="1"/>
      <c r="AI46" s="1"/>
      <c r="AJ46" s="1"/>
      <c r="AK46" s="1"/>
      <c r="AL46" s="30"/>
      <c r="AM46" s="30"/>
      <c r="AN46" s="30"/>
      <c r="AO46" s="30"/>
      <c r="AP46" s="30" t="s">
        <v>62</v>
      </c>
      <c r="AQ46" s="30"/>
      <c r="AR46" s="30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J46" s="1"/>
      <c r="BK46" s="1"/>
      <c r="BL46" s="1"/>
      <c r="BM46" s="1"/>
      <c r="BN46" s="1"/>
      <c r="BO46" s="1"/>
      <c r="BP46" s="1"/>
      <c r="BQ46" s="1"/>
      <c r="BR46" s="1"/>
      <c r="BY46" s="1"/>
      <c r="BZ46" s="1"/>
      <c r="CA46" s="1"/>
      <c r="CB46" s="1"/>
      <c r="CC46" s="1"/>
      <c r="CD46" s="1"/>
      <c r="CE46" s="1"/>
      <c r="CF46" s="1"/>
      <c r="CG46" s="1"/>
      <c r="CN46" s="1"/>
      <c r="CO46" s="1"/>
      <c r="CP46" s="1"/>
      <c r="CQ46" s="1"/>
      <c r="CR46" s="1"/>
      <c r="CS46" s="1"/>
      <c r="CT46" s="1"/>
      <c r="CU46" s="1"/>
      <c r="CV46" s="1"/>
      <c r="DC46" s="1"/>
      <c r="DD46" s="1"/>
      <c r="DE46" s="1"/>
      <c r="DF46" s="1"/>
      <c r="DG46" s="1"/>
      <c r="DH46" s="1"/>
      <c r="DI46" s="1"/>
      <c r="DJ46" s="1"/>
      <c r="DK46" s="1"/>
      <c r="DR46" s="1"/>
      <c r="DS46" s="1"/>
      <c r="DT46" s="1"/>
      <c r="DU46" s="1"/>
      <c r="DV46" s="1"/>
      <c r="DW46" s="1"/>
      <c r="DX46" s="1"/>
      <c r="DY46" s="1"/>
      <c r="DZ46" s="1"/>
      <c r="EG46" s="1"/>
      <c r="EH46" s="1"/>
      <c r="EI46" s="1"/>
      <c r="EJ46" s="1"/>
      <c r="EK46" s="1"/>
      <c r="EL46" s="1"/>
      <c r="EM46" s="1"/>
      <c r="EN46" s="1"/>
      <c r="EO46" s="1"/>
      <c r="EV46" s="1"/>
      <c r="EW46" s="1"/>
      <c r="EX46" s="1"/>
      <c r="EY46" s="1"/>
      <c r="EZ46" s="1"/>
      <c r="FA46" s="1"/>
      <c r="FB46" s="1"/>
      <c r="FC46" s="1"/>
      <c r="FD46" s="1"/>
      <c r="FK46" s="1"/>
      <c r="FL46" s="1"/>
      <c r="FM46" s="1"/>
      <c r="FN46" s="1"/>
      <c r="FO46" s="1"/>
      <c r="FP46" s="1"/>
      <c r="FQ46" s="1"/>
      <c r="FR46" s="1"/>
      <c r="FS46" s="1"/>
      <c r="FZ46" s="1"/>
      <c r="GA46" s="1"/>
      <c r="GB46" s="1"/>
      <c r="GC46" s="1"/>
      <c r="GD46" s="1"/>
      <c r="GE46" s="1"/>
      <c r="GF46" s="1"/>
      <c r="GG46" s="1"/>
      <c r="GH46" s="1"/>
      <c r="GO46" s="1"/>
      <c r="GP46" s="1"/>
      <c r="GQ46" s="1"/>
      <c r="GR46" s="1"/>
      <c r="GS46" s="1"/>
      <c r="GT46" s="1"/>
      <c r="GU46" s="1"/>
      <c r="GV46" s="1"/>
      <c r="GW46" s="1"/>
      <c r="HD46" s="1"/>
      <c r="HE46" s="1"/>
      <c r="HF46" s="1"/>
      <c r="HG46" s="1"/>
      <c r="HH46" s="1"/>
      <c r="HI46" s="1"/>
      <c r="HJ46" s="1"/>
      <c r="HK46" s="1"/>
      <c r="HL46" s="1"/>
      <c r="HS46" s="1"/>
      <c r="HT46" s="1"/>
      <c r="HU46" s="1"/>
      <c r="HV46" s="1"/>
      <c r="HW46" s="1"/>
      <c r="HX46" s="1"/>
      <c r="HY46" s="1"/>
      <c r="HZ46" s="1"/>
      <c r="IA46" s="1"/>
      <c r="IH46" s="1"/>
      <c r="II46" s="1"/>
      <c r="IJ46" s="1"/>
      <c r="IK46" s="1"/>
      <c r="IL46" s="1"/>
      <c r="IM46" s="1"/>
      <c r="IN46" s="1"/>
      <c r="IO46" s="1"/>
      <c r="IP46" s="1"/>
      <c r="IW46" s="1"/>
      <c r="IX46" s="1"/>
      <c r="IY46" s="1"/>
      <c r="IZ46" s="1"/>
      <c r="JA46" s="1"/>
      <c r="JB46" s="1"/>
      <c r="JC46" s="1"/>
      <c r="JD46" s="1"/>
      <c r="JE46" s="1"/>
      <c r="JL46" s="1"/>
      <c r="JM46" s="1"/>
      <c r="JN46" s="1"/>
      <c r="JO46" s="1"/>
      <c r="JP46" s="1"/>
      <c r="JQ46" s="1"/>
      <c r="JR46" s="1"/>
      <c r="JS46" s="1"/>
      <c r="JT46" s="1"/>
      <c r="KA46" s="1"/>
      <c r="KB46" s="1"/>
      <c r="KC46" s="1"/>
      <c r="KD46" s="1"/>
      <c r="KE46" s="1"/>
      <c r="KF46" s="1"/>
      <c r="KG46" s="1"/>
      <c r="KH46" s="1"/>
      <c r="KI46" s="1"/>
      <c r="KP46" s="1"/>
      <c r="KQ46" s="1"/>
      <c r="KR46" s="1"/>
      <c r="KS46" s="1"/>
      <c r="KT46" s="1"/>
      <c r="KU46" s="1"/>
      <c r="KV46" s="1"/>
      <c r="KW46" s="1"/>
      <c r="KX46" s="1"/>
      <c r="LE46" s="1"/>
      <c r="LF46" s="1"/>
      <c r="LG46" s="1"/>
      <c r="LH46" s="1"/>
      <c r="LI46" s="1"/>
      <c r="LJ46" s="1"/>
      <c r="LK46" s="1"/>
      <c r="LL46" s="1"/>
      <c r="LM46" s="1"/>
      <c r="LT46" s="1"/>
      <c r="LU46" s="1"/>
      <c r="LV46" s="1"/>
      <c r="LW46" s="1"/>
      <c r="LX46" s="1"/>
      <c r="LY46" s="1"/>
      <c r="LZ46" s="1"/>
      <c r="MA46" s="1"/>
      <c r="MB46" s="1"/>
      <c r="MI46" s="1"/>
      <c r="MJ46" s="1"/>
      <c r="MK46" s="1"/>
      <c r="ML46" s="1"/>
      <c r="MM46" s="1"/>
      <c r="MN46" s="1"/>
      <c r="MO46" s="1"/>
      <c r="MP46" s="1"/>
      <c r="MQ46" s="1"/>
      <c r="MX46" s="1"/>
      <c r="MY46" s="1"/>
      <c r="MZ46" s="1"/>
      <c r="NA46" s="1"/>
      <c r="NB46" s="1"/>
      <c r="NC46" s="1"/>
      <c r="ND46" s="1"/>
      <c r="NE46" s="1"/>
      <c r="NF46" s="1"/>
      <c r="NM46" s="1"/>
      <c r="NN46" s="1"/>
      <c r="NO46" s="1"/>
      <c r="NP46" s="1"/>
      <c r="NQ46" s="1"/>
      <c r="NR46" s="1"/>
      <c r="NS46" s="1"/>
      <c r="NT46" s="1"/>
      <c r="NU46" s="1"/>
      <c r="OB46" s="1"/>
      <c r="OC46" s="1"/>
      <c r="OD46" s="1"/>
      <c r="OE46" s="1"/>
      <c r="OF46" s="1"/>
      <c r="OG46" s="1"/>
      <c r="OH46" s="1"/>
      <c r="OI46" s="1"/>
      <c r="OJ46" s="1"/>
      <c r="OQ46" s="1"/>
      <c r="OR46" s="1"/>
      <c r="OS46" s="1"/>
      <c r="OT46" s="1"/>
      <c r="OU46" s="1"/>
      <c r="OV46" s="1"/>
      <c r="OW46" s="1"/>
      <c r="OX46" s="1"/>
      <c r="OY46" s="1"/>
      <c r="PF46" s="1"/>
      <c r="PG46" s="1"/>
      <c r="PH46" s="1"/>
      <c r="PI46" s="1"/>
      <c r="PJ46" s="1"/>
      <c r="PK46" s="1"/>
      <c r="PL46" s="1"/>
      <c r="PM46" s="1"/>
      <c r="PN46" s="1"/>
    </row>
    <row r="47" spans="1:451">
      <c r="A47" s="5"/>
      <c r="B47" s="5"/>
      <c r="C47" s="10"/>
      <c r="D47" s="10"/>
      <c r="E47" s="10"/>
      <c r="F47" s="10"/>
      <c r="G47" s="10"/>
      <c r="K47" s="30"/>
      <c r="L47" s="30"/>
      <c r="M47" s="1"/>
      <c r="N47" s="1"/>
      <c r="O47" s="1"/>
      <c r="P47" s="1"/>
      <c r="Q47" s="5"/>
      <c r="R47" s="10"/>
      <c r="S47" s="10"/>
      <c r="T47" s="10"/>
      <c r="U47" s="10"/>
      <c r="V47" s="10"/>
      <c r="Z47" s="30"/>
      <c r="AA47" s="30"/>
      <c r="AB47" s="1"/>
      <c r="AC47" s="1"/>
      <c r="AD47" s="1"/>
      <c r="AE47" s="1"/>
      <c r="AF47" s="5"/>
      <c r="AG47" s="10"/>
      <c r="AH47" s="10"/>
      <c r="AI47" s="10"/>
      <c r="AJ47" s="10"/>
      <c r="AK47" s="10"/>
      <c r="AO47" s="30"/>
      <c r="AP47" s="30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J47" s="1"/>
      <c r="BK47" s="1"/>
      <c r="BL47" s="1"/>
      <c r="BM47" s="1"/>
      <c r="BN47" s="1"/>
      <c r="BO47" s="1"/>
      <c r="BP47" s="1"/>
      <c r="BQ47" s="1"/>
      <c r="BR47" s="1"/>
      <c r="BY47" s="1"/>
      <c r="BZ47" s="1"/>
      <c r="CA47" s="1"/>
      <c r="CB47" s="1"/>
      <c r="CC47" s="1"/>
      <c r="CD47" s="1"/>
      <c r="CE47" s="1"/>
      <c r="CF47" s="1"/>
      <c r="CG47" s="1"/>
      <c r="CN47" s="1"/>
      <c r="CO47" s="1"/>
      <c r="CP47" s="1"/>
      <c r="CQ47" s="1"/>
      <c r="CR47" s="1"/>
      <c r="CS47" s="1"/>
      <c r="CT47" s="1"/>
      <c r="CU47" s="1"/>
      <c r="CV47" s="1"/>
      <c r="DC47" s="1"/>
      <c r="DD47" s="1"/>
      <c r="DE47" s="1"/>
      <c r="DF47" s="1"/>
      <c r="DG47" s="1"/>
      <c r="DH47" s="1"/>
      <c r="DI47" s="1"/>
      <c r="DJ47" s="1"/>
      <c r="DK47" s="1"/>
      <c r="DR47" s="1"/>
      <c r="DS47" s="1"/>
      <c r="DT47" s="1"/>
      <c r="DU47" s="1"/>
      <c r="DV47" s="1"/>
      <c r="DW47" s="1"/>
      <c r="DX47" s="1"/>
      <c r="DY47" s="1"/>
      <c r="DZ47" s="1"/>
      <c r="EG47" s="1"/>
      <c r="EH47" s="1"/>
      <c r="EI47" s="1"/>
      <c r="EJ47" s="1"/>
      <c r="EK47" s="1"/>
      <c r="EL47" s="1"/>
      <c r="EM47" s="1"/>
      <c r="EN47" s="1"/>
      <c r="EO47" s="1"/>
      <c r="EV47" s="1"/>
      <c r="EW47" s="1"/>
      <c r="EX47" s="1"/>
      <c r="EY47" s="1"/>
      <c r="EZ47" s="1"/>
      <c r="FA47" s="1"/>
      <c r="FB47" s="1"/>
      <c r="FC47" s="1"/>
      <c r="FD47" s="1"/>
      <c r="FK47" s="1"/>
      <c r="FL47" s="1"/>
      <c r="FM47" s="1"/>
      <c r="FN47" s="1"/>
      <c r="FO47" s="1"/>
      <c r="FP47" s="1"/>
      <c r="FQ47" s="1"/>
      <c r="FR47" s="1"/>
      <c r="FS47" s="1"/>
      <c r="FZ47" s="1"/>
      <c r="GA47" s="1"/>
      <c r="GB47" s="1"/>
      <c r="GC47" s="1"/>
      <c r="GD47" s="1"/>
      <c r="GE47" s="1"/>
      <c r="GF47" s="1"/>
      <c r="GG47" s="1"/>
      <c r="GH47" s="1"/>
      <c r="GO47" s="1"/>
      <c r="GP47" s="1"/>
      <c r="GQ47" s="1"/>
      <c r="GR47" s="1"/>
      <c r="GS47" s="1"/>
      <c r="GT47" s="1"/>
      <c r="GU47" s="1"/>
      <c r="GV47" s="1"/>
      <c r="GW47" s="1"/>
      <c r="HD47" s="1"/>
      <c r="HE47" s="1"/>
      <c r="HF47" s="1"/>
      <c r="HG47" s="1"/>
      <c r="HH47" s="1"/>
      <c r="HI47" s="1"/>
      <c r="HJ47" s="1"/>
      <c r="HK47" s="1"/>
      <c r="HL47" s="1"/>
      <c r="HS47" s="1"/>
      <c r="HT47" s="1"/>
      <c r="HU47" s="1"/>
      <c r="HV47" s="1"/>
      <c r="HW47" s="1"/>
      <c r="HX47" s="1"/>
      <c r="HY47" s="1"/>
      <c r="HZ47" s="1"/>
      <c r="IA47" s="1"/>
      <c r="IH47" s="1"/>
      <c r="II47" s="1"/>
      <c r="IJ47" s="1"/>
      <c r="IK47" s="1"/>
      <c r="IL47" s="1"/>
      <c r="IM47" s="1"/>
      <c r="IN47" s="1"/>
      <c r="IO47" s="1"/>
      <c r="IP47" s="1"/>
      <c r="IW47" s="1"/>
      <c r="IX47" s="1"/>
      <c r="IY47" s="1"/>
      <c r="IZ47" s="1"/>
      <c r="JA47" s="1"/>
      <c r="JB47" s="1"/>
      <c r="JC47" s="1"/>
      <c r="JD47" s="1"/>
      <c r="JE47" s="1"/>
      <c r="JL47" s="1"/>
      <c r="JM47" s="1"/>
      <c r="JN47" s="1"/>
      <c r="JO47" s="1"/>
      <c r="JP47" s="1"/>
      <c r="JQ47" s="1"/>
      <c r="JR47" s="1"/>
      <c r="JS47" s="1"/>
      <c r="JT47" s="1"/>
      <c r="KA47" s="1"/>
      <c r="KB47" s="1"/>
      <c r="KC47" s="1"/>
      <c r="KD47" s="1"/>
      <c r="KE47" s="1"/>
      <c r="KF47" s="1"/>
      <c r="KG47" s="1"/>
      <c r="KH47" s="1"/>
      <c r="KI47" s="1"/>
      <c r="KP47" s="1"/>
      <c r="KQ47" s="1"/>
      <c r="KR47" s="1"/>
      <c r="KS47" s="1"/>
      <c r="KT47" s="1"/>
      <c r="KU47" s="1"/>
      <c r="KV47" s="1"/>
      <c r="KW47" s="1"/>
      <c r="KX47" s="1"/>
      <c r="LE47" s="1"/>
      <c r="LF47" s="1"/>
      <c r="LG47" s="1"/>
      <c r="LH47" s="1"/>
      <c r="LI47" s="1"/>
      <c r="LJ47" s="1"/>
      <c r="LK47" s="1"/>
      <c r="LL47" s="1"/>
      <c r="LM47" s="1"/>
      <c r="LT47" s="1"/>
      <c r="LU47" s="1"/>
      <c r="LV47" s="1"/>
      <c r="LW47" s="1"/>
      <c r="LX47" s="1"/>
      <c r="LY47" s="1"/>
      <c r="LZ47" s="1"/>
      <c r="MA47" s="1"/>
      <c r="MB47" s="1"/>
      <c r="MI47" s="1"/>
      <c r="MJ47" s="1"/>
      <c r="MK47" s="1"/>
      <c r="ML47" s="1"/>
      <c r="MM47" s="1"/>
      <c r="MN47" s="1"/>
      <c r="MO47" s="1"/>
      <c r="MP47" s="1"/>
      <c r="MQ47" s="1"/>
      <c r="MX47" s="1"/>
      <c r="MY47" s="1"/>
      <c r="MZ47" s="1"/>
      <c r="NA47" s="1"/>
      <c r="NB47" s="1"/>
      <c r="NC47" s="1"/>
      <c r="ND47" s="1"/>
      <c r="NE47" s="1"/>
      <c r="NF47" s="1"/>
      <c r="NM47" s="1"/>
      <c r="NN47" s="1"/>
      <c r="NO47" s="1"/>
      <c r="NP47" s="1"/>
      <c r="NQ47" s="1"/>
      <c r="NR47" s="1"/>
      <c r="NS47" s="1"/>
      <c r="NT47" s="1"/>
      <c r="NU47" s="1"/>
      <c r="OB47" s="1"/>
      <c r="OC47" s="1"/>
      <c r="OD47" s="1"/>
      <c r="OE47" s="1"/>
      <c r="OF47" s="1"/>
      <c r="OG47" s="1"/>
      <c r="OH47" s="1"/>
      <c r="OI47" s="1"/>
      <c r="OJ47" s="1"/>
      <c r="OQ47" s="1"/>
      <c r="OR47" s="1"/>
      <c r="OS47" s="1"/>
      <c r="OT47" s="1"/>
      <c r="OU47" s="1"/>
      <c r="OV47" s="1"/>
      <c r="OW47" s="1"/>
      <c r="OX47" s="1"/>
      <c r="OY47" s="1"/>
      <c r="PF47" s="1"/>
      <c r="PG47" s="1"/>
      <c r="PH47" s="1"/>
      <c r="PI47" s="1"/>
      <c r="PJ47" s="1"/>
      <c r="PK47" s="1"/>
      <c r="PL47" s="1"/>
      <c r="PM47" s="1"/>
      <c r="PN47" s="1"/>
    </row>
    <row r="50" spans="8:46">
      <c r="H50" s="1"/>
      <c r="I50" s="1"/>
      <c r="J50" s="1"/>
      <c r="K50" s="1"/>
      <c r="L50" s="1"/>
      <c r="M50" s="1"/>
      <c r="N50" s="1"/>
      <c r="O50" s="1"/>
      <c r="P50" s="1"/>
      <c r="W50" s="1"/>
      <c r="X50" s="1"/>
      <c r="Y50" s="1"/>
      <c r="Z50" s="1"/>
      <c r="AA50" s="1"/>
      <c r="AB50" s="1"/>
      <c r="AC50" s="1"/>
      <c r="AD50" s="1"/>
      <c r="AE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8:46">
      <c r="H51" s="1"/>
      <c r="I51" s="1"/>
      <c r="J51" s="1"/>
      <c r="K51" s="1"/>
      <c r="L51" s="1"/>
      <c r="M51" s="1"/>
      <c r="N51" s="1"/>
      <c r="O51" s="1"/>
      <c r="P51" s="1"/>
      <c r="W51" s="1"/>
      <c r="X51" s="1"/>
      <c r="Y51" s="1"/>
      <c r="Z51" s="1"/>
      <c r="AA51" s="1"/>
      <c r="AB51" s="1"/>
      <c r="AC51" s="1"/>
      <c r="AD51" s="1"/>
      <c r="AE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8:46">
      <c r="H52" s="1"/>
      <c r="I52" s="1"/>
      <c r="J52" s="1"/>
      <c r="K52" s="1"/>
      <c r="L52" s="1"/>
      <c r="M52" s="1"/>
      <c r="N52" s="1"/>
      <c r="O52" s="1"/>
      <c r="P52" s="1"/>
      <c r="W52" s="1"/>
      <c r="X52" s="1"/>
      <c r="Y52" s="1"/>
      <c r="Z52" s="1"/>
      <c r="AA52" s="1"/>
      <c r="AB52" s="1"/>
      <c r="AC52" s="1"/>
      <c r="AD52" s="1"/>
      <c r="AE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8:46">
      <c r="H53" s="1"/>
      <c r="I53" s="1"/>
      <c r="J53" s="1"/>
      <c r="K53" s="1"/>
      <c r="L53" s="1"/>
      <c r="M53" s="1"/>
      <c r="N53" s="1"/>
      <c r="O53" s="1"/>
      <c r="P53" s="1"/>
      <c r="W53" s="1"/>
      <c r="X53" s="1"/>
      <c r="Y53" s="1"/>
      <c r="Z53" s="1"/>
      <c r="AA53" s="1"/>
      <c r="AB53" s="1"/>
      <c r="AC53" s="1"/>
      <c r="AD53" s="1"/>
      <c r="AE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8:46">
      <c r="H54" s="1"/>
      <c r="I54" s="1"/>
      <c r="J54" s="1"/>
      <c r="K54" s="1"/>
      <c r="L54" s="1"/>
      <c r="M54" s="1"/>
      <c r="N54" s="1"/>
      <c r="O54" s="1"/>
      <c r="P54" s="1"/>
      <c r="W54" s="1"/>
      <c r="X54" s="1"/>
      <c r="Y54" s="1"/>
      <c r="Z54" s="1"/>
      <c r="AA54" s="1"/>
      <c r="AB54" s="1"/>
      <c r="AC54" s="1"/>
      <c r="AD54" s="1"/>
      <c r="AE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8:46">
      <c r="H55" s="1"/>
      <c r="W55" s="1"/>
      <c r="AL55" s="1"/>
    </row>
    <row r="56" spans="8:46">
      <c r="H56" s="1"/>
      <c r="W56" s="1"/>
      <c r="AL56" s="1"/>
    </row>
    <row r="57" spans="8:46">
      <c r="H57" s="1"/>
      <c r="W57" s="1"/>
      <c r="AL57" s="1"/>
    </row>
    <row r="58" spans="8:46">
      <c r="H58" s="1"/>
      <c r="W58" s="1"/>
      <c r="AL58" s="1"/>
    </row>
    <row r="59" spans="8:46">
      <c r="H59" s="1"/>
      <c r="W59" s="1"/>
      <c r="AL59" s="1"/>
    </row>
  </sheetData>
  <sheetProtection algorithmName="SHA-512" hashValue="TcWwWsiFU9wpVCrVRrcKdSFurOP10bUiRvSi7dU61pm7M84oU6/cD25IIdjqoFLiSh2SYbsxpzDqlAfXVcti0g==" saltValue="mhU6ZPCWQA++7TqLUUTkHg==" spinCount="100000" sheet="1" objects="1" scenarios="1"/>
  <mergeCells count="31">
    <mergeCell ref="NT4:NZ22"/>
    <mergeCell ref="OI4:OO22"/>
    <mergeCell ref="OX4:PD22"/>
    <mergeCell ref="PM4:PS22"/>
    <mergeCell ref="KH4:KN22"/>
    <mergeCell ref="KW4:LC22"/>
    <mergeCell ref="LL4:LR22"/>
    <mergeCell ref="MA4:MG22"/>
    <mergeCell ref="MP4:MV22"/>
    <mergeCell ref="NE4:NK22"/>
    <mergeCell ref="GV4:HB22"/>
    <mergeCell ref="HK4:HQ22"/>
    <mergeCell ref="HZ4:IF22"/>
    <mergeCell ref="IO4:IU22"/>
    <mergeCell ref="JD4:JJ22"/>
    <mergeCell ref="QB4:QH22"/>
    <mergeCell ref="CU4:DA22"/>
    <mergeCell ref="A1:A2"/>
    <mergeCell ref="AM4:AS22"/>
    <mergeCell ref="BB4:BH22"/>
    <mergeCell ref="BQ4:BW22"/>
    <mergeCell ref="CF4:CL22"/>
    <mergeCell ref="I4:O22"/>
    <mergeCell ref="X4:AD22"/>
    <mergeCell ref="JS4:JY22"/>
    <mergeCell ref="DJ4:DP22"/>
    <mergeCell ref="DY4:EE22"/>
    <mergeCell ref="EN4:ET22"/>
    <mergeCell ref="FC4:FI22"/>
    <mergeCell ref="FR4:FX22"/>
    <mergeCell ref="GG4:GM22"/>
  </mergeCells>
  <conditionalFormatting sqref="C12:G13 JM15:JQ19 C15:G22 JN20:JQ20 JM21:JQ22">
    <cfRule type="beginsWith" dxfId="1345" priority="244" operator="beginsWith" text="N">
      <formula>LEFT(C12,LEN("N"))="N"</formula>
    </cfRule>
    <cfRule type="beginsWith" dxfId="1344" priority="243" operator="beginsWith" text="O">
      <formula>LEFT(C12,LEN("O"))="O"</formula>
    </cfRule>
  </conditionalFormatting>
  <conditionalFormatting sqref="C25:G29 R25:V43 AG25:AK43 AV25:AZ43 BK25:BO43 BZ25:CD43 CO25:CS43 DD25:DH43 DS25:DW43 EH25:EL43 EW25:FA43 FL25:FP43 GA25:GE43 GP25:GT43 HE25:HI43 HT25:HX43 II25:IM43 IX25:JB43 JM25:JQ43 KB25:KF43 KQ25:KU43 LF25:LJ43 LU25:LY43 MJ25:MN43 MY25:NC43 NN25:NR43 OC25:OG43 OR25:OV43 PG25:PK43 PV25:PZ43 D30:G30 C31:G43">
    <cfRule type="cellIs" dxfId="1343" priority="242" operator="lessThan">
      <formula>850</formula>
    </cfRule>
    <cfRule type="cellIs" dxfId="1342" priority="241" operator="greaterThan">
      <formula>850</formula>
    </cfRule>
    <cfRule type="cellIs" dxfId="1341" priority="240" operator="greaterThan">
      <formula>849.9</formula>
    </cfRule>
    <cfRule type="cellIs" dxfId="1340" priority="239" operator="greaterThan">
      <formula>849.9</formula>
    </cfRule>
  </conditionalFormatting>
  <conditionalFormatting sqref="C45:G45">
    <cfRule type="cellIs" dxfId="1339" priority="235" operator="greaterThanOrEqual">
      <formula>$A$5</formula>
    </cfRule>
    <cfRule type="cellIs" dxfId="1338" priority="236" operator="lessThan">
      <formula>$A$5</formula>
    </cfRule>
  </conditionalFormatting>
  <conditionalFormatting sqref="C47:G47">
    <cfRule type="beginsWith" dxfId="1337" priority="545" operator="beginsWith" text="N">
      <formula>LEFT(C47,LEN("N"))="N"</formula>
    </cfRule>
    <cfRule type="beginsWith" dxfId="1336" priority="544" operator="beginsWith" text="O">
      <formula>LEFT(C47,LEN("O"))="O"</formula>
    </cfRule>
  </conditionalFormatting>
  <conditionalFormatting sqref="P25:P43 AE25:AE43 AT25:AT43 BI25:BI43 BX25:BX43 CM25:CM43 DB25:DB43 DQ25:DQ43 EF25:EF43 EU25:EU43 FJ25:FJ43 FY25:FY43 GN25:GN43 HC25:HC43 HR25:HR43 IG25:IG43 IV25:IV43 JK25:JK43 JZ25:JZ43 KO25:KO43 LD25:LD43 LS25:LS43 MH25:MH43 MW25:MW43 NL25:NL43 OA25:OA43 OP25:OP43 PE25:PE43 PT25:PT43 QI25:QI43">
    <cfRule type="cellIs" dxfId="1335" priority="915" operator="greaterThan">
      <formula>#REF!</formula>
    </cfRule>
    <cfRule type="cellIs" dxfId="1334" priority="914" operator="lessThan">
      <formula>#REF!</formula>
    </cfRule>
  </conditionalFormatting>
  <conditionalFormatting sqref="R12:V13 R15:V22">
    <cfRule type="beginsWith" dxfId="1333" priority="246" operator="beginsWith" text="N">
      <formula>LEFT(R12,LEN("N"))="N"</formula>
    </cfRule>
    <cfRule type="beginsWith" dxfId="1332" priority="245" operator="beginsWith" text="O">
      <formula>LEFT(R12,LEN("O"))="O"</formula>
    </cfRule>
  </conditionalFormatting>
  <conditionalFormatting sqref="R45:V45">
    <cfRule type="cellIs" dxfId="1331" priority="227" operator="greaterThanOrEqual">
      <formula>$A$5</formula>
    </cfRule>
    <cfRule type="cellIs" dxfId="1330" priority="228" operator="lessThan">
      <formula>$A$5</formula>
    </cfRule>
  </conditionalFormatting>
  <conditionalFormatting sqref="R47:V47">
    <cfRule type="beginsWith" dxfId="1329" priority="558" operator="beginsWith" text="N">
      <formula>LEFT(R47,LEN("N"))="N"</formula>
    </cfRule>
    <cfRule type="beginsWith" dxfId="1328" priority="557" operator="beginsWith" text="O">
      <formula>LEFT(R47,LEN("O"))="O"</formula>
    </cfRule>
  </conditionalFormatting>
  <conditionalFormatting sqref="AG12:AK13 AG15:AK22">
    <cfRule type="beginsWith" dxfId="1327" priority="300" operator="beginsWith" text="N">
      <formula>LEFT(AG12,LEN("N"))="N"</formula>
    </cfRule>
    <cfRule type="beginsWith" dxfId="1326" priority="299" operator="beginsWith" text="O">
      <formula>LEFT(AG12,LEN("O"))="O"</formula>
    </cfRule>
  </conditionalFormatting>
  <conditionalFormatting sqref="AG45:AK45">
    <cfRule type="cellIs" dxfId="1325" priority="220" operator="lessThan">
      <formula>$A$5</formula>
    </cfRule>
    <cfRule type="cellIs" dxfId="1324" priority="219" operator="greaterThanOrEqual">
      <formula>$A$5</formula>
    </cfRule>
  </conditionalFormatting>
  <conditionalFormatting sqref="AG47:AK47">
    <cfRule type="beginsWith" dxfId="1323" priority="908" operator="beginsWith" text="O">
      <formula>LEFT(AG47,LEN("O"))="O"</formula>
    </cfRule>
    <cfRule type="beginsWith" dxfId="1322" priority="909" operator="beginsWith" text="N">
      <formula>LEFT(AG47,LEN("N"))="N"</formula>
    </cfRule>
  </conditionalFormatting>
  <conditionalFormatting sqref="AV12:AZ13 AV15:AZ22">
    <cfRule type="beginsWith" dxfId="1321" priority="297" operator="beginsWith" text="O">
      <formula>LEFT(AV12,LEN("O"))="O"</formula>
    </cfRule>
    <cfRule type="beginsWith" dxfId="1320" priority="298" operator="beginsWith" text="N">
      <formula>LEFT(AV12,LEN("N"))="N"</formula>
    </cfRule>
  </conditionalFormatting>
  <conditionalFormatting sqref="AV45:AZ45">
    <cfRule type="cellIs" dxfId="1319" priority="212" operator="lessThan">
      <formula>$A$5</formula>
    </cfRule>
    <cfRule type="cellIs" dxfId="1318" priority="211" operator="greaterThanOrEqual">
      <formula>$A$5</formula>
    </cfRule>
  </conditionalFormatting>
  <conditionalFormatting sqref="BK12:BO13 BK15:BO22">
    <cfRule type="beginsWith" dxfId="1317" priority="295" operator="beginsWith" text="O">
      <formula>LEFT(BK12,LEN("O"))="O"</formula>
    </cfRule>
    <cfRule type="beginsWith" dxfId="1316" priority="296" operator="beginsWith" text="N">
      <formula>LEFT(BK12,LEN("N"))="N"</formula>
    </cfRule>
  </conditionalFormatting>
  <conditionalFormatting sqref="BK45:BO45">
    <cfRule type="cellIs" dxfId="1315" priority="204" operator="lessThan">
      <formula>$A$5</formula>
    </cfRule>
    <cfRule type="cellIs" dxfId="1314" priority="203" operator="greaterThanOrEqual">
      <formula>$A$5</formula>
    </cfRule>
  </conditionalFormatting>
  <conditionalFormatting sqref="BZ12:CD13 BZ15:CD22">
    <cfRule type="beginsWith" dxfId="1313" priority="293" operator="beginsWith" text="O">
      <formula>LEFT(BZ12,LEN("O"))="O"</formula>
    </cfRule>
    <cfRule type="beginsWith" dxfId="1312" priority="294" operator="beginsWith" text="N">
      <formula>LEFT(BZ12,LEN("N"))="N"</formula>
    </cfRule>
  </conditionalFormatting>
  <conditionalFormatting sqref="BZ45:CD45">
    <cfRule type="cellIs" dxfId="1311" priority="196" operator="lessThan">
      <formula>$A$5</formula>
    </cfRule>
    <cfRule type="cellIs" dxfId="1310" priority="195" operator="greaterThanOrEqual">
      <formula>$A$5</formula>
    </cfRule>
  </conditionalFormatting>
  <conditionalFormatting sqref="CO12:CS13 CO15:CS22">
    <cfRule type="beginsWith" dxfId="1309" priority="291" operator="beginsWith" text="O">
      <formula>LEFT(CO12,LEN("O"))="O"</formula>
    </cfRule>
    <cfRule type="beginsWith" dxfId="1308" priority="292" operator="beginsWith" text="N">
      <formula>LEFT(CO12,LEN("N"))="N"</formula>
    </cfRule>
  </conditionalFormatting>
  <conditionalFormatting sqref="CO45:CS45">
    <cfRule type="cellIs" dxfId="1307" priority="188" operator="lessThan">
      <formula>$A$5</formula>
    </cfRule>
    <cfRule type="cellIs" dxfId="1306" priority="187" operator="greaterThanOrEqual">
      <formula>$A$5</formula>
    </cfRule>
  </conditionalFormatting>
  <conditionalFormatting sqref="DD12:DH13 DD15:DH22">
    <cfRule type="beginsWith" dxfId="1305" priority="290" operator="beginsWith" text="N">
      <formula>LEFT(DD12,LEN("N"))="N"</formula>
    </cfRule>
    <cfRule type="beginsWith" dxfId="1304" priority="289" operator="beginsWith" text="O">
      <formula>LEFT(DD12,LEN("O"))="O"</formula>
    </cfRule>
  </conditionalFormatting>
  <conditionalFormatting sqref="DD45:DH45">
    <cfRule type="cellIs" dxfId="1303" priority="179" operator="greaterThanOrEqual">
      <formula>$A$5</formula>
    </cfRule>
    <cfRule type="cellIs" dxfId="1302" priority="180" operator="lessThan">
      <formula>$A$5</formula>
    </cfRule>
  </conditionalFormatting>
  <conditionalFormatting sqref="DS12:DW13 DS15:DW22">
    <cfRule type="beginsWith" dxfId="1301" priority="287" operator="beginsWith" text="O">
      <formula>LEFT(DS12,LEN("O"))="O"</formula>
    </cfRule>
    <cfRule type="beginsWith" dxfId="1300" priority="288" operator="beginsWith" text="N">
      <formula>LEFT(DS12,LEN("N"))="N"</formula>
    </cfRule>
  </conditionalFormatting>
  <conditionalFormatting sqref="DS45:DW45">
    <cfRule type="cellIs" dxfId="1299" priority="171" operator="greaterThanOrEqual">
      <formula>$A$5</formula>
    </cfRule>
    <cfRule type="cellIs" dxfId="1298" priority="172" operator="lessThan">
      <formula>$A$5</formula>
    </cfRule>
  </conditionalFormatting>
  <conditionalFormatting sqref="EH12:EL13 EH15:EL22">
    <cfRule type="beginsWith" dxfId="1297" priority="285" operator="beginsWith" text="O">
      <formula>LEFT(EH12,LEN("O"))="O"</formula>
    </cfRule>
    <cfRule type="beginsWith" dxfId="1296" priority="286" operator="beginsWith" text="N">
      <formula>LEFT(EH12,LEN("N"))="N"</formula>
    </cfRule>
  </conditionalFormatting>
  <conditionalFormatting sqref="EH45:EL45">
    <cfRule type="cellIs" dxfId="1295" priority="164" operator="lessThan">
      <formula>$A$5</formula>
    </cfRule>
    <cfRule type="cellIs" dxfId="1294" priority="163" operator="greaterThanOrEqual">
      <formula>$A$5</formula>
    </cfRule>
  </conditionalFormatting>
  <conditionalFormatting sqref="EW12:FA13 EW15:FA22">
    <cfRule type="beginsWith" dxfId="1293" priority="284" operator="beginsWith" text="N">
      <formula>LEFT(EW12,LEN("N"))="N"</formula>
    </cfRule>
    <cfRule type="beginsWith" dxfId="1292" priority="283" operator="beginsWith" text="O">
      <formula>LEFT(EW12,LEN("O"))="O"</formula>
    </cfRule>
  </conditionalFormatting>
  <conditionalFormatting sqref="EW45:FA45">
    <cfRule type="cellIs" dxfId="1291" priority="155" operator="greaterThanOrEqual">
      <formula>$A$5</formula>
    </cfRule>
    <cfRule type="cellIs" dxfId="1290" priority="156" operator="lessThan">
      <formula>$A$5</formula>
    </cfRule>
  </conditionalFormatting>
  <conditionalFormatting sqref="FL12:FP13 FL15:FP22">
    <cfRule type="beginsWith" dxfId="1289" priority="282" operator="beginsWith" text="N">
      <formula>LEFT(FL12,LEN("N"))="N"</formula>
    </cfRule>
    <cfRule type="beginsWith" dxfId="1288" priority="281" operator="beginsWith" text="O">
      <formula>LEFT(FL12,LEN("O"))="O"</formula>
    </cfRule>
  </conditionalFormatting>
  <conditionalFormatting sqref="FL45:FP45">
    <cfRule type="cellIs" dxfId="1287" priority="147" operator="greaterThanOrEqual">
      <formula>$A$5</formula>
    </cfRule>
    <cfRule type="cellIs" dxfId="1286" priority="148" operator="lessThan">
      <formula>$A$5</formula>
    </cfRule>
  </conditionalFormatting>
  <conditionalFormatting sqref="GA12:GE13 GA15:GE22">
    <cfRule type="beginsWith" dxfId="1285" priority="280" operator="beginsWith" text="N">
      <formula>LEFT(GA12,LEN("N"))="N"</formula>
    </cfRule>
    <cfRule type="beginsWith" dxfId="1284" priority="279" operator="beginsWith" text="O">
      <formula>LEFT(GA12,LEN("O"))="O"</formula>
    </cfRule>
  </conditionalFormatting>
  <conditionalFormatting sqref="GA45:GE45">
    <cfRule type="cellIs" dxfId="1283" priority="139" operator="greaterThanOrEqual">
      <formula>$A$5</formula>
    </cfRule>
    <cfRule type="cellIs" dxfId="1282" priority="140" operator="lessThan">
      <formula>$A$5</formula>
    </cfRule>
  </conditionalFormatting>
  <conditionalFormatting sqref="GP12:GT13 GP15:GT22">
    <cfRule type="beginsWith" dxfId="1281" priority="278" operator="beginsWith" text="N">
      <formula>LEFT(GP12,LEN("N"))="N"</formula>
    </cfRule>
    <cfRule type="beginsWith" dxfId="1280" priority="277" operator="beginsWith" text="O">
      <formula>LEFT(GP12,LEN("O"))="O"</formula>
    </cfRule>
  </conditionalFormatting>
  <conditionalFormatting sqref="GP45:GT45">
    <cfRule type="cellIs" dxfId="1279" priority="132" operator="lessThan">
      <formula>$A$5</formula>
    </cfRule>
    <cfRule type="cellIs" dxfId="1278" priority="131" operator="greaterThanOrEqual">
      <formula>$A$5</formula>
    </cfRule>
  </conditionalFormatting>
  <conditionalFormatting sqref="HE12:HI13 HE15:HI22">
    <cfRule type="beginsWith" dxfId="1277" priority="275" operator="beginsWith" text="O">
      <formula>LEFT(HE12,LEN("O"))="O"</formula>
    </cfRule>
    <cfRule type="beginsWith" dxfId="1276" priority="276" operator="beginsWith" text="N">
      <formula>LEFT(HE12,LEN("N"))="N"</formula>
    </cfRule>
  </conditionalFormatting>
  <conditionalFormatting sqref="HE45:HI45">
    <cfRule type="cellIs" dxfId="1275" priority="124" operator="lessThan">
      <formula>$A$5</formula>
    </cfRule>
    <cfRule type="cellIs" dxfId="1274" priority="123" operator="greaterThanOrEqual">
      <formula>$A$5</formula>
    </cfRule>
  </conditionalFormatting>
  <conditionalFormatting sqref="HT12:HX13 HT15:HX22">
    <cfRule type="beginsWith" dxfId="1273" priority="273" operator="beginsWith" text="O">
      <formula>LEFT(HT12,LEN("O"))="O"</formula>
    </cfRule>
    <cfRule type="beginsWith" dxfId="1272" priority="274" operator="beginsWith" text="N">
      <formula>LEFT(HT12,LEN("N"))="N"</formula>
    </cfRule>
  </conditionalFormatting>
  <conditionalFormatting sqref="HT45:HX45">
    <cfRule type="cellIs" dxfId="1271" priority="116" operator="lessThan">
      <formula>$A$5</formula>
    </cfRule>
    <cfRule type="cellIs" dxfId="1270" priority="115" operator="greaterThanOrEqual">
      <formula>$A$5</formula>
    </cfRule>
  </conditionalFormatting>
  <conditionalFormatting sqref="II12:IM13 II15:IM22">
    <cfRule type="beginsWith" dxfId="1269" priority="271" operator="beginsWith" text="O">
      <formula>LEFT(II12,LEN("O"))="O"</formula>
    </cfRule>
    <cfRule type="beginsWith" dxfId="1268" priority="272" operator="beginsWith" text="N">
      <formula>LEFT(II12,LEN("N"))="N"</formula>
    </cfRule>
  </conditionalFormatting>
  <conditionalFormatting sqref="II45:IM45">
    <cfRule type="cellIs" dxfId="1267" priority="107" operator="greaterThanOrEqual">
      <formula>$A$5</formula>
    </cfRule>
    <cfRule type="cellIs" dxfId="1266" priority="108" operator="lessThan">
      <formula>$A$5</formula>
    </cfRule>
  </conditionalFormatting>
  <conditionalFormatting sqref="IX12:JB13 IX15:JB22">
    <cfRule type="beginsWith" dxfId="1265" priority="269" operator="beginsWith" text="O">
      <formula>LEFT(IX12,LEN("O"))="O"</formula>
    </cfRule>
    <cfRule type="beginsWith" dxfId="1264" priority="270" operator="beginsWith" text="N">
      <formula>LEFT(IX12,LEN("N"))="N"</formula>
    </cfRule>
  </conditionalFormatting>
  <conditionalFormatting sqref="IX45:JB45">
    <cfRule type="cellIs" dxfId="1263" priority="100" operator="lessThan">
      <formula>$A$5</formula>
    </cfRule>
    <cfRule type="cellIs" dxfId="1262" priority="99" operator="greaterThanOrEqual">
      <formula>$A$5</formula>
    </cfRule>
  </conditionalFormatting>
  <conditionalFormatting sqref="JM12:JQ13">
    <cfRule type="beginsWith" dxfId="1261" priority="267" operator="beginsWith" text="O">
      <formula>LEFT(JM12,LEN("O"))="O"</formula>
    </cfRule>
    <cfRule type="beginsWith" dxfId="1260" priority="268" operator="beginsWith" text="N">
      <formula>LEFT(JM12,LEN("N"))="N"</formula>
    </cfRule>
  </conditionalFormatting>
  <conditionalFormatting sqref="JM45:JQ45">
    <cfRule type="cellIs" dxfId="1259" priority="92" operator="lessThan">
      <formula>$A$5</formula>
    </cfRule>
    <cfRule type="cellIs" dxfId="1258" priority="91" operator="greaterThanOrEqual">
      <formula>$A$5</formula>
    </cfRule>
  </conditionalFormatting>
  <conditionalFormatting sqref="KB12:KF13 KB15:KF22">
    <cfRule type="beginsWith" dxfId="1257" priority="265" operator="beginsWith" text="O">
      <formula>LEFT(KB12,LEN("O"))="O"</formula>
    </cfRule>
    <cfRule type="beginsWith" dxfId="1256" priority="266" operator="beginsWith" text="N">
      <formula>LEFT(KB12,LEN("N"))="N"</formula>
    </cfRule>
  </conditionalFormatting>
  <conditionalFormatting sqref="KB45:KF45">
    <cfRule type="cellIs" dxfId="1255" priority="84" operator="lessThan">
      <formula>$A$5</formula>
    </cfRule>
    <cfRule type="cellIs" dxfId="1254" priority="83" operator="greaterThanOrEqual">
      <formula>$A$5</formula>
    </cfRule>
  </conditionalFormatting>
  <conditionalFormatting sqref="KQ12:KU13 KQ15:KU22">
    <cfRule type="beginsWith" dxfId="1253" priority="263" operator="beginsWith" text="O">
      <formula>LEFT(KQ12,LEN("O"))="O"</formula>
    </cfRule>
    <cfRule type="beginsWith" dxfId="1252" priority="264" operator="beginsWith" text="N">
      <formula>LEFT(KQ12,LEN("N"))="N"</formula>
    </cfRule>
  </conditionalFormatting>
  <conditionalFormatting sqref="KQ45:KU45">
    <cfRule type="cellIs" dxfId="1251" priority="76" operator="lessThan">
      <formula>$A$5</formula>
    </cfRule>
    <cfRule type="cellIs" dxfId="1250" priority="75" operator="greaterThanOrEqual">
      <formula>$A$5</formula>
    </cfRule>
  </conditionalFormatting>
  <conditionalFormatting sqref="LF12:LJ13 LF15:LJ22">
    <cfRule type="beginsWith" dxfId="1249" priority="262" operator="beginsWith" text="N">
      <formula>LEFT(LF12,LEN("N"))="N"</formula>
    </cfRule>
    <cfRule type="beginsWith" dxfId="1248" priority="261" operator="beginsWith" text="O">
      <formula>LEFT(LF12,LEN("O"))="O"</formula>
    </cfRule>
  </conditionalFormatting>
  <conditionalFormatting sqref="LF45:LJ45">
    <cfRule type="cellIs" dxfId="1247" priority="68" operator="lessThan">
      <formula>$A$5</formula>
    </cfRule>
    <cfRule type="cellIs" dxfId="1246" priority="67" operator="greaterThanOrEqual">
      <formula>$A$5</formula>
    </cfRule>
  </conditionalFormatting>
  <conditionalFormatting sqref="LU12:LY13 LU15:LY22">
    <cfRule type="beginsWith" dxfId="1245" priority="260" operator="beginsWith" text="N">
      <formula>LEFT(LU12,LEN("N"))="N"</formula>
    </cfRule>
    <cfRule type="beginsWith" dxfId="1244" priority="259" operator="beginsWith" text="O">
      <formula>LEFT(LU12,LEN("O"))="O"</formula>
    </cfRule>
  </conditionalFormatting>
  <conditionalFormatting sqref="LU45:LY45">
    <cfRule type="cellIs" dxfId="1243" priority="60" operator="lessThan">
      <formula>$A$5</formula>
    </cfRule>
    <cfRule type="cellIs" dxfId="1242" priority="59" operator="greaterThanOrEqual">
      <formula>$A$5</formula>
    </cfRule>
  </conditionalFormatting>
  <conditionalFormatting sqref="MJ12:MN13 MJ15:MN22">
    <cfRule type="beginsWith" dxfId="1241" priority="258" operator="beginsWith" text="N">
      <formula>LEFT(MJ12,LEN("N"))="N"</formula>
    </cfRule>
    <cfRule type="beginsWith" dxfId="1240" priority="257" operator="beginsWith" text="O">
      <formula>LEFT(MJ12,LEN("O"))="O"</formula>
    </cfRule>
  </conditionalFormatting>
  <conditionalFormatting sqref="MJ45:MN45">
    <cfRule type="cellIs" dxfId="1239" priority="52" operator="lessThan">
      <formula>$A$5</formula>
    </cfRule>
    <cfRule type="cellIs" dxfId="1238" priority="51" operator="greaterThanOrEqual">
      <formula>$A$5</formula>
    </cfRule>
  </conditionalFormatting>
  <conditionalFormatting sqref="MY12:NC13 MY15:NC22">
    <cfRule type="beginsWith" dxfId="1237" priority="256" operator="beginsWith" text="N">
      <formula>LEFT(MY12,LEN("N"))="N"</formula>
    </cfRule>
    <cfRule type="beginsWith" dxfId="1236" priority="255" operator="beginsWith" text="O">
      <formula>LEFT(MY12,LEN("O"))="O"</formula>
    </cfRule>
  </conditionalFormatting>
  <conditionalFormatting sqref="MY45:NC45">
    <cfRule type="cellIs" dxfId="1235" priority="43" operator="greaterThanOrEqual">
      <formula>$A$5</formula>
    </cfRule>
    <cfRule type="cellIs" dxfId="1234" priority="44" operator="lessThan">
      <formula>$A$5</formula>
    </cfRule>
  </conditionalFormatting>
  <conditionalFormatting sqref="NN12:NR13 NN15:NR22">
    <cfRule type="beginsWith" dxfId="1233" priority="253" operator="beginsWith" text="O">
      <formula>LEFT(NN12,LEN("O"))="O"</formula>
    </cfRule>
    <cfRule type="beginsWith" dxfId="1232" priority="254" operator="beginsWith" text="N">
      <formula>LEFT(NN12,LEN("N"))="N"</formula>
    </cfRule>
  </conditionalFormatting>
  <conditionalFormatting sqref="NN45:NR45">
    <cfRule type="cellIs" dxfId="1231" priority="35" operator="greaterThanOrEqual">
      <formula>$A$5</formula>
    </cfRule>
    <cfRule type="cellIs" dxfId="1230" priority="36" operator="lessThan">
      <formula>$A$5</formula>
    </cfRule>
  </conditionalFormatting>
  <conditionalFormatting sqref="OC12:OG13 OC15:OG22">
    <cfRule type="beginsWith" dxfId="1229" priority="251" operator="beginsWith" text="O">
      <formula>LEFT(OC12,LEN("O"))="O"</formula>
    </cfRule>
    <cfRule type="beginsWith" dxfId="1228" priority="252" operator="beginsWith" text="N">
      <formula>LEFT(OC12,LEN("N"))="N"</formula>
    </cfRule>
  </conditionalFormatting>
  <conditionalFormatting sqref="OC45:OG45">
    <cfRule type="cellIs" dxfId="1227" priority="27" operator="greaterThanOrEqual">
      <formula>$A$5</formula>
    </cfRule>
    <cfRule type="cellIs" dxfId="1226" priority="28" operator="lessThan">
      <formula>$A$5</formula>
    </cfRule>
  </conditionalFormatting>
  <conditionalFormatting sqref="OR12:OV13 OR15:OV22">
    <cfRule type="beginsWith" dxfId="1225" priority="249" operator="beginsWith" text="O">
      <formula>LEFT(OR12,LEN("O"))="O"</formula>
    </cfRule>
    <cfRule type="beginsWith" dxfId="1224" priority="250" operator="beginsWith" text="N">
      <formula>LEFT(OR12,LEN("N"))="N"</formula>
    </cfRule>
  </conditionalFormatting>
  <conditionalFormatting sqref="OR45:OV45">
    <cfRule type="cellIs" dxfId="1223" priority="19" operator="greaterThanOrEqual">
      <formula>$A$5</formula>
    </cfRule>
    <cfRule type="cellIs" dxfId="1222" priority="20" operator="lessThan">
      <formula>$A$5</formula>
    </cfRule>
  </conditionalFormatting>
  <conditionalFormatting sqref="PG12:PK13 PG15:PK22">
    <cfRule type="beginsWith" dxfId="1221" priority="248" operator="beginsWith" text="N">
      <formula>LEFT(PG12,LEN("N"))="N"</formula>
    </cfRule>
    <cfRule type="beginsWith" dxfId="1220" priority="247" operator="beginsWith" text="O">
      <formula>LEFT(PG12,LEN("O"))="O"</formula>
    </cfRule>
  </conditionalFormatting>
  <conditionalFormatting sqref="PG45:PK45">
    <cfRule type="cellIs" dxfId="1219" priority="11" operator="greaterThanOrEqual">
      <formula>$A$5</formula>
    </cfRule>
    <cfRule type="cellIs" dxfId="1218" priority="12" operator="lessThan">
      <formula>$A$5</formula>
    </cfRule>
  </conditionalFormatting>
  <conditionalFormatting sqref="PV12:PZ13 PV15:PZ22">
    <cfRule type="beginsWith" dxfId="1217" priority="10" operator="beginsWith" text="N">
      <formula>LEFT(PV12,LEN("N"))="N"</formula>
    </cfRule>
    <cfRule type="beginsWith" dxfId="1216" priority="9" operator="beginsWith" text="O">
      <formula>LEFT(PV12,LEN("O"))="O"</formula>
    </cfRule>
  </conditionalFormatting>
  <conditionalFormatting sqref="PV45:PZ45">
    <cfRule type="cellIs" dxfId="1215" priority="2" operator="lessThan">
      <formula>$A$5</formula>
    </cfRule>
    <cfRule type="cellIs" dxfId="1214" priority="1" operator="greaterThanOrEqual">
      <formula>$A$5</formula>
    </cfRule>
  </conditionalFormatting>
  <dataValidations count="1">
    <dataValidation type="list" allowBlank="1" showInputMessage="1" showErrorMessage="1" promptTitle="ja;nee" sqref="R47:V47 C47:G47 AG12:AK13 AG15:AK22 AV12:AZ13 AV15:AZ22 BK12:BO13 BK15:BO22 BZ12:CD13 BZ15:CD22 CO12:CS13 CO15:CS22 DD12:DH13 DD15:DH22 DS12:DW13 DS15:DW22 EH12:EL13 EH15:EL22 EW12:FA13 EW15:FA22 FL12:FP13 FL15:FP22 GA12:GE13 GA15:GE22 GP12:GT13 GP15:GT22 HE12:HI13 HE15:HI22 HT12:HX13 HT15:HX22 II12:IM13 II15:IM22 IX12:JB13 IX15:JB22 JM12:JQ13 KB12:KF13 KB15:KF22 KQ12:KU13 KQ15:KU22 LF12:LJ13 LF15:LJ22 LU12:LY13 LU15:LY22 MJ12:MN13 MJ15:MN22 MY12:NC13 MY15:NC22 NN12:NR13 NN15:NR22 OC12:OG13 OC15:OG22 OR12:OV13 OR15:OV22 PG12:PK13 PG15:PK22 R12:V13 R15:V22 C12:G13 C15:G22 PV12:PZ13 PV15:PZ22 JM21 JM15:JQ19 JM22:JQ22 JN20:JQ21" xr:uid="{A593C092-B046-D24B-B9C1-30F2FD9D60E3}">
      <formula1>"-,OK,NOK"</formula1>
    </dataValidation>
  </dataValidation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41CF-B640-6C44-8EBD-1CC4352424EB}">
  <sheetPr>
    <tabColor theme="8" tint="0.79998168889431442"/>
  </sheetPr>
  <dimension ref="A1:QI62"/>
  <sheetViews>
    <sheetView zoomScaleNormal="100" workbookViewId="0">
      <pane xSplit="1" ySplit="2" topLeftCell="OH16" activePane="bottomRight" state="frozen"/>
      <selection pane="bottomRight" activeCell="OV32" sqref="OV32"/>
      <selection pane="bottomLeft" activeCell="F47" sqref="F47"/>
      <selection pane="topRight" activeCell="F47" sqref="F47"/>
    </sheetView>
  </sheetViews>
  <sheetFormatPr defaultColWidth="8.875" defaultRowHeight="15.95"/>
  <cols>
    <col min="1" max="1" width="45.125" customWidth="1"/>
    <col min="2" max="2" width="2.875" customWidth="1"/>
    <col min="3" max="3" width="18.375" bestFit="1" customWidth="1"/>
    <col min="4" max="4" width="19.875" bestFit="1" customWidth="1"/>
    <col min="5" max="7" width="16" bestFit="1" customWidth="1"/>
    <col min="8" max="8" width="9.125" bestFit="1" customWidth="1"/>
    <col min="9" max="9" width="10.375" bestFit="1" customWidth="1"/>
    <col min="10" max="10" width="11.5" customWidth="1"/>
    <col min="11" max="11" width="10.875" bestFit="1" customWidth="1"/>
    <col min="12" max="12" width="9.625" bestFit="1" customWidth="1"/>
    <col min="13" max="13" width="9.125" bestFit="1" customWidth="1"/>
    <col min="14" max="14" width="10.375" bestFit="1" customWidth="1"/>
    <col min="15" max="15" width="10.625" bestFit="1" customWidth="1"/>
    <col min="16" max="16" width="11.125" bestFit="1" customWidth="1"/>
    <col min="17" max="17" width="2.875" customWidth="1"/>
    <col min="18" max="18" width="18.375" bestFit="1" customWidth="1"/>
    <col min="19" max="19" width="19.875" bestFit="1" customWidth="1"/>
    <col min="20" max="22" width="16" bestFit="1" customWidth="1"/>
    <col min="23" max="23" width="9.125" bestFit="1" customWidth="1"/>
    <col min="24" max="24" width="10.375" bestFit="1" customWidth="1"/>
    <col min="25" max="25" width="11.5" customWidth="1"/>
    <col min="26" max="26" width="10.875" bestFit="1" customWidth="1"/>
    <col min="27" max="27" width="9.625" bestFit="1" customWidth="1"/>
    <col min="28" max="28" width="9.125" bestFit="1" customWidth="1"/>
    <col min="29" max="29" width="10.375" bestFit="1" customWidth="1"/>
    <col min="30" max="30" width="10.625" bestFit="1" customWidth="1"/>
    <col min="31" max="31" width="11.125" bestFit="1" customWidth="1"/>
    <col min="32" max="32" width="2.875" customWidth="1"/>
    <col min="33" max="33" width="18.375" bestFit="1" customWidth="1"/>
    <col min="34" max="34" width="19.875" bestFit="1" customWidth="1"/>
    <col min="35" max="37" width="16" bestFit="1" customWidth="1"/>
    <col min="38" max="38" width="9.125" bestFit="1" customWidth="1"/>
    <col min="39" max="39" width="10.375" bestFit="1" customWidth="1"/>
    <col min="40" max="40" width="11.5" customWidth="1"/>
    <col min="41" max="41" width="10.875" bestFit="1" customWidth="1"/>
    <col min="42" max="42" width="9.625" bestFit="1" customWidth="1"/>
    <col min="43" max="43" width="9.125" bestFit="1" customWidth="1"/>
    <col min="44" max="44" width="10.375" bestFit="1" customWidth="1"/>
    <col min="45" max="45" width="10.625" bestFit="1" customWidth="1"/>
    <col min="46" max="46" width="11.125" bestFit="1" customWidth="1"/>
    <col min="47" max="47" width="2.875" customWidth="1"/>
    <col min="48" max="52" width="18.375" customWidth="1"/>
    <col min="53" max="61" width="10.625" customWidth="1"/>
    <col min="62" max="62" width="2.875" customWidth="1"/>
    <col min="63" max="67" width="18.375" customWidth="1"/>
    <col min="68" max="76" width="10.625" customWidth="1"/>
    <col min="77" max="77" width="2.875" customWidth="1"/>
    <col min="78" max="82" width="18.375" customWidth="1"/>
    <col min="83" max="91" width="10.625" customWidth="1"/>
    <col min="92" max="92" width="2.875" customWidth="1"/>
    <col min="93" max="97" width="18.375" customWidth="1"/>
    <col min="98" max="106" width="10.625" customWidth="1"/>
    <col min="107" max="107" width="2.875" customWidth="1"/>
    <col min="108" max="112" width="18.375" customWidth="1"/>
    <col min="113" max="121" width="10.625" customWidth="1"/>
    <col min="122" max="122" width="2.875" customWidth="1"/>
    <col min="123" max="127" width="18.375" customWidth="1"/>
    <col min="128" max="136" width="10.625" customWidth="1"/>
    <col min="137" max="137" width="2.875" customWidth="1"/>
    <col min="138" max="142" width="18.375" customWidth="1"/>
    <col min="143" max="151" width="10.625" customWidth="1"/>
    <col min="152" max="152" width="2.875" customWidth="1"/>
    <col min="153" max="157" width="18.375" customWidth="1"/>
    <col min="158" max="166" width="10.625" customWidth="1"/>
    <col min="167" max="167" width="2.875" customWidth="1"/>
    <col min="168" max="172" width="18.375" customWidth="1"/>
    <col min="173" max="181" width="10.625" customWidth="1"/>
    <col min="182" max="182" width="2.875" customWidth="1"/>
    <col min="183" max="187" width="18.375" customWidth="1"/>
    <col min="188" max="196" width="10.625" customWidth="1"/>
    <col min="197" max="197" width="2.875" customWidth="1"/>
    <col min="198" max="202" width="18.375" customWidth="1"/>
    <col min="203" max="211" width="10.625" customWidth="1"/>
    <col min="212" max="212" width="2.875" customWidth="1"/>
    <col min="213" max="217" width="18.375" customWidth="1"/>
    <col min="218" max="226" width="10.625" customWidth="1"/>
    <col min="227" max="227" width="2.875" customWidth="1"/>
    <col min="228" max="232" width="18.375" customWidth="1"/>
    <col min="233" max="241" width="10.625" customWidth="1"/>
    <col min="242" max="242" width="2.875" customWidth="1"/>
    <col min="243" max="247" width="18.375" customWidth="1"/>
    <col min="248" max="256" width="10.625" customWidth="1"/>
    <col min="257" max="257" width="2.875" customWidth="1"/>
    <col min="258" max="262" width="18.375" customWidth="1"/>
    <col min="263" max="271" width="10.625" customWidth="1"/>
    <col min="272" max="272" width="2.875" customWidth="1"/>
    <col min="273" max="277" width="18.375" customWidth="1"/>
    <col min="278" max="286" width="10.625" customWidth="1"/>
    <col min="287" max="287" width="2.875" customWidth="1"/>
    <col min="288" max="292" width="18.375" customWidth="1"/>
    <col min="293" max="301" width="10.625" customWidth="1"/>
    <col min="302" max="302" width="2.875" customWidth="1"/>
    <col min="303" max="307" width="18.375" customWidth="1"/>
    <col min="308" max="316" width="10.625" customWidth="1"/>
    <col min="317" max="317" width="2.875" customWidth="1"/>
    <col min="318" max="322" width="18.375" customWidth="1"/>
    <col min="323" max="331" width="10.625" customWidth="1"/>
    <col min="332" max="332" width="2.875" customWidth="1"/>
    <col min="333" max="337" width="18.375" customWidth="1"/>
    <col min="338" max="346" width="10.625" customWidth="1"/>
    <col min="347" max="347" width="2.875" customWidth="1"/>
    <col min="348" max="352" width="18.375" customWidth="1"/>
    <col min="353" max="361" width="10.625" customWidth="1"/>
    <col min="362" max="362" width="2.875" customWidth="1"/>
    <col min="363" max="367" width="18.375" customWidth="1"/>
    <col min="368" max="376" width="10.625" customWidth="1"/>
    <col min="377" max="377" width="2.875" customWidth="1"/>
    <col min="378" max="382" width="18.375" customWidth="1"/>
    <col min="383" max="391" width="10.625" customWidth="1"/>
    <col min="392" max="392" width="2.875" customWidth="1"/>
    <col min="393" max="397" width="18.375" customWidth="1"/>
    <col min="398" max="406" width="10.625" customWidth="1"/>
    <col min="407" max="407" width="2.875" customWidth="1"/>
    <col min="408" max="412" width="18.375" customWidth="1"/>
    <col min="413" max="421" width="10.625" customWidth="1"/>
    <col min="422" max="422" width="2.875" customWidth="1"/>
    <col min="423" max="427" width="18.375" customWidth="1"/>
    <col min="428" max="436" width="10.625" customWidth="1"/>
  </cols>
  <sheetData>
    <row r="1" spans="1:451" ht="18.95">
      <c r="A1" s="67">
        <f ca="1">TODAY()</f>
        <v>46041</v>
      </c>
      <c r="B1" s="3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1"/>
      <c r="I1" s="1"/>
      <c r="J1" s="1"/>
      <c r="K1" s="1"/>
      <c r="L1" s="1"/>
      <c r="M1" s="1"/>
      <c r="N1" s="1"/>
      <c r="O1" s="1"/>
      <c r="P1" s="1"/>
      <c r="Q1" s="31"/>
      <c r="R1" s="2" t="s">
        <v>0</v>
      </c>
      <c r="S1" s="2" t="s">
        <v>1</v>
      </c>
      <c r="T1" s="2" t="s">
        <v>2</v>
      </c>
      <c r="U1" s="2" t="s">
        <v>3</v>
      </c>
      <c r="V1" s="2" t="s">
        <v>4</v>
      </c>
      <c r="W1" s="1"/>
      <c r="X1" s="1"/>
      <c r="Y1" s="1"/>
      <c r="Z1" s="1"/>
      <c r="AA1" s="1"/>
      <c r="AB1" s="1"/>
      <c r="AC1" s="1"/>
      <c r="AD1" s="1"/>
      <c r="AE1" s="1"/>
      <c r="AF1" s="31"/>
      <c r="AG1" s="2" t="s">
        <v>0</v>
      </c>
      <c r="AH1" s="2" t="s">
        <v>1</v>
      </c>
      <c r="AI1" s="2" t="s">
        <v>2</v>
      </c>
      <c r="AJ1" s="2" t="s">
        <v>3</v>
      </c>
      <c r="AK1" s="2" t="s">
        <v>4</v>
      </c>
      <c r="AL1" s="1"/>
      <c r="AM1" s="1"/>
      <c r="AN1" s="1"/>
      <c r="AO1" s="1"/>
      <c r="AP1" s="1"/>
      <c r="AQ1" s="1"/>
      <c r="AR1" s="1"/>
      <c r="AS1" s="1"/>
      <c r="AT1" s="1"/>
      <c r="AU1" s="31"/>
      <c r="AV1" s="2" t="s">
        <v>0</v>
      </c>
      <c r="AW1" s="2" t="s">
        <v>1</v>
      </c>
      <c r="AX1" s="2" t="s">
        <v>2</v>
      </c>
      <c r="AY1" s="2" t="s">
        <v>3</v>
      </c>
      <c r="AZ1" s="2" t="s">
        <v>4</v>
      </c>
      <c r="BA1" s="1"/>
      <c r="BB1" s="1"/>
      <c r="BC1" s="1"/>
      <c r="BD1" s="1"/>
      <c r="BE1" s="1"/>
      <c r="BF1" s="1"/>
      <c r="BG1" s="1"/>
      <c r="BH1" s="1"/>
      <c r="BI1" s="1"/>
      <c r="BJ1" s="31"/>
      <c r="BK1" s="2" t="s">
        <v>0</v>
      </c>
      <c r="BL1" s="2" t="s">
        <v>1</v>
      </c>
      <c r="BM1" s="2" t="s">
        <v>2</v>
      </c>
      <c r="BN1" s="2" t="s">
        <v>3</v>
      </c>
      <c r="BO1" s="2" t="s">
        <v>4</v>
      </c>
      <c r="BP1" s="1"/>
      <c r="BQ1" s="1"/>
      <c r="BR1" s="1"/>
      <c r="BS1" s="1"/>
      <c r="BT1" s="1"/>
      <c r="BU1" s="1"/>
      <c r="BV1" s="1"/>
      <c r="BW1" s="1"/>
      <c r="BX1" s="1"/>
      <c r="BY1" s="31"/>
      <c r="BZ1" s="2" t="s">
        <v>0</v>
      </c>
      <c r="CA1" s="2" t="s">
        <v>1</v>
      </c>
      <c r="CB1" s="2" t="s">
        <v>2</v>
      </c>
      <c r="CC1" s="2" t="s">
        <v>3</v>
      </c>
      <c r="CD1" s="2" t="s">
        <v>4</v>
      </c>
      <c r="CE1" s="1"/>
      <c r="CF1" s="1"/>
      <c r="CG1" s="1"/>
      <c r="CH1" s="1"/>
      <c r="CI1" s="1"/>
      <c r="CJ1" s="1"/>
      <c r="CK1" s="1"/>
      <c r="CL1" s="1"/>
      <c r="CM1" s="1"/>
      <c r="CN1" s="31"/>
      <c r="CO1" s="2" t="s">
        <v>0</v>
      </c>
      <c r="CP1" s="2" t="s">
        <v>1</v>
      </c>
      <c r="CQ1" s="2" t="s">
        <v>2</v>
      </c>
      <c r="CR1" s="2" t="s">
        <v>3</v>
      </c>
      <c r="CS1" s="2" t="s">
        <v>4</v>
      </c>
      <c r="CT1" s="1"/>
      <c r="CU1" s="1"/>
      <c r="CV1" s="1"/>
      <c r="CW1" s="1"/>
      <c r="CX1" s="1"/>
      <c r="CY1" s="1"/>
      <c r="CZ1" s="1"/>
      <c r="DA1" s="1"/>
      <c r="DB1" s="1"/>
      <c r="DC1" s="31"/>
      <c r="DD1" s="2" t="s">
        <v>0</v>
      </c>
      <c r="DE1" s="2" t="s">
        <v>1</v>
      </c>
      <c r="DF1" s="2" t="s">
        <v>2</v>
      </c>
      <c r="DG1" s="2" t="s">
        <v>3</v>
      </c>
      <c r="DH1" s="2" t="s">
        <v>4</v>
      </c>
      <c r="DI1" s="1"/>
      <c r="DJ1" s="1"/>
      <c r="DK1" s="1"/>
      <c r="DL1" s="1"/>
      <c r="DM1" s="1"/>
      <c r="DN1" s="1"/>
      <c r="DO1" s="1"/>
      <c r="DP1" s="1"/>
      <c r="DQ1" s="1"/>
      <c r="DR1" s="31"/>
      <c r="DS1" s="2" t="s">
        <v>0</v>
      </c>
      <c r="DT1" s="2" t="s">
        <v>1</v>
      </c>
      <c r="DU1" s="2" t="s">
        <v>2</v>
      </c>
      <c r="DV1" s="2" t="s">
        <v>3</v>
      </c>
      <c r="DW1" s="2" t="s">
        <v>4</v>
      </c>
      <c r="DX1" s="1"/>
      <c r="DY1" s="1"/>
      <c r="DZ1" s="1"/>
      <c r="EA1" s="1"/>
      <c r="EB1" s="1"/>
      <c r="EC1" s="1"/>
      <c r="ED1" s="1"/>
      <c r="EE1" s="1"/>
      <c r="EF1" s="1"/>
      <c r="EG1" s="31"/>
      <c r="EH1" s="2" t="s">
        <v>0</v>
      </c>
      <c r="EI1" s="2" t="s">
        <v>1</v>
      </c>
      <c r="EJ1" s="2" t="s">
        <v>2</v>
      </c>
      <c r="EK1" s="2" t="s">
        <v>3</v>
      </c>
      <c r="EL1" s="2" t="s">
        <v>4</v>
      </c>
      <c r="EM1" s="1"/>
      <c r="EN1" s="1"/>
      <c r="EO1" s="1"/>
      <c r="EP1" s="1"/>
      <c r="EQ1" s="1"/>
      <c r="ER1" s="1"/>
      <c r="ES1" s="1"/>
      <c r="ET1" s="1"/>
      <c r="EU1" s="1"/>
      <c r="EV1" s="31"/>
      <c r="EW1" s="2" t="s">
        <v>0</v>
      </c>
      <c r="EX1" s="2" t="s">
        <v>1</v>
      </c>
      <c r="EY1" s="2" t="s">
        <v>2</v>
      </c>
      <c r="EZ1" s="2" t="s">
        <v>3</v>
      </c>
      <c r="FA1" s="2" t="s">
        <v>4</v>
      </c>
      <c r="FB1" s="1"/>
      <c r="FC1" s="1"/>
      <c r="FD1" s="1"/>
      <c r="FE1" s="1"/>
      <c r="FF1" s="1"/>
      <c r="FG1" s="1"/>
      <c r="FH1" s="1"/>
      <c r="FI1" s="1"/>
      <c r="FJ1" s="1"/>
      <c r="FK1" s="31"/>
      <c r="FL1" s="2" t="s">
        <v>0</v>
      </c>
      <c r="FM1" s="2" t="s">
        <v>1</v>
      </c>
      <c r="FN1" s="2" t="s">
        <v>2</v>
      </c>
      <c r="FO1" s="2" t="s">
        <v>3</v>
      </c>
      <c r="FP1" s="2" t="s">
        <v>4</v>
      </c>
      <c r="FQ1" s="1"/>
      <c r="FR1" s="1"/>
      <c r="FS1" s="1"/>
      <c r="FT1" s="1"/>
      <c r="FU1" s="1"/>
      <c r="FV1" s="1"/>
      <c r="FW1" s="1"/>
      <c r="FX1" s="1"/>
      <c r="FY1" s="1"/>
      <c r="FZ1" s="31"/>
      <c r="GA1" s="2" t="s">
        <v>0</v>
      </c>
      <c r="GB1" s="2" t="s">
        <v>1</v>
      </c>
      <c r="GC1" s="2" t="s">
        <v>2</v>
      </c>
      <c r="GD1" s="2" t="s">
        <v>3</v>
      </c>
      <c r="GE1" s="2" t="s">
        <v>4</v>
      </c>
      <c r="GF1" s="1"/>
      <c r="GG1" s="1"/>
      <c r="GH1" s="1"/>
      <c r="GI1" s="1"/>
      <c r="GJ1" s="1"/>
      <c r="GK1" s="1"/>
      <c r="GL1" s="1"/>
      <c r="GM1" s="1"/>
      <c r="GN1" s="1"/>
      <c r="GO1" s="31"/>
      <c r="GP1" s="2" t="s">
        <v>0</v>
      </c>
      <c r="GQ1" s="2" t="s">
        <v>1</v>
      </c>
      <c r="GR1" s="2" t="s">
        <v>2</v>
      </c>
      <c r="GS1" s="2" t="s">
        <v>3</v>
      </c>
      <c r="GT1" s="2" t="s">
        <v>4</v>
      </c>
      <c r="GU1" s="1"/>
      <c r="GV1" s="1"/>
      <c r="GW1" s="1"/>
      <c r="GX1" s="1"/>
      <c r="GY1" s="1"/>
      <c r="GZ1" s="1"/>
      <c r="HA1" s="1"/>
      <c r="HB1" s="1"/>
      <c r="HC1" s="1"/>
      <c r="HD1" s="31"/>
      <c r="HE1" s="2" t="s">
        <v>0</v>
      </c>
      <c r="HF1" s="2" t="s">
        <v>1</v>
      </c>
      <c r="HG1" s="2" t="s">
        <v>2</v>
      </c>
      <c r="HH1" s="2" t="s">
        <v>3</v>
      </c>
      <c r="HI1" s="2" t="s">
        <v>4</v>
      </c>
      <c r="HJ1" s="1"/>
      <c r="HK1" s="1"/>
      <c r="HL1" s="1"/>
      <c r="HM1" s="1"/>
      <c r="HN1" s="1"/>
      <c r="HO1" s="1"/>
      <c r="HP1" s="1"/>
      <c r="HQ1" s="1"/>
      <c r="HR1" s="1"/>
      <c r="HS1" s="31"/>
      <c r="HT1" s="2" t="s">
        <v>0</v>
      </c>
      <c r="HU1" s="2" t="s">
        <v>1</v>
      </c>
      <c r="HV1" s="2" t="s">
        <v>2</v>
      </c>
      <c r="HW1" s="2" t="s">
        <v>3</v>
      </c>
      <c r="HX1" s="2" t="s">
        <v>4</v>
      </c>
      <c r="HY1" s="1"/>
      <c r="HZ1" s="1"/>
      <c r="IA1" s="1"/>
      <c r="IB1" s="1"/>
      <c r="IC1" s="1"/>
      <c r="ID1" s="1"/>
      <c r="IE1" s="1"/>
      <c r="IF1" s="1"/>
      <c r="IG1" s="1"/>
      <c r="IH1" s="31"/>
      <c r="II1" s="2" t="s">
        <v>0</v>
      </c>
      <c r="IJ1" s="2" t="s">
        <v>1</v>
      </c>
      <c r="IK1" s="2" t="s">
        <v>2</v>
      </c>
      <c r="IL1" s="2" t="s">
        <v>3</v>
      </c>
      <c r="IM1" s="2" t="s">
        <v>4</v>
      </c>
      <c r="IN1" s="1"/>
      <c r="IO1" s="1"/>
      <c r="IP1" s="1"/>
      <c r="IQ1" s="1"/>
      <c r="IR1" s="1"/>
      <c r="IS1" s="1"/>
      <c r="IT1" s="1"/>
      <c r="IU1" s="1"/>
      <c r="IV1" s="1"/>
      <c r="IW1" s="31"/>
      <c r="IX1" s="2" t="s">
        <v>0</v>
      </c>
      <c r="IY1" s="2" t="s">
        <v>1</v>
      </c>
      <c r="IZ1" s="2" t="s">
        <v>2</v>
      </c>
      <c r="JA1" s="2" t="s">
        <v>3</v>
      </c>
      <c r="JB1" s="2" t="s">
        <v>4</v>
      </c>
      <c r="JC1" s="1"/>
      <c r="JD1" s="1"/>
      <c r="JE1" s="1"/>
      <c r="JF1" s="1"/>
      <c r="JG1" s="1"/>
      <c r="JH1" s="1"/>
      <c r="JI1" s="1"/>
      <c r="JJ1" s="1"/>
      <c r="JK1" s="1"/>
      <c r="JL1" s="31"/>
      <c r="JM1" s="2" t="s">
        <v>0</v>
      </c>
      <c r="JN1" s="2" t="s">
        <v>1</v>
      </c>
      <c r="JO1" s="2" t="s">
        <v>2</v>
      </c>
      <c r="JP1" s="2" t="s">
        <v>3</v>
      </c>
      <c r="JQ1" s="2" t="s">
        <v>4</v>
      </c>
      <c r="JR1" s="1"/>
      <c r="JS1" s="1"/>
      <c r="JT1" s="1"/>
      <c r="JU1" s="1"/>
      <c r="JV1" s="1"/>
      <c r="JW1" s="1"/>
      <c r="JX1" s="1"/>
      <c r="JY1" s="1"/>
      <c r="JZ1" s="1"/>
      <c r="KA1" s="31"/>
      <c r="KB1" s="2" t="s">
        <v>0</v>
      </c>
      <c r="KC1" s="2" t="s">
        <v>1</v>
      </c>
      <c r="KD1" s="2" t="s">
        <v>2</v>
      </c>
      <c r="KE1" s="2" t="s">
        <v>3</v>
      </c>
      <c r="KF1" s="2" t="s">
        <v>4</v>
      </c>
      <c r="KG1" s="1"/>
      <c r="KH1" s="1"/>
      <c r="KI1" s="1"/>
      <c r="KJ1" s="1"/>
      <c r="KK1" s="1"/>
      <c r="KL1" s="1"/>
      <c r="KM1" s="1"/>
      <c r="KN1" s="1"/>
      <c r="KO1" s="1"/>
      <c r="KP1" s="31"/>
      <c r="KQ1" s="2" t="s">
        <v>0</v>
      </c>
      <c r="KR1" s="2" t="s">
        <v>1</v>
      </c>
      <c r="KS1" s="2" t="s">
        <v>2</v>
      </c>
      <c r="KT1" s="2" t="s">
        <v>3</v>
      </c>
      <c r="KU1" s="2" t="s">
        <v>4</v>
      </c>
      <c r="KV1" s="1"/>
      <c r="KW1" s="1"/>
      <c r="KX1" s="1"/>
      <c r="KY1" s="1"/>
      <c r="KZ1" s="1"/>
      <c r="LA1" s="1"/>
      <c r="LB1" s="1"/>
      <c r="LC1" s="1"/>
      <c r="LD1" s="1"/>
      <c r="LE1" s="31"/>
      <c r="LF1" s="2" t="s">
        <v>0</v>
      </c>
      <c r="LG1" s="2" t="s">
        <v>1</v>
      </c>
      <c r="LH1" s="2" t="s">
        <v>2</v>
      </c>
      <c r="LI1" s="2" t="s">
        <v>3</v>
      </c>
      <c r="LJ1" s="2" t="s">
        <v>4</v>
      </c>
      <c r="LK1" s="1"/>
      <c r="LL1" s="1"/>
      <c r="LM1" s="1"/>
      <c r="LN1" s="1"/>
      <c r="LO1" s="1"/>
      <c r="LP1" s="1"/>
      <c r="LQ1" s="1"/>
      <c r="LR1" s="1"/>
      <c r="LS1" s="1"/>
      <c r="LT1" s="31"/>
      <c r="LU1" s="2" t="s">
        <v>0</v>
      </c>
      <c r="LV1" s="2" t="s">
        <v>1</v>
      </c>
      <c r="LW1" s="2" t="s">
        <v>2</v>
      </c>
      <c r="LX1" s="2" t="s">
        <v>3</v>
      </c>
      <c r="LY1" s="2" t="s">
        <v>4</v>
      </c>
      <c r="LZ1" s="1"/>
      <c r="MA1" s="1"/>
      <c r="MB1" s="1"/>
      <c r="MC1" s="1"/>
      <c r="MD1" s="1"/>
      <c r="ME1" s="1"/>
      <c r="MF1" s="1"/>
      <c r="MG1" s="1"/>
      <c r="MH1" s="1"/>
      <c r="MI1" s="31"/>
      <c r="MJ1" s="2" t="s">
        <v>0</v>
      </c>
      <c r="MK1" s="2" t="s">
        <v>1</v>
      </c>
      <c r="ML1" s="2" t="s">
        <v>2</v>
      </c>
      <c r="MM1" s="2" t="s">
        <v>3</v>
      </c>
      <c r="MN1" s="2" t="s">
        <v>4</v>
      </c>
      <c r="MO1" s="1"/>
      <c r="MP1" s="1"/>
      <c r="MQ1" s="1"/>
      <c r="MR1" s="1"/>
      <c r="MS1" s="1"/>
      <c r="MT1" s="1"/>
      <c r="MU1" s="1"/>
      <c r="MV1" s="1"/>
      <c r="MW1" s="1"/>
      <c r="MX1" s="31"/>
      <c r="MY1" s="2" t="s">
        <v>0</v>
      </c>
      <c r="MZ1" s="2" t="s">
        <v>1</v>
      </c>
      <c r="NA1" s="2" t="s">
        <v>2</v>
      </c>
      <c r="NB1" s="2" t="s">
        <v>3</v>
      </c>
      <c r="NC1" s="2" t="s">
        <v>4</v>
      </c>
      <c r="ND1" s="1"/>
      <c r="NE1" s="1"/>
      <c r="NF1" s="1"/>
      <c r="NG1" s="1"/>
      <c r="NH1" s="1"/>
      <c r="NI1" s="1"/>
      <c r="NJ1" s="1"/>
      <c r="NK1" s="1"/>
      <c r="NL1" s="1"/>
      <c r="NM1" s="31"/>
      <c r="NN1" s="2" t="s">
        <v>0</v>
      </c>
      <c r="NO1" s="2" t="s">
        <v>1</v>
      </c>
      <c r="NP1" s="2" t="s">
        <v>2</v>
      </c>
      <c r="NQ1" s="2" t="s">
        <v>3</v>
      </c>
      <c r="NR1" s="2" t="s">
        <v>4</v>
      </c>
      <c r="NS1" s="1"/>
      <c r="NT1" s="1"/>
      <c r="NU1" s="1"/>
      <c r="NV1" s="1"/>
      <c r="NW1" s="1"/>
      <c r="NX1" s="1"/>
      <c r="NY1" s="1"/>
      <c r="NZ1" s="1"/>
      <c r="OA1" s="1"/>
      <c r="OB1" s="31"/>
      <c r="OC1" s="2" t="s">
        <v>0</v>
      </c>
      <c r="OD1" s="2" t="s">
        <v>1</v>
      </c>
      <c r="OE1" s="2" t="s">
        <v>2</v>
      </c>
      <c r="OF1" s="2" t="s">
        <v>3</v>
      </c>
      <c r="OG1" s="2" t="s">
        <v>4</v>
      </c>
      <c r="OH1" s="1"/>
      <c r="OI1" s="1"/>
      <c r="OJ1" s="1"/>
      <c r="OK1" s="1"/>
      <c r="OL1" s="1"/>
      <c r="OM1" s="1"/>
      <c r="ON1" s="1"/>
      <c r="OO1" s="1"/>
      <c r="OP1" s="1"/>
      <c r="OQ1" s="31"/>
      <c r="OR1" s="2" t="s">
        <v>0</v>
      </c>
      <c r="OS1" s="2" t="s">
        <v>1</v>
      </c>
      <c r="OT1" s="2" t="s">
        <v>2</v>
      </c>
      <c r="OU1" s="2" t="s">
        <v>3</v>
      </c>
      <c r="OV1" s="2" t="s">
        <v>4</v>
      </c>
      <c r="OW1" s="1"/>
      <c r="OX1" s="1"/>
      <c r="OY1" s="1"/>
      <c r="OZ1" s="1"/>
      <c r="PA1" s="1"/>
      <c r="PB1" s="1"/>
      <c r="PC1" s="1"/>
      <c r="PD1" s="1"/>
      <c r="PE1" s="1"/>
      <c r="PF1" s="31"/>
      <c r="PG1" s="2" t="s">
        <v>0</v>
      </c>
      <c r="PH1" s="2" t="s">
        <v>1</v>
      </c>
      <c r="PI1" s="2" t="s">
        <v>2</v>
      </c>
      <c r="PJ1" s="2" t="s">
        <v>3</v>
      </c>
      <c r="PK1" s="2" t="s">
        <v>4</v>
      </c>
      <c r="PL1" s="1"/>
      <c r="PM1" s="1"/>
      <c r="PN1" s="1"/>
      <c r="PO1" s="1"/>
      <c r="PP1" s="1"/>
      <c r="PQ1" s="1"/>
      <c r="PR1" s="1"/>
      <c r="PS1" s="1"/>
      <c r="PT1" s="1"/>
      <c r="PU1" s="31"/>
      <c r="PV1" s="2" t="s">
        <v>0</v>
      </c>
      <c r="PW1" s="2" t="s">
        <v>1</v>
      </c>
      <c r="PX1" s="2" t="s">
        <v>2</v>
      </c>
      <c r="PY1" s="2" t="s">
        <v>3</v>
      </c>
      <c r="PZ1" s="2" t="s">
        <v>4</v>
      </c>
      <c r="QA1" s="1"/>
      <c r="QB1" s="1"/>
      <c r="QC1" s="1"/>
      <c r="QD1" s="1"/>
      <c r="QE1" s="1"/>
      <c r="QF1" s="1"/>
      <c r="QG1" s="1"/>
      <c r="QH1" s="1"/>
      <c r="QI1" s="1"/>
    </row>
    <row r="2" spans="1:451" ht="18.75" customHeight="1" thickBot="1">
      <c r="A2" s="68"/>
      <c r="B2" s="32"/>
      <c r="C2" s="4">
        <v>45817</v>
      </c>
      <c r="D2" s="4">
        <v>45818</v>
      </c>
      <c r="E2" s="4">
        <v>45819</v>
      </c>
      <c r="F2" s="4">
        <v>45820</v>
      </c>
      <c r="G2" s="4">
        <v>45821</v>
      </c>
      <c r="H2" s="4"/>
      <c r="I2" s="3"/>
      <c r="J2" s="3"/>
      <c r="K2" s="3"/>
      <c r="L2" s="3"/>
      <c r="M2" s="3"/>
      <c r="N2" s="3"/>
      <c r="O2" s="3"/>
      <c r="P2" s="3"/>
      <c r="Q2" s="32"/>
      <c r="R2" s="4">
        <v>45824</v>
      </c>
      <c r="S2" s="4">
        <v>45825</v>
      </c>
      <c r="T2" s="4">
        <v>45826</v>
      </c>
      <c r="U2" s="4">
        <v>45827</v>
      </c>
      <c r="V2" s="4">
        <v>45828</v>
      </c>
      <c r="W2" s="4"/>
      <c r="X2" s="3"/>
      <c r="Y2" s="3"/>
      <c r="Z2" s="3"/>
      <c r="AA2" s="3"/>
      <c r="AB2" s="3"/>
      <c r="AC2" s="3"/>
      <c r="AD2" s="3"/>
      <c r="AE2" s="3"/>
      <c r="AF2" s="32"/>
      <c r="AG2" s="4">
        <v>45831</v>
      </c>
      <c r="AH2" s="4">
        <v>45832</v>
      </c>
      <c r="AI2" s="4">
        <v>45833</v>
      </c>
      <c r="AJ2" s="4">
        <v>45834</v>
      </c>
      <c r="AK2" s="4">
        <v>45835</v>
      </c>
      <c r="AL2" s="4"/>
      <c r="AM2" s="3"/>
      <c r="AN2" s="3"/>
      <c r="AO2" s="3"/>
      <c r="AP2" s="3"/>
      <c r="AQ2" s="3"/>
      <c r="AR2" s="3"/>
      <c r="AS2" s="3"/>
      <c r="AT2" s="3"/>
      <c r="AU2" s="32"/>
      <c r="AV2" s="4">
        <v>45838</v>
      </c>
      <c r="AW2" s="4">
        <v>45839</v>
      </c>
      <c r="AX2" s="4">
        <v>45840</v>
      </c>
      <c r="AY2" s="4">
        <v>45841</v>
      </c>
      <c r="AZ2" s="4">
        <v>45842</v>
      </c>
      <c r="BA2" s="4"/>
      <c r="BB2" s="3"/>
      <c r="BC2" s="3"/>
      <c r="BD2" s="39"/>
      <c r="BE2" s="3"/>
      <c r="BF2" s="3"/>
      <c r="BG2" s="3"/>
      <c r="BH2" s="3"/>
      <c r="BI2" s="3"/>
      <c r="BJ2" s="32"/>
      <c r="BK2" s="4">
        <v>45845</v>
      </c>
      <c r="BL2" s="4">
        <f>+BK2+1</f>
        <v>45846</v>
      </c>
      <c r="BM2" s="4">
        <f t="shared" ref="BM2:BO2" si="0">+BL2+1</f>
        <v>45847</v>
      </c>
      <c r="BN2" s="4">
        <f t="shared" si="0"/>
        <v>45848</v>
      </c>
      <c r="BO2" s="4">
        <f t="shared" si="0"/>
        <v>45849</v>
      </c>
      <c r="BP2" s="4"/>
      <c r="BQ2" s="3"/>
      <c r="BR2" s="3"/>
      <c r="BS2" s="3"/>
      <c r="BT2" s="3"/>
      <c r="BU2" s="3"/>
      <c r="BV2" s="3"/>
      <c r="BW2" s="3"/>
      <c r="BX2" s="3"/>
      <c r="BY2" s="32"/>
      <c r="BZ2" s="4">
        <v>45852</v>
      </c>
      <c r="CA2" s="4">
        <f>+BZ2+1</f>
        <v>45853</v>
      </c>
      <c r="CB2" s="4">
        <f t="shared" ref="CB2:CD2" si="1">+CA2+1</f>
        <v>45854</v>
      </c>
      <c r="CC2" s="4">
        <f t="shared" si="1"/>
        <v>45855</v>
      </c>
      <c r="CD2" s="4">
        <f t="shared" si="1"/>
        <v>45856</v>
      </c>
      <c r="CE2" s="4"/>
      <c r="CF2" s="3"/>
      <c r="CG2" s="3"/>
      <c r="CH2" s="3"/>
      <c r="CI2" s="3"/>
      <c r="CJ2" s="3"/>
      <c r="CK2" s="3"/>
      <c r="CL2" s="3"/>
      <c r="CM2" s="3"/>
      <c r="CN2" s="32"/>
      <c r="CO2" s="4">
        <v>45859</v>
      </c>
      <c r="CP2" s="4">
        <f>+CO2+1</f>
        <v>45860</v>
      </c>
      <c r="CQ2" s="4">
        <f t="shared" ref="CQ2:CS2" si="2">+CP2+1</f>
        <v>45861</v>
      </c>
      <c r="CR2" s="4">
        <f t="shared" si="2"/>
        <v>45862</v>
      </c>
      <c r="CS2" s="4">
        <f t="shared" si="2"/>
        <v>45863</v>
      </c>
      <c r="CT2" s="4"/>
      <c r="CU2" s="3"/>
      <c r="CV2" s="3"/>
      <c r="CW2" s="3"/>
      <c r="CX2" s="3"/>
      <c r="CY2" s="3"/>
      <c r="CZ2" s="3"/>
      <c r="DA2" s="3"/>
      <c r="DB2" s="3"/>
      <c r="DC2" s="32"/>
      <c r="DD2" s="4">
        <v>45866</v>
      </c>
      <c r="DE2" s="4">
        <f>+DD2+1</f>
        <v>45867</v>
      </c>
      <c r="DF2" s="4">
        <f t="shared" ref="DF2:DH2" si="3">+DE2+1</f>
        <v>45868</v>
      </c>
      <c r="DG2" s="4">
        <f t="shared" si="3"/>
        <v>45869</v>
      </c>
      <c r="DH2" s="4">
        <f t="shared" si="3"/>
        <v>45870</v>
      </c>
      <c r="DI2" s="4"/>
      <c r="DJ2" s="3"/>
      <c r="DK2" s="3"/>
      <c r="DL2" s="3"/>
      <c r="DM2" s="3"/>
      <c r="DN2" s="3"/>
      <c r="DO2" s="3"/>
      <c r="DP2" s="3"/>
      <c r="DQ2" s="3"/>
      <c r="DR2" s="32"/>
      <c r="DS2" s="4">
        <v>45873</v>
      </c>
      <c r="DT2" s="4">
        <f>+DS2+1</f>
        <v>45874</v>
      </c>
      <c r="DU2" s="4">
        <f t="shared" ref="DU2:DW2" si="4">+DT2+1</f>
        <v>45875</v>
      </c>
      <c r="DV2" s="4">
        <f t="shared" si="4"/>
        <v>45876</v>
      </c>
      <c r="DW2" s="4">
        <f t="shared" si="4"/>
        <v>45877</v>
      </c>
      <c r="DX2" s="4"/>
      <c r="DY2" s="3"/>
      <c r="DZ2" s="3"/>
      <c r="EA2" s="3"/>
      <c r="EB2" s="3"/>
      <c r="EC2" s="3"/>
      <c r="ED2" s="3"/>
      <c r="EE2" s="3"/>
      <c r="EF2" s="3"/>
      <c r="EG2" s="32"/>
      <c r="EH2" s="4">
        <v>45880</v>
      </c>
      <c r="EI2" s="4">
        <f>+EH2+1</f>
        <v>45881</v>
      </c>
      <c r="EJ2" s="4">
        <f t="shared" ref="EJ2:EL2" si="5">+EI2+1</f>
        <v>45882</v>
      </c>
      <c r="EK2" s="4">
        <f t="shared" si="5"/>
        <v>45883</v>
      </c>
      <c r="EL2" s="4">
        <f t="shared" si="5"/>
        <v>45884</v>
      </c>
      <c r="EM2" s="4"/>
      <c r="EN2" s="3"/>
      <c r="EO2" s="3"/>
      <c r="EP2" s="3"/>
      <c r="EQ2" s="3"/>
      <c r="ER2" s="3"/>
      <c r="ES2" s="3"/>
      <c r="ET2" s="3"/>
      <c r="EU2" s="3"/>
      <c r="EV2" s="32"/>
      <c r="EW2" s="4">
        <v>45856</v>
      </c>
      <c r="EX2" s="4">
        <f>+EW2+1</f>
        <v>45857</v>
      </c>
      <c r="EY2" s="4">
        <f t="shared" ref="EY2:FA2" si="6">+EX2+1</f>
        <v>45858</v>
      </c>
      <c r="EZ2" s="4">
        <f t="shared" si="6"/>
        <v>45859</v>
      </c>
      <c r="FA2" s="4">
        <f t="shared" si="6"/>
        <v>45860</v>
      </c>
      <c r="FB2" s="4"/>
      <c r="FC2" s="3"/>
      <c r="FD2" s="3"/>
      <c r="FE2" s="3"/>
      <c r="FF2" s="3"/>
      <c r="FG2" s="3"/>
      <c r="FH2" s="3"/>
      <c r="FI2" s="3"/>
      <c r="FJ2" s="3"/>
      <c r="FK2" s="32"/>
      <c r="FL2" s="4">
        <v>45894</v>
      </c>
      <c r="FM2" s="4">
        <f>+FL2+1</f>
        <v>45895</v>
      </c>
      <c r="FN2" s="4">
        <f t="shared" ref="FN2:FP2" si="7">+FM2+1</f>
        <v>45896</v>
      </c>
      <c r="FO2" s="4">
        <f t="shared" si="7"/>
        <v>45897</v>
      </c>
      <c r="FP2" s="4">
        <f t="shared" si="7"/>
        <v>45898</v>
      </c>
      <c r="FQ2" s="4"/>
      <c r="FR2" s="3"/>
      <c r="FS2" s="3"/>
      <c r="FT2" s="3"/>
      <c r="FU2" s="3"/>
      <c r="FV2" s="3"/>
      <c r="FW2" s="3"/>
      <c r="FX2" s="3"/>
      <c r="FY2" s="3"/>
      <c r="FZ2" s="32"/>
      <c r="GA2" s="4">
        <v>45901</v>
      </c>
      <c r="GB2" s="4">
        <f>+GA2+1</f>
        <v>45902</v>
      </c>
      <c r="GC2" s="4">
        <f t="shared" ref="GC2:GE2" si="8">+GB2+1</f>
        <v>45903</v>
      </c>
      <c r="GD2" s="4">
        <f t="shared" si="8"/>
        <v>45904</v>
      </c>
      <c r="GE2" s="4">
        <f t="shared" si="8"/>
        <v>45905</v>
      </c>
      <c r="GF2" s="4"/>
      <c r="GG2" s="3"/>
      <c r="GH2" s="3"/>
      <c r="GI2" s="3"/>
      <c r="GJ2" s="3"/>
      <c r="GK2" s="3"/>
      <c r="GL2" s="3"/>
      <c r="GM2" s="3"/>
      <c r="GN2" s="3"/>
      <c r="GO2" s="32"/>
      <c r="GP2" s="4">
        <v>45908</v>
      </c>
      <c r="GQ2" s="4">
        <f>+GP2+1</f>
        <v>45909</v>
      </c>
      <c r="GR2" s="4">
        <f t="shared" ref="GR2:GT2" si="9">+GQ2+1</f>
        <v>45910</v>
      </c>
      <c r="GS2" s="4">
        <f t="shared" si="9"/>
        <v>45911</v>
      </c>
      <c r="GT2" s="4">
        <f t="shared" si="9"/>
        <v>45912</v>
      </c>
      <c r="GU2" s="4"/>
      <c r="GV2" s="3"/>
      <c r="GW2" s="3"/>
      <c r="GX2" s="3"/>
      <c r="GY2" s="3"/>
      <c r="GZ2" s="3"/>
      <c r="HA2" s="3"/>
      <c r="HB2" s="3"/>
      <c r="HC2" s="3"/>
      <c r="HD2" s="32"/>
      <c r="HE2" s="4">
        <v>45915</v>
      </c>
      <c r="HF2" s="4">
        <f>+HE2+1</f>
        <v>45916</v>
      </c>
      <c r="HG2" s="4">
        <f t="shared" ref="HG2:HI2" si="10">+HF2+1</f>
        <v>45917</v>
      </c>
      <c r="HH2" s="4">
        <f t="shared" si="10"/>
        <v>45918</v>
      </c>
      <c r="HI2" s="4">
        <f t="shared" si="10"/>
        <v>45919</v>
      </c>
      <c r="HJ2" s="4"/>
      <c r="HK2" s="3"/>
      <c r="HL2" s="3"/>
      <c r="HM2" s="3"/>
      <c r="HN2" s="3"/>
      <c r="HO2" s="3"/>
      <c r="HP2" s="3"/>
      <c r="HQ2" s="3"/>
      <c r="HR2" s="3"/>
      <c r="HS2" s="32"/>
      <c r="HT2" s="4">
        <v>45922</v>
      </c>
      <c r="HU2" s="4">
        <f>+HT2+1</f>
        <v>45923</v>
      </c>
      <c r="HV2" s="4">
        <f t="shared" ref="HV2:HX2" si="11">+HU2+1</f>
        <v>45924</v>
      </c>
      <c r="HW2" s="4">
        <f t="shared" si="11"/>
        <v>45925</v>
      </c>
      <c r="HX2" s="4">
        <f t="shared" si="11"/>
        <v>45926</v>
      </c>
      <c r="HY2" s="4"/>
      <c r="HZ2" s="3"/>
      <c r="IA2" s="3"/>
      <c r="IB2" s="3"/>
      <c r="IC2" s="3"/>
      <c r="ID2" s="3"/>
      <c r="IE2" s="3"/>
      <c r="IF2" s="3"/>
      <c r="IG2" s="3"/>
      <c r="IH2" s="32"/>
      <c r="II2" s="4">
        <v>45929</v>
      </c>
      <c r="IJ2" s="4">
        <f>+II2+1</f>
        <v>45930</v>
      </c>
      <c r="IK2" s="4">
        <f t="shared" ref="IK2:IM2" si="12">+IJ2+1</f>
        <v>45931</v>
      </c>
      <c r="IL2" s="4">
        <f t="shared" si="12"/>
        <v>45932</v>
      </c>
      <c r="IM2" s="4">
        <f t="shared" si="12"/>
        <v>45933</v>
      </c>
      <c r="IN2" s="4"/>
      <c r="IO2" s="3"/>
      <c r="IP2" s="3"/>
      <c r="IQ2" s="3"/>
      <c r="IR2" s="3"/>
      <c r="IS2" s="3"/>
      <c r="IT2" s="3"/>
      <c r="IU2" s="3"/>
      <c r="IV2" s="3"/>
      <c r="IW2" s="32"/>
      <c r="IX2" s="4">
        <v>45936</v>
      </c>
      <c r="IY2" s="4">
        <f>+IX2+1</f>
        <v>45937</v>
      </c>
      <c r="IZ2" s="4">
        <f t="shared" ref="IZ2:JB2" si="13">+IY2+1</f>
        <v>45938</v>
      </c>
      <c r="JA2" s="4">
        <f t="shared" si="13"/>
        <v>45939</v>
      </c>
      <c r="JB2" s="4">
        <f t="shared" si="13"/>
        <v>45940</v>
      </c>
      <c r="JC2" s="4"/>
      <c r="JD2" s="3"/>
      <c r="JE2" s="3"/>
      <c r="JF2" s="3"/>
      <c r="JG2" s="3"/>
      <c r="JH2" s="3"/>
      <c r="JI2" s="3"/>
      <c r="JJ2" s="3"/>
      <c r="JK2" s="3"/>
      <c r="JL2" s="32"/>
      <c r="JM2" s="4">
        <v>45943</v>
      </c>
      <c r="JN2" s="4">
        <f>+JM2+1</f>
        <v>45944</v>
      </c>
      <c r="JO2" s="4">
        <f t="shared" ref="JO2:JQ2" si="14">+JN2+1</f>
        <v>45945</v>
      </c>
      <c r="JP2" s="4">
        <f t="shared" si="14"/>
        <v>45946</v>
      </c>
      <c r="JQ2" s="4">
        <f t="shared" si="14"/>
        <v>45947</v>
      </c>
      <c r="JR2" s="4"/>
      <c r="JS2" s="3"/>
      <c r="JT2" s="3"/>
      <c r="JU2" s="3"/>
      <c r="JV2" s="3"/>
      <c r="JW2" s="3"/>
      <c r="JX2" s="3"/>
      <c r="JY2" s="3"/>
      <c r="JZ2" s="3"/>
      <c r="KA2" s="32"/>
      <c r="KB2" s="4">
        <v>45950</v>
      </c>
      <c r="KC2" s="4">
        <f>+KB2+1</f>
        <v>45951</v>
      </c>
      <c r="KD2" s="4">
        <f t="shared" ref="KD2:KF2" si="15">+KC2+1</f>
        <v>45952</v>
      </c>
      <c r="KE2" s="4">
        <f t="shared" si="15"/>
        <v>45953</v>
      </c>
      <c r="KF2" s="4">
        <f t="shared" si="15"/>
        <v>45954</v>
      </c>
      <c r="KG2" s="4"/>
      <c r="KH2" s="3"/>
      <c r="KI2" s="3"/>
      <c r="KJ2" s="3"/>
      <c r="KK2" s="3"/>
      <c r="KL2" s="3"/>
      <c r="KM2" s="3"/>
      <c r="KN2" s="3"/>
      <c r="KO2" s="3"/>
      <c r="KP2" s="32"/>
      <c r="KQ2" s="4">
        <v>45957</v>
      </c>
      <c r="KR2" s="4">
        <f>+KQ2+1</f>
        <v>45958</v>
      </c>
      <c r="KS2" s="4">
        <f t="shared" ref="KS2:KU2" si="16">+KR2+1</f>
        <v>45959</v>
      </c>
      <c r="KT2" s="4">
        <f t="shared" si="16"/>
        <v>45960</v>
      </c>
      <c r="KU2" s="4">
        <f t="shared" si="16"/>
        <v>45961</v>
      </c>
      <c r="KV2" s="4"/>
      <c r="KW2" s="3"/>
      <c r="KX2" s="3"/>
      <c r="KY2" s="3"/>
      <c r="KZ2" s="3"/>
      <c r="LA2" s="3"/>
      <c r="LB2" s="3"/>
      <c r="LC2" s="3"/>
      <c r="LD2" s="3"/>
      <c r="LE2" s="32"/>
      <c r="LF2" s="4">
        <v>45964</v>
      </c>
      <c r="LG2" s="4">
        <f>+LF2+1</f>
        <v>45965</v>
      </c>
      <c r="LH2" s="4">
        <f t="shared" ref="LH2:LJ2" si="17">+LG2+1</f>
        <v>45966</v>
      </c>
      <c r="LI2" s="4">
        <f t="shared" si="17"/>
        <v>45967</v>
      </c>
      <c r="LJ2" s="4">
        <f t="shared" si="17"/>
        <v>45968</v>
      </c>
      <c r="LK2" s="4"/>
      <c r="LL2" s="3"/>
      <c r="LM2" s="3"/>
      <c r="LN2" s="3"/>
      <c r="LO2" s="3"/>
      <c r="LP2" s="3"/>
      <c r="LQ2" s="3"/>
      <c r="LR2" s="3"/>
      <c r="LS2" s="3"/>
      <c r="LT2" s="32"/>
      <c r="LU2" s="4">
        <v>45971</v>
      </c>
      <c r="LV2" s="4">
        <f>+LU2+1</f>
        <v>45972</v>
      </c>
      <c r="LW2" s="4">
        <f t="shared" ref="LW2:LY2" si="18">+LV2+1</f>
        <v>45973</v>
      </c>
      <c r="LX2" s="4">
        <f t="shared" si="18"/>
        <v>45974</v>
      </c>
      <c r="LY2" s="4">
        <f t="shared" si="18"/>
        <v>45975</v>
      </c>
      <c r="LZ2" s="4"/>
      <c r="MA2" s="3"/>
      <c r="MB2" s="3"/>
      <c r="MC2" s="3"/>
      <c r="MD2" s="3"/>
      <c r="ME2" s="3"/>
      <c r="MF2" s="3"/>
      <c r="MG2" s="3"/>
      <c r="MH2" s="3"/>
      <c r="MI2" s="32"/>
      <c r="MJ2" s="4">
        <v>45978</v>
      </c>
      <c r="MK2" s="4">
        <f>+MJ2+1</f>
        <v>45979</v>
      </c>
      <c r="ML2" s="4">
        <f t="shared" ref="ML2:MN2" si="19">+MK2+1</f>
        <v>45980</v>
      </c>
      <c r="MM2" s="4">
        <f t="shared" si="19"/>
        <v>45981</v>
      </c>
      <c r="MN2" s="4">
        <f t="shared" si="19"/>
        <v>45982</v>
      </c>
      <c r="MO2" s="4"/>
      <c r="MP2" s="3"/>
      <c r="MQ2" s="3"/>
      <c r="MR2" s="3"/>
      <c r="MS2" s="3"/>
      <c r="MT2" s="3"/>
      <c r="MU2" s="3"/>
      <c r="MV2" s="3"/>
      <c r="MW2" s="3"/>
      <c r="MX2" s="32"/>
      <c r="MY2" s="4">
        <v>45985</v>
      </c>
      <c r="MZ2" s="4">
        <f>+MY2+1</f>
        <v>45986</v>
      </c>
      <c r="NA2" s="4">
        <f t="shared" ref="NA2:NC2" si="20">+MZ2+1</f>
        <v>45987</v>
      </c>
      <c r="NB2" s="4">
        <f t="shared" si="20"/>
        <v>45988</v>
      </c>
      <c r="NC2" s="4">
        <f t="shared" si="20"/>
        <v>45989</v>
      </c>
      <c r="ND2" s="4"/>
      <c r="NE2" s="3"/>
      <c r="NF2" s="3"/>
      <c r="NG2" s="3"/>
      <c r="NH2" s="3"/>
      <c r="NI2" s="3"/>
      <c r="NJ2" s="3"/>
      <c r="NK2" s="3"/>
      <c r="NL2" s="3"/>
      <c r="NM2" s="32"/>
      <c r="NN2" s="4">
        <v>45992</v>
      </c>
      <c r="NO2" s="4">
        <f>+NN2+1</f>
        <v>45993</v>
      </c>
      <c r="NP2" s="4">
        <f t="shared" ref="NP2:NR2" si="21">+NO2+1</f>
        <v>45994</v>
      </c>
      <c r="NQ2" s="4">
        <f t="shared" si="21"/>
        <v>45995</v>
      </c>
      <c r="NR2" s="4">
        <f t="shared" si="21"/>
        <v>45996</v>
      </c>
      <c r="NS2" s="4"/>
      <c r="NT2" s="3"/>
      <c r="NU2" s="3"/>
      <c r="NV2" s="3"/>
      <c r="NW2" s="3"/>
      <c r="NX2" s="3"/>
      <c r="NY2" s="3"/>
      <c r="NZ2" s="3"/>
      <c r="OA2" s="3"/>
      <c r="OB2" s="32"/>
      <c r="OC2" s="4">
        <v>45999</v>
      </c>
      <c r="OD2" s="4">
        <f>+OC2+1</f>
        <v>46000</v>
      </c>
      <c r="OE2" s="4">
        <f t="shared" ref="OE2:OG2" si="22">+OD2+1</f>
        <v>46001</v>
      </c>
      <c r="OF2" s="4">
        <f t="shared" si="22"/>
        <v>46002</v>
      </c>
      <c r="OG2" s="4">
        <f t="shared" si="22"/>
        <v>46003</v>
      </c>
      <c r="OH2" s="4"/>
      <c r="OI2" s="3"/>
      <c r="OJ2" s="3"/>
      <c r="OK2" s="3"/>
      <c r="OL2" s="3"/>
      <c r="OM2" s="3"/>
      <c r="ON2" s="3"/>
      <c r="OO2" s="3"/>
      <c r="OP2" s="3"/>
      <c r="OQ2" s="32"/>
      <c r="OR2" s="4">
        <v>46006</v>
      </c>
      <c r="OS2" s="4">
        <f>+OR2+1</f>
        <v>46007</v>
      </c>
      <c r="OT2" s="4">
        <f t="shared" ref="OT2:OV2" si="23">+OS2+1</f>
        <v>46008</v>
      </c>
      <c r="OU2" s="4">
        <f t="shared" si="23"/>
        <v>46009</v>
      </c>
      <c r="OV2" s="4">
        <f t="shared" si="23"/>
        <v>46010</v>
      </c>
      <c r="OW2" s="4"/>
      <c r="OX2" s="3"/>
      <c r="OY2" s="3"/>
      <c r="OZ2" s="3"/>
      <c r="PA2" s="3"/>
      <c r="PB2" s="3"/>
      <c r="PC2" s="3"/>
      <c r="PD2" s="3"/>
      <c r="PE2" s="3"/>
      <c r="PF2" s="32"/>
      <c r="PG2" s="4">
        <v>46013</v>
      </c>
      <c r="PH2" s="4">
        <f>+PG2+1</f>
        <v>46014</v>
      </c>
      <c r="PI2" s="4">
        <f t="shared" ref="PI2:PK2" si="24">+PH2+1</f>
        <v>46015</v>
      </c>
      <c r="PJ2" s="4">
        <f t="shared" si="24"/>
        <v>46016</v>
      </c>
      <c r="PK2" s="4">
        <f t="shared" si="24"/>
        <v>46017</v>
      </c>
      <c r="PL2" s="4"/>
      <c r="PM2" s="3"/>
      <c r="PN2" s="3"/>
      <c r="PO2" s="3"/>
      <c r="PP2" s="3"/>
      <c r="PQ2" s="3"/>
      <c r="PR2" s="3"/>
      <c r="PS2" s="3"/>
      <c r="PT2" s="3"/>
      <c r="PU2" s="32"/>
      <c r="PV2" s="4">
        <v>46020</v>
      </c>
      <c r="PW2" s="4">
        <f>+PV2+1</f>
        <v>46021</v>
      </c>
      <c r="PX2" s="4">
        <f t="shared" ref="PX2:PZ2" si="25">+PW2+1</f>
        <v>46022</v>
      </c>
      <c r="PY2" s="4">
        <f t="shared" si="25"/>
        <v>46023</v>
      </c>
      <c r="PZ2" s="4">
        <f t="shared" si="25"/>
        <v>46024</v>
      </c>
      <c r="QA2" s="4"/>
      <c r="QB2" s="3"/>
      <c r="QC2" s="3"/>
      <c r="QD2" s="3"/>
      <c r="QE2" s="3"/>
      <c r="QF2" s="3"/>
      <c r="QG2" s="3"/>
      <c r="QH2" s="3"/>
      <c r="QI2" s="3"/>
    </row>
    <row r="3" spans="1:451" ht="17.100000000000001" thickBot="1">
      <c r="A3" s="40"/>
      <c r="B3" s="33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3"/>
      <c r="R3" s="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33"/>
      <c r="AG3" s="6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33"/>
      <c r="AV3" s="6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33"/>
      <c r="BK3" s="6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33"/>
      <c r="BZ3" s="6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33"/>
      <c r="CO3" s="6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33"/>
      <c r="DD3" s="6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33"/>
      <c r="DS3" s="6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33"/>
      <c r="EH3" s="6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33"/>
      <c r="EW3" s="6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33"/>
      <c r="FL3" s="6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33"/>
      <c r="GA3" s="6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33"/>
      <c r="GP3" s="6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33"/>
      <c r="HE3" s="6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33"/>
      <c r="HT3" s="6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33"/>
      <c r="II3" s="6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33"/>
      <c r="IX3" s="6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33"/>
      <c r="JM3" s="6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33"/>
      <c r="KB3" s="6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33"/>
      <c r="KQ3" s="6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33"/>
      <c r="LF3" s="6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33"/>
      <c r="LU3" s="6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33"/>
      <c r="MJ3" s="6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33"/>
      <c r="MY3" s="6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33"/>
      <c r="NN3" s="6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33"/>
      <c r="OC3" s="6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33"/>
      <c r="OR3" s="6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33"/>
      <c r="PG3" s="6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33"/>
      <c r="PV3" s="6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</row>
    <row r="4" spans="1:451">
      <c r="A4" s="49" t="s">
        <v>84</v>
      </c>
      <c r="B4" s="33"/>
      <c r="C4" s="1"/>
      <c r="D4" s="1"/>
      <c r="E4" s="1"/>
      <c r="F4" s="1"/>
      <c r="G4" s="1"/>
      <c r="H4" s="1"/>
      <c r="I4" s="58" t="s">
        <v>6</v>
      </c>
      <c r="J4" s="69"/>
      <c r="K4" s="69"/>
      <c r="L4" s="69"/>
      <c r="M4" s="69"/>
      <c r="N4" s="69"/>
      <c r="O4" s="70"/>
      <c r="P4" s="1"/>
      <c r="Q4" s="33"/>
      <c r="R4" s="1"/>
      <c r="S4" s="1"/>
      <c r="T4" s="1"/>
      <c r="U4" s="1"/>
      <c r="V4" s="1"/>
      <c r="W4" s="1"/>
      <c r="X4" s="58" t="s">
        <v>6</v>
      </c>
      <c r="Y4" s="69"/>
      <c r="Z4" s="69"/>
      <c r="AA4" s="69"/>
      <c r="AB4" s="69"/>
      <c r="AC4" s="69"/>
      <c r="AD4" s="70"/>
      <c r="AE4" s="1"/>
      <c r="AF4" s="33"/>
      <c r="AG4" s="1"/>
      <c r="AH4" s="1"/>
      <c r="AI4" s="1"/>
      <c r="AJ4" s="1"/>
      <c r="AK4" s="1"/>
      <c r="AL4" s="1"/>
      <c r="AM4" s="58" t="s">
        <v>6</v>
      </c>
      <c r="AN4" s="69"/>
      <c r="AO4" s="69"/>
      <c r="AP4" s="69"/>
      <c r="AQ4" s="69"/>
      <c r="AR4" s="69"/>
      <c r="AS4" s="70"/>
      <c r="AT4" s="1"/>
      <c r="AU4" s="33"/>
      <c r="AV4" s="1"/>
      <c r="AW4" s="1"/>
      <c r="AX4" s="1"/>
      <c r="AY4" s="1"/>
      <c r="AZ4" s="1"/>
      <c r="BA4" s="1"/>
      <c r="BB4" s="58" t="s">
        <v>6</v>
      </c>
      <c r="BC4" s="59"/>
      <c r="BD4" s="59"/>
      <c r="BE4" s="59"/>
      <c r="BF4" s="59"/>
      <c r="BG4" s="59"/>
      <c r="BH4" s="60"/>
      <c r="BI4" s="1"/>
      <c r="BJ4" s="33"/>
      <c r="BK4" s="1"/>
      <c r="BL4" s="1"/>
      <c r="BM4" s="1"/>
      <c r="BN4" s="1"/>
      <c r="BO4" s="1"/>
      <c r="BP4" s="1"/>
      <c r="BQ4" s="58" t="s">
        <v>6</v>
      </c>
      <c r="BR4" s="59"/>
      <c r="BS4" s="59"/>
      <c r="BT4" s="59"/>
      <c r="BU4" s="59"/>
      <c r="BV4" s="59"/>
      <c r="BW4" s="60"/>
      <c r="BX4" s="1"/>
      <c r="BY4" s="33"/>
      <c r="BZ4" s="1"/>
      <c r="CA4" s="1"/>
      <c r="CB4" s="1"/>
      <c r="CC4" s="1"/>
      <c r="CD4" s="1"/>
      <c r="CE4" s="1"/>
      <c r="CF4" s="58" t="s">
        <v>6</v>
      </c>
      <c r="CG4" s="59"/>
      <c r="CH4" s="59"/>
      <c r="CI4" s="59"/>
      <c r="CJ4" s="59"/>
      <c r="CK4" s="59"/>
      <c r="CL4" s="60"/>
      <c r="CM4" s="1"/>
      <c r="CN4" s="33"/>
      <c r="CO4" s="1"/>
      <c r="CP4" s="1"/>
      <c r="CQ4" s="1"/>
      <c r="CR4" s="1"/>
      <c r="CS4" s="1"/>
      <c r="CT4" s="1"/>
      <c r="CU4" s="58" t="s">
        <v>6</v>
      </c>
      <c r="CV4" s="59"/>
      <c r="CW4" s="59"/>
      <c r="CX4" s="59"/>
      <c r="CY4" s="59"/>
      <c r="CZ4" s="59"/>
      <c r="DA4" s="60"/>
      <c r="DB4" s="1"/>
      <c r="DC4" s="33"/>
      <c r="DD4" s="1"/>
      <c r="DE4" s="1"/>
      <c r="DF4" s="1"/>
      <c r="DG4" s="1"/>
      <c r="DH4" s="1"/>
      <c r="DI4" s="1"/>
      <c r="DJ4" s="58" t="s">
        <v>6</v>
      </c>
      <c r="DK4" s="59"/>
      <c r="DL4" s="59"/>
      <c r="DM4" s="59"/>
      <c r="DN4" s="59"/>
      <c r="DO4" s="59"/>
      <c r="DP4" s="60"/>
      <c r="DQ4" s="1"/>
      <c r="DR4" s="33"/>
      <c r="DS4" s="1"/>
      <c r="DT4" s="1"/>
      <c r="DU4" s="1"/>
      <c r="DV4" s="1"/>
      <c r="DW4" s="1"/>
      <c r="DX4" s="1"/>
      <c r="DY4" s="58" t="s">
        <v>6</v>
      </c>
      <c r="DZ4" s="59"/>
      <c r="EA4" s="59"/>
      <c r="EB4" s="59"/>
      <c r="EC4" s="59"/>
      <c r="ED4" s="59"/>
      <c r="EE4" s="60"/>
      <c r="EF4" s="1"/>
      <c r="EG4" s="33"/>
      <c r="EH4" s="1"/>
      <c r="EI4" s="1"/>
      <c r="EJ4" s="1"/>
      <c r="EK4" s="1"/>
      <c r="EL4" s="1"/>
      <c r="EM4" s="1"/>
      <c r="EN4" s="58" t="s">
        <v>6</v>
      </c>
      <c r="EO4" s="59"/>
      <c r="EP4" s="59"/>
      <c r="EQ4" s="59"/>
      <c r="ER4" s="59"/>
      <c r="ES4" s="59"/>
      <c r="ET4" s="60"/>
      <c r="EU4" s="1"/>
      <c r="EV4" s="33"/>
      <c r="EW4" s="1"/>
      <c r="EX4" s="1"/>
      <c r="EY4" s="1"/>
      <c r="EZ4" s="1"/>
      <c r="FA4" s="1"/>
      <c r="FB4" s="1"/>
      <c r="FC4" s="58" t="s">
        <v>6</v>
      </c>
      <c r="FD4" s="59"/>
      <c r="FE4" s="59"/>
      <c r="FF4" s="59"/>
      <c r="FG4" s="59"/>
      <c r="FH4" s="59"/>
      <c r="FI4" s="60"/>
      <c r="FJ4" s="1"/>
      <c r="FK4" s="33"/>
      <c r="FL4" s="1"/>
      <c r="FM4" s="1"/>
      <c r="FN4" s="1"/>
      <c r="FO4" s="1"/>
      <c r="FP4" s="1"/>
      <c r="FQ4" s="1"/>
      <c r="FR4" s="58" t="s">
        <v>6</v>
      </c>
      <c r="FS4" s="59"/>
      <c r="FT4" s="59"/>
      <c r="FU4" s="59"/>
      <c r="FV4" s="59"/>
      <c r="FW4" s="59"/>
      <c r="FX4" s="60"/>
      <c r="FY4" s="1"/>
      <c r="FZ4" s="33"/>
      <c r="GA4" s="1"/>
      <c r="GB4" s="1"/>
      <c r="GC4" s="1"/>
      <c r="GD4" s="1"/>
      <c r="GE4" s="1"/>
      <c r="GF4" s="1"/>
      <c r="GG4" s="58" t="s">
        <v>6</v>
      </c>
      <c r="GH4" s="59"/>
      <c r="GI4" s="59"/>
      <c r="GJ4" s="59"/>
      <c r="GK4" s="59"/>
      <c r="GL4" s="59"/>
      <c r="GM4" s="60"/>
      <c r="GN4" s="1"/>
      <c r="GO4" s="33"/>
      <c r="GP4" s="1"/>
      <c r="GQ4" s="1"/>
      <c r="GR4" s="1"/>
      <c r="GS4" s="1"/>
      <c r="GT4" s="1"/>
      <c r="GU4" s="1"/>
      <c r="GV4" s="58" t="s">
        <v>6</v>
      </c>
      <c r="GW4" s="59"/>
      <c r="GX4" s="59"/>
      <c r="GY4" s="59"/>
      <c r="GZ4" s="59"/>
      <c r="HA4" s="59"/>
      <c r="HB4" s="60"/>
      <c r="HC4" s="1"/>
      <c r="HD4" s="33"/>
      <c r="HE4" s="1"/>
      <c r="HF4" s="1"/>
      <c r="HG4" s="1"/>
      <c r="HH4" s="1"/>
      <c r="HI4" s="1"/>
      <c r="HJ4" s="1"/>
      <c r="HK4" s="58" t="s">
        <v>6</v>
      </c>
      <c r="HL4" s="59"/>
      <c r="HM4" s="59"/>
      <c r="HN4" s="59"/>
      <c r="HO4" s="59"/>
      <c r="HP4" s="59"/>
      <c r="HQ4" s="60"/>
      <c r="HR4" s="1"/>
      <c r="HS4" s="33"/>
      <c r="HT4" s="1"/>
      <c r="HU4" s="1"/>
      <c r="HV4" s="1"/>
      <c r="HW4" s="1"/>
      <c r="HX4" s="1"/>
      <c r="HY4" s="1"/>
      <c r="HZ4" s="58" t="s">
        <v>6</v>
      </c>
      <c r="IA4" s="59"/>
      <c r="IB4" s="59"/>
      <c r="IC4" s="59"/>
      <c r="ID4" s="59"/>
      <c r="IE4" s="59"/>
      <c r="IF4" s="60"/>
      <c r="IG4" s="1"/>
      <c r="IH4" s="33"/>
      <c r="II4" s="1"/>
      <c r="IJ4" s="1"/>
      <c r="IK4" s="1"/>
      <c r="IL4" s="1"/>
      <c r="IM4" s="1"/>
      <c r="IN4" s="1"/>
      <c r="IO4" s="58" t="s">
        <v>6</v>
      </c>
      <c r="IP4" s="59"/>
      <c r="IQ4" s="59"/>
      <c r="IR4" s="59"/>
      <c r="IS4" s="59"/>
      <c r="IT4" s="59"/>
      <c r="IU4" s="60"/>
      <c r="IV4" s="1"/>
      <c r="IW4" s="33"/>
      <c r="IX4" s="1"/>
      <c r="IY4" s="1"/>
      <c r="IZ4" s="1"/>
      <c r="JA4" s="1"/>
      <c r="JB4" s="1"/>
      <c r="JC4" s="1"/>
      <c r="JD4" s="58" t="s">
        <v>6</v>
      </c>
      <c r="JE4" s="59"/>
      <c r="JF4" s="59"/>
      <c r="JG4" s="59"/>
      <c r="JH4" s="59"/>
      <c r="JI4" s="59"/>
      <c r="JJ4" s="60"/>
      <c r="JK4" s="1"/>
      <c r="JL4" s="33"/>
      <c r="JM4" s="1"/>
      <c r="JN4" s="1"/>
      <c r="JO4" s="1"/>
      <c r="JP4" s="1"/>
      <c r="JQ4" s="1"/>
      <c r="JR4" s="1"/>
      <c r="JS4" s="58" t="s">
        <v>6</v>
      </c>
      <c r="JT4" s="59"/>
      <c r="JU4" s="59"/>
      <c r="JV4" s="59"/>
      <c r="JW4" s="59"/>
      <c r="JX4" s="59"/>
      <c r="JY4" s="60"/>
      <c r="JZ4" s="1"/>
      <c r="KA4" s="33"/>
      <c r="KB4" s="1"/>
      <c r="KC4" s="1"/>
      <c r="KD4" s="1"/>
      <c r="KE4" s="1"/>
      <c r="KF4" s="1"/>
      <c r="KG4" s="1"/>
      <c r="KH4" s="58" t="s">
        <v>6</v>
      </c>
      <c r="KI4" s="59"/>
      <c r="KJ4" s="59"/>
      <c r="KK4" s="59"/>
      <c r="KL4" s="59"/>
      <c r="KM4" s="59"/>
      <c r="KN4" s="60"/>
      <c r="KO4" s="1"/>
      <c r="KP4" s="33"/>
      <c r="KQ4" s="1"/>
      <c r="KR4" s="1"/>
      <c r="KS4" s="1"/>
      <c r="KT4" s="1"/>
      <c r="KU4" s="1"/>
      <c r="KV4" s="1"/>
      <c r="KW4" s="58" t="s">
        <v>6</v>
      </c>
      <c r="KX4" s="59"/>
      <c r="KY4" s="59"/>
      <c r="KZ4" s="59"/>
      <c r="LA4" s="59"/>
      <c r="LB4" s="59"/>
      <c r="LC4" s="60"/>
      <c r="LD4" s="1"/>
      <c r="LE4" s="33"/>
      <c r="LF4" s="1"/>
      <c r="LG4" s="1"/>
      <c r="LH4" s="1"/>
      <c r="LI4" s="1"/>
      <c r="LJ4" s="1"/>
      <c r="LK4" s="1"/>
      <c r="LL4" s="58" t="s">
        <v>6</v>
      </c>
      <c r="LM4" s="59"/>
      <c r="LN4" s="59"/>
      <c r="LO4" s="59"/>
      <c r="LP4" s="59"/>
      <c r="LQ4" s="59"/>
      <c r="LR4" s="60"/>
      <c r="LS4" s="1"/>
      <c r="LT4" s="33"/>
      <c r="LU4" s="1"/>
      <c r="LV4" s="1"/>
      <c r="LW4" s="1"/>
      <c r="LX4" s="1"/>
      <c r="LY4" s="1"/>
      <c r="LZ4" s="1"/>
      <c r="MA4" s="58" t="s">
        <v>6</v>
      </c>
      <c r="MB4" s="59"/>
      <c r="MC4" s="59"/>
      <c r="MD4" s="59"/>
      <c r="ME4" s="59"/>
      <c r="MF4" s="59"/>
      <c r="MG4" s="60"/>
      <c r="MH4" s="1"/>
      <c r="MI4" s="33"/>
      <c r="MJ4" s="1"/>
      <c r="MK4" s="1"/>
      <c r="ML4" s="1"/>
      <c r="MM4" s="1"/>
      <c r="MN4" s="1"/>
      <c r="MO4" s="1"/>
      <c r="MP4" s="58" t="s">
        <v>6</v>
      </c>
      <c r="MQ4" s="59"/>
      <c r="MR4" s="59"/>
      <c r="MS4" s="59"/>
      <c r="MT4" s="59"/>
      <c r="MU4" s="59"/>
      <c r="MV4" s="60"/>
      <c r="MW4" s="1"/>
      <c r="MX4" s="33"/>
      <c r="MY4" s="1"/>
      <c r="MZ4" s="1"/>
      <c r="NA4" s="1"/>
      <c r="NB4" s="1"/>
      <c r="NC4" s="1"/>
      <c r="ND4" s="1"/>
      <c r="NE4" s="58" t="s">
        <v>6</v>
      </c>
      <c r="NF4" s="59"/>
      <c r="NG4" s="59"/>
      <c r="NH4" s="59"/>
      <c r="NI4" s="59"/>
      <c r="NJ4" s="59"/>
      <c r="NK4" s="60"/>
      <c r="NL4" s="1"/>
      <c r="NM4" s="33"/>
      <c r="NN4" s="1"/>
      <c r="NO4" s="1"/>
      <c r="NP4" s="1"/>
      <c r="NQ4" s="1"/>
      <c r="NR4" s="1"/>
      <c r="NS4" s="1"/>
      <c r="NT4" s="58" t="s">
        <v>6</v>
      </c>
      <c r="NU4" s="59"/>
      <c r="NV4" s="59"/>
      <c r="NW4" s="59"/>
      <c r="NX4" s="59"/>
      <c r="NY4" s="59"/>
      <c r="NZ4" s="60"/>
      <c r="OA4" s="1"/>
      <c r="OB4" s="33"/>
      <c r="OC4" s="1"/>
      <c r="OD4" s="1"/>
      <c r="OE4" s="1"/>
      <c r="OF4" s="1"/>
      <c r="OG4" s="1"/>
      <c r="OH4" s="1"/>
      <c r="OI4" s="58" t="s">
        <v>6</v>
      </c>
      <c r="OJ4" s="59"/>
      <c r="OK4" s="59"/>
      <c r="OL4" s="59"/>
      <c r="OM4" s="59"/>
      <c r="ON4" s="59"/>
      <c r="OO4" s="60"/>
      <c r="OP4" s="1"/>
      <c r="OQ4" s="33"/>
      <c r="OR4" s="1"/>
      <c r="OS4" s="1"/>
      <c r="OT4" s="1"/>
      <c r="OU4" s="1"/>
      <c r="OV4" s="1"/>
      <c r="OW4" s="1"/>
      <c r="OX4" s="58" t="s">
        <v>6</v>
      </c>
      <c r="OY4" s="59"/>
      <c r="OZ4" s="59"/>
      <c r="PA4" s="59"/>
      <c r="PB4" s="59"/>
      <c r="PC4" s="59"/>
      <c r="PD4" s="60"/>
      <c r="PE4" s="1"/>
      <c r="PF4" s="33"/>
      <c r="PG4" s="1"/>
      <c r="PH4" s="1"/>
      <c r="PI4" s="1"/>
      <c r="PJ4" s="1"/>
      <c r="PK4" s="1"/>
      <c r="PL4" s="1"/>
      <c r="PM4" s="58" t="s">
        <v>6</v>
      </c>
      <c r="PN4" s="59"/>
      <c r="PO4" s="59"/>
      <c r="PP4" s="59"/>
      <c r="PQ4" s="59"/>
      <c r="PR4" s="59"/>
      <c r="PS4" s="60"/>
      <c r="PT4" s="1"/>
      <c r="PU4" s="33"/>
      <c r="PV4" s="1"/>
      <c r="PW4" s="1"/>
      <c r="PX4" s="1"/>
      <c r="PY4" s="1"/>
      <c r="PZ4" s="1"/>
      <c r="QA4" s="1"/>
      <c r="QB4" s="58" t="s">
        <v>6</v>
      </c>
      <c r="QC4" s="59"/>
      <c r="QD4" s="59"/>
      <c r="QE4" s="59"/>
      <c r="QF4" s="59"/>
      <c r="QG4" s="59"/>
      <c r="QH4" s="60"/>
      <c r="QI4" s="1"/>
    </row>
    <row r="5" spans="1:451">
      <c r="A5" s="40">
        <v>950</v>
      </c>
      <c r="B5" s="33"/>
      <c r="C5" s="1"/>
      <c r="D5" s="1"/>
      <c r="E5" s="1"/>
      <c r="F5" s="1"/>
      <c r="G5" s="1"/>
      <c r="H5" s="1"/>
      <c r="I5" s="71"/>
      <c r="J5" s="72"/>
      <c r="K5" s="72"/>
      <c r="L5" s="72"/>
      <c r="M5" s="72"/>
      <c r="N5" s="72"/>
      <c r="O5" s="73"/>
      <c r="P5" s="1"/>
      <c r="Q5" s="33"/>
      <c r="R5" s="1"/>
      <c r="S5" s="1"/>
      <c r="T5" s="1"/>
      <c r="U5" s="1"/>
      <c r="V5" s="1"/>
      <c r="W5" s="1"/>
      <c r="X5" s="71"/>
      <c r="Y5" s="72"/>
      <c r="Z5" s="72"/>
      <c r="AA5" s="72"/>
      <c r="AB5" s="72"/>
      <c r="AC5" s="72"/>
      <c r="AD5" s="73"/>
      <c r="AE5" s="1"/>
      <c r="AF5" s="33"/>
      <c r="AG5" s="1"/>
      <c r="AH5" s="1"/>
      <c r="AI5" s="1"/>
      <c r="AJ5" s="1"/>
      <c r="AK5" s="1"/>
      <c r="AL5" s="1"/>
      <c r="AM5" s="71"/>
      <c r="AN5" s="72"/>
      <c r="AO5" s="72"/>
      <c r="AP5" s="72"/>
      <c r="AQ5" s="72"/>
      <c r="AR5" s="72"/>
      <c r="AS5" s="73"/>
      <c r="AT5" s="1"/>
      <c r="AU5" s="33"/>
      <c r="AV5" s="1"/>
      <c r="AW5" s="1"/>
      <c r="AX5" s="1"/>
      <c r="AY5" s="1"/>
      <c r="AZ5" s="1"/>
      <c r="BA5" s="1"/>
      <c r="BB5" s="61"/>
      <c r="BC5" s="62"/>
      <c r="BD5" s="62"/>
      <c r="BE5" s="62"/>
      <c r="BF5" s="62"/>
      <c r="BG5" s="62"/>
      <c r="BH5" s="63"/>
      <c r="BI5" s="1"/>
      <c r="BJ5" s="33"/>
      <c r="BK5" s="1"/>
      <c r="BL5" s="1"/>
      <c r="BM5" s="1"/>
      <c r="BN5" s="1"/>
      <c r="BO5" s="1"/>
      <c r="BP5" s="1"/>
      <c r="BQ5" s="61"/>
      <c r="BR5" s="62"/>
      <c r="BS5" s="62"/>
      <c r="BT5" s="62"/>
      <c r="BU5" s="62"/>
      <c r="BV5" s="62"/>
      <c r="BW5" s="63"/>
      <c r="BX5" s="1"/>
      <c r="BY5" s="33"/>
      <c r="BZ5" s="1"/>
      <c r="CA5" s="1"/>
      <c r="CB5" s="1"/>
      <c r="CC5" s="1"/>
      <c r="CD5" s="1"/>
      <c r="CE5" s="1"/>
      <c r="CF5" s="61"/>
      <c r="CG5" s="62"/>
      <c r="CH5" s="62"/>
      <c r="CI5" s="62"/>
      <c r="CJ5" s="62"/>
      <c r="CK5" s="62"/>
      <c r="CL5" s="63"/>
      <c r="CM5" s="1"/>
      <c r="CN5" s="33"/>
      <c r="CO5" s="1"/>
      <c r="CP5" s="1"/>
      <c r="CQ5" s="1"/>
      <c r="CR5" s="1"/>
      <c r="CS5" s="1"/>
      <c r="CT5" s="1"/>
      <c r="CU5" s="61"/>
      <c r="CV5" s="62"/>
      <c r="CW5" s="62"/>
      <c r="CX5" s="62"/>
      <c r="CY5" s="62"/>
      <c r="CZ5" s="62"/>
      <c r="DA5" s="63"/>
      <c r="DB5" s="1"/>
      <c r="DC5" s="33"/>
      <c r="DD5" s="1"/>
      <c r="DE5" s="1"/>
      <c r="DF5" s="1"/>
      <c r="DG5" s="1"/>
      <c r="DH5" s="1"/>
      <c r="DI5" s="1"/>
      <c r="DJ5" s="61"/>
      <c r="DK5" s="62"/>
      <c r="DL5" s="62"/>
      <c r="DM5" s="62"/>
      <c r="DN5" s="62"/>
      <c r="DO5" s="62"/>
      <c r="DP5" s="63"/>
      <c r="DQ5" s="1"/>
      <c r="DR5" s="33"/>
      <c r="DS5" s="1"/>
      <c r="DT5" s="1"/>
      <c r="DU5" s="1"/>
      <c r="DV5" s="1"/>
      <c r="DW5" s="1"/>
      <c r="DX5" s="1"/>
      <c r="DY5" s="61"/>
      <c r="DZ5" s="62"/>
      <c r="EA5" s="62"/>
      <c r="EB5" s="62"/>
      <c r="EC5" s="62"/>
      <c r="ED5" s="62"/>
      <c r="EE5" s="63"/>
      <c r="EF5" s="1"/>
      <c r="EG5" s="33"/>
      <c r="EH5" s="1"/>
      <c r="EI5" s="1"/>
      <c r="EJ5" s="1"/>
      <c r="EK5" s="1"/>
      <c r="EL5" s="1"/>
      <c r="EM5" s="1"/>
      <c r="EN5" s="61"/>
      <c r="EO5" s="62"/>
      <c r="EP5" s="62"/>
      <c r="EQ5" s="62"/>
      <c r="ER5" s="62"/>
      <c r="ES5" s="62"/>
      <c r="ET5" s="63"/>
      <c r="EU5" s="1"/>
      <c r="EV5" s="33"/>
      <c r="EW5" s="1"/>
      <c r="EX5" s="1"/>
      <c r="EY5" s="1"/>
      <c r="EZ5" s="1"/>
      <c r="FA5" s="1"/>
      <c r="FB5" s="1"/>
      <c r="FC5" s="61"/>
      <c r="FD5" s="62"/>
      <c r="FE5" s="62"/>
      <c r="FF5" s="62"/>
      <c r="FG5" s="62"/>
      <c r="FH5" s="62"/>
      <c r="FI5" s="63"/>
      <c r="FJ5" s="1"/>
      <c r="FK5" s="33"/>
      <c r="FL5" s="1"/>
      <c r="FM5" s="1"/>
      <c r="FN5" s="1"/>
      <c r="FO5" s="1"/>
      <c r="FP5" s="1"/>
      <c r="FQ5" s="1"/>
      <c r="FR5" s="61"/>
      <c r="FS5" s="62"/>
      <c r="FT5" s="62"/>
      <c r="FU5" s="62"/>
      <c r="FV5" s="62"/>
      <c r="FW5" s="62"/>
      <c r="FX5" s="63"/>
      <c r="FY5" s="1"/>
      <c r="FZ5" s="33"/>
      <c r="GA5" s="1"/>
      <c r="GB5" s="1"/>
      <c r="GC5" s="1"/>
      <c r="GD5" s="1"/>
      <c r="GE5" s="1"/>
      <c r="GF5" s="1"/>
      <c r="GG5" s="61"/>
      <c r="GH5" s="62"/>
      <c r="GI5" s="62"/>
      <c r="GJ5" s="62"/>
      <c r="GK5" s="62"/>
      <c r="GL5" s="62"/>
      <c r="GM5" s="63"/>
      <c r="GN5" s="1"/>
      <c r="GO5" s="33"/>
      <c r="GP5" s="1"/>
      <c r="GQ5" s="1"/>
      <c r="GR5" s="1"/>
      <c r="GS5" s="1"/>
      <c r="GT5" s="1"/>
      <c r="GU5" s="1"/>
      <c r="GV5" s="61"/>
      <c r="GW5" s="62"/>
      <c r="GX5" s="62"/>
      <c r="GY5" s="62"/>
      <c r="GZ5" s="62"/>
      <c r="HA5" s="62"/>
      <c r="HB5" s="63"/>
      <c r="HC5" s="1"/>
      <c r="HD5" s="33"/>
      <c r="HE5" s="1"/>
      <c r="HF5" s="1"/>
      <c r="HG5" s="1"/>
      <c r="HH5" s="1"/>
      <c r="HI5" s="1"/>
      <c r="HJ5" s="1"/>
      <c r="HK5" s="61"/>
      <c r="HL5" s="62"/>
      <c r="HM5" s="62"/>
      <c r="HN5" s="62"/>
      <c r="HO5" s="62"/>
      <c r="HP5" s="62"/>
      <c r="HQ5" s="63"/>
      <c r="HR5" s="1"/>
      <c r="HS5" s="33"/>
      <c r="HT5" s="1"/>
      <c r="HU5" s="1"/>
      <c r="HV5" s="1"/>
      <c r="HW5" s="1"/>
      <c r="HX5" s="1"/>
      <c r="HY5" s="1"/>
      <c r="HZ5" s="61"/>
      <c r="IA5" s="62"/>
      <c r="IB5" s="62"/>
      <c r="IC5" s="62"/>
      <c r="ID5" s="62"/>
      <c r="IE5" s="62"/>
      <c r="IF5" s="63"/>
      <c r="IG5" s="1"/>
      <c r="IH5" s="33"/>
      <c r="II5" s="1"/>
      <c r="IJ5" s="1"/>
      <c r="IK5" s="1"/>
      <c r="IL5" s="1"/>
      <c r="IM5" s="1"/>
      <c r="IN5" s="1"/>
      <c r="IO5" s="61"/>
      <c r="IP5" s="62"/>
      <c r="IQ5" s="62"/>
      <c r="IR5" s="62"/>
      <c r="IS5" s="62"/>
      <c r="IT5" s="62"/>
      <c r="IU5" s="63"/>
      <c r="IV5" s="1"/>
      <c r="IW5" s="33"/>
      <c r="IX5" s="1"/>
      <c r="IY5" s="1"/>
      <c r="IZ5" s="1"/>
      <c r="JA5" s="1"/>
      <c r="JB5" s="1"/>
      <c r="JC5" s="1"/>
      <c r="JD5" s="61"/>
      <c r="JE5" s="62"/>
      <c r="JF5" s="62"/>
      <c r="JG5" s="62"/>
      <c r="JH5" s="62"/>
      <c r="JI5" s="62"/>
      <c r="JJ5" s="63"/>
      <c r="JK5" s="1"/>
      <c r="JL5" s="33"/>
      <c r="JM5" s="1"/>
      <c r="JN5" s="1"/>
      <c r="JO5" s="1"/>
      <c r="JP5" s="1"/>
      <c r="JQ5" s="1"/>
      <c r="JR5" s="1"/>
      <c r="JS5" s="61"/>
      <c r="JT5" s="62"/>
      <c r="JU5" s="62"/>
      <c r="JV5" s="62"/>
      <c r="JW5" s="62"/>
      <c r="JX5" s="62"/>
      <c r="JY5" s="63"/>
      <c r="JZ5" s="1"/>
      <c r="KA5" s="33"/>
      <c r="KB5" s="1"/>
      <c r="KC5" s="1"/>
      <c r="KD5" s="1"/>
      <c r="KE5" s="1"/>
      <c r="KF5" s="1"/>
      <c r="KG5" s="1"/>
      <c r="KH5" s="61"/>
      <c r="KI5" s="62"/>
      <c r="KJ5" s="62"/>
      <c r="KK5" s="62"/>
      <c r="KL5" s="62"/>
      <c r="KM5" s="62"/>
      <c r="KN5" s="63"/>
      <c r="KO5" s="1"/>
      <c r="KP5" s="33"/>
      <c r="KQ5" s="1"/>
      <c r="KR5" s="1"/>
      <c r="KS5" s="1"/>
      <c r="KT5" s="1"/>
      <c r="KU5" s="1"/>
      <c r="KV5" s="1"/>
      <c r="KW5" s="61"/>
      <c r="KX5" s="62"/>
      <c r="KY5" s="62"/>
      <c r="KZ5" s="62"/>
      <c r="LA5" s="62"/>
      <c r="LB5" s="62"/>
      <c r="LC5" s="63"/>
      <c r="LD5" s="1"/>
      <c r="LE5" s="33"/>
      <c r="LF5" s="1"/>
      <c r="LG5" s="1"/>
      <c r="LH5" s="1"/>
      <c r="LI5" s="1"/>
      <c r="LJ5" s="1"/>
      <c r="LK5" s="1"/>
      <c r="LL5" s="61"/>
      <c r="LM5" s="62"/>
      <c r="LN5" s="62"/>
      <c r="LO5" s="62"/>
      <c r="LP5" s="62"/>
      <c r="LQ5" s="62"/>
      <c r="LR5" s="63"/>
      <c r="LS5" s="1"/>
      <c r="LT5" s="33"/>
      <c r="LU5" s="1"/>
      <c r="LV5" s="1"/>
      <c r="LW5" s="1"/>
      <c r="LX5" s="1"/>
      <c r="LY5" s="1"/>
      <c r="LZ5" s="1"/>
      <c r="MA5" s="61"/>
      <c r="MB5" s="62"/>
      <c r="MC5" s="62"/>
      <c r="MD5" s="62"/>
      <c r="ME5" s="62"/>
      <c r="MF5" s="62"/>
      <c r="MG5" s="63"/>
      <c r="MH5" s="1"/>
      <c r="MI5" s="33"/>
      <c r="MJ5" s="1"/>
      <c r="MK5" s="1"/>
      <c r="ML5" s="1"/>
      <c r="MM5" s="1"/>
      <c r="MN5" s="1"/>
      <c r="MO5" s="1"/>
      <c r="MP5" s="61"/>
      <c r="MQ5" s="62"/>
      <c r="MR5" s="62"/>
      <c r="MS5" s="62"/>
      <c r="MT5" s="62"/>
      <c r="MU5" s="62"/>
      <c r="MV5" s="63"/>
      <c r="MW5" s="1"/>
      <c r="MX5" s="33"/>
      <c r="MY5" s="1"/>
      <c r="MZ5" s="1"/>
      <c r="NA5" s="1"/>
      <c r="NB5" s="1"/>
      <c r="NC5" s="1"/>
      <c r="ND5" s="1"/>
      <c r="NE5" s="61"/>
      <c r="NF5" s="62"/>
      <c r="NG5" s="62"/>
      <c r="NH5" s="62"/>
      <c r="NI5" s="62"/>
      <c r="NJ5" s="62"/>
      <c r="NK5" s="63"/>
      <c r="NL5" s="1"/>
      <c r="NM5" s="33"/>
      <c r="NN5" s="1"/>
      <c r="NO5" s="1"/>
      <c r="NP5" s="1"/>
      <c r="NQ5" s="1"/>
      <c r="NR5" s="1"/>
      <c r="NS5" s="1"/>
      <c r="NT5" s="61"/>
      <c r="NU5" s="62"/>
      <c r="NV5" s="62"/>
      <c r="NW5" s="62"/>
      <c r="NX5" s="62"/>
      <c r="NY5" s="62"/>
      <c r="NZ5" s="63"/>
      <c r="OA5" s="1"/>
      <c r="OB5" s="33"/>
      <c r="OC5" s="1"/>
      <c r="OD5" s="1"/>
      <c r="OE5" s="1"/>
      <c r="OF5" s="1"/>
      <c r="OG5" s="1"/>
      <c r="OH5" s="1"/>
      <c r="OI5" s="61"/>
      <c r="OJ5" s="62"/>
      <c r="OK5" s="62"/>
      <c r="OL5" s="62"/>
      <c r="OM5" s="62"/>
      <c r="ON5" s="62"/>
      <c r="OO5" s="63"/>
      <c r="OP5" s="1"/>
      <c r="OQ5" s="33"/>
      <c r="OR5" s="1"/>
      <c r="OS5" s="1"/>
      <c r="OT5" s="1"/>
      <c r="OU5" s="1"/>
      <c r="OV5" s="1"/>
      <c r="OW5" s="1"/>
      <c r="OX5" s="61"/>
      <c r="OY5" s="62"/>
      <c r="OZ5" s="62"/>
      <c r="PA5" s="62"/>
      <c r="PB5" s="62"/>
      <c r="PC5" s="62"/>
      <c r="PD5" s="63"/>
      <c r="PE5" s="1"/>
      <c r="PF5" s="33"/>
      <c r="PG5" s="1"/>
      <c r="PH5" s="1"/>
      <c r="PI5" s="1"/>
      <c r="PJ5" s="1"/>
      <c r="PK5" s="1"/>
      <c r="PL5" s="1"/>
      <c r="PM5" s="61"/>
      <c r="PN5" s="62"/>
      <c r="PO5" s="62"/>
      <c r="PP5" s="62"/>
      <c r="PQ5" s="62"/>
      <c r="PR5" s="62"/>
      <c r="PS5" s="63"/>
      <c r="PT5" s="1"/>
      <c r="PU5" s="33"/>
      <c r="PV5" s="1"/>
      <c r="PW5" s="1"/>
      <c r="PX5" s="1"/>
      <c r="PY5" s="1"/>
      <c r="PZ5" s="1"/>
      <c r="QA5" s="1"/>
      <c r="QB5" s="61"/>
      <c r="QC5" s="62"/>
      <c r="QD5" s="62"/>
      <c r="QE5" s="62"/>
      <c r="QF5" s="62"/>
      <c r="QG5" s="62"/>
      <c r="QH5" s="63"/>
      <c r="QI5" s="1"/>
    </row>
    <row r="6" spans="1:451">
      <c r="A6" s="30"/>
      <c r="B6" s="33"/>
      <c r="C6" s="1"/>
      <c r="D6" s="1"/>
      <c r="E6" s="1"/>
      <c r="F6" s="1"/>
      <c r="G6" s="1"/>
      <c r="H6" s="1"/>
      <c r="I6" s="71"/>
      <c r="J6" s="72"/>
      <c r="K6" s="72"/>
      <c r="L6" s="72"/>
      <c r="M6" s="72"/>
      <c r="N6" s="72"/>
      <c r="O6" s="73"/>
      <c r="P6" s="1"/>
      <c r="Q6" s="33"/>
      <c r="R6" s="1"/>
      <c r="S6" s="1"/>
      <c r="T6" s="1"/>
      <c r="U6" s="1"/>
      <c r="V6" s="1"/>
      <c r="W6" s="1"/>
      <c r="X6" s="71"/>
      <c r="Y6" s="72"/>
      <c r="Z6" s="72"/>
      <c r="AA6" s="72"/>
      <c r="AB6" s="72"/>
      <c r="AC6" s="72"/>
      <c r="AD6" s="73"/>
      <c r="AE6" s="1"/>
      <c r="AF6" s="33"/>
      <c r="AG6" s="1"/>
      <c r="AH6" s="1"/>
      <c r="AI6" s="1"/>
      <c r="AJ6" s="1"/>
      <c r="AK6" s="1"/>
      <c r="AL6" s="1"/>
      <c r="AM6" s="71"/>
      <c r="AN6" s="72"/>
      <c r="AO6" s="72"/>
      <c r="AP6" s="72"/>
      <c r="AQ6" s="72"/>
      <c r="AR6" s="72"/>
      <c r="AS6" s="73"/>
      <c r="AT6" s="1"/>
      <c r="AU6" s="33"/>
      <c r="AV6" s="1"/>
      <c r="AW6" s="1"/>
      <c r="AX6" s="1"/>
      <c r="AY6" s="1"/>
      <c r="AZ6" s="1"/>
      <c r="BA6" s="1"/>
      <c r="BB6" s="61"/>
      <c r="BC6" s="62"/>
      <c r="BD6" s="62"/>
      <c r="BE6" s="62"/>
      <c r="BF6" s="62"/>
      <c r="BG6" s="62"/>
      <c r="BH6" s="63"/>
      <c r="BI6" s="1"/>
      <c r="BJ6" s="33"/>
      <c r="BK6" s="1"/>
      <c r="BL6" s="1"/>
      <c r="BM6" s="1"/>
      <c r="BN6" s="1"/>
      <c r="BO6" s="1"/>
      <c r="BP6" s="1"/>
      <c r="BQ6" s="61"/>
      <c r="BR6" s="62"/>
      <c r="BS6" s="62"/>
      <c r="BT6" s="62"/>
      <c r="BU6" s="62"/>
      <c r="BV6" s="62"/>
      <c r="BW6" s="63"/>
      <c r="BX6" s="1"/>
      <c r="BY6" s="33"/>
      <c r="BZ6" s="1"/>
      <c r="CA6" s="1"/>
      <c r="CB6" s="1"/>
      <c r="CC6" s="1"/>
      <c r="CD6" s="1"/>
      <c r="CE6" s="1"/>
      <c r="CF6" s="61"/>
      <c r="CG6" s="62"/>
      <c r="CH6" s="62"/>
      <c r="CI6" s="62"/>
      <c r="CJ6" s="62"/>
      <c r="CK6" s="62"/>
      <c r="CL6" s="63"/>
      <c r="CM6" s="1"/>
      <c r="CN6" s="33"/>
      <c r="CO6" s="1"/>
      <c r="CP6" s="1"/>
      <c r="CQ6" s="1"/>
      <c r="CR6" s="1"/>
      <c r="CS6" s="1"/>
      <c r="CT6" s="1"/>
      <c r="CU6" s="61"/>
      <c r="CV6" s="62"/>
      <c r="CW6" s="62"/>
      <c r="CX6" s="62"/>
      <c r="CY6" s="62"/>
      <c r="CZ6" s="62"/>
      <c r="DA6" s="63"/>
      <c r="DB6" s="1"/>
      <c r="DC6" s="33"/>
      <c r="DD6" s="1"/>
      <c r="DE6" s="1"/>
      <c r="DF6" s="1"/>
      <c r="DG6" s="1"/>
      <c r="DH6" s="1"/>
      <c r="DI6" s="1"/>
      <c r="DJ6" s="61"/>
      <c r="DK6" s="62"/>
      <c r="DL6" s="62"/>
      <c r="DM6" s="62"/>
      <c r="DN6" s="62"/>
      <c r="DO6" s="62"/>
      <c r="DP6" s="63"/>
      <c r="DQ6" s="1"/>
      <c r="DR6" s="33"/>
      <c r="DS6" s="1"/>
      <c r="DT6" s="1"/>
      <c r="DU6" s="1"/>
      <c r="DV6" s="1"/>
      <c r="DW6" s="1"/>
      <c r="DX6" s="1"/>
      <c r="DY6" s="61"/>
      <c r="DZ6" s="62"/>
      <c r="EA6" s="62"/>
      <c r="EB6" s="62"/>
      <c r="EC6" s="62"/>
      <c r="ED6" s="62"/>
      <c r="EE6" s="63"/>
      <c r="EF6" s="1"/>
      <c r="EG6" s="33"/>
      <c r="EH6" s="1"/>
      <c r="EI6" s="1"/>
      <c r="EJ6" s="1"/>
      <c r="EK6" s="1"/>
      <c r="EL6" s="1"/>
      <c r="EM6" s="1"/>
      <c r="EN6" s="61"/>
      <c r="EO6" s="62"/>
      <c r="EP6" s="62"/>
      <c r="EQ6" s="62"/>
      <c r="ER6" s="62"/>
      <c r="ES6" s="62"/>
      <c r="ET6" s="63"/>
      <c r="EU6" s="1"/>
      <c r="EV6" s="33"/>
      <c r="EW6" s="1"/>
      <c r="EX6" s="1"/>
      <c r="EY6" s="1"/>
      <c r="EZ6" s="1"/>
      <c r="FA6" s="1"/>
      <c r="FB6" s="1"/>
      <c r="FC6" s="61"/>
      <c r="FD6" s="62"/>
      <c r="FE6" s="62"/>
      <c r="FF6" s="62"/>
      <c r="FG6" s="62"/>
      <c r="FH6" s="62"/>
      <c r="FI6" s="63"/>
      <c r="FJ6" s="1"/>
      <c r="FK6" s="33"/>
      <c r="FL6" s="1"/>
      <c r="FM6" s="1"/>
      <c r="FN6" s="1"/>
      <c r="FO6" s="1"/>
      <c r="FP6" s="1"/>
      <c r="FQ6" s="1"/>
      <c r="FR6" s="61"/>
      <c r="FS6" s="62"/>
      <c r="FT6" s="62"/>
      <c r="FU6" s="62"/>
      <c r="FV6" s="62"/>
      <c r="FW6" s="62"/>
      <c r="FX6" s="63"/>
      <c r="FY6" s="1"/>
      <c r="FZ6" s="33"/>
      <c r="GA6" s="1"/>
      <c r="GB6" s="1"/>
      <c r="GC6" s="1"/>
      <c r="GD6" s="1"/>
      <c r="GE6" s="1"/>
      <c r="GF6" s="1"/>
      <c r="GG6" s="61"/>
      <c r="GH6" s="62"/>
      <c r="GI6" s="62"/>
      <c r="GJ6" s="62"/>
      <c r="GK6" s="62"/>
      <c r="GL6" s="62"/>
      <c r="GM6" s="63"/>
      <c r="GN6" s="1"/>
      <c r="GO6" s="33"/>
      <c r="GP6" s="1"/>
      <c r="GQ6" s="1"/>
      <c r="GR6" s="1"/>
      <c r="GS6" s="1"/>
      <c r="GT6" s="1"/>
      <c r="GU6" s="1"/>
      <c r="GV6" s="61"/>
      <c r="GW6" s="62"/>
      <c r="GX6" s="62"/>
      <c r="GY6" s="62"/>
      <c r="GZ6" s="62"/>
      <c r="HA6" s="62"/>
      <c r="HB6" s="63"/>
      <c r="HC6" s="1"/>
      <c r="HD6" s="33"/>
      <c r="HE6" s="1"/>
      <c r="HF6" s="1"/>
      <c r="HG6" s="1"/>
      <c r="HH6" s="1"/>
      <c r="HI6" s="1"/>
      <c r="HJ6" s="1"/>
      <c r="HK6" s="61"/>
      <c r="HL6" s="62"/>
      <c r="HM6" s="62"/>
      <c r="HN6" s="62"/>
      <c r="HO6" s="62"/>
      <c r="HP6" s="62"/>
      <c r="HQ6" s="63"/>
      <c r="HR6" s="1"/>
      <c r="HS6" s="33"/>
      <c r="HT6" s="1"/>
      <c r="HU6" s="1"/>
      <c r="HV6" s="1"/>
      <c r="HW6" s="1"/>
      <c r="HX6" s="1"/>
      <c r="HY6" s="1"/>
      <c r="HZ6" s="61"/>
      <c r="IA6" s="62"/>
      <c r="IB6" s="62"/>
      <c r="IC6" s="62"/>
      <c r="ID6" s="62"/>
      <c r="IE6" s="62"/>
      <c r="IF6" s="63"/>
      <c r="IG6" s="1"/>
      <c r="IH6" s="33"/>
      <c r="II6" s="1"/>
      <c r="IJ6" s="1"/>
      <c r="IK6" s="1"/>
      <c r="IL6" s="1"/>
      <c r="IM6" s="1"/>
      <c r="IN6" s="1"/>
      <c r="IO6" s="61"/>
      <c r="IP6" s="62"/>
      <c r="IQ6" s="62"/>
      <c r="IR6" s="62"/>
      <c r="IS6" s="62"/>
      <c r="IT6" s="62"/>
      <c r="IU6" s="63"/>
      <c r="IV6" s="1"/>
      <c r="IW6" s="33"/>
      <c r="IX6" s="1"/>
      <c r="IY6" s="1"/>
      <c r="IZ6" s="1"/>
      <c r="JA6" s="1"/>
      <c r="JB6" s="1"/>
      <c r="JC6" s="1"/>
      <c r="JD6" s="61"/>
      <c r="JE6" s="62"/>
      <c r="JF6" s="62"/>
      <c r="JG6" s="62"/>
      <c r="JH6" s="62"/>
      <c r="JI6" s="62"/>
      <c r="JJ6" s="63"/>
      <c r="JK6" s="1"/>
      <c r="JL6" s="33"/>
      <c r="JM6" s="1"/>
      <c r="JN6" s="1"/>
      <c r="JO6" s="1"/>
      <c r="JP6" s="1"/>
      <c r="JQ6" s="1"/>
      <c r="JR6" s="1"/>
      <c r="JS6" s="61"/>
      <c r="JT6" s="62"/>
      <c r="JU6" s="62"/>
      <c r="JV6" s="62"/>
      <c r="JW6" s="62"/>
      <c r="JX6" s="62"/>
      <c r="JY6" s="63"/>
      <c r="JZ6" s="1"/>
      <c r="KA6" s="33"/>
      <c r="KB6" s="1"/>
      <c r="KC6" s="1"/>
      <c r="KD6" s="1"/>
      <c r="KE6" s="1"/>
      <c r="KF6" s="1"/>
      <c r="KG6" s="1"/>
      <c r="KH6" s="61"/>
      <c r="KI6" s="62"/>
      <c r="KJ6" s="62"/>
      <c r="KK6" s="62"/>
      <c r="KL6" s="62"/>
      <c r="KM6" s="62"/>
      <c r="KN6" s="63"/>
      <c r="KO6" s="1"/>
      <c r="KP6" s="33"/>
      <c r="KQ6" s="1"/>
      <c r="KR6" s="1"/>
      <c r="KS6" s="1"/>
      <c r="KT6" s="1"/>
      <c r="KU6" s="1"/>
      <c r="KV6" s="1"/>
      <c r="KW6" s="61"/>
      <c r="KX6" s="62"/>
      <c r="KY6" s="62"/>
      <c r="KZ6" s="62"/>
      <c r="LA6" s="62"/>
      <c r="LB6" s="62"/>
      <c r="LC6" s="63"/>
      <c r="LD6" s="1"/>
      <c r="LE6" s="33"/>
      <c r="LF6" s="1"/>
      <c r="LG6" s="1"/>
      <c r="LH6" s="1"/>
      <c r="LI6" s="1"/>
      <c r="LJ6" s="1"/>
      <c r="LK6" s="1"/>
      <c r="LL6" s="61"/>
      <c r="LM6" s="62"/>
      <c r="LN6" s="62"/>
      <c r="LO6" s="62"/>
      <c r="LP6" s="62"/>
      <c r="LQ6" s="62"/>
      <c r="LR6" s="63"/>
      <c r="LS6" s="1"/>
      <c r="LT6" s="33"/>
      <c r="LU6" s="1"/>
      <c r="LV6" s="1"/>
      <c r="LW6" s="1"/>
      <c r="LX6" s="1"/>
      <c r="LY6" s="1"/>
      <c r="LZ6" s="1"/>
      <c r="MA6" s="61"/>
      <c r="MB6" s="62"/>
      <c r="MC6" s="62"/>
      <c r="MD6" s="62"/>
      <c r="ME6" s="62"/>
      <c r="MF6" s="62"/>
      <c r="MG6" s="63"/>
      <c r="MH6" s="1"/>
      <c r="MI6" s="33"/>
      <c r="MJ6" s="1"/>
      <c r="MK6" s="1"/>
      <c r="ML6" s="1"/>
      <c r="MM6" s="1"/>
      <c r="MN6" s="1"/>
      <c r="MO6" s="1"/>
      <c r="MP6" s="61"/>
      <c r="MQ6" s="62"/>
      <c r="MR6" s="62"/>
      <c r="MS6" s="62"/>
      <c r="MT6" s="62"/>
      <c r="MU6" s="62"/>
      <c r="MV6" s="63"/>
      <c r="MW6" s="1"/>
      <c r="MX6" s="33"/>
      <c r="MY6" s="1"/>
      <c r="MZ6" s="1"/>
      <c r="NA6" s="1"/>
      <c r="NB6" s="1"/>
      <c r="NC6" s="1"/>
      <c r="ND6" s="1"/>
      <c r="NE6" s="61"/>
      <c r="NF6" s="62"/>
      <c r="NG6" s="62"/>
      <c r="NH6" s="62"/>
      <c r="NI6" s="62"/>
      <c r="NJ6" s="62"/>
      <c r="NK6" s="63"/>
      <c r="NL6" s="1"/>
      <c r="NM6" s="33"/>
      <c r="NN6" s="1"/>
      <c r="NO6" s="1"/>
      <c r="NP6" s="1"/>
      <c r="NQ6" s="1"/>
      <c r="NR6" s="1"/>
      <c r="NS6" s="1"/>
      <c r="NT6" s="61"/>
      <c r="NU6" s="62"/>
      <c r="NV6" s="62"/>
      <c r="NW6" s="62"/>
      <c r="NX6" s="62"/>
      <c r="NY6" s="62"/>
      <c r="NZ6" s="63"/>
      <c r="OA6" s="1"/>
      <c r="OB6" s="33"/>
      <c r="OC6" s="1"/>
      <c r="OD6" s="1"/>
      <c r="OE6" s="1"/>
      <c r="OF6" s="1"/>
      <c r="OG6" s="1"/>
      <c r="OH6" s="1"/>
      <c r="OI6" s="61"/>
      <c r="OJ6" s="62"/>
      <c r="OK6" s="62"/>
      <c r="OL6" s="62"/>
      <c r="OM6" s="62"/>
      <c r="ON6" s="62"/>
      <c r="OO6" s="63"/>
      <c r="OP6" s="1"/>
      <c r="OQ6" s="33"/>
      <c r="OR6" s="1"/>
      <c r="OS6" s="1"/>
      <c r="OT6" s="1"/>
      <c r="OU6" s="1"/>
      <c r="OV6" s="1"/>
      <c r="OW6" s="1"/>
      <c r="OX6" s="61"/>
      <c r="OY6" s="62"/>
      <c r="OZ6" s="62"/>
      <c r="PA6" s="62"/>
      <c r="PB6" s="62"/>
      <c r="PC6" s="62"/>
      <c r="PD6" s="63"/>
      <c r="PE6" s="1"/>
      <c r="PF6" s="33"/>
      <c r="PG6" s="1"/>
      <c r="PH6" s="1"/>
      <c r="PI6" s="1"/>
      <c r="PJ6" s="1"/>
      <c r="PK6" s="1"/>
      <c r="PL6" s="1"/>
      <c r="PM6" s="61"/>
      <c r="PN6" s="62"/>
      <c r="PO6" s="62"/>
      <c r="PP6" s="62"/>
      <c r="PQ6" s="62"/>
      <c r="PR6" s="62"/>
      <c r="PS6" s="63"/>
      <c r="PT6" s="1"/>
      <c r="PU6" s="33"/>
      <c r="PV6" s="1"/>
      <c r="PW6" s="1"/>
      <c r="PX6" s="1"/>
      <c r="PY6" s="1"/>
      <c r="PZ6" s="1"/>
      <c r="QA6" s="1"/>
      <c r="QB6" s="61"/>
      <c r="QC6" s="62"/>
      <c r="QD6" s="62"/>
      <c r="QE6" s="62"/>
      <c r="QF6" s="62"/>
      <c r="QG6" s="62"/>
      <c r="QH6" s="63"/>
      <c r="QI6" s="1"/>
    </row>
    <row r="7" spans="1:451" ht="17.100000000000001" thickBot="1">
      <c r="A7" s="1"/>
      <c r="B7" s="31"/>
      <c r="C7" s="1"/>
      <c r="D7" s="1"/>
      <c r="E7" s="1"/>
      <c r="F7" s="1"/>
      <c r="G7" s="1"/>
      <c r="H7" s="1"/>
      <c r="I7" s="71"/>
      <c r="J7" s="72"/>
      <c r="K7" s="72"/>
      <c r="L7" s="72"/>
      <c r="M7" s="72"/>
      <c r="N7" s="72"/>
      <c r="O7" s="73"/>
      <c r="P7" s="1"/>
      <c r="Q7" s="31"/>
      <c r="R7" s="1"/>
      <c r="S7" s="1"/>
      <c r="T7" s="1"/>
      <c r="U7" s="1"/>
      <c r="V7" s="1"/>
      <c r="W7" s="1"/>
      <c r="X7" s="71"/>
      <c r="Y7" s="72"/>
      <c r="Z7" s="72"/>
      <c r="AA7" s="72"/>
      <c r="AB7" s="72"/>
      <c r="AC7" s="72"/>
      <c r="AD7" s="73"/>
      <c r="AE7" s="1"/>
      <c r="AF7" s="31"/>
      <c r="AG7" s="1"/>
      <c r="AH7" s="1"/>
      <c r="AI7" s="1"/>
      <c r="AJ7" s="1"/>
      <c r="AK7" s="1"/>
      <c r="AL7" s="1"/>
      <c r="AM7" s="71"/>
      <c r="AN7" s="72"/>
      <c r="AO7" s="72"/>
      <c r="AP7" s="72"/>
      <c r="AQ7" s="72"/>
      <c r="AR7" s="72"/>
      <c r="AS7" s="73"/>
      <c r="AT7" s="1"/>
      <c r="AU7" s="31"/>
      <c r="AV7" s="1"/>
      <c r="AW7" s="1"/>
      <c r="AX7" s="1"/>
      <c r="AY7" s="1"/>
      <c r="AZ7" s="1"/>
      <c r="BA7" s="1"/>
      <c r="BB7" s="61"/>
      <c r="BC7" s="62"/>
      <c r="BD7" s="62"/>
      <c r="BE7" s="62"/>
      <c r="BF7" s="62"/>
      <c r="BG7" s="62"/>
      <c r="BH7" s="63"/>
      <c r="BI7" s="1"/>
      <c r="BJ7" s="31"/>
      <c r="BK7" s="1"/>
      <c r="BL7" s="1"/>
      <c r="BM7" s="1"/>
      <c r="BN7" s="1"/>
      <c r="BO7" s="1"/>
      <c r="BP7" s="1"/>
      <c r="BQ7" s="61"/>
      <c r="BR7" s="62"/>
      <c r="BS7" s="62"/>
      <c r="BT7" s="62"/>
      <c r="BU7" s="62"/>
      <c r="BV7" s="62"/>
      <c r="BW7" s="63"/>
      <c r="BX7" s="1"/>
      <c r="BY7" s="31"/>
      <c r="BZ7" s="1"/>
      <c r="CA7" s="1"/>
      <c r="CB7" s="1"/>
      <c r="CC7" s="1"/>
      <c r="CD7" s="1"/>
      <c r="CE7" s="1"/>
      <c r="CF7" s="61"/>
      <c r="CG7" s="62"/>
      <c r="CH7" s="62"/>
      <c r="CI7" s="62"/>
      <c r="CJ7" s="62"/>
      <c r="CK7" s="62"/>
      <c r="CL7" s="63"/>
      <c r="CM7" s="1"/>
      <c r="CN7" s="31"/>
      <c r="CO7" s="1"/>
      <c r="CP7" s="1"/>
      <c r="CQ7" s="1"/>
      <c r="CR7" s="1"/>
      <c r="CS7" s="1"/>
      <c r="CT7" s="1"/>
      <c r="CU7" s="61"/>
      <c r="CV7" s="62"/>
      <c r="CW7" s="62"/>
      <c r="CX7" s="62"/>
      <c r="CY7" s="62"/>
      <c r="CZ7" s="62"/>
      <c r="DA7" s="63"/>
      <c r="DB7" s="1"/>
      <c r="DC7" s="31"/>
      <c r="DD7" s="1"/>
      <c r="DE7" s="1"/>
      <c r="DF7" s="1"/>
      <c r="DG7" s="1"/>
      <c r="DH7" s="1"/>
      <c r="DI7" s="1"/>
      <c r="DJ7" s="61"/>
      <c r="DK7" s="62"/>
      <c r="DL7" s="62"/>
      <c r="DM7" s="62"/>
      <c r="DN7" s="62"/>
      <c r="DO7" s="62"/>
      <c r="DP7" s="63"/>
      <c r="DQ7" s="1"/>
      <c r="DR7" s="31"/>
      <c r="DS7" s="1"/>
      <c r="DT7" s="1"/>
      <c r="DU7" s="1"/>
      <c r="DV7" s="1"/>
      <c r="DW7" s="1"/>
      <c r="DX7" s="1"/>
      <c r="DY7" s="61"/>
      <c r="DZ7" s="62"/>
      <c r="EA7" s="62"/>
      <c r="EB7" s="62"/>
      <c r="EC7" s="62"/>
      <c r="ED7" s="62"/>
      <c r="EE7" s="63"/>
      <c r="EF7" s="1"/>
      <c r="EG7" s="31"/>
      <c r="EH7" s="1"/>
      <c r="EI7" s="1"/>
      <c r="EJ7" s="1"/>
      <c r="EK7" s="1"/>
      <c r="EL7" s="1"/>
      <c r="EM7" s="1"/>
      <c r="EN7" s="61"/>
      <c r="EO7" s="62"/>
      <c r="EP7" s="62"/>
      <c r="EQ7" s="62"/>
      <c r="ER7" s="62"/>
      <c r="ES7" s="62"/>
      <c r="ET7" s="63"/>
      <c r="EU7" s="1"/>
      <c r="EV7" s="31"/>
      <c r="EW7" s="1"/>
      <c r="EX7" s="1"/>
      <c r="EY7" s="1"/>
      <c r="EZ7" s="1"/>
      <c r="FA7" s="1"/>
      <c r="FB7" s="1"/>
      <c r="FC7" s="61"/>
      <c r="FD7" s="62"/>
      <c r="FE7" s="62"/>
      <c r="FF7" s="62"/>
      <c r="FG7" s="62"/>
      <c r="FH7" s="62"/>
      <c r="FI7" s="63"/>
      <c r="FJ7" s="1"/>
      <c r="FK7" s="31"/>
      <c r="FL7" s="1"/>
      <c r="FM7" s="1"/>
      <c r="FN7" s="1"/>
      <c r="FO7" s="1"/>
      <c r="FP7" s="1"/>
      <c r="FQ7" s="1"/>
      <c r="FR7" s="61"/>
      <c r="FS7" s="62"/>
      <c r="FT7" s="62"/>
      <c r="FU7" s="62"/>
      <c r="FV7" s="62"/>
      <c r="FW7" s="62"/>
      <c r="FX7" s="63"/>
      <c r="FY7" s="1"/>
      <c r="FZ7" s="31"/>
      <c r="GA7" s="1"/>
      <c r="GB7" s="1"/>
      <c r="GC7" s="1"/>
      <c r="GD7" s="1"/>
      <c r="GE7" s="1"/>
      <c r="GF7" s="1"/>
      <c r="GG7" s="61"/>
      <c r="GH7" s="62"/>
      <c r="GI7" s="62"/>
      <c r="GJ7" s="62"/>
      <c r="GK7" s="62"/>
      <c r="GL7" s="62"/>
      <c r="GM7" s="63"/>
      <c r="GN7" s="1"/>
      <c r="GO7" s="31"/>
      <c r="GP7" s="1"/>
      <c r="GQ7" s="1"/>
      <c r="GR7" s="1"/>
      <c r="GS7" s="1"/>
      <c r="GT7" s="1"/>
      <c r="GU7" s="1"/>
      <c r="GV7" s="61"/>
      <c r="GW7" s="62"/>
      <c r="GX7" s="62"/>
      <c r="GY7" s="62"/>
      <c r="GZ7" s="62"/>
      <c r="HA7" s="62"/>
      <c r="HB7" s="63"/>
      <c r="HC7" s="1"/>
      <c r="HD7" s="31"/>
      <c r="HE7" s="1"/>
      <c r="HF7" s="1"/>
      <c r="HG7" s="1"/>
      <c r="HH7" s="1"/>
      <c r="HI7" s="1"/>
      <c r="HJ7" s="1"/>
      <c r="HK7" s="61"/>
      <c r="HL7" s="62"/>
      <c r="HM7" s="62"/>
      <c r="HN7" s="62"/>
      <c r="HO7" s="62"/>
      <c r="HP7" s="62"/>
      <c r="HQ7" s="63"/>
      <c r="HR7" s="1"/>
      <c r="HS7" s="31"/>
      <c r="HT7" s="1"/>
      <c r="HU7" s="1"/>
      <c r="HV7" s="1"/>
      <c r="HW7" s="1"/>
      <c r="HX7" s="1"/>
      <c r="HY7" s="1"/>
      <c r="HZ7" s="61"/>
      <c r="IA7" s="62"/>
      <c r="IB7" s="62"/>
      <c r="IC7" s="62"/>
      <c r="ID7" s="62"/>
      <c r="IE7" s="62"/>
      <c r="IF7" s="63"/>
      <c r="IG7" s="1"/>
      <c r="IH7" s="31"/>
      <c r="II7" s="1"/>
      <c r="IJ7" s="1"/>
      <c r="IK7" s="1"/>
      <c r="IL7" s="1"/>
      <c r="IM7" s="1"/>
      <c r="IN7" s="1"/>
      <c r="IO7" s="61"/>
      <c r="IP7" s="62"/>
      <c r="IQ7" s="62"/>
      <c r="IR7" s="62"/>
      <c r="IS7" s="62"/>
      <c r="IT7" s="62"/>
      <c r="IU7" s="63"/>
      <c r="IV7" s="1"/>
      <c r="IW7" s="31"/>
      <c r="IX7" s="1"/>
      <c r="IY7" s="1"/>
      <c r="IZ7" s="1"/>
      <c r="JA7" s="1"/>
      <c r="JB7" s="1"/>
      <c r="JC7" s="1"/>
      <c r="JD7" s="61"/>
      <c r="JE7" s="62"/>
      <c r="JF7" s="62"/>
      <c r="JG7" s="62"/>
      <c r="JH7" s="62"/>
      <c r="JI7" s="62"/>
      <c r="JJ7" s="63"/>
      <c r="JK7" s="1"/>
      <c r="JL7" s="31"/>
      <c r="JM7" s="1"/>
      <c r="JN7" s="1"/>
      <c r="JO7" s="1"/>
      <c r="JP7" s="1"/>
      <c r="JQ7" s="1"/>
      <c r="JR7" s="1"/>
      <c r="JS7" s="61"/>
      <c r="JT7" s="62"/>
      <c r="JU7" s="62"/>
      <c r="JV7" s="62"/>
      <c r="JW7" s="62"/>
      <c r="JX7" s="62"/>
      <c r="JY7" s="63"/>
      <c r="JZ7" s="1"/>
      <c r="KA7" s="31"/>
      <c r="KB7" s="1"/>
      <c r="KC7" s="1"/>
      <c r="KD7" s="1"/>
      <c r="KE7" s="1"/>
      <c r="KF7" s="1"/>
      <c r="KG7" s="1"/>
      <c r="KH7" s="61"/>
      <c r="KI7" s="62"/>
      <c r="KJ7" s="62"/>
      <c r="KK7" s="62"/>
      <c r="KL7" s="62"/>
      <c r="KM7" s="62"/>
      <c r="KN7" s="63"/>
      <c r="KO7" s="1"/>
      <c r="KP7" s="31"/>
      <c r="KQ7" s="1"/>
      <c r="KR7" s="1"/>
      <c r="KS7" s="1"/>
      <c r="KT7" s="1"/>
      <c r="KU7" s="1"/>
      <c r="KV7" s="1"/>
      <c r="KW7" s="61"/>
      <c r="KX7" s="62"/>
      <c r="KY7" s="62"/>
      <c r="KZ7" s="62"/>
      <c r="LA7" s="62"/>
      <c r="LB7" s="62"/>
      <c r="LC7" s="63"/>
      <c r="LD7" s="1"/>
      <c r="LE7" s="31"/>
      <c r="LF7" s="1"/>
      <c r="LG7" s="1"/>
      <c r="LH7" s="1"/>
      <c r="LI7" s="1"/>
      <c r="LJ7" s="1"/>
      <c r="LK7" s="1"/>
      <c r="LL7" s="61"/>
      <c r="LM7" s="62"/>
      <c r="LN7" s="62"/>
      <c r="LO7" s="62"/>
      <c r="LP7" s="62"/>
      <c r="LQ7" s="62"/>
      <c r="LR7" s="63"/>
      <c r="LS7" s="1"/>
      <c r="LT7" s="31"/>
      <c r="LU7" s="1"/>
      <c r="LV7" s="1"/>
      <c r="LW7" s="1"/>
      <c r="LX7" s="1"/>
      <c r="LY7" s="1"/>
      <c r="LZ7" s="1"/>
      <c r="MA7" s="61"/>
      <c r="MB7" s="62"/>
      <c r="MC7" s="62"/>
      <c r="MD7" s="62"/>
      <c r="ME7" s="62"/>
      <c r="MF7" s="62"/>
      <c r="MG7" s="63"/>
      <c r="MH7" s="1"/>
      <c r="MI7" s="31"/>
      <c r="MJ7" s="1"/>
      <c r="MK7" s="1"/>
      <c r="ML7" s="1"/>
      <c r="MM7" s="1"/>
      <c r="MN7" s="1"/>
      <c r="MO7" s="1"/>
      <c r="MP7" s="61"/>
      <c r="MQ7" s="62"/>
      <c r="MR7" s="62"/>
      <c r="MS7" s="62"/>
      <c r="MT7" s="62"/>
      <c r="MU7" s="62"/>
      <c r="MV7" s="63"/>
      <c r="MW7" s="1"/>
      <c r="MX7" s="31"/>
      <c r="MY7" s="1"/>
      <c r="MZ7" s="1"/>
      <c r="NA7" s="1"/>
      <c r="NB7" s="1"/>
      <c r="NC7" s="1"/>
      <c r="ND7" s="1"/>
      <c r="NE7" s="61"/>
      <c r="NF7" s="62"/>
      <c r="NG7" s="62"/>
      <c r="NH7" s="62"/>
      <c r="NI7" s="62"/>
      <c r="NJ7" s="62"/>
      <c r="NK7" s="63"/>
      <c r="NL7" s="1"/>
      <c r="NM7" s="31"/>
      <c r="NN7" s="1"/>
      <c r="NO7" s="1"/>
      <c r="NP7" s="1"/>
      <c r="NQ7" s="1"/>
      <c r="NR7" s="1"/>
      <c r="NS7" s="1"/>
      <c r="NT7" s="61"/>
      <c r="NU7" s="62"/>
      <c r="NV7" s="62"/>
      <c r="NW7" s="62"/>
      <c r="NX7" s="62"/>
      <c r="NY7" s="62"/>
      <c r="NZ7" s="63"/>
      <c r="OA7" s="1"/>
      <c r="OB7" s="31"/>
      <c r="OC7" s="1"/>
      <c r="OD7" s="1"/>
      <c r="OE7" s="1"/>
      <c r="OF7" s="1"/>
      <c r="OG7" s="1"/>
      <c r="OH7" s="1"/>
      <c r="OI7" s="61"/>
      <c r="OJ7" s="62"/>
      <c r="OK7" s="62"/>
      <c r="OL7" s="62"/>
      <c r="OM7" s="62"/>
      <c r="ON7" s="62"/>
      <c r="OO7" s="63"/>
      <c r="OP7" s="1"/>
      <c r="OQ7" s="31"/>
      <c r="OR7" s="1"/>
      <c r="OS7" s="1"/>
      <c r="OT7" s="1"/>
      <c r="OU7" s="1"/>
      <c r="OV7" s="1"/>
      <c r="OW7" s="1"/>
      <c r="OX7" s="61"/>
      <c r="OY7" s="62"/>
      <c r="OZ7" s="62"/>
      <c r="PA7" s="62"/>
      <c r="PB7" s="62"/>
      <c r="PC7" s="62"/>
      <c r="PD7" s="63"/>
      <c r="PE7" s="1"/>
      <c r="PF7" s="31"/>
      <c r="PG7" s="1"/>
      <c r="PH7" s="1"/>
      <c r="PI7" s="1"/>
      <c r="PJ7" s="1"/>
      <c r="PK7" s="1"/>
      <c r="PL7" s="1"/>
      <c r="PM7" s="61"/>
      <c r="PN7" s="62"/>
      <c r="PO7" s="62"/>
      <c r="PP7" s="62"/>
      <c r="PQ7" s="62"/>
      <c r="PR7" s="62"/>
      <c r="PS7" s="63"/>
      <c r="PT7" s="1"/>
      <c r="PU7" s="31"/>
      <c r="PV7" s="1"/>
      <c r="PW7" s="1"/>
      <c r="PX7" s="1"/>
      <c r="PY7" s="1"/>
      <c r="PZ7" s="1"/>
      <c r="QA7" s="1"/>
      <c r="QB7" s="61"/>
      <c r="QC7" s="62"/>
      <c r="QD7" s="62"/>
      <c r="QE7" s="62"/>
      <c r="QF7" s="62"/>
      <c r="QG7" s="62"/>
      <c r="QH7" s="63"/>
      <c r="QI7" s="1"/>
    </row>
    <row r="8" spans="1:451">
      <c r="A8" s="7" t="s">
        <v>7</v>
      </c>
      <c r="B8" s="33"/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1"/>
      <c r="I8" s="71"/>
      <c r="J8" s="72"/>
      <c r="K8" s="72"/>
      <c r="L8" s="72"/>
      <c r="M8" s="72"/>
      <c r="N8" s="72"/>
      <c r="O8" s="73"/>
      <c r="P8" s="1"/>
      <c r="Q8" s="33"/>
      <c r="R8" s="41"/>
      <c r="S8" s="41">
        <v>0</v>
      </c>
      <c r="T8" s="41">
        <v>0</v>
      </c>
      <c r="U8" s="41">
        <v>0</v>
      </c>
      <c r="V8" s="41">
        <v>0</v>
      </c>
      <c r="W8" s="1"/>
      <c r="X8" s="71"/>
      <c r="Y8" s="72"/>
      <c r="Z8" s="72"/>
      <c r="AA8" s="72"/>
      <c r="AB8" s="72"/>
      <c r="AC8" s="72"/>
      <c r="AD8" s="73"/>
      <c r="AE8" s="1"/>
      <c r="AF8" s="33"/>
      <c r="AG8" s="41"/>
      <c r="AH8" s="41">
        <v>0</v>
      </c>
      <c r="AI8" s="41">
        <v>0</v>
      </c>
      <c r="AJ8" s="41">
        <v>0</v>
      </c>
      <c r="AK8" s="41">
        <v>0</v>
      </c>
      <c r="AL8" s="1"/>
      <c r="AM8" s="71"/>
      <c r="AN8" s="72"/>
      <c r="AO8" s="72"/>
      <c r="AP8" s="72"/>
      <c r="AQ8" s="72"/>
      <c r="AR8" s="72"/>
      <c r="AS8" s="73"/>
      <c r="AT8" s="1"/>
      <c r="AU8" s="33"/>
      <c r="AV8" s="41">
        <v>0</v>
      </c>
      <c r="AW8" s="41">
        <v>0</v>
      </c>
      <c r="AX8" s="41">
        <v>0</v>
      </c>
      <c r="AY8" s="41">
        <v>0</v>
      </c>
      <c r="AZ8" s="41">
        <v>0</v>
      </c>
      <c r="BA8" s="1"/>
      <c r="BB8" s="61"/>
      <c r="BC8" s="62"/>
      <c r="BD8" s="62"/>
      <c r="BE8" s="62"/>
      <c r="BF8" s="62"/>
      <c r="BG8" s="62"/>
      <c r="BH8" s="63"/>
      <c r="BI8" s="1"/>
      <c r="BJ8" s="33"/>
      <c r="BK8" s="41">
        <v>0</v>
      </c>
      <c r="BL8" s="41">
        <v>0</v>
      </c>
      <c r="BM8" s="41">
        <v>0</v>
      </c>
      <c r="BN8" s="41">
        <v>0</v>
      </c>
      <c r="BO8" s="41">
        <v>0</v>
      </c>
      <c r="BP8" s="1"/>
      <c r="BQ8" s="61"/>
      <c r="BR8" s="62"/>
      <c r="BS8" s="62"/>
      <c r="BT8" s="62"/>
      <c r="BU8" s="62"/>
      <c r="BV8" s="62"/>
      <c r="BW8" s="63"/>
      <c r="BX8" s="1"/>
      <c r="BY8" s="33"/>
      <c r="BZ8" s="41">
        <v>0</v>
      </c>
      <c r="CA8" s="41">
        <v>0</v>
      </c>
      <c r="CB8" s="41">
        <v>0</v>
      </c>
      <c r="CC8" s="41">
        <v>0</v>
      </c>
      <c r="CD8" s="41">
        <v>0</v>
      </c>
      <c r="CE8" s="1"/>
      <c r="CF8" s="61"/>
      <c r="CG8" s="62"/>
      <c r="CH8" s="62"/>
      <c r="CI8" s="62"/>
      <c r="CJ8" s="62"/>
      <c r="CK8" s="62"/>
      <c r="CL8" s="63"/>
      <c r="CM8" s="1"/>
      <c r="CN8" s="33"/>
      <c r="CO8" s="41">
        <v>0</v>
      </c>
      <c r="CP8" s="41">
        <v>0</v>
      </c>
      <c r="CQ8" s="41">
        <v>0</v>
      </c>
      <c r="CR8" s="41">
        <v>0</v>
      </c>
      <c r="CS8" s="41">
        <v>0</v>
      </c>
      <c r="CT8" s="1"/>
      <c r="CU8" s="61"/>
      <c r="CV8" s="62"/>
      <c r="CW8" s="62"/>
      <c r="CX8" s="62"/>
      <c r="CY8" s="62"/>
      <c r="CZ8" s="62"/>
      <c r="DA8" s="63"/>
      <c r="DB8" s="1"/>
      <c r="DC8" s="33"/>
      <c r="DD8" s="41">
        <v>0</v>
      </c>
      <c r="DE8" s="41">
        <v>0</v>
      </c>
      <c r="DF8" s="41">
        <v>0</v>
      </c>
      <c r="DG8" s="41">
        <v>0</v>
      </c>
      <c r="DH8" s="41">
        <v>0</v>
      </c>
      <c r="DI8" s="1"/>
      <c r="DJ8" s="61"/>
      <c r="DK8" s="62"/>
      <c r="DL8" s="62"/>
      <c r="DM8" s="62"/>
      <c r="DN8" s="62"/>
      <c r="DO8" s="62"/>
      <c r="DP8" s="63"/>
      <c r="DQ8" s="1"/>
      <c r="DR8" s="33"/>
      <c r="DS8" s="41">
        <v>0</v>
      </c>
      <c r="DT8" s="41">
        <v>0</v>
      </c>
      <c r="DU8" s="41">
        <v>0</v>
      </c>
      <c r="DV8" s="41">
        <v>0</v>
      </c>
      <c r="DW8" s="41">
        <v>0</v>
      </c>
      <c r="DX8" s="1"/>
      <c r="DY8" s="61"/>
      <c r="DZ8" s="62"/>
      <c r="EA8" s="62"/>
      <c r="EB8" s="62"/>
      <c r="EC8" s="62"/>
      <c r="ED8" s="62"/>
      <c r="EE8" s="63"/>
      <c r="EF8" s="1"/>
      <c r="EG8" s="33"/>
      <c r="EH8" s="41">
        <v>0</v>
      </c>
      <c r="EI8" s="41">
        <v>0</v>
      </c>
      <c r="EJ8" s="41">
        <v>0</v>
      </c>
      <c r="EK8" s="41">
        <v>0</v>
      </c>
      <c r="EL8" s="41">
        <v>0</v>
      </c>
      <c r="EM8" s="1"/>
      <c r="EN8" s="61"/>
      <c r="EO8" s="62"/>
      <c r="EP8" s="62"/>
      <c r="EQ8" s="62"/>
      <c r="ER8" s="62"/>
      <c r="ES8" s="62"/>
      <c r="ET8" s="63"/>
      <c r="EU8" s="1"/>
      <c r="EV8" s="33"/>
      <c r="EW8" s="41">
        <v>0</v>
      </c>
      <c r="EX8" s="41">
        <v>0</v>
      </c>
      <c r="EY8" s="41">
        <v>0</v>
      </c>
      <c r="EZ8" s="41">
        <v>0</v>
      </c>
      <c r="FA8" s="41">
        <v>0</v>
      </c>
      <c r="FB8" s="1"/>
      <c r="FC8" s="61"/>
      <c r="FD8" s="62"/>
      <c r="FE8" s="62"/>
      <c r="FF8" s="62"/>
      <c r="FG8" s="62"/>
      <c r="FH8" s="62"/>
      <c r="FI8" s="63"/>
      <c r="FJ8" s="1"/>
      <c r="FK8" s="33"/>
      <c r="FL8" s="41">
        <v>0</v>
      </c>
      <c r="FM8" s="41">
        <v>0</v>
      </c>
      <c r="FN8" s="41">
        <v>0</v>
      </c>
      <c r="FO8" s="41">
        <v>0</v>
      </c>
      <c r="FP8" s="41">
        <v>0</v>
      </c>
      <c r="FQ8" s="1"/>
      <c r="FR8" s="61"/>
      <c r="FS8" s="62"/>
      <c r="FT8" s="62"/>
      <c r="FU8" s="62"/>
      <c r="FV8" s="62"/>
      <c r="FW8" s="62"/>
      <c r="FX8" s="63"/>
      <c r="FY8" s="1"/>
      <c r="FZ8" s="33"/>
      <c r="GA8" s="41">
        <v>0</v>
      </c>
      <c r="GB8" s="41">
        <v>0</v>
      </c>
      <c r="GC8" s="41">
        <v>0</v>
      </c>
      <c r="GD8" s="41">
        <v>0</v>
      </c>
      <c r="GE8" s="41">
        <v>0</v>
      </c>
      <c r="GF8" s="1"/>
      <c r="GG8" s="61"/>
      <c r="GH8" s="62"/>
      <c r="GI8" s="62"/>
      <c r="GJ8" s="62"/>
      <c r="GK8" s="62"/>
      <c r="GL8" s="62"/>
      <c r="GM8" s="63"/>
      <c r="GN8" s="1"/>
      <c r="GO8" s="33"/>
      <c r="GP8" s="41">
        <v>1</v>
      </c>
      <c r="GQ8" s="41">
        <v>0</v>
      </c>
      <c r="GR8" s="41">
        <v>13</v>
      </c>
      <c r="GS8" s="41">
        <v>5</v>
      </c>
      <c r="GT8" s="41">
        <v>9</v>
      </c>
      <c r="GU8" s="1"/>
      <c r="GV8" s="61"/>
      <c r="GW8" s="62"/>
      <c r="GX8" s="62"/>
      <c r="GY8" s="62"/>
      <c r="GZ8" s="62"/>
      <c r="HA8" s="62"/>
      <c r="HB8" s="63"/>
      <c r="HC8" s="1"/>
      <c r="HD8" s="33"/>
      <c r="HE8" s="41">
        <v>10</v>
      </c>
      <c r="HF8" s="41">
        <v>19</v>
      </c>
      <c r="HG8" s="41">
        <v>3</v>
      </c>
      <c r="HH8" s="41">
        <v>12</v>
      </c>
      <c r="HI8" s="41">
        <v>13</v>
      </c>
      <c r="HJ8" s="1"/>
      <c r="HK8" s="61"/>
      <c r="HL8" s="62"/>
      <c r="HM8" s="62"/>
      <c r="HN8" s="62"/>
      <c r="HO8" s="62"/>
      <c r="HP8" s="62"/>
      <c r="HQ8" s="63"/>
      <c r="HR8" s="1"/>
      <c r="HS8" s="33"/>
      <c r="HT8" s="41">
        <v>16</v>
      </c>
      <c r="HU8" s="41">
        <v>12</v>
      </c>
      <c r="HV8" s="41">
        <v>21</v>
      </c>
      <c r="HW8" s="41">
        <v>16</v>
      </c>
      <c r="HX8" s="41">
        <v>21</v>
      </c>
      <c r="HY8" s="1"/>
      <c r="HZ8" s="61"/>
      <c r="IA8" s="62"/>
      <c r="IB8" s="62"/>
      <c r="IC8" s="62"/>
      <c r="ID8" s="62"/>
      <c r="IE8" s="62"/>
      <c r="IF8" s="63"/>
      <c r="IG8" s="1"/>
      <c r="IH8" s="33"/>
      <c r="II8" s="41">
        <v>5</v>
      </c>
      <c r="IJ8" s="41">
        <v>0</v>
      </c>
      <c r="IK8" s="41">
        <v>0</v>
      </c>
      <c r="IL8" s="41">
        <v>38</v>
      </c>
      <c r="IM8" s="41">
        <v>17</v>
      </c>
      <c r="IN8" s="1"/>
      <c r="IO8" s="61"/>
      <c r="IP8" s="62"/>
      <c r="IQ8" s="62"/>
      <c r="IR8" s="62"/>
      <c r="IS8" s="62"/>
      <c r="IT8" s="62"/>
      <c r="IU8" s="63"/>
      <c r="IV8" s="1"/>
      <c r="IW8" s="33"/>
      <c r="IX8" s="41">
        <v>11</v>
      </c>
      <c r="IY8" s="41">
        <v>12</v>
      </c>
      <c r="IZ8" s="41">
        <v>0</v>
      </c>
      <c r="JA8" s="41">
        <v>0</v>
      </c>
      <c r="JB8" s="41">
        <v>0</v>
      </c>
      <c r="JC8" s="1"/>
      <c r="JD8" s="61"/>
      <c r="JE8" s="62"/>
      <c r="JF8" s="62"/>
      <c r="JG8" s="62"/>
      <c r="JH8" s="62"/>
      <c r="JI8" s="62"/>
      <c r="JJ8" s="63"/>
      <c r="JK8" s="1"/>
      <c r="JL8" s="33"/>
      <c r="JM8" s="41">
        <v>21</v>
      </c>
      <c r="JN8" s="41">
        <v>17</v>
      </c>
      <c r="JO8" s="41">
        <v>17</v>
      </c>
      <c r="JP8" s="41">
        <v>6</v>
      </c>
      <c r="JQ8" s="41">
        <v>8</v>
      </c>
      <c r="JR8" s="1"/>
      <c r="JS8" s="61"/>
      <c r="JT8" s="62"/>
      <c r="JU8" s="62"/>
      <c r="JV8" s="62"/>
      <c r="JW8" s="62"/>
      <c r="JX8" s="62"/>
      <c r="JY8" s="63"/>
      <c r="JZ8" s="1"/>
      <c r="KA8" s="33"/>
      <c r="KB8" s="41">
        <v>22</v>
      </c>
      <c r="KC8" s="41">
        <v>21</v>
      </c>
      <c r="KD8" s="41">
        <v>8</v>
      </c>
      <c r="KE8" s="41">
        <v>12</v>
      </c>
      <c r="KF8" s="41">
        <v>10</v>
      </c>
      <c r="KG8" s="1"/>
      <c r="KH8" s="61"/>
      <c r="KI8" s="62"/>
      <c r="KJ8" s="62"/>
      <c r="KK8" s="62"/>
      <c r="KL8" s="62"/>
      <c r="KM8" s="62"/>
      <c r="KN8" s="63"/>
      <c r="KO8" s="1"/>
      <c r="KP8" s="33"/>
      <c r="KQ8" s="41">
        <v>14</v>
      </c>
      <c r="KR8" s="41">
        <v>32</v>
      </c>
      <c r="KS8" s="41">
        <v>25</v>
      </c>
      <c r="KT8" s="41">
        <v>0</v>
      </c>
      <c r="KU8" s="41">
        <v>0</v>
      </c>
      <c r="KV8" s="1"/>
      <c r="KW8" s="61"/>
      <c r="KX8" s="62"/>
      <c r="KY8" s="62"/>
      <c r="KZ8" s="62"/>
      <c r="LA8" s="62"/>
      <c r="LB8" s="62"/>
      <c r="LC8" s="63"/>
      <c r="LD8" s="1"/>
      <c r="LE8" s="33"/>
      <c r="LF8" s="41">
        <v>11</v>
      </c>
      <c r="LG8" s="41">
        <v>17</v>
      </c>
      <c r="LH8" s="41">
        <v>0</v>
      </c>
      <c r="LI8" s="41">
        <v>0</v>
      </c>
      <c r="LJ8" s="41">
        <v>0</v>
      </c>
      <c r="LK8" s="1"/>
      <c r="LL8" s="61"/>
      <c r="LM8" s="62"/>
      <c r="LN8" s="62"/>
      <c r="LO8" s="62"/>
      <c r="LP8" s="62"/>
      <c r="LQ8" s="62"/>
      <c r="LR8" s="63"/>
      <c r="LS8" s="1"/>
      <c r="LT8" s="33"/>
      <c r="LU8" s="41">
        <v>0</v>
      </c>
      <c r="LV8" s="41">
        <v>0</v>
      </c>
      <c r="LW8" s="41">
        <v>43</v>
      </c>
      <c r="LX8" s="41">
        <v>0</v>
      </c>
      <c r="LY8" s="41">
        <v>0</v>
      </c>
      <c r="LZ8" s="1"/>
      <c r="MA8" s="61"/>
      <c r="MB8" s="62"/>
      <c r="MC8" s="62"/>
      <c r="MD8" s="62"/>
      <c r="ME8" s="62"/>
      <c r="MF8" s="62"/>
      <c r="MG8" s="63"/>
      <c r="MH8" s="1"/>
      <c r="MI8" s="33"/>
      <c r="MJ8" s="41">
        <v>0</v>
      </c>
      <c r="MK8" s="41">
        <v>0</v>
      </c>
      <c r="ML8" s="41">
        <v>0</v>
      </c>
      <c r="MM8" s="41">
        <v>0</v>
      </c>
      <c r="MN8" s="41">
        <v>0</v>
      </c>
      <c r="MO8" s="1"/>
      <c r="MP8" s="61"/>
      <c r="MQ8" s="62"/>
      <c r="MR8" s="62"/>
      <c r="MS8" s="62"/>
      <c r="MT8" s="62"/>
      <c r="MU8" s="62"/>
      <c r="MV8" s="63"/>
      <c r="MW8" s="1"/>
      <c r="MX8" s="33"/>
      <c r="MY8" s="41">
        <v>57</v>
      </c>
      <c r="MZ8" s="41">
        <v>0</v>
      </c>
      <c r="NA8" s="41">
        <v>0</v>
      </c>
      <c r="NB8" s="41">
        <v>0</v>
      </c>
      <c r="NC8" s="41">
        <v>0</v>
      </c>
      <c r="ND8" s="1"/>
      <c r="NE8" s="61"/>
      <c r="NF8" s="62"/>
      <c r="NG8" s="62"/>
      <c r="NH8" s="62"/>
      <c r="NI8" s="62"/>
      <c r="NJ8" s="62"/>
      <c r="NK8" s="63"/>
      <c r="NL8" s="1"/>
      <c r="NM8" s="33"/>
      <c r="NN8" s="41">
        <v>0</v>
      </c>
      <c r="NO8" s="41">
        <v>0</v>
      </c>
      <c r="NP8" s="41">
        <v>0</v>
      </c>
      <c r="NQ8" s="41">
        <v>0</v>
      </c>
      <c r="NR8" s="41">
        <v>0</v>
      </c>
      <c r="NS8" s="1"/>
      <c r="NT8" s="61"/>
      <c r="NU8" s="62"/>
      <c r="NV8" s="62"/>
      <c r="NW8" s="62"/>
      <c r="NX8" s="62"/>
      <c r="NY8" s="62"/>
      <c r="NZ8" s="63"/>
      <c r="OA8" s="1"/>
      <c r="OB8" s="33"/>
      <c r="OC8" s="41">
        <v>0</v>
      </c>
      <c r="OD8" s="41">
        <v>0</v>
      </c>
      <c r="OE8" s="41">
        <v>0</v>
      </c>
      <c r="OF8" s="41">
        <v>0</v>
      </c>
      <c r="OG8" s="41">
        <v>0</v>
      </c>
      <c r="OH8" s="1"/>
      <c r="OI8" s="61"/>
      <c r="OJ8" s="62"/>
      <c r="OK8" s="62"/>
      <c r="OL8" s="62"/>
      <c r="OM8" s="62"/>
      <c r="ON8" s="62"/>
      <c r="OO8" s="63"/>
      <c r="OP8" s="1"/>
      <c r="OQ8" s="33"/>
      <c r="OR8" s="41">
        <v>0</v>
      </c>
      <c r="OS8" s="41">
        <v>0</v>
      </c>
      <c r="OT8" s="41">
        <v>0</v>
      </c>
      <c r="OU8" s="41">
        <v>0</v>
      </c>
      <c r="OV8" s="41">
        <v>0</v>
      </c>
      <c r="OW8" s="1"/>
      <c r="OX8" s="61"/>
      <c r="OY8" s="62"/>
      <c r="OZ8" s="62"/>
      <c r="PA8" s="62"/>
      <c r="PB8" s="62"/>
      <c r="PC8" s="62"/>
      <c r="PD8" s="63"/>
      <c r="PE8" s="1"/>
      <c r="PF8" s="33"/>
      <c r="PG8" s="41">
        <v>0</v>
      </c>
      <c r="PH8" s="41">
        <v>0</v>
      </c>
      <c r="PI8" s="41">
        <v>0</v>
      </c>
      <c r="PJ8" s="41">
        <v>0</v>
      </c>
      <c r="PK8" s="41">
        <v>0</v>
      </c>
      <c r="PL8" s="1"/>
      <c r="PM8" s="61"/>
      <c r="PN8" s="62"/>
      <c r="PO8" s="62"/>
      <c r="PP8" s="62"/>
      <c r="PQ8" s="62"/>
      <c r="PR8" s="62"/>
      <c r="PS8" s="63"/>
      <c r="PT8" s="1"/>
      <c r="PU8" s="33"/>
      <c r="PV8" s="41">
        <v>0</v>
      </c>
      <c r="PW8" s="41">
        <v>0</v>
      </c>
      <c r="PX8" s="41">
        <v>0</v>
      </c>
      <c r="PY8" s="41">
        <v>0</v>
      </c>
      <c r="PZ8" s="41">
        <v>0</v>
      </c>
      <c r="QA8" s="1"/>
      <c r="QB8" s="61"/>
      <c r="QC8" s="62"/>
      <c r="QD8" s="62"/>
      <c r="QE8" s="62"/>
      <c r="QF8" s="62"/>
      <c r="QG8" s="62"/>
      <c r="QH8" s="63"/>
      <c r="QI8" s="1"/>
    </row>
    <row r="9" spans="1:451">
      <c r="A9" s="8" t="s">
        <v>8</v>
      </c>
      <c r="B9" s="33"/>
      <c r="C9" s="41"/>
      <c r="D9" s="41">
        <v>131</v>
      </c>
      <c r="E9" s="41">
        <v>92</v>
      </c>
      <c r="F9" s="41">
        <v>88</v>
      </c>
      <c r="G9" s="41">
        <v>104</v>
      </c>
      <c r="H9" s="1"/>
      <c r="I9" s="71"/>
      <c r="J9" s="72"/>
      <c r="K9" s="72"/>
      <c r="L9" s="72"/>
      <c r="M9" s="72"/>
      <c r="N9" s="72"/>
      <c r="O9" s="73"/>
      <c r="P9" s="1"/>
      <c r="Q9" s="33"/>
      <c r="R9" s="41">
        <v>83</v>
      </c>
      <c r="S9" s="41">
        <v>79</v>
      </c>
      <c r="T9" s="41">
        <v>45</v>
      </c>
      <c r="U9" s="41">
        <v>16</v>
      </c>
      <c r="V9" s="41">
        <v>56</v>
      </c>
      <c r="W9" s="1"/>
      <c r="X9" s="71"/>
      <c r="Y9" s="72"/>
      <c r="Z9" s="72"/>
      <c r="AA9" s="72"/>
      <c r="AB9" s="72"/>
      <c r="AC9" s="72"/>
      <c r="AD9" s="73"/>
      <c r="AE9" s="1"/>
      <c r="AF9" s="33"/>
      <c r="AG9" s="41">
        <v>23</v>
      </c>
      <c r="AH9" s="41">
        <v>40</v>
      </c>
      <c r="AI9" s="41">
        <v>60</v>
      </c>
      <c r="AJ9" s="41">
        <v>74</v>
      </c>
      <c r="AK9" s="41">
        <v>36</v>
      </c>
      <c r="AL9" s="1"/>
      <c r="AM9" s="71"/>
      <c r="AN9" s="72"/>
      <c r="AO9" s="72"/>
      <c r="AP9" s="72"/>
      <c r="AQ9" s="72"/>
      <c r="AR9" s="72"/>
      <c r="AS9" s="73"/>
      <c r="AT9" s="1"/>
      <c r="AU9" s="33"/>
      <c r="AV9" s="41">
        <v>19</v>
      </c>
      <c r="AW9" s="41">
        <v>28</v>
      </c>
      <c r="AX9" s="41">
        <v>70</v>
      </c>
      <c r="AY9" s="41">
        <v>0</v>
      </c>
      <c r="AZ9" s="41">
        <v>54</v>
      </c>
      <c r="BA9" s="1"/>
      <c r="BB9" s="61"/>
      <c r="BC9" s="62"/>
      <c r="BD9" s="62"/>
      <c r="BE9" s="62"/>
      <c r="BF9" s="62"/>
      <c r="BG9" s="62"/>
      <c r="BH9" s="63"/>
      <c r="BI9" s="1"/>
      <c r="BJ9" s="33"/>
      <c r="BK9" s="41">
        <v>0</v>
      </c>
      <c r="BL9" s="41">
        <v>0</v>
      </c>
      <c r="BM9" s="41">
        <v>0</v>
      </c>
      <c r="BN9" s="41">
        <v>0</v>
      </c>
      <c r="BO9" s="41">
        <v>0</v>
      </c>
      <c r="BP9" s="1"/>
      <c r="BQ9" s="61"/>
      <c r="BR9" s="62"/>
      <c r="BS9" s="62"/>
      <c r="BT9" s="62"/>
      <c r="BU9" s="62"/>
      <c r="BV9" s="62"/>
      <c r="BW9" s="63"/>
      <c r="BX9" s="1"/>
      <c r="BY9" s="33"/>
      <c r="BZ9" s="41">
        <v>47</v>
      </c>
      <c r="CA9" s="41">
        <v>0</v>
      </c>
      <c r="CB9" s="41">
        <v>0</v>
      </c>
      <c r="CC9" s="41">
        <v>0</v>
      </c>
      <c r="CD9" s="41">
        <v>0</v>
      </c>
      <c r="CE9" s="1"/>
      <c r="CF9" s="61"/>
      <c r="CG9" s="62"/>
      <c r="CH9" s="62"/>
      <c r="CI9" s="62"/>
      <c r="CJ9" s="62"/>
      <c r="CK9" s="62"/>
      <c r="CL9" s="63"/>
      <c r="CM9" s="1"/>
      <c r="CN9" s="33"/>
      <c r="CO9" s="41">
        <v>0</v>
      </c>
      <c r="CP9" s="41">
        <v>0</v>
      </c>
      <c r="CQ9" s="41">
        <v>0</v>
      </c>
      <c r="CR9" s="41">
        <v>0</v>
      </c>
      <c r="CS9" s="41">
        <v>0</v>
      </c>
      <c r="CT9" s="1"/>
      <c r="CU9" s="61"/>
      <c r="CV9" s="62"/>
      <c r="CW9" s="62"/>
      <c r="CX9" s="62"/>
      <c r="CY9" s="62"/>
      <c r="CZ9" s="62"/>
      <c r="DA9" s="63"/>
      <c r="DB9" s="1"/>
      <c r="DC9" s="33"/>
      <c r="DD9" s="41">
        <v>20</v>
      </c>
      <c r="DE9" s="41">
        <v>21</v>
      </c>
      <c r="DF9" s="41">
        <v>21</v>
      </c>
      <c r="DG9" s="41">
        <v>23</v>
      </c>
      <c r="DH9" s="41">
        <v>24</v>
      </c>
      <c r="DI9" s="1"/>
      <c r="DJ9" s="61"/>
      <c r="DK9" s="62"/>
      <c r="DL9" s="62"/>
      <c r="DM9" s="62"/>
      <c r="DN9" s="62"/>
      <c r="DO9" s="62"/>
      <c r="DP9" s="63"/>
      <c r="DQ9" s="1"/>
      <c r="DR9" s="33"/>
      <c r="DS9" s="41">
        <v>31</v>
      </c>
      <c r="DT9" s="41">
        <v>37</v>
      </c>
      <c r="DU9" s="41">
        <v>42</v>
      </c>
      <c r="DV9" s="41">
        <v>0</v>
      </c>
      <c r="DW9" s="41">
        <v>0</v>
      </c>
      <c r="DX9" s="1"/>
      <c r="DY9" s="61"/>
      <c r="DZ9" s="62"/>
      <c r="EA9" s="62"/>
      <c r="EB9" s="62"/>
      <c r="EC9" s="62"/>
      <c r="ED9" s="62"/>
      <c r="EE9" s="63"/>
      <c r="EF9" s="1"/>
      <c r="EG9" s="33"/>
      <c r="EH9" s="41">
        <v>0</v>
      </c>
      <c r="EI9" s="41">
        <v>0</v>
      </c>
      <c r="EJ9" s="41">
        <v>0</v>
      </c>
      <c r="EK9" s="41">
        <v>0</v>
      </c>
      <c r="EL9" s="41">
        <v>0</v>
      </c>
      <c r="EM9" s="1"/>
      <c r="EN9" s="61"/>
      <c r="EO9" s="62"/>
      <c r="EP9" s="62"/>
      <c r="EQ9" s="62"/>
      <c r="ER9" s="62"/>
      <c r="ES9" s="62"/>
      <c r="ET9" s="63"/>
      <c r="EU9" s="1"/>
      <c r="EV9" s="33"/>
      <c r="EW9" s="41">
        <v>0</v>
      </c>
      <c r="EX9" s="41">
        <v>0</v>
      </c>
      <c r="EY9" s="41">
        <v>0</v>
      </c>
      <c r="EZ9" s="41">
        <v>0</v>
      </c>
      <c r="FA9" s="41">
        <v>0</v>
      </c>
      <c r="FB9" s="1"/>
      <c r="FC9" s="61"/>
      <c r="FD9" s="62"/>
      <c r="FE9" s="62"/>
      <c r="FF9" s="62"/>
      <c r="FG9" s="62"/>
      <c r="FH9" s="62"/>
      <c r="FI9" s="63"/>
      <c r="FJ9" s="1"/>
      <c r="FK9" s="33"/>
      <c r="FL9" s="41">
        <v>0</v>
      </c>
      <c r="FM9" s="41">
        <v>0</v>
      </c>
      <c r="FN9" s="41">
        <v>0</v>
      </c>
      <c r="FO9" s="41">
        <v>0</v>
      </c>
      <c r="FP9" s="41">
        <v>0</v>
      </c>
      <c r="FQ9" s="1"/>
      <c r="FR9" s="61"/>
      <c r="FS9" s="62"/>
      <c r="FT9" s="62"/>
      <c r="FU9" s="62"/>
      <c r="FV9" s="62"/>
      <c r="FW9" s="62"/>
      <c r="FX9" s="63"/>
      <c r="FY9" s="1"/>
      <c r="FZ9" s="33"/>
      <c r="GA9" s="41">
        <v>0</v>
      </c>
      <c r="GB9" s="41">
        <v>0</v>
      </c>
      <c r="GC9" s="41">
        <v>0</v>
      </c>
      <c r="GD9" s="41">
        <v>0</v>
      </c>
      <c r="GE9" s="41">
        <v>0</v>
      </c>
      <c r="GF9" s="1"/>
      <c r="GG9" s="61"/>
      <c r="GH9" s="62"/>
      <c r="GI9" s="62"/>
      <c r="GJ9" s="62"/>
      <c r="GK9" s="62"/>
      <c r="GL9" s="62"/>
      <c r="GM9" s="63"/>
      <c r="GN9" s="1"/>
      <c r="GO9" s="33"/>
      <c r="GP9" s="41">
        <v>90</v>
      </c>
      <c r="GQ9" s="41">
        <v>0</v>
      </c>
      <c r="GR9" s="41">
        <v>91</v>
      </c>
      <c r="GS9" s="41">
        <v>70</v>
      </c>
      <c r="GT9" s="41">
        <v>88</v>
      </c>
      <c r="GU9" s="1"/>
      <c r="GV9" s="61"/>
      <c r="GW9" s="62"/>
      <c r="GX9" s="62"/>
      <c r="GY9" s="62"/>
      <c r="GZ9" s="62"/>
      <c r="HA9" s="62"/>
      <c r="HB9" s="63"/>
      <c r="HC9" s="1"/>
      <c r="HD9" s="33"/>
      <c r="HE9" s="41">
        <v>108</v>
      </c>
      <c r="HF9" s="41">
        <v>87</v>
      </c>
      <c r="HG9" s="41">
        <v>64</v>
      </c>
      <c r="HH9" s="41">
        <v>74</v>
      </c>
      <c r="HI9" s="41">
        <v>62</v>
      </c>
      <c r="HJ9" s="1"/>
      <c r="HK9" s="61"/>
      <c r="HL9" s="62"/>
      <c r="HM9" s="62"/>
      <c r="HN9" s="62"/>
      <c r="HO9" s="62"/>
      <c r="HP9" s="62"/>
      <c r="HQ9" s="63"/>
      <c r="HR9" s="1"/>
      <c r="HS9" s="33"/>
      <c r="HT9" s="41">
        <v>88</v>
      </c>
      <c r="HU9" s="41">
        <v>17</v>
      </c>
      <c r="HV9" s="41">
        <v>28</v>
      </c>
      <c r="HW9" s="41">
        <v>31</v>
      </c>
      <c r="HX9" s="41">
        <v>37</v>
      </c>
      <c r="HY9" s="1"/>
      <c r="HZ9" s="61"/>
      <c r="IA9" s="62"/>
      <c r="IB9" s="62"/>
      <c r="IC9" s="62"/>
      <c r="ID9" s="62"/>
      <c r="IE9" s="62"/>
      <c r="IF9" s="63"/>
      <c r="IG9" s="1"/>
      <c r="IH9" s="33"/>
      <c r="II9" s="41">
        <v>38</v>
      </c>
      <c r="IJ9" s="41">
        <v>0</v>
      </c>
      <c r="IK9" s="41">
        <v>0</v>
      </c>
      <c r="IL9" s="41">
        <v>38</v>
      </c>
      <c r="IM9" s="41">
        <v>59</v>
      </c>
      <c r="IN9" s="1"/>
      <c r="IO9" s="61"/>
      <c r="IP9" s="62"/>
      <c r="IQ9" s="62"/>
      <c r="IR9" s="62"/>
      <c r="IS9" s="62"/>
      <c r="IT9" s="62"/>
      <c r="IU9" s="63"/>
      <c r="IV9" s="1"/>
      <c r="IW9" s="33"/>
      <c r="IX9" s="41">
        <v>49</v>
      </c>
      <c r="IY9" s="41">
        <v>36</v>
      </c>
      <c r="IZ9" s="41">
        <v>0</v>
      </c>
      <c r="JA9" s="41">
        <v>0</v>
      </c>
      <c r="JB9" s="41">
        <v>0</v>
      </c>
      <c r="JC9" s="1"/>
      <c r="JD9" s="61"/>
      <c r="JE9" s="62"/>
      <c r="JF9" s="62"/>
      <c r="JG9" s="62"/>
      <c r="JH9" s="62"/>
      <c r="JI9" s="62"/>
      <c r="JJ9" s="63"/>
      <c r="JK9" s="1"/>
      <c r="JL9" s="33"/>
      <c r="JM9" s="41">
        <v>107</v>
      </c>
      <c r="JN9" s="41">
        <v>42</v>
      </c>
      <c r="JO9" s="41">
        <v>0</v>
      </c>
      <c r="JP9" s="41">
        <v>96</v>
      </c>
      <c r="JQ9" s="41">
        <v>40</v>
      </c>
      <c r="JR9" s="1"/>
      <c r="JS9" s="61"/>
      <c r="JT9" s="62"/>
      <c r="JU9" s="62"/>
      <c r="JV9" s="62"/>
      <c r="JW9" s="62"/>
      <c r="JX9" s="62"/>
      <c r="JY9" s="63"/>
      <c r="JZ9" s="1"/>
      <c r="KA9" s="33"/>
      <c r="KB9" s="41">
        <v>50</v>
      </c>
      <c r="KC9" s="41">
        <v>38</v>
      </c>
      <c r="KD9" s="41">
        <v>42</v>
      </c>
      <c r="KE9" s="41">
        <v>53</v>
      </c>
      <c r="KF9" s="41">
        <v>45</v>
      </c>
      <c r="KG9" s="1"/>
      <c r="KH9" s="61"/>
      <c r="KI9" s="62"/>
      <c r="KJ9" s="62"/>
      <c r="KK9" s="62"/>
      <c r="KL9" s="62"/>
      <c r="KM9" s="62"/>
      <c r="KN9" s="63"/>
      <c r="KO9" s="1"/>
      <c r="KP9" s="33"/>
      <c r="KQ9" s="41">
        <v>63</v>
      </c>
      <c r="KR9" s="41">
        <v>52</v>
      </c>
      <c r="KS9" s="41">
        <v>62</v>
      </c>
      <c r="KT9" s="41">
        <v>0</v>
      </c>
      <c r="KU9" s="41">
        <v>0</v>
      </c>
      <c r="KV9" s="1"/>
      <c r="KW9" s="61"/>
      <c r="KX9" s="62"/>
      <c r="KY9" s="62"/>
      <c r="KZ9" s="62"/>
      <c r="LA9" s="62"/>
      <c r="LB9" s="62"/>
      <c r="LC9" s="63"/>
      <c r="LD9" s="1"/>
      <c r="LE9" s="33"/>
      <c r="LF9" s="41">
        <v>91</v>
      </c>
      <c r="LG9" s="41">
        <v>55</v>
      </c>
      <c r="LH9" s="41">
        <v>0</v>
      </c>
      <c r="LI9" s="41">
        <v>0</v>
      </c>
      <c r="LJ9" s="41">
        <v>0</v>
      </c>
      <c r="LK9" s="1"/>
      <c r="LL9" s="61"/>
      <c r="LM9" s="62"/>
      <c r="LN9" s="62"/>
      <c r="LO9" s="62"/>
      <c r="LP9" s="62"/>
      <c r="LQ9" s="62"/>
      <c r="LR9" s="63"/>
      <c r="LS9" s="1"/>
      <c r="LT9" s="33"/>
      <c r="LU9" s="41">
        <v>0</v>
      </c>
      <c r="LV9" s="41">
        <v>0</v>
      </c>
      <c r="LW9" s="41">
        <v>92</v>
      </c>
      <c r="LX9" s="41">
        <v>0</v>
      </c>
      <c r="LY9" s="41">
        <v>0</v>
      </c>
      <c r="LZ9" s="1"/>
      <c r="MA9" s="61"/>
      <c r="MB9" s="62"/>
      <c r="MC9" s="62"/>
      <c r="MD9" s="62"/>
      <c r="ME9" s="62"/>
      <c r="MF9" s="62"/>
      <c r="MG9" s="63"/>
      <c r="MH9" s="1"/>
      <c r="MI9" s="33"/>
      <c r="MJ9" s="41">
        <v>0</v>
      </c>
      <c r="MK9" s="41">
        <v>0</v>
      </c>
      <c r="ML9" s="41">
        <v>0</v>
      </c>
      <c r="MM9" s="41">
        <v>0</v>
      </c>
      <c r="MN9" s="41">
        <v>0</v>
      </c>
      <c r="MO9" s="1"/>
      <c r="MP9" s="61"/>
      <c r="MQ9" s="62"/>
      <c r="MR9" s="62"/>
      <c r="MS9" s="62"/>
      <c r="MT9" s="62"/>
      <c r="MU9" s="62"/>
      <c r="MV9" s="63"/>
      <c r="MW9" s="1"/>
      <c r="MX9" s="33"/>
      <c r="MY9" s="41">
        <v>43</v>
      </c>
      <c r="MZ9" s="41">
        <v>0</v>
      </c>
      <c r="NA9" s="41">
        <v>0</v>
      </c>
      <c r="NB9" s="41">
        <v>117</v>
      </c>
      <c r="NC9" s="41">
        <v>0</v>
      </c>
      <c r="ND9" s="1"/>
      <c r="NE9" s="61"/>
      <c r="NF9" s="62"/>
      <c r="NG9" s="62"/>
      <c r="NH9" s="62"/>
      <c r="NI9" s="62"/>
      <c r="NJ9" s="62"/>
      <c r="NK9" s="63"/>
      <c r="NL9" s="1"/>
      <c r="NM9" s="33"/>
      <c r="NN9" s="41">
        <v>0</v>
      </c>
      <c r="NO9" s="41">
        <v>0</v>
      </c>
      <c r="NP9" s="41">
        <v>0</v>
      </c>
      <c r="NQ9" s="41">
        <v>0</v>
      </c>
      <c r="NR9" s="41">
        <v>0</v>
      </c>
      <c r="NS9" s="1"/>
      <c r="NT9" s="61"/>
      <c r="NU9" s="62"/>
      <c r="NV9" s="62"/>
      <c r="NW9" s="62"/>
      <c r="NX9" s="62"/>
      <c r="NY9" s="62"/>
      <c r="NZ9" s="63"/>
      <c r="OA9" s="1"/>
      <c r="OB9" s="33"/>
      <c r="OC9" s="41">
        <v>0</v>
      </c>
      <c r="OD9" s="41">
        <v>0</v>
      </c>
      <c r="OE9" s="41">
        <v>0</v>
      </c>
      <c r="OF9" s="41">
        <v>0</v>
      </c>
      <c r="OG9" s="41">
        <v>0</v>
      </c>
      <c r="OH9" s="1"/>
      <c r="OI9" s="61"/>
      <c r="OJ9" s="62"/>
      <c r="OK9" s="62"/>
      <c r="OL9" s="62"/>
      <c r="OM9" s="62"/>
      <c r="ON9" s="62"/>
      <c r="OO9" s="63"/>
      <c r="OP9" s="1"/>
      <c r="OQ9" s="33"/>
      <c r="OR9" s="41">
        <v>0</v>
      </c>
      <c r="OS9" s="41">
        <v>0</v>
      </c>
      <c r="OT9" s="41">
        <v>0</v>
      </c>
      <c r="OU9" s="41">
        <v>0</v>
      </c>
      <c r="OV9" s="41">
        <v>0</v>
      </c>
      <c r="OW9" s="1"/>
      <c r="OX9" s="61"/>
      <c r="OY9" s="62"/>
      <c r="OZ9" s="62"/>
      <c r="PA9" s="62"/>
      <c r="PB9" s="62"/>
      <c r="PC9" s="62"/>
      <c r="PD9" s="63"/>
      <c r="PE9" s="1"/>
      <c r="PF9" s="33"/>
      <c r="PG9" s="41">
        <v>0</v>
      </c>
      <c r="PH9" s="41">
        <v>0</v>
      </c>
      <c r="PI9" s="41">
        <v>0</v>
      </c>
      <c r="PJ9" s="41">
        <v>0</v>
      </c>
      <c r="PK9" s="41">
        <v>0</v>
      </c>
      <c r="PL9" s="1"/>
      <c r="PM9" s="61"/>
      <c r="PN9" s="62"/>
      <c r="PO9" s="62"/>
      <c r="PP9" s="62"/>
      <c r="PQ9" s="62"/>
      <c r="PR9" s="62"/>
      <c r="PS9" s="63"/>
      <c r="PT9" s="1"/>
      <c r="PU9" s="33"/>
      <c r="PV9" s="41">
        <v>0</v>
      </c>
      <c r="PW9" s="41">
        <v>0</v>
      </c>
      <c r="PX9" s="41">
        <v>0</v>
      </c>
      <c r="PY9" s="41">
        <v>0</v>
      </c>
      <c r="PZ9" s="41">
        <v>0</v>
      </c>
      <c r="QA9" s="1"/>
      <c r="QB9" s="61"/>
      <c r="QC9" s="62"/>
      <c r="QD9" s="62"/>
      <c r="QE9" s="62"/>
      <c r="QF9" s="62"/>
      <c r="QG9" s="62"/>
      <c r="QH9" s="63"/>
      <c r="QI9" s="1"/>
    </row>
    <row r="10" spans="1:451">
      <c r="A10" s="8" t="s">
        <v>9</v>
      </c>
      <c r="B10" s="33"/>
      <c r="C10" s="41"/>
      <c r="D10" s="41">
        <v>105</v>
      </c>
      <c r="E10" s="41">
        <v>21</v>
      </c>
      <c r="F10" s="41">
        <v>20</v>
      </c>
      <c r="G10" s="41">
        <v>17</v>
      </c>
      <c r="H10" s="1"/>
      <c r="I10" s="71"/>
      <c r="J10" s="72"/>
      <c r="K10" s="72"/>
      <c r="L10" s="72"/>
      <c r="M10" s="72"/>
      <c r="N10" s="72"/>
      <c r="O10" s="73"/>
      <c r="P10" s="1"/>
      <c r="Q10" s="33"/>
      <c r="R10" s="41">
        <v>39</v>
      </c>
      <c r="S10" s="41">
        <v>24</v>
      </c>
      <c r="T10" s="41">
        <v>17</v>
      </c>
      <c r="U10" s="41">
        <v>12</v>
      </c>
      <c r="V10" s="41">
        <v>4</v>
      </c>
      <c r="W10" s="1"/>
      <c r="X10" s="71"/>
      <c r="Y10" s="72"/>
      <c r="Z10" s="72"/>
      <c r="AA10" s="72"/>
      <c r="AB10" s="72"/>
      <c r="AC10" s="72"/>
      <c r="AD10" s="73"/>
      <c r="AE10" s="1"/>
      <c r="AF10" s="33"/>
      <c r="AG10" s="41"/>
      <c r="AH10" s="41">
        <v>0</v>
      </c>
      <c r="AI10" s="41">
        <v>0</v>
      </c>
      <c r="AJ10" s="41">
        <v>0</v>
      </c>
      <c r="AK10" s="41">
        <v>0</v>
      </c>
      <c r="AL10" s="1"/>
      <c r="AM10" s="71"/>
      <c r="AN10" s="72"/>
      <c r="AO10" s="72"/>
      <c r="AP10" s="72"/>
      <c r="AQ10" s="72"/>
      <c r="AR10" s="72"/>
      <c r="AS10" s="73"/>
      <c r="AT10" s="1"/>
      <c r="AU10" s="33"/>
      <c r="AV10" s="41">
        <v>0</v>
      </c>
      <c r="AW10" s="41">
        <v>0</v>
      </c>
      <c r="AX10" s="41">
        <v>0</v>
      </c>
      <c r="AY10" s="41">
        <v>0</v>
      </c>
      <c r="AZ10" s="41">
        <v>0</v>
      </c>
      <c r="BA10" s="1"/>
      <c r="BB10" s="61"/>
      <c r="BC10" s="62"/>
      <c r="BD10" s="62"/>
      <c r="BE10" s="62"/>
      <c r="BF10" s="62"/>
      <c r="BG10" s="62"/>
      <c r="BH10" s="63"/>
      <c r="BI10" s="1"/>
      <c r="BJ10" s="33"/>
      <c r="BK10" s="41">
        <v>0</v>
      </c>
      <c r="BL10" s="41">
        <v>0</v>
      </c>
      <c r="BM10" s="41">
        <v>0</v>
      </c>
      <c r="BN10" s="41">
        <v>0</v>
      </c>
      <c r="BO10" s="41">
        <v>0</v>
      </c>
      <c r="BP10" s="1"/>
      <c r="BQ10" s="61"/>
      <c r="BR10" s="62"/>
      <c r="BS10" s="62"/>
      <c r="BT10" s="62"/>
      <c r="BU10" s="62"/>
      <c r="BV10" s="62"/>
      <c r="BW10" s="63"/>
      <c r="BX10" s="1"/>
      <c r="BY10" s="33"/>
      <c r="BZ10" s="41">
        <v>0</v>
      </c>
      <c r="CA10" s="41">
        <v>0</v>
      </c>
      <c r="CB10" s="41">
        <v>0</v>
      </c>
      <c r="CC10" s="41">
        <v>0</v>
      </c>
      <c r="CD10" s="41">
        <v>0</v>
      </c>
      <c r="CE10" s="1"/>
      <c r="CF10" s="61"/>
      <c r="CG10" s="62"/>
      <c r="CH10" s="62"/>
      <c r="CI10" s="62"/>
      <c r="CJ10" s="62"/>
      <c r="CK10" s="62"/>
      <c r="CL10" s="63"/>
      <c r="CM10" s="1"/>
      <c r="CN10" s="33"/>
      <c r="CO10" s="41">
        <v>0</v>
      </c>
      <c r="CP10" s="41">
        <v>0</v>
      </c>
      <c r="CQ10" s="41">
        <v>0</v>
      </c>
      <c r="CR10" s="41">
        <v>0</v>
      </c>
      <c r="CS10" s="41">
        <v>0</v>
      </c>
      <c r="CT10" s="1"/>
      <c r="CU10" s="61"/>
      <c r="CV10" s="62"/>
      <c r="CW10" s="62"/>
      <c r="CX10" s="62"/>
      <c r="CY10" s="62"/>
      <c r="CZ10" s="62"/>
      <c r="DA10" s="63"/>
      <c r="DB10" s="1"/>
      <c r="DC10" s="33"/>
      <c r="DD10" s="41">
        <v>0</v>
      </c>
      <c r="DE10" s="41">
        <v>0</v>
      </c>
      <c r="DF10" s="41">
        <v>0</v>
      </c>
      <c r="DG10" s="41">
        <v>0</v>
      </c>
      <c r="DH10" s="41">
        <v>0</v>
      </c>
      <c r="DI10" s="1"/>
      <c r="DJ10" s="61"/>
      <c r="DK10" s="62"/>
      <c r="DL10" s="62"/>
      <c r="DM10" s="62"/>
      <c r="DN10" s="62"/>
      <c r="DO10" s="62"/>
      <c r="DP10" s="63"/>
      <c r="DQ10" s="1"/>
      <c r="DR10" s="33"/>
      <c r="DS10" s="41">
        <v>0</v>
      </c>
      <c r="DT10" s="41">
        <v>0</v>
      </c>
      <c r="DU10" s="41">
        <v>0</v>
      </c>
      <c r="DV10" s="41">
        <v>0</v>
      </c>
      <c r="DW10" s="41">
        <v>0</v>
      </c>
      <c r="DX10" s="1"/>
      <c r="DY10" s="61"/>
      <c r="DZ10" s="62"/>
      <c r="EA10" s="62"/>
      <c r="EB10" s="62"/>
      <c r="EC10" s="62"/>
      <c r="ED10" s="62"/>
      <c r="EE10" s="63"/>
      <c r="EF10" s="1"/>
      <c r="EG10" s="33"/>
      <c r="EH10" s="41">
        <v>0</v>
      </c>
      <c r="EI10" s="41">
        <v>0</v>
      </c>
      <c r="EJ10" s="41">
        <v>0</v>
      </c>
      <c r="EK10" s="41">
        <v>0</v>
      </c>
      <c r="EL10" s="41">
        <v>0</v>
      </c>
      <c r="EM10" s="1"/>
      <c r="EN10" s="61"/>
      <c r="EO10" s="62"/>
      <c r="EP10" s="62"/>
      <c r="EQ10" s="62"/>
      <c r="ER10" s="62"/>
      <c r="ES10" s="62"/>
      <c r="ET10" s="63"/>
      <c r="EU10" s="1"/>
      <c r="EV10" s="33"/>
      <c r="EW10" s="41">
        <v>0</v>
      </c>
      <c r="EX10" s="41">
        <v>0</v>
      </c>
      <c r="EY10" s="41">
        <v>0</v>
      </c>
      <c r="EZ10" s="41">
        <v>0</v>
      </c>
      <c r="FA10" s="41">
        <v>0</v>
      </c>
      <c r="FB10" s="1"/>
      <c r="FC10" s="61"/>
      <c r="FD10" s="62"/>
      <c r="FE10" s="62"/>
      <c r="FF10" s="62"/>
      <c r="FG10" s="62"/>
      <c r="FH10" s="62"/>
      <c r="FI10" s="63"/>
      <c r="FJ10" s="1"/>
      <c r="FK10" s="33"/>
      <c r="FL10" s="41">
        <v>0</v>
      </c>
      <c r="FM10" s="41">
        <v>0</v>
      </c>
      <c r="FN10" s="41">
        <v>0</v>
      </c>
      <c r="FO10" s="41">
        <v>0</v>
      </c>
      <c r="FP10" s="41">
        <v>0</v>
      </c>
      <c r="FQ10" s="1"/>
      <c r="FR10" s="61"/>
      <c r="FS10" s="62"/>
      <c r="FT10" s="62"/>
      <c r="FU10" s="62"/>
      <c r="FV10" s="62"/>
      <c r="FW10" s="62"/>
      <c r="FX10" s="63"/>
      <c r="FY10" s="1"/>
      <c r="FZ10" s="33"/>
      <c r="GA10" s="41">
        <v>0</v>
      </c>
      <c r="GB10" s="41">
        <v>0</v>
      </c>
      <c r="GC10" s="41">
        <v>0</v>
      </c>
      <c r="GD10" s="41">
        <v>0</v>
      </c>
      <c r="GE10" s="41">
        <v>0</v>
      </c>
      <c r="GF10" s="1"/>
      <c r="GG10" s="61"/>
      <c r="GH10" s="62"/>
      <c r="GI10" s="62"/>
      <c r="GJ10" s="62"/>
      <c r="GK10" s="62"/>
      <c r="GL10" s="62"/>
      <c r="GM10" s="63"/>
      <c r="GN10" s="1"/>
      <c r="GO10" s="33"/>
      <c r="GP10" s="41">
        <v>0</v>
      </c>
      <c r="GQ10" s="41">
        <v>0</v>
      </c>
      <c r="GR10" s="41">
        <v>0</v>
      </c>
      <c r="GS10" s="41">
        <v>0</v>
      </c>
      <c r="GT10" s="41">
        <v>0</v>
      </c>
      <c r="GU10" s="1"/>
      <c r="GV10" s="61"/>
      <c r="GW10" s="62"/>
      <c r="GX10" s="62"/>
      <c r="GY10" s="62"/>
      <c r="GZ10" s="62"/>
      <c r="HA10" s="62"/>
      <c r="HB10" s="63"/>
      <c r="HC10" s="1"/>
      <c r="HD10" s="33"/>
      <c r="HE10" s="41">
        <v>0</v>
      </c>
      <c r="HF10" s="41">
        <v>0</v>
      </c>
      <c r="HG10" s="41">
        <v>0</v>
      </c>
      <c r="HH10" s="41">
        <v>0</v>
      </c>
      <c r="HI10" s="41">
        <v>0</v>
      </c>
      <c r="HJ10" s="1"/>
      <c r="HK10" s="61"/>
      <c r="HL10" s="62"/>
      <c r="HM10" s="62"/>
      <c r="HN10" s="62"/>
      <c r="HO10" s="62"/>
      <c r="HP10" s="62"/>
      <c r="HQ10" s="63"/>
      <c r="HR10" s="1"/>
      <c r="HS10" s="33"/>
      <c r="HT10" s="41">
        <v>0</v>
      </c>
      <c r="HU10" s="41">
        <v>0</v>
      </c>
      <c r="HV10" s="41">
        <v>0</v>
      </c>
      <c r="HW10" s="41">
        <v>0</v>
      </c>
      <c r="HX10" s="41">
        <v>0</v>
      </c>
      <c r="HY10" s="1"/>
      <c r="HZ10" s="61"/>
      <c r="IA10" s="62"/>
      <c r="IB10" s="62"/>
      <c r="IC10" s="62"/>
      <c r="ID10" s="62"/>
      <c r="IE10" s="62"/>
      <c r="IF10" s="63"/>
      <c r="IG10" s="1"/>
      <c r="IH10" s="33"/>
      <c r="II10" s="41">
        <v>0</v>
      </c>
      <c r="IJ10" s="41">
        <v>0</v>
      </c>
      <c r="IK10" s="41">
        <v>0</v>
      </c>
      <c r="IL10" s="41">
        <v>0</v>
      </c>
      <c r="IM10" s="41">
        <v>0</v>
      </c>
      <c r="IN10" s="1"/>
      <c r="IO10" s="61"/>
      <c r="IP10" s="62"/>
      <c r="IQ10" s="62"/>
      <c r="IR10" s="62"/>
      <c r="IS10" s="62"/>
      <c r="IT10" s="62"/>
      <c r="IU10" s="63"/>
      <c r="IV10" s="1"/>
      <c r="IW10" s="33"/>
      <c r="IX10" s="41">
        <v>0</v>
      </c>
      <c r="IY10" s="41">
        <v>0</v>
      </c>
      <c r="IZ10" s="41">
        <v>0</v>
      </c>
      <c r="JA10" s="41">
        <v>0</v>
      </c>
      <c r="JB10" s="41">
        <v>0</v>
      </c>
      <c r="JC10" s="1"/>
      <c r="JD10" s="61"/>
      <c r="JE10" s="62"/>
      <c r="JF10" s="62"/>
      <c r="JG10" s="62"/>
      <c r="JH10" s="62"/>
      <c r="JI10" s="62"/>
      <c r="JJ10" s="63"/>
      <c r="JK10" s="1"/>
      <c r="JL10" s="33"/>
      <c r="JM10" s="41">
        <v>0</v>
      </c>
      <c r="JN10" s="41">
        <v>0</v>
      </c>
      <c r="JO10" s="41">
        <v>0</v>
      </c>
      <c r="JP10" s="41">
        <v>0</v>
      </c>
      <c r="JQ10" s="41">
        <v>0</v>
      </c>
      <c r="JR10" s="1"/>
      <c r="JS10" s="61"/>
      <c r="JT10" s="62"/>
      <c r="JU10" s="62"/>
      <c r="JV10" s="62"/>
      <c r="JW10" s="62"/>
      <c r="JX10" s="62"/>
      <c r="JY10" s="63"/>
      <c r="JZ10" s="1"/>
      <c r="KA10" s="33"/>
      <c r="KB10" s="41">
        <v>0</v>
      </c>
      <c r="KC10" s="41">
        <v>0</v>
      </c>
      <c r="KD10" s="41">
        <v>0</v>
      </c>
      <c r="KE10" s="41">
        <v>0</v>
      </c>
      <c r="KF10" s="41">
        <v>0</v>
      </c>
      <c r="KG10" s="1"/>
      <c r="KH10" s="61"/>
      <c r="KI10" s="62"/>
      <c r="KJ10" s="62"/>
      <c r="KK10" s="62"/>
      <c r="KL10" s="62"/>
      <c r="KM10" s="62"/>
      <c r="KN10" s="63"/>
      <c r="KO10" s="1"/>
      <c r="KP10" s="33"/>
      <c r="KQ10" s="41">
        <v>0</v>
      </c>
      <c r="KR10" s="41">
        <v>0</v>
      </c>
      <c r="KS10" s="41">
        <v>0</v>
      </c>
      <c r="KT10" s="41">
        <v>0</v>
      </c>
      <c r="KU10" s="41">
        <v>0</v>
      </c>
      <c r="KV10" s="1"/>
      <c r="KW10" s="61"/>
      <c r="KX10" s="62"/>
      <c r="KY10" s="62"/>
      <c r="KZ10" s="62"/>
      <c r="LA10" s="62"/>
      <c r="LB10" s="62"/>
      <c r="LC10" s="63"/>
      <c r="LD10" s="1"/>
      <c r="LE10" s="33"/>
      <c r="LF10" s="41">
        <v>0</v>
      </c>
      <c r="LG10" s="41">
        <v>0</v>
      </c>
      <c r="LH10" s="41">
        <v>0</v>
      </c>
      <c r="LI10" s="41">
        <v>0</v>
      </c>
      <c r="LJ10" s="41">
        <v>0</v>
      </c>
      <c r="LK10" s="1"/>
      <c r="LL10" s="61"/>
      <c r="LM10" s="62"/>
      <c r="LN10" s="62"/>
      <c r="LO10" s="62"/>
      <c r="LP10" s="62"/>
      <c r="LQ10" s="62"/>
      <c r="LR10" s="63"/>
      <c r="LS10" s="1"/>
      <c r="LT10" s="33"/>
      <c r="LU10" s="41">
        <v>0</v>
      </c>
      <c r="LV10" s="41">
        <v>0</v>
      </c>
      <c r="LW10" s="41">
        <v>0</v>
      </c>
      <c r="LX10" s="41">
        <v>0</v>
      </c>
      <c r="LY10" s="41">
        <v>0</v>
      </c>
      <c r="LZ10" s="1"/>
      <c r="MA10" s="61"/>
      <c r="MB10" s="62"/>
      <c r="MC10" s="62"/>
      <c r="MD10" s="62"/>
      <c r="ME10" s="62"/>
      <c r="MF10" s="62"/>
      <c r="MG10" s="63"/>
      <c r="MH10" s="1"/>
      <c r="MI10" s="33"/>
      <c r="MJ10" s="41">
        <v>0</v>
      </c>
      <c r="MK10" s="41">
        <v>0</v>
      </c>
      <c r="ML10" s="41">
        <v>0</v>
      </c>
      <c r="MM10" s="41">
        <v>0</v>
      </c>
      <c r="MN10" s="41">
        <v>0</v>
      </c>
      <c r="MO10" s="1"/>
      <c r="MP10" s="61"/>
      <c r="MQ10" s="62"/>
      <c r="MR10" s="62"/>
      <c r="MS10" s="62"/>
      <c r="MT10" s="62"/>
      <c r="MU10" s="62"/>
      <c r="MV10" s="63"/>
      <c r="MW10" s="1"/>
      <c r="MX10" s="33"/>
      <c r="MY10" s="41">
        <v>0</v>
      </c>
      <c r="MZ10" s="41">
        <v>0</v>
      </c>
      <c r="NA10" s="41">
        <v>0</v>
      </c>
      <c r="NB10" s="41">
        <v>0</v>
      </c>
      <c r="NC10" s="41">
        <v>0</v>
      </c>
      <c r="ND10" s="1"/>
      <c r="NE10" s="61"/>
      <c r="NF10" s="62"/>
      <c r="NG10" s="62"/>
      <c r="NH10" s="62"/>
      <c r="NI10" s="62"/>
      <c r="NJ10" s="62"/>
      <c r="NK10" s="63"/>
      <c r="NL10" s="1"/>
      <c r="NM10" s="33"/>
      <c r="NN10" s="41">
        <v>0</v>
      </c>
      <c r="NO10" s="41">
        <v>0</v>
      </c>
      <c r="NP10" s="41">
        <v>0</v>
      </c>
      <c r="NQ10" s="41">
        <v>0</v>
      </c>
      <c r="NR10" s="41">
        <v>0</v>
      </c>
      <c r="NS10" s="1"/>
      <c r="NT10" s="61"/>
      <c r="NU10" s="62"/>
      <c r="NV10" s="62"/>
      <c r="NW10" s="62"/>
      <c r="NX10" s="62"/>
      <c r="NY10" s="62"/>
      <c r="NZ10" s="63"/>
      <c r="OA10" s="1"/>
      <c r="OB10" s="33"/>
      <c r="OC10" s="41">
        <v>0</v>
      </c>
      <c r="OD10" s="41">
        <v>0</v>
      </c>
      <c r="OE10" s="41">
        <v>0</v>
      </c>
      <c r="OF10" s="41">
        <v>0</v>
      </c>
      <c r="OG10" s="41">
        <v>0</v>
      </c>
      <c r="OH10" s="1"/>
      <c r="OI10" s="61"/>
      <c r="OJ10" s="62"/>
      <c r="OK10" s="62"/>
      <c r="OL10" s="62"/>
      <c r="OM10" s="62"/>
      <c r="ON10" s="62"/>
      <c r="OO10" s="63"/>
      <c r="OP10" s="1"/>
      <c r="OQ10" s="33"/>
      <c r="OR10" s="41">
        <v>0</v>
      </c>
      <c r="OS10" s="41">
        <v>0</v>
      </c>
      <c r="OT10" s="41">
        <v>0</v>
      </c>
      <c r="OU10" s="41">
        <v>0</v>
      </c>
      <c r="OV10" s="41">
        <v>0</v>
      </c>
      <c r="OW10" s="1"/>
      <c r="OX10" s="61"/>
      <c r="OY10" s="62"/>
      <c r="OZ10" s="62"/>
      <c r="PA10" s="62"/>
      <c r="PB10" s="62"/>
      <c r="PC10" s="62"/>
      <c r="PD10" s="63"/>
      <c r="PE10" s="1"/>
      <c r="PF10" s="33"/>
      <c r="PG10" s="41">
        <v>0</v>
      </c>
      <c r="PH10" s="41">
        <v>0</v>
      </c>
      <c r="PI10" s="41">
        <v>0</v>
      </c>
      <c r="PJ10" s="41">
        <v>0</v>
      </c>
      <c r="PK10" s="41">
        <v>0</v>
      </c>
      <c r="PL10" s="1"/>
      <c r="PM10" s="61"/>
      <c r="PN10" s="62"/>
      <c r="PO10" s="62"/>
      <c r="PP10" s="62"/>
      <c r="PQ10" s="62"/>
      <c r="PR10" s="62"/>
      <c r="PS10" s="63"/>
      <c r="PT10" s="1"/>
      <c r="PU10" s="33"/>
      <c r="PV10" s="41">
        <v>0</v>
      </c>
      <c r="PW10" s="41">
        <v>0</v>
      </c>
      <c r="PX10" s="41">
        <v>0</v>
      </c>
      <c r="PY10" s="41">
        <v>0</v>
      </c>
      <c r="PZ10" s="41">
        <v>0</v>
      </c>
      <c r="QA10" s="1"/>
      <c r="QB10" s="61"/>
      <c r="QC10" s="62"/>
      <c r="QD10" s="62"/>
      <c r="QE10" s="62"/>
      <c r="QF10" s="62"/>
      <c r="QG10" s="62"/>
      <c r="QH10" s="63"/>
      <c r="QI10" s="1"/>
    </row>
    <row r="11" spans="1:451" ht="17.100000000000001" thickBot="1">
      <c r="A11" s="9" t="s">
        <v>10</v>
      </c>
      <c r="B11" s="33"/>
      <c r="C11" s="43">
        <f>+C9+C10</f>
        <v>0</v>
      </c>
      <c r="D11" s="43">
        <f t="shared" ref="D11:G11" si="26">+D9+D10</f>
        <v>236</v>
      </c>
      <c r="E11" s="43">
        <f t="shared" si="26"/>
        <v>113</v>
      </c>
      <c r="F11" s="43">
        <f t="shared" si="26"/>
        <v>108</v>
      </c>
      <c r="G11" s="43">
        <f t="shared" si="26"/>
        <v>121</v>
      </c>
      <c r="H11" s="1"/>
      <c r="I11" s="71"/>
      <c r="J11" s="72"/>
      <c r="K11" s="72"/>
      <c r="L11" s="72"/>
      <c r="M11" s="72"/>
      <c r="N11" s="72"/>
      <c r="O11" s="73"/>
      <c r="P11" s="1"/>
      <c r="Q11" s="33"/>
      <c r="R11" s="43">
        <f>+R9+R10</f>
        <v>122</v>
      </c>
      <c r="S11" s="43">
        <f t="shared" ref="S11:V11" si="27">+S9+S10</f>
        <v>103</v>
      </c>
      <c r="T11" s="43">
        <f t="shared" si="27"/>
        <v>62</v>
      </c>
      <c r="U11" s="43">
        <f t="shared" si="27"/>
        <v>28</v>
      </c>
      <c r="V11" s="43">
        <f t="shared" si="27"/>
        <v>60</v>
      </c>
      <c r="W11" s="1"/>
      <c r="X11" s="71"/>
      <c r="Y11" s="72"/>
      <c r="Z11" s="72"/>
      <c r="AA11" s="72"/>
      <c r="AB11" s="72"/>
      <c r="AC11" s="72"/>
      <c r="AD11" s="73"/>
      <c r="AE11" s="1"/>
      <c r="AF11" s="33"/>
      <c r="AG11" s="43">
        <f>+AG9+AG10</f>
        <v>23</v>
      </c>
      <c r="AH11" s="43">
        <f t="shared" ref="AH11:AK11" si="28">+AH9+AH10</f>
        <v>40</v>
      </c>
      <c r="AI11" s="43">
        <f t="shared" si="28"/>
        <v>60</v>
      </c>
      <c r="AJ11" s="43">
        <f t="shared" si="28"/>
        <v>74</v>
      </c>
      <c r="AK11" s="43">
        <f t="shared" si="28"/>
        <v>36</v>
      </c>
      <c r="AL11" s="1"/>
      <c r="AM11" s="71"/>
      <c r="AN11" s="72"/>
      <c r="AO11" s="72"/>
      <c r="AP11" s="72"/>
      <c r="AQ11" s="72"/>
      <c r="AR11" s="72"/>
      <c r="AS11" s="73"/>
      <c r="AT11" s="1"/>
      <c r="AU11" s="33"/>
      <c r="AV11" s="43">
        <f>+AV9+AV10</f>
        <v>19</v>
      </c>
      <c r="AW11" s="43">
        <f t="shared" ref="AW11:AZ11" si="29">+AW9+AW10</f>
        <v>28</v>
      </c>
      <c r="AX11" s="43">
        <f t="shared" si="29"/>
        <v>70</v>
      </c>
      <c r="AY11" s="43">
        <f t="shared" si="29"/>
        <v>0</v>
      </c>
      <c r="AZ11" s="43">
        <f t="shared" si="29"/>
        <v>54</v>
      </c>
      <c r="BA11" s="1"/>
      <c r="BB11" s="61"/>
      <c r="BC11" s="62"/>
      <c r="BD11" s="62"/>
      <c r="BE11" s="62"/>
      <c r="BF11" s="62"/>
      <c r="BG11" s="62"/>
      <c r="BH11" s="63"/>
      <c r="BI11" s="1"/>
      <c r="BJ11" s="33"/>
      <c r="BK11" s="43">
        <f>+BK9+BK10</f>
        <v>0</v>
      </c>
      <c r="BL11" s="43">
        <f t="shared" ref="BL11:BO11" si="30">+BL9+BL10</f>
        <v>0</v>
      </c>
      <c r="BM11" s="43">
        <f t="shared" si="30"/>
        <v>0</v>
      </c>
      <c r="BN11" s="43">
        <f t="shared" si="30"/>
        <v>0</v>
      </c>
      <c r="BO11" s="43">
        <f t="shared" si="30"/>
        <v>0</v>
      </c>
      <c r="BP11" s="1"/>
      <c r="BQ11" s="61"/>
      <c r="BR11" s="62"/>
      <c r="BS11" s="62"/>
      <c r="BT11" s="62"/>
      <c r="BU11" s="62"/>
      <c r="BV11" s="62"/>
      <c r="BW11" s="63"/>
      <c r="BX11" s="1"/>
      <c r="BY11" s="33"/>
      <c r="BZ11" s="43">
        <f>+BZ9+BZ10</f>
        <v>47</v>
      </c>
      <c r="CA11" s="43">
        <f t="shared" ref="CA11:CD11" si="31">+CA9+CA10</f>
        <v>0</v>
      </c>
      <c r="CB11" s="43">
        <f t="shared" si="31"/>
        <v>0</v>
      </c>
      <c r="CC11" s="43">
        <f t="shared" si="31"/>
        <v>0</v>
      </c>
      <c r="CD11" s="43">
        <f t="shared" si="31"/>
        <v>0</v>
      </c>
      <c r="CE11" s="1"/>
      <c r="CF11" s="61"/>
      <c r="CG11" s="62"/>
      <c r="CH11" s="62"/>
      <c r="CI11" s="62"/>
      <c r="CJ11" s="62"/>
      <c r="CK11" s="62"/>
      <c r="CL11" s="63"/>
      <c r="CM11" s="1"/>
      <c r="CN11" s="33"/>
      <c r="CO11" s="43">
        <f>+CO9+CO10</f>
        <v>0</v>
      </c>
      <c r="CP11" s="43">
        <f t="shared" ref="CP11:CS11" si="32">+CP9+CP10</f>
        <v>0</v>
      </c>
      <c r="CQ11" s="43">
        <f t="shared" si="32"/>
        <v>0</v>
      </c>
      <c r="CR11" s="43">
        <f t="shared" si="32"/>
        <v>0</v>
      </c>
      <c r="CS11" s="43">
        <f t="shared" si="32"/>
        <v>0</v>
      </c>
      <c r="CT11" s="1"/>
      <c r="CU11" s="61"/>
      <c r="CV11" s="62"/>
      <c r="CW11" s="62"/>
      <c r="CX11" s="62"/>
      <c r="CY11" s="62"/>
      <c r="CZ11" s="62"/>
      <c r="DA11" s="63"/>
      <c r="DB11" s="1"/>
      <c r="DC11" s="33"/>
      <c r="DD11" s="43">
        <f>+DD9+DD10</f>
        <v>20</v>
      </c>
      <c r="DE11" s="43">
        <f t="shared" ref="DE11:DH11" si="33">+DE9+DE10</f>
        <v>21</v>
      </c>
      <c r="DF11" s="43">
        <f t="shared" si="33"/>
        <v>21</v>
      </c>
      <c r="DG11" s="43">
        <f t="shared" si="33"/>
        <v>23</v>
      </c>
      <c r="DH11" s="43">
        <f t="shared" si="33"/>
        <v>24</v>
      </c>
      <c r="DI11" s="1"/>
      <c r="DJ11" s="61"/>
      <c r="DK11" s="62"/>
      <c r="DL11" s="62"/>
      <c r="DM11" s="62"/>
      <c r="DN11" s="62"/>
      <c r="DO11" s="62"/>
      <c r="DP11" s="63"/>
      <c r="DQ11" s="1"/>
      <c r="DR11" s="33"/>
      <c r="DS11" s="43">
        <f>+DS9+DS10</f>
        <v>31</v>
      </c>
      <c r="DT11" s="43">
        <f t="shared" ref="DT11:DW11" si="34">+DT9+DT10</f>
        <v>37</v>
      </c>
      <c r="DU11" s="43">
        <f t="shared" si="34"/>
        <v>42</v>
      </c>
      <c r="DV11" s="43">
        <f t="shared" si="34"/>
        <v>0</v>
      </c>
      <c r="DW11" s="43">
        <f t="shared" si="34"/>
        <v>0</v>
      </c>
      <c r="DX11" s="1"/>
      <c r="DY11" s="61"/>
      <c r="DZ11" s="62"/>
      <c r="EA11" s="62"/>
      <c r="EB11" s="62"/>
      <c r="EC11" s="62"/>
      <c r="ED11" s="62"/>
      <c r="EE11" s="63"/>
      <c r="EF11" s="1"/>
      <c r="EG11" s="33"/>
      <c r="EH11" s="43">
        <f>+EH9+EH10</f>
        <v>0</v>
      </c>
      <c r="EI11" s="43">
        <f t="shared" ref="EI11:EL11" si="35">+EI9+EI10</f>
        <v>0</v>
      </c>
      <c r="EJ11" s="43">
        <f t="shared" si="35"/>
        <v>0</v>
      </c>
      <c r="EK11" s="43">
        <f t="shared" si="35"/>
        <v>0</v>
      </c>
      <c r="EL11" s="43">
        <f t="shared" si="35"/>
        <v>0</v>
      </c>
      <c r="EM11" s="1"/>
      <c r="EN11" s="61"/>
      <c r="EO11" s="62"/>
      <c r="EP11" s="62"/>
      <c r="EQ11" s="62"/>
      <c r="ER11" s="62"/>
      <c r="ES11" s="62"/>
      <c r="ET11" s="63"/>
      <c r="EU11" s="1"/>
      <c r="EV11" s="33"/>
      <c r="EW11" s="43">
        <f>+EW9+EW10</f>
        <v>0</v>
      </c>
      <c r="EX11" s="43">
        <f t="shared" ref="EX11:FA11" si="36">+EX9+EX10</f>
        <v>0</v>
      </c>
      <c r="EY11" s="43">
        <f t="shared" si="36"/>
        <v>0</v>
      </c>
      <c r="EZ11" s="43">
        <f t="shared" si="36"/>
        <v>0</v>
      </c>
      <c r="FA11" s="43">
        <f t="shared" si="36"/>
        <v>0</v>
      </c>
      <c r="FB11" s="1"/>
      <c r="FC11" s="61"/>
      <c r="FD11" s="62"/>
      <c r="FE11" s="62"/>
      <c r="FF11" s="62"/>
      <c r="FG11" s="62"/>
      <c r="FH11" s="62"/>
      <c r="FI11" s="63"/>
      <c r="FJ11" s="1"/>
      <c r="FK11" s="33"/>
      <c r="FL11" s="43">
        <f>+FL9+FL10</f>
        <v>0</v>
      </c>
      <c r="FM11" s="43">
        <f t="shared" ref="FM11:FP11" si="37">+FM9+FM10</f>
        <v>0</v>
      </c>
      <c r="FN11" s="43">
        <f t="shared" si="37"/>
        <v>0</v>
      </c>
      <c r="FO11" s="43">
        <f t="shared" si="37"/>
        <v>0</v>
      </c>
      <c r="FP11" s="43">
        <f t="shared" si="37"/>
        <v>0</v>
      </c>
      <c r="FQ11" s="1"/>
      <c r="FR11" s="61"/>
      <c r="FS11" s="62"/>
      <c r="FT11" s="62"/>
      <c r="FU11" s="62"/>
      <c r="FV11" s="62"/>
      <c r="FW11" s="62"/>
      <c r="FX11" s="63"/>
      <c r="FY11" s="1"/>
      <c r="FZ11" s="33"/>
      <c r="GA11" s="43">
        <f>+GA9+GA10</f>
        <v>0</v>
      </c>
      <c r="GB11" s="43">
        <f t="shared" ref="GB11:GE11" si="38">+GB9+GB10</f>
        <v>0</v>
      </c>
      <c r="GC11" s="43">
        <f t="shared" si="38"/>
        <v>0</v>
      </c>
      <c r="GD11" s="43">
        <f t="shared" si="38"/>
        <v>0</v>
      </c>
      <c r="GE11" s="43">
        <f t="shared" si="38"/>
        <v>0</v>
      </c>
      <c r="GF11" s="1"/>
      <c r="GG11" s="61"/>
      <c r="GH11" s="62"/>
      <c r="GI11" s="62"/>
      <c r="GJ11" s="62"/>
      <c r="GK11" s="62"/>
      <c r="GL11" s="62"/>
      <c r="GM11" s="63"/>
      <c r="GN11" s="1"/>
      <c r="GO11" s="33"/>
      <c r="GP11" s="43">
        <f>+GP9+GP10</f>
        <v>90</v>
      </c>
      <c r="GQ11" s="43">
        <f t="shared" ref="GQ11:GT11" si="39">+GQ9+GQ10</f>
        <v>0</v>
      </c>
      <c r="GR11" s="43">
        <f t="shared" si="39"/>
        <v>91</v>
      </c>
      <c r="GS11" s="43">
        <f t="shared" si="39"/>
        <v>70</v>
      </c>
      <c r="GT11" s="43">
        <f t="shared" si="39"/>
        <v>88</v>
      </c>
      <c r="GU11" s="1"/>
      <c r="GV11" s="61"/>
      <c r="GW11" s="62"/>
      <c r="GX11" s="62"/>
      <c r="GY11" s="62"/>
      <c r="GZ11" s="62"/>
      <c r="HA11" s="62"/>
      <c r="HB11" s="63"/>
      <c r="HC11" s="1"/>
      <c r="HD11" s="33"/>
      <c r="HE11" s="43">
        <f>+HE9+HE10</f>
        <v>108</v>
      </c>
      <c r="HF11" s="43">
        <f t="shared" ref="HF11:HI11" si="40">+HF9+HF10</f>
        <v>87</v>
      </c>
      <c r="HG11" s="43">
        <f t="shared" si="40"/>
        <v>64</v>
      </c>
      <c r="HH11" s="43">
        <f t="shared" si="40"/>
        <v>74</v>
      </c>
      <c r="HI11" s="43">
        <f t="shared" si="40"/>
        <v>62</v>
      </c>
      <c r="HJ11" s="1"/>
      <c r="HK11" s="61"/>
      <c r="HL11" s="62"/>
      <c r="HM11" s="62"/>
      <c r="HN11" s="62"/>
      <c r="HO11" s="62"/>
      <c r="HP11" s="62"/>
      <c r="HQ11" s="63"/>
      <c r="HR11" s="1"/>
      <c r="HS11" s="33"/>
      <c r="HT11" s="43">
        <f>+HT9+HT10</f>
        <v>88</v>
      </c>
      <c r="HU11" s="43">
        <f t="shared" ref="HU11:HX11" si="41">+HU9+HU10</f>
        <v>17</v>
      </c>
      <c r="HV11" s="43">
        <f t="shared" si="41"/>
        <v>28</v>
      </c>
      <c r="HW11" s="43">
        <f t="shared" si="41"/>
        <v>31</v>
      </c>
      <c r="HX11" s="43">
        <f t="shared" si="41"/>
        <v>37</v>
      </c>
      <c r="HY11" s="1"/>
      <c r="HZ11" s="61"/>
      <c r="IA11" s="62"/>
      <c r="IB11" s="62"/>
      <c r="IC11" s="62"/>
      <c r="ID11" s="62"/>
      <c r="IE11" s="62"/>
      <c r="IF11" s="63"/>
      <c r="IG11" s="1"/>
      <c r="IH11" s="33"/>
      <c r="II11" s="43">
        <f>+II9+II10</f>
        <v>38</v>
      </c>
      <c r="IJ11" s="43">
        <f t="shared" ref="IJ11:IM11" si="42">+IJ9+IJ10</f>
        <v>0</v>
      </c>
      <c r="IK11" s="43">
        <f t="shared" si="42"/>
        <v>0</v>
      </c>
      <c r="IL11" s="43">
        <f t="shared" si="42"/>
        <v>38</v>
      </c>
      <c r="IM11" s="43">
        <f t="shared" si="42"/>
        <v>59</v>
      </c>
      <c r="IN11" s="1"/>
      <c r="IO11" s="61"/>
      <c r="IP11" s="62"/>
      <c r="IQ11" s="62"/>
      <c r="IR11" s="62"/>
      <c r="IS11" s="62"/>
      <c r="IT11" s="62"/>
      <c r="IU11" s="63"/>
      <c r="IV11" s="1"/>
      <c r="IW11" s="33"/>
      <c r="IX11" s="43">
        <f>+IX9+IX10</f>
        <v>49</v>
      </c>
      <c r="IY11" s="43">
        <f t="shared" ref="IY11:JB11" si="43">+IY9+IY10</f>
        <v>36</v>
      </c>
      <c r="IZ11" s="43">
        <f t="shared" si="43"/>
        <v>0</v>
      </c>
      <c r="JA11" s="43">
        <f t="shared" si="43"/>
        <v>0</v>
      </c>
      <c r="JB11" s="43">
        <f t="shared" si="43"/>
        <v>0</v>
      </c>
      <c r="JC11" s="1"/>
      <c r="JD11" s="61"/>
      <c r="JE11" s="62"/>
      <c r="JF11" s="62"/>
      <c r="JG11" s="62"/>
      <c r="JH11" s="62"/>
      <c r="JI11" s="62"/>
      <c r="JJ11" s="63"/>
      <c r="JK11" s="1"/>
      <c r="JL11" s="33"/>
      <c r="JM11" s="43">
        <f>+JM9+JM10</f>
        <v>107</v>
      </c>
      <c r="JN11" s="43">
        <f t="shared" ref="JN11:JQ11" si="44">+JN9+JN10</f>
        <v>42</v>
      </c>
      <c r="JO11" s="43">
        <f t="shared" si="44"/>
        <v>0</v>
      </c>
      <c r="JP11" s="43">
        <f t="shared" si="44"/>
        <v>96</v>
      </c>
      <c r="JQ11" s="43">
        <f t="shared" si="44"/>
        <v>40</v>
      </c>
      <c r="JR11" s="1"/>
      <c r="JS11" s="61"/>
      <c r="JT11" s="62"/>
      <c r="JU11" s="62"/>
      <c r="JV11" s="62"/>
      <c r="JW11" s="62"/>
      <c r="JX11" s="62"/>
      <c r="JY11" s="63"/>
      <c r="JZ11" s="1"/>
      <c r="KA11" s="33"/>
      <c r="KB11" s="43">
        <f>+KB9+KB10</f>
        <v>50</v>
      </c>
      <c r="KC11" s="43">
        <f t="shared" ref="KC11:KF11" si="45">+KC9+KC10</f>
        <v>38</v>
      </c>
      <c r="KD11" s="43">
        <f t="shared" si="45"/>
        <v>42</v>
      </c>
      <c r="KE11" s="43">
        <f t="shared" si="45"/>
        <v>53</v>
      </c>
      <c r="KF11" s="43">
        <f t="shared" si="45"/>
        <v>45</v>
      </c>
      <c r="KG11" s="1"/>
      <c r="KH11" s="61"/>
      <c r="KI11" s="62"/>
      <c r="KJ11" s="62"/>
      <c r="KK11" s="62"/>
      <c r="KL11" s="62"/>
      <c r="KM11" s="62"/>
      <c r="KN11" s="63"/>
      <c r="KO11" s="1"/>
      <c r="KP11" s="33"/>
      <c r="KQ11" s="43">
        <f>+KQ9+KQ10</f>
        <v>63</v>
      </c>
      <c r="KR11" s="43">
        <f t="shared" ref="KR11:KU11" si="46">+KR9+KR10</f>
        <v>52</v>
      </c>
      <c r="KS11" s="43">
        <f t="shared" si="46"/>
        <v>62</v>
      </c>
      <c r="KT11" s="43">
        <f t="shared" si="46"/>
        <v>0</v>
      </c>
      <c r="KU11" s="43">
        <f t="shared" si="46"/>
        <v>0</v>
      </c>
      <c r="KV11" s="1"/>
      <c r="KW11" s="61"/>
      <c r="KX11" s="62"/>
      <c r="KY11" s="62"/>
      <c r="KZ11" s="62"/>
      <c r="LA11" s="62"/>
      <c r="LB11" s="62"/>
      <c r="LC11" s="63"/>
      <c r="LD11" s="1"/>
      <c r="LE11" s="33"/>
      <c r="LF11" s="43">
        <f>+LF9+LF10</f>
        <v>91</v>
      </c>
      <c r="LG11" s="43">
        <f t="shared" ref="LG11:LJ11" si="47">+LG9+LG10</f>
        <v>55</v>
      </c>
      <c r="LH11" s="43">
        <f t="shared" si="47"/>
        <v>0</v>
      </c>
      <c r="LI11" s="43">
        <f t="shared" si="47"/>
        <v>0</v>
      </c>
      <c r="LJ11" s="43">
        <f t="shared" si="47"/>
        <v>0</v>
      </c>
      <c r="LK11" s="1"/>
      <c r="LL11" s="61"/>
      <c r="LM11" s="62"/>
      <c r="LN11" s="62"/>
      <c r="LO11" s="62"/>
      <c r="LP11" s="62"/>
      <c r="LQ11" s="62"/>
      <c r="LR11" s="63"/>
      <c r="LS11" s="1"/>
      <c r="LT11" s="33"/>
      <c r="LU11" s="43">
        <f>+LU9+LU10</f>
        <v>0</v>
      </c>
      <c r="LV11" s="43">
        <f t="shared" ref="LV11:LY11" si="48">+LV9+LV10</f>
        <v>0</v>
      </c>
      <c r="LW11" s="43">
        <f t="shared" si="48"/>
        <v>92</v>
      </c>
      <c r="LX11" s="43">
        <f t="shared" si="48"/>
        <v>0</v>
      </c>
      <c r="LY11" s="43">
        <f t="shared" si="48"/>
        <v>0</v>
      </c>
      <c r="LZ11" s="1"/>
      <c r="MA11" s="61"/>
      <c r="MB11" s="62"/>
      <c r="MC11" s="62"/>
      <c r="MD11" s="62"/>
      <c r="ME11" s="62"/>
      <c r="MF11" s="62"/>
      <c r="MG11" s="63"/>
      <c r="MH11" s="1"/>
      <c r="MI11" s="33"/>
      <c r="MJ11" s="43">
        <f>+MJ9+MJ10</f>
        <v>0</v>
      </c>
      <c r="MK11" s="43">
        <f t="shared" ref="MK11:MN11" si="49">+MK9+MK10</f>
        <v>0</v>
      </c>
      <c r="ML11" s="43">
        <f t="shared" si="49"/>
        <v>0</v>
      </c>
      <c r="MM11" s="43">
        <f t="shared" si="49"/>
        <v>0</v>
      </c>
      <c r="MN11" s="43">
        <f t="shared" si="49"/>
        <v>0</v>
      </c>
      <c r="MO11" s="1"/>
      <c r="MP11" s="61"/>
      <c r="MQ11" s="62"/>
      <c r="MR11" s="62"/>
      <c r="MS11" s="62"/>
      <c r="MT11" s="62"/>
      <c r="MU11" s="62"/>
      <c r="MV11" s="63"/>
      <c r="MW11" s="1"/>
      <c r="MX11" s="33"/>
      <c r="MY11" s="43">
        <f>+MY9+MY10</f>
        <v>43</v>
      </c>
      <c r="MZ11" s="43">
        <f t="shared" ref="MZ11:NC11" si="50">+MZ9+MZ10</f>
        <v>0</v>
      </c>
      <c r="NA11" s="43">
        <f t="shared" si="50"/>
        <v>0</v>
      </c>
      <c r="NB11" s="43">
        <f t="shared" si="50"/>
        <v>117</v>
      </c>
      <c r="NC11" s="43">
        <f t="shared" si="50"/>
        <v>0</v>
      </c>
      <c r="ND11" s="1"/>
      <c r="NE11" s="61"/>
      <c r="NF11" s="62"/>
      <c r="NG11" s="62"/>
      <c r="NH11" s="62"/>
      <c r="NI11" s="62"/>
      <c r="NJ11" s="62"/>
      <c r="NK11" s="63"/>
      <c r="NL11" s="1"/>
      <c r="NM11" s="33"/>
      <c r="NN11" s="43">
        <f>+NN9+NN10</f>
        <v>0</v>
      </c>
      <c r="NO11" s="43">
        <f t="shared" ref="NO11:NR11" si="51">+NO9+NO10</f>
        <v>0</v>
      </c>
      <c r="NP11" s="43">
        <f t="shared" si="51"/>
        <v>0</v>
      </c>
      <c r="NQ11" s="43">
        <f t="shared" si="51"/>
        <v>0</v>
      </c>
      <c r="NR11" s="43">
        <f t="shared" si="51"/>
        <v>0</v>
      </c>
      <c r="NS11" s="1"/>
      <c r="NT11" s="61"/>
      <c r="NU11" s="62"/>
      <c r="NV11" s="62"/>
      <c r="NW11" s="62"/>
      <c r="NX11" s="62"/>
      <c r="NY11" s="62"/>
      <c r="NZ11" s="63"/>
      <c r="OA11" s="1"/>
      <c r="OB11" s="33"/>
      <c r="OC11" s="43">
        <f>+OC9+OC10</f>
        <v>0</v>
      </c>
      <c r="OD11" s="43">
        <f t="shared" ref="OD11:OG11" si="52">+OD9+OD10</f>
        <v>0</v>
      </c>
      <c r="OE11" s="43">
        <f t="shared" si="52"/>
        <v>0</v>
      </c>
      <c r="OF11" s="43">
        <f t="shared" si="52"/>
        <v>0</v>
      </c>
      <c r="OG11" s="43">
        <f t="shared" si="52"/>
        <v>0</v>
      </c>
      <c r="OH11" s="1"/>
      <c r="OI11" s="61"/>
      <c r="OJ11" s="62"/>
      <c r="OK11" s="62"/>
      <c r="OL11" s="62"/>
      <c r="OM11" s="62"/>
      <c r="ON11" s="62"/>
      <c r="OO11" s="63"/>
      <c r="OP11" s="1"/>
      <c r="OQ11" s="33"/>
      <c r="OR11" s="43">
        <f>+OR9+OR10</f>
        <v>0</v>
      </c>
      <c r="OS11" s="43">
        <f t="shared" ref="OS11:OV11" si="53">+OS9+OS10</f>
        <v>0</v>
      </c>
      <c r="OT11" s="43">
        <f t="shared" si="53"/>
        <v>0</v>
      </c>
      <c r="OU11" s="43">
        <f t="shared" si="53"/>
        <v>0</v>
      </c>
      <c r="OV11" s="43">
        <f t="shared" si="53"/>
        <v>0</v>
      </c>
      <c r="OW11" s="1"/>
      <c r="OX11" s="61"/>
      <c r="OY11" s="62"/>
      <c r="OZ11" s="62"/>
      <c r="PA11" s="62"/>
      <c r="PB11" s="62"/>
      <c r="PC11" s="62"/>
      <c r="PD11" s="63"/>
      <c r="PE11" s="1"/>
      <c r="PF11" s="33"/>
      <c r="PG11" s="43">
        <f>+PG9+PG10</f>
        <v>0</v>
      </c>
      <c r="PH11" s="43">
        <f t="shared" ref="PH11:PK11" si="54">+PH9+PH10</f>
        <v>0</v>
      </c>
      <c r="PI11" s="43">
        <f t="shared" si="54"/>
        <v>0</v>
      </c>
      <c r="PJ11" s="43">
        <f t="shared" si="54"/>
        <v>0</v>
      </c>
      <c r="PK11" s="43">
        <f t="shared" si="54"/>
        <v>0</v>
      </c>
      <c r="PL11" s="1"/>
      <c r="PM11" s="61"/>
      <c r="PN11" s="62"/>
      <c r="PO11" s="62"/>
      <c r="PP11" s="62"/>
      <c r="PQ11" s="62"/>
      <c r="PR11" s="62"/>
      <c r="PS11" s="63"/>
      <c r="PT11" s="1"/>
      <c r="PU11" s="33"/>
      <c r="PV11" s="43">
        <f>+PV9+PV10</f>
        <v>0</v>
      </c>
      <c r="PW11" s="43">
        <f t="shared" ref="PW11:PZ11" si="55">+PW9+PW10</f>
        <v>0</v>
      </c>
      <c r="PX11" s="43">
        <f t="shared" si="55"/>
        <v>0</v>
      </c>
      <c r="PY11" s="43">
        <f t="shared" si="55"/>
        <v>0</v>
      </c>
      <c r="PZ11" s="43">
        <f t="shared" si="55"/>
        <v>0</v>
      </c>
      <c r="QA11" s="1"/>
      <c r="QB11" s="61"/>
      <c r="QC11" s="62"/>
      <c r="QD11" s="62"/>
      <c r="QE11" s="62"/>
      <c r="QF11" s="62"/>
      <c r="QG11" s="62"/>
      <c r="QH11" s="63"/>
      <c r="QI11" s="1"/>
    </row>
    <row r="12" spans="1:451" ht="17.100000000000001" thickBot="1">
      <c r="A12" s="5"/>
      <c r="B12" s="33"/>
      <c r="C12" s="10"/>
      <c r="D12" s="10"/>
      <c r="E12" s="10"/>
      <c r="F12" s="10"/>
      <c r="G12" s="10"/>
      <c r="H12" s="1"/>
      <c r="I12" s="71"/>
      <c r="J12" s="72"/>
      <c r="K12" s="72"/>
      <c r="L12" s="72"/>
      <c r="M12" s="72"/>
      <c r="N12" s="72"/>
      <c r="O12" s="73"/>
      <c r="P12" s="1"/>
      <c r="Q12" s="33"/>
      <c r="R12" s="10"/>
      <c r="S12" s="10"/>
      <c r="T12" s="10"/>
      <c r="U12" s="10"/>
      <c r="V12" s="10"/>
      <c r="W12" s="1"/>
      <c r="X12" s="71"/>
      <c r="Y12" s="72"/>
      <c r="Z12" s="72"/>
      <c r="AA12" s="72"/>
      <c r="AB12" s="72"/>
      <c r="AC12" s="72"/>
      <c r="AD12" s="73"/>
      <c r="AE12" s="1"/>
      <c r="AF12" s="33"/>
      <c r="AG12" s="10"/>
      <c r="AH12" s="10"/>
      <c r="AI12" s="10"/>
      <c r="AJ12" s="10"/>
      <c r="AK12" s="10"/>
      <c r="AL12" s="1"/>
      <c r="AM12" s="71"/>
      <c r="AN12" s="72"/>
      <c r="AO12" s="72"/>
      <c r="AP12" s="72"/>
      <c r="AQ12" s="72"/>
      <c r="AR12" s="72"/>
      <c r="AS12" s="73"/>
      <c r="AT12" s="1"/>
      <c r="AU12" s="33"/>
      <c r="AV12" s="10"/>
      <c r="AW12" s="10"/>
      <c r="AX12" s="10"/>
      <c r="AY12" s="10"/>
      <c r="AZ12" s="10"/>
      <c r="BA12" s="1"/>
      <c r="BB12" s="61"/>
      <c r="BC12" s="62"/>
      <c r="BD12" s="62"/>
      <c r="BE12" s="62"/>
      <c r="BF12" s="62"/>
      <c r="BG12" s="62"/>
      <c r="BH12" s="63"/>
      <c r="BI12" s="1"/>
      <c r="BJ12" s="33"/>
      <c r="BK12" s="10"/>
      <c r="BL12" s="10"/>
      <c r="BM12" s="10"/>
      <c r="BN12" s="10"/>
      <c r="BO12" s="10"/>
      <c r="BP12" s="1"/>
      <c r="BQ12" s="61"/>
      <c r="BR12" s="62"/>
      <c r="BS12" s="62"/>
      <c r="BT12" s="62"/>
      <c r="BU12" s="62"/>
      <c r="BV12" s="62"/>
      <c r="BW12" s="63"/>
      <c r="BX12" s="1"/>
      <c r="BY12" s="33"/>
      <c r="BZ12" s="10"/>
      <c r="CA12" s="10"/>
      <c r="CB12" s="10"/>
      <c r="CC12" s="10"/>
      <c r="CD12" s="10"/>
      <c r="CE12" s="1"/>
      <c r="CF12" s="61"/>
      <c r="CG12" s="62"/>
      <c r="CH12" s="62"/>
      <c r="CI12" s="62"/>
      <c r="CJ12" s="62"/>
      <c r="CK12" s="62"/>
      <c r="CL12" s="63"/>
      <c r="CM12" s="1"/>
      <c r="CN12" s="33"/>
      <c r="CO12" s="10"/>
      <c r="CP12" s="10"/>
      <c r="CQ12" s="10"/>
      <c r="CR12" s="10"/>
      <c r="CS12" s="10"/>
      <c r="CT12" s="1"/>
      <c r="CU12" s="61"/>
      <c r="CV12" s="62"/>
      <c r="CW12" s="62"/>
      <c r="CX12" s="62"/>
      <c r="CY12" s="62"/>
      <c r="CZ12" s="62"/>
      <c r="DA12" s="63"/>
      <c r="DB12" s="1"/>
      <c r="DC12" s="33"/>
      <c r="DD12" s="10"/>
      <c r="DE12" s="10"/>
      <c r="DF12" s="10"/>
      <c r="DG12" s="10"/>
      <c r="DH12" s="10"/>
      <c r="DI12" s="1"/>
      <c r="DJ12" s="61"/>
      <c r="DK12" s="62"/>
      <c r="DL12" s="62"/>
      <c r="DM12" s="62"/>
      <c r="DN12" s="62"/>
      <c r="DO12" s="62"/>
      <c r="DP12" s="63"/>
      <c r="DQ12" s="1"/>
      <c r="DR12" s="33"/>
      <c r="DS12" s="10"/>
      <c r="DT12" s="10"/>
      <c r="DU12" s="10"/>
      <c r="DV12" s="10"/>
      <c r="DW12" s="10"/>
      <c r="DX12" s="1"/>
      <c r="DY12" s="61"/>
      <c r="DZ12" s="62"/>
      <c r="EA12" s="62"/>
      <c r="EB12" s="62"/>
      <c r="EC12" s="62"/>
      <c r="ED12" s="62"/>
      <c r="EE12" s="63"/>
      <c r="EF12" s="1"/>
      <c r="EG12" s="33"/>
      <c r="EH12" s="10"/>
      <c r="EI12" s="10"/>
      <c r="EJ12" s="10"/>
      <c r="EK12" s="10"/>
      <c r="EL12" s="10"/>
      <c r="EM12" s="1"/>
      <c r="EN12" s="61"/>
      <c r="EO12" s="62"/>
      <c r="EP12" s="62"/>
      <c r="EQ12" s="62"/>
      <c r="ER12" s="62"/>
      <c r="ES12" s="62"/>
      <c r="ET12" s="63"/>
      <c r="EU12" s="1"/>
      <c r="EV12" s="33"/>
      <c r="EW12" s="10"/>
      <c r="EX12" s="10"/>
      <c r="EY12" s="10"/>
      <c r="EZ12" s="10"/>
      <c r="FA12" s="10"/>
      <c r="FB12" s="1"/>
      <c r="FC12" s="61"/>
      <c r="FD12" s="62"/>
      <c r="FE12" s="62"/>
      <c r="FF12" s="62"/>
      <c r="FG12" s="62"/>
      <c r="FH12" s="62"/>
      <c r="FI12" s="63"/>
      <c r="FJ12" s="1"/>
      <c r="FK12" s="33"/>
      <c r="FL12" s="10"/>
      <c r="FM12" s="10"/>
      <c r="FN12" s="10"/>
      <c r="FO12" s="10"/>
      <c r="FP12" s="10"/>
      <c r="FQ12" s="1"/>
      <c r="FR12" s="61"/>
      <c r="FS12" s="62"/>
      <c r="FT12" s="62"/>
      <c r="FU12" s="62"/>
      <c r="FV12" s="62"/>
      <c r="FW12" s="62"/>
      <c r="FX12" s="63"/>
      <c r="FY12" s="1"/>
      <c r="FZ12" s="33"/>
      <c r="GA12" s="10"/>
      <c r="GB12" s="10"/>
      <c r="GC12" s="10"/>
      <c r="GD12" s="10"/>
      <c r="GE12" s="10"/>
      <c r="GF12" s="1"/>
      <c r="GG12" s="61"/>
      <c r="GH12" s="62"/>
      <c r="GI12" s="62"/>
      <c r="GJ12" s="62"/>
      <c r="GK12" s="62"/>
      <c r="GL12" s="62"/>
      <c r="GM12" s="63"/>
      <c r="GN12" s="1"/>
      <c r="GO12" s="33"/>
      <c r="GP12" s="10"/>
      <c r="GQ12" s="10"/>
      <c r="GR12" s="10"/>
      <c r="GS12" s="10"/>
      <c r="GT12" s="10"/>
      <c r="GU12" s="1"/>
      <c r="GV12" s="61"/>
      <c r="GW12" s="62"/>
      <c r="GX12" s="62"/>
      <c r="GY12" s="62"/>
      <c r="GZ12" s="62"/>
      <c r="HA12" s="62"/>
      <c r="HB12" s="63"/>
      <c r="HC12" s="1"/>
      <c r="HD12" s="33"/>
      <c r="HE12" s="10"/>
      <c r="HF12" s="10"/>
      <c r="HG12" s="10"/>
      <c r="HH12" s="10"/>
      <c r="HI12" s="10"/>
      <c r="HJ12" s="1"/>
      <c r="HK12" s="61"/>
      <c r="HL12" s="62"/>
      <c r="HM12" s="62"/>
      <c r="HN12" s="62"/>
      <c r="HO12" s="62"/>
      <c r="HP12" s="62"/>
      <c r="HQ12" s="63"/>
      <c r="HR12" s="1"/>
      <c r="HS12" s="33"/>
      <c r="HT12" s="10"/>
      <c r="HU12" s="10"/>
      <c r="HV12" s="10"/>
      <c r="HW12" s="10"/>
      <c r="HX12" s="10"/>
      <c r="HY12" s="1"/>
      <c r="HZ12" s="61"/>
      <c r="IA12" s="62"/>
      <c r="IB12" s="62"/>
      <c r="IC12" s="62"/>
      <c r="ID12" s="62"/>
      <c r="IE12" s="62"/>
      <c r="IF12" s="63"/>
      <c r="IG12" s="1"/>
      <c r="IH12" s="33"/>
      <c r="II12" s="10"/>
      <c r="IJ12" s="10"/>
      <c r="IK12" s="10"/>
      <c r="IL12" s="10"/>
      <c r="IM12" s="10"/>
      <c r="IN12" s="1"/>
      <c r="IO12" s="61"/>
      <c r="IP12" s="62"/>
      <c r="IQ12" s="62"/>
      <c r="IR12" s="62"/>
      <c r="IS12" s="62"/>
      <c r="IT12" s="62"/>
      <c r="IU12" s="63"/>
      <c r="IV12" s="1"/>
      <c r="IW12" s="33"/>
      <c r="IX12" s="10"/>
      <c r="IY12" s="10"/>
      <c r="IZ12" s="10"/>
      <c r="JA12" s="10"/>
      <c r="JB12" s="10"/>
      <c r="JC12" s="1"/>
      <c r="JD12" s="61"/>
      <c r="JE12" s="62"/>
      <c r="JF12" s="62"/>
      <c r="JG12" s="62"/>
      <c r="JH12" s="62"/>
      <c r="JI12" s="62"/>
      <c r="JJ12" s="63"/>
      <c r="JK12" s="1"/>
      <c r="JL12" s="33"/>
      <c r="JM12" s="10"/>
      <c r="JN12" s="10"/>
      <c r="JO12" s="10"/>
      <c r="JP12" s="10"/>
      <c r="JQ12" s="10"/>
      <c r="JR12" s="1"/>
      <c r="JS12" s="61"/>
      <c r="JT12" s="62"/>
      <c r="JU12" s="62"/>
      <c r="JV12" s="62"/>
      <c r="JW12" s="62"/>
      <c r="JX12" s="62"/>
      <c r="JY12" s="63"/>
      <c r="JZ12" s="1"/>
      <c r="KA12" s="33"/>
      <c r="KB12" s="10"/>
      <c r="KC12" s="10"/>
      <c r="KD12" s="10"/>
      <c r="KE12" s="10"/>
      <c r="KF12" s="10"/>
      <c r="KG12" s="1"/>
      <c r="KH12" s="61"/>
      <c r="KI12" s="62"/>
      <c r="KJ12" s="62"/>
      <c r="KK12" s="62"/>
      <c r="KL12" s="62"/>
      <c r="KM12" s="62"/>
      <c r="KN12" s="63"/>
      <c r="KO12" s="1"/>
      <c r="KP12" s="33"/>
      <c r="KQ12" s="10"/>
      <c r="KR12" s="10"/>
      <c r="KS12" s="10"/>
      <c r="KT12" s="10"/>
      <c r="KU12" s="10"/>
      <c r="KV12" s="1"/>
      <c r="KW12" s="61"/>
      <c r="KX12" s="62"/>
      <c r="KY12" s="62"/>
      <c r="KZ12" s="62"/>
      <c r="LA12" s="62"/>
      <c r="LB12" s="62"/>
      <c r="LC12" s="63"/>
      <c r="LD12" s="1"/>
      <c r="LE12" s="33"/>
      <c r="LF12" s="10"/>
      <c r="LG12" s="10"/>
      <c r="LH12" s="10"/>
      <c r="LI12" s="10"/>
      <c r="LJ12" s="10"/>
      <c r="LK12" s="1"/>
      <c r="LL12" s="61"/>
      <c r="LM12" s="62"/>
      <c r="LN12" s="62"/>
      <c r="LO12" s="62"/>
      <c r="LP12" s="62"/>
      <c r="LQ12" s="62"/>
      <c r="LR12" s="63"/>
      <c r="LS12" s="1"/>
      <c r="LT12" s="33"/>
      <c r="LU12" s="10"/>
      <c r="LV12" s="10"/>
      <c r="LW12" s="10"/>
      <c r="LX12" s="10"/>
      <c r="LY12" s="10"/>
      <c r="LZ12" s="1"/>
      <c r="MA12" s="61"/>
      <c r="MB12" s="62"/>
      <c r="MC12" s="62"/>
      <c r="MD12" s="62"/>
      <c r="ME12" s="62"/>
      <c r="MF12" s="62"/>
      <c r="MG12" s="63"/>
      <c r="MH12" s="1"/>
      <c r="MI12" s="33"/>
      <c r="MJ12" s="10"/>
      <c r="MK12" s="10"/>
      <c r="ML12" s="10"/>
      <c r="MM12" s="10"/>
      <c r="MN12" s="10"/>
      <c r="MO12" s="1"/>
      <c r="MP12" s="61"/>
      <c r="MQ12" s="62"/>
      <c r="MR12" s="62"/>
      <c r="MS12" s="62"/>
      <c r="MT12" s="62"/>
      <c r="MU12" s="62"/>
      <c r="MV12" s="63"/>
      <c r="MW12" s="1"/>
      <c r="MX12" s="33"/>
      <c r="MY12" s="10"/>
      <c r="MZ12" s="10"/>
      <c r="NA12" s="10"/>
      <c r="NB12" s="10"/>
      <c r="NC12" s="10"/>
      <c r="ND12" s="1"/>
      <c r="NE12" s="61"/>
      <c r="NF12" s="62"/>
      <c r="NG12" s="62"/>
      <c r="NH12" s="62"/>
      <c r="NI12" s="62"/>
      <c r="NJ12" s="62"/>
      <c r="NK12" s="63"/>
      <c r="NL12" s="1"/>
      <c r="NM12" s="33"/>
      <c r="NN12" s="10"/>
      <c r="NO12" s="10"/>
      <c r="NP12" s="10"/>
      <c r="NQ12" s="10"/>
      <c r="NR12" s="10"/>
      <c r="NS12" s="1"/>
      <c r="NT12" s="61"/>
      <c r="NU12" s="62"/>
      <c r="NV12" s="62"/>
      <c r="NW12" s="62"/>
      <c r="NX12" s="62"/>
      <c r="NY12" s="62"/>
      <c r="NZ12" s="63"/>
      <c r="OA12" s="1"/>
      <c r="OB12" s="33"/>
      <c r="OC12" s="10"/>
      <c r="OD12" s="10"/>
      <c r="OE12" s="10"/>
      <c r="OF12" s="10"/>
      <c r="OG12" s="10"/>
      <c r="OH12" s="1"/>
      <c r="OI12" s="61"/>
      <c r="OJ12" s="62"/>
      <c r="OK12" s="62"/>
      <c r="OL12" s="62"/>
      <c r="OM12" s="62"/>
      <c r="ON12" s="62"/>
      <c r="OO12" s="63"/>
      <c r="OP12" s="1"/>
      <c r="OQ12" s="33"/>
      <c r="OR12" s="10"/>
      <c r="OS12" s="10"/>
      <c r="OT12" s="10"/>
      <c r="OU12" s="10"/>
      <c r="OV12" s="10"/>
      <c r="OW12" s="1"/>
      <c r="OX12" s="61"/>
      <c r="OY12" s="62"/>
      <c r="OZ12" s="62"/>
      <c r="PA12" s="62"/>
      <c r="PB12" s="62"/>
      <c r="PC12" s="62"/>
      <c r="PD12" s="63"/>
      <c r="PE12" s="1"/>
      <c r="PF12" s="33"/>
      <c r="PG12" s="10"/>
      <c r="PH12" s="10"/>
      <c r="PI12" s="10"/>
      <c r="PJ12" s="10"/>
      <c r="PK12" s="10"/>
      <c r="PL12" s="1"/>
      <c r="PM12" s="61"/>
      <c r="PN12" s="62"/>
      <c r="PO12" s="62"/>
      <c r="PP12" s="62"/>
      <c r="PQ12" s="62"/>
      <c r="PR12" s="62"/>
      <c r="PS12" s="63"/>
      <c r="PT12" s="1"/>
      <c r="PU12" s="33"/>
      <c r="PV12" s="10"/>
      <c r="PW12" s="10"/>
      <c r="PX12" s="10"/>
      <c r="PY12" s="10"/>
      <c r="PZ12" s="10"/>
      <c r="QA12" s="1"/>
      <c r="QB12" s="61"/>
      <c r="QC12" s="62"/>
      <c r="QD12" s="62"/>
      <c r="QE12" s="62"/>
      <c r="QF12" s="62"/>
      <c r="QG12" s="62"/>
      <c r="QH12" s="63"/>
      <c r="QI12" s="1"/>
    </row>
    <row r="13" spans="1:451" ht="17.100000000000001" thickBot="1">
      <c r="A13" s="11" t="s">
        <v>11</v>
      </c>
      <c r="B13" s="34"/>
      <c r="C13" s="12" t="s">
        <v>12</v>
      </c>
      <c r="D13" s="12" t="s">
        <v>13</v>
      </c>
      <c r="E13" s="12" t="s">
        <v>13</v>
      </c>
      <c r="F13" s="12" t="s">
        <v>13</v>
      </c>
      <c r="G13" s="12" t="s">
        <v>13</v>
      </c>
      <c r="H13" s="1"/>
      <c r="I13" s="71"/>
      <c r="J13" s="72"/>
      <c r="K13" s="72"/>
      <c r="L13" s="72"/>
      <c r="M13" s="72"/>
      <c r="N13" s="72"/>
      <c r="O13" s="73"/>
      <c r="P13" s="1"/>
      <c r="Q13" s="34"/>
      <c r="R13" s="12" t="s">
        <v>12</v>
      </c>
      <c r="S13" s="12" t="s">
        <v>12</v>
      </c>
      <c r="T13" s="12" t="s">
        <v>12</v>
      </c>
      <c r="U13" s="12" t="s">
        <v>12</v>
      </c>
      <c r="V13" s="12" t="s">
        <v>12</v>
      </c>
      <c r="W13" s="1"/>
      <c r="X13" s="71"/>
      <c r="Y13" s="72"/>
      <c r="Z13" s="72"/>
      <c r="AA13" s="72"/>
      <c r="AB13" s="72"/>
      <c r="AC13" s="72"/>
      <c r="AD13" s="73"/>
      <c r="AE13" s="1"/>
      <c r="AF13" s="34"/>
      <c r="AG13" s="12" t="s">
        <v>13</v>
      </c>
      <c r="AH13" s="12" t="s">
        <v>13</v>
      </c>
      <c r="AI13" s="12" t="s">
        <v>13</v>
      </c>
      <c r="AJ13" s="12" t="s">
        <v>13</v>
      </c>
      <c r="AK13" s="12" t="s">
        <v>13</v>
      </c>
      <c r="AL13" s="1"/>
      <c r="AM13" s="71"/>
      <c r="AN13" s="72"/>
      <c r="AO13" s="72"/>
      <c r="AP13" s="72"/>
      <c r="AQ13" s="72"/>
      <c r="AR13" s="72"/>
      <c r="AS13" s="73"/>
      <c r="AT13" s="1"/>
      <c r="AU13" s="34"/>
      <c r="AV13" s="12" t="s">
        <v>13</v>
      </c>
      <c r="AW13" s="12" t="s">
        <v>13</v>
      </c>
      <c r="AX13" s="12" t="s">
        <v>12</v>
      </c>
      <c r="AY13" s="12" t="s">
        <v>12</v>
      </c>
      <c r="AZ13" s="12" t="s">
        <v>12</v>
      </c>
      <c r="BA13" s="1"/>
      <c r="BB13" s="61"/>
      <c r="BC13" s="62"/>
      <c r="BD13" s="62"/>
      <c r="BE13" s="62"/>
      <c r="BF13" s="62"/>
      <c r="BG13" s="62"/>
      <c r="BH13" s="63"/>
      <c r="BI13" s="1"/>
      <c r="BJ13" s="34"/>
      <c r="BK13" s="12" t="s">
        <v>12</v>
      </c>
      <c r="BL13" s="12" t="s">
        <v>12</v>
      </c>
      <c r="BM13" s="12" t="s">
        <v>12</v>
      </c>
      <c r="BN13" s="12" t="s">
        <v>12</v>
      </c>
      <c r="BO13" s="12" t="s">
        <v>12</v>
      </c>
      <c r="BP13" s="1"/>
      <c r="BQ13" s="61"/>
      <c r="BR13" s="62"/>
      <c r="BS13" s="62"/>
      <c r="BT13" s="62"/>
      <c r="BU13" s="62"/>
      <c r="BV13" s="62"/>
      <c r="BW13" s="63"/>
      <c r="BX13" s="1"/>
      <c r="BY13" s="34"/>
      <c r="BZ13" s="12" t="s">
        <v>12</v>
      </c>
      <c r="CA13" s="12" t="s">
        <v>12</v>
      </c>
      <c r="CB13" s="12" t="s">
        <v>12</v>
      </c>
      <c r="CC13" s="12" t="s">
        <v>12</v>
      </c>
      <c r="CD13" s="12" t="s">
        <v>12</v>
      </c>
      <c r="CE13" s="1"/>
      <c r="CF13" s="61"/>
      <c r="CG13" s="62"/>
      <c r="CH13" s="62"/>
      <c r="CI13" s="62"/>
      <c r="CJ13" s="62"/>
      <c r="CK13" s="62"/>
      <c r="CL13" s="63"/>
      <c r="CM13" s="1"/>
      <c r="CN13" s="34"/>
      <c r="CO13" s="12" t="s">
        <v>12</v>
      </c>
      <c r="CP13" s="12" t="s">
        <v>12</v>
      </c>
      <c r="CQ13" s="12" t="s">
        <v>12</v>
      </c>
      <c r="CR13" s="12" t="s">
        <v>12</v>
      </c>
      <c r="CS13" s="12" t="s">
        <v>12</v>
      </c>
      <c r="CT13" s="1"/>
      <c r="CU13" s="61"/>
      <c r="CV13" s="62"/>
      <c r="CW13" s="62"/>
      <c r="CX13" s="62"/>
      <c r="CY13" s="62"/>
      <c r="CZ13" s="62"/>
      <c r="DA13" s="63"/>
      <c r="DB13" s="1"/>
      <c r="DC13" s="34"/>
      <c r="DD13" s="12" t="s">
        <v>13</v>
      </c>
      <c r="DE13" s="12" t="s">
        <v>13</v>
      </c>
      <c r="DF13" s="12" t="s">
        <v>13</v>
      </c>
      <c r="DG13" s="12" t="s">
        <v>13</v>
      </c>
      <c r="DH13" s="12" t="s">
        <v>13</v>
      </c>
      <c r="DI13" s="1"/>
      <c r="DJ13" s="61"/>
      <c r="DK13" s="62"/>
      <c r="DL13" s="62"/>
      <c r="DM13" s="62"/>
      <c r="DN13" s="62"/>
      <c r="DO13" s="62"/>
      <c r="DP13" s="63"/>
      <c r="DQ13" s="1"/>
      <c r="DR13" s="34"/>
      <c r="DS13" s="12" t="s">
        <v>13</v>
      </c>
      <c r="DT13" s="12" t="s">
        <v>13</v>
      </c>
      <c r="DU13" s="12" t="s">
        <v>12</v>
      </c>
      <c r="DV13" s="12" t="s">
        <v>12</v>
      </c>
      <c r="DW13" s="12" t="s">
        <v>12</v>
      </c>
      <c r="DX13" s="1"/>
      <c r="DY13" s="61"/>
      <c r="DZ13" s="62"/>
      <c r="EA13" s="62"/>
      <c r="EB13" s="62"/>
      <c r="EC13" s="62"/>
      <c r="ED13" s="62"/>
      <c r="EE13" s="63"/>
      <c r="EF13" s="1"/>
      <c r="EG13" s="34"/>
      <c r="EH13" s="12" t="s">
        <v>12</v>
      </c>
      <c r="EI13" s="12" t="s">
        <v>12</v>
      </c>
      <c r="EJ13" s="12" t="s">
        <v>12</v>
      </c>
      <c r="EK13" s="12" t="s">
        <v>12</v>
      </c>
      <c r="EL13" s="12" t="s">
        <v>12</v>
      </c>
      <c r="EM13" s="1"/>
      <c r="EN13" s="61"/>
      <c r="EO13" s="62"/>
      <c r="EP13" s="62"/>
      <c r="EQ13" s="62"/>
      <c r="ER13" s="62"/>
      <c r="ES13" s="62"/>
      <c r="ET13" s="63"/>
      <c r="EU13" s="1"/>
      <c r="EV13" s="34"/>
      <c r="EW13" s="12" t="s">
        <v>12</v>
      </c>
      <c r="EX13" s="12" t="s">
        <v>12</v>
      </c>
      <c r="EY13" s="12" t="s">
        <v>12</v>
      </c>
      <c r="EZ13" s="12" t="s">
        <v>12</v>
      </c>
      <c r="FA13" s="12" t="s">
        <v>12</v>
      </c>
      <c r="FB13" s="1"/>
      <c r="FC13" s="61"/>
      <c r="FD13" s="62"/>
      <c r="FE13" s="62"/>
      <c r="FF13" s="62"/>
      <c r="FG13" s="62"/>
      <c r="FH13" s="62"/>
      <c r="FI13" s="63"/>
      <c r="FJ13" s="1"/>
      <c r="FK13" s="34"/>
      <c r="FL13" s="12" t="s">
        <v>12</v>
      </c>
      <c r="FM13" s="12" t="s">
        <v>12</v>
      </c>
      <c r="FN13" s="12" t="s">
        <v>12</v>
      </c>
      <c r="FO13" s="12" t="s">
        <v>12</v>
      </c>
      <c r="FP13" s="12" t="s">
        <v>12</v>
      </c>
      <c r="FQ13" s="1"/>
      <c r="FR13" s="61"/>
      <c r="FS13" s="62"/>
      <c r="FT13" s="62"/>
      <c r="FU13" s="62"/>
      <c r="FV13" s="62"/>
      <c r="FW13" s="62"/>
      <c r="FX13" s="63"/>
      <c r="FY13" s="1"/>
      <c r="FZ13" s="34"/>
      <c r="GA13" s="12" t="s">
        <v>12</v>
      </c>
      <c r="GB13" s="12" t="s">
        <v>12</v>
      </c>
      <c r="GC13" s="12" t="s">
        <v>12</v>
      </c>
      <c r="GD13" s="12" t="s">
        <v>12</v>
      </c>
      <c r="GE13" s="12" t="s">
        <v>12</v>
      </c>
      <c r="GF13" s="1"/>
      <c r="GG13" s="61"/>
      <c r="GH13" s="62"/>
      <c r="GI13" s="62"/>
      <c r="GJ13" s="62"/>
      <c r="GK13" s="62"/>
      <c r="GL13" s="62"/>
      <c r="GM13" s="63"/>
      <c r="GN13" s="1"/>
      <c r="GO13" s="34"/>
      <c r="GP13" s="12" t="s">
        <v>13</v>
      </c>
      <c r="GQ13" s="12" t="s">
        <v>12</v>
      </c>
      <c r="GR13" s="12" t="s">
        <v>12</v>
      </c>
      <c r="GS13" s="12" t="s">
        <v>12</v>
      </c>
      <c r="GT13" s="12" t="s">
        <v>12</v>
      </c>
      <c r="GU13" s="1"/>
      <c r="GV13" s="61"/>
      <c r="GW13" s="62"/>
      <c r="GX13" s="62"/>
      <c r="GY13" s="62"/>
      <c r="GZ13" s="62"/>
      <c r="HA13" s="62"/>
      <c r="HB13" s="63"/>
      <c r="HC13" s="1"/>
      <c r="HD13" s="34"/>
      <c r="HE13" s="12" t="s">
        <v>12</v>
      </c>
      <c r="HF13" s="12" t="s">
        <v>12</v>
      </c>
      <c r="HG13" s="12" t="s">
        <v>12</v>
      </c>
      <c r="HH13" s="12" t="s">
        <v>12</v>
      </c>
      <c r="HI13" s="12" t="s">
        <v>12</v>
      </c>
      <c r="HJ13" s="1"/>
      <c r="HK13" s="61"/>
      <c r="HL13" s="62"/>
      <c r="HM13" s="62"/>
      <c r="HN13" s="62"/>
      <c r="HO13" s="62"/>
      <c r="HP13" s="62"/>
      <c r="HQ13" s="63"/>
      <c r="HR13" s="1"/>
      <c r="HS13" s="34"/>
      <c r="HT13" s="12" t="s">
        <v>12</v>
      </c>
      <c r="HU13" s="12" t="s">
        <v>12</v>
      </c>
      <c r="HV13" s="12" t="s">
        <v>12</v>
      </c>
      <c r="HW13" s="12" t="s">
        <v>12</v>
      </c>
      <c r="HX13" s="12" t="s">
        <v>12</v>
      </c>
      <c r="HY13" s="1"/>
      <c r="HZ13" s="61"/>
      <c r="IA13" s="62"/>
      <c r="IB13" s="62"/>
      <c r="IC13" s="62"/>
      <c r="ID13" s="62"/>
      <c r="IE13" s="62"/>
      <c r="IF13" s="63"/>
      <c r="IG13" s="1"/>
      <c r="IH13" s="34"/>
      <c r="II13" s="12" t="s">
        <v>12</v>
      </c>
      <c r="IJ13" s="12" t="s">
        <v>12</v>
      </c>
      <c r="IK13" s="12" t="s">
        <v>12</v>
      </c>
      <c r="IL13" s="12" t="s">
        <v>12</v>
      </c>
      <c r="IM13" s="12" t="s">
        <v>12</v>
      </c>
      <c r="IN13" s="1"/>
      <c r="IO13" s="61"/>
      <c r="IP13" s="62"/>
      <c r="IQ13" s="62"/>
      <c r="IR13" s="62"/>
      <c r="IS13" s="62"/>
      <c r="IT13" s="62"/>
      <c r="IU13" s="63"/>
      <c r="IV13" s="1"/>
      <c r="IW13" s="34"/>
      <c r="IX13" s="12" t="s">
        <v>12</v>
      </c>
      <c r="IY13" s="12" t="s">
        <v>12</v>
      </c>
      <c r="IZ13" s="12" t="s">
        <v>12</v>
      </c>
      <c r="JA13" s="12" t="s">
        <v>12</v>
      </c>
      <c r="JB13" s="12" t="s">
        <v>12</v>
      </c>
      <c r="JC13" s="1"/>
      <c r="JD13" s="61"/>
      <c r="JE13" s="62"/>
      <c r="JF13" s="62"/>
      <c r="JG13" s="62"/>
      <c r="JH13" s="62"/>
      <c r="JI13" s="62"/>
      <c r="JJ13" s="63"/>
      <c r="JK13" s="1"/>
      <c r="JL13" s="34"/>
      <c r="JM13" s="12" t="s">
        <v>12</v>
      </c>
      <c r="JN13" s="12" t="s">
        <v>12</v>
      </c>
      <c r="JO13" s="12" t="s">
        <v>12</v>
      </c>
      <c r="JP13" s="12" t="s">
        <v>12</v>
      </c>
      <c r="JQ13" s="12" t="s">
        <v>12</v>
      </c>
      <c r="JR13" s="1"/>
      <c r="JS13" s="61"/>
      <c r="JT13" s="62"/>
      <c r="JU13" s="62"/>
      <c r="JV13" s="62"/>
      <c r="JW13" s="62"/>
      <c r="JX13" s="62"/>
      <c r="JY13" s="63"/>
      <c r="JZ13" s="1"/>
      <c r="KA13" s="34"/>
      <c r="KB13" s="12" t="s">
        <v>13</v>
      </c>
      <c r="KC13" s="12" t="s">
        <v>13</v>
      </c>
      <c r="KD13" s="12" t="s">
        <v>13</v>
      </c>
      <c r="KE13" s="12" t="s">
        <v>13</v>
      </c>
      <c r="KF13" s="12" t="s">
        <v>12</v>
      </c>
      <c r="KG13" s="1"/>
      <c r="KH13" s="61"/>
      <c r="KI13" s="62"/>
      <c r="KJ13" s="62"/>
      <c r="KK13" s="62"/>
      <c r="KL13" s="62"/>
      <c r="KM13" s="62"/>
      <c r="KN13" s="63"/>
      <c r="KO13" s="1"/>
      <c r="KP13" s="34"/>
      <c r="KQ13" s="12" t="s">
        <v>13</v>
      </c>
      <c r="KR13" s="12" t="s">
        <v>14</v>
      </c>
      <c r="KS13" s="12" t="s">
        <v>13</v>
      </c>
      <c r="KT13" s="12" t="s">
        <v>12</v>
      </c>
      <c r="KU13" s="12" t="s">
        <v>12</v>
      </c>
      <c r="KV13" s="1"/>
      <c r="KW13" s="61"/>
      <c r="KX13" s="62"/>
      <c r="KY13" s="62"/>
      <c r="KZ13" s="62"/>
      <c r="LA13" s="62"/>
      <c r="LB13" s="62"/>
      <c r="LC13" s="63"/>
      <c r="LD13" s="1"/>
      <c r="LE13" s="34"/>
      <c r="LF13" s="12" t="s">
        <v>13</v>
      </c>
      <c r="LG13" s="12" t="s">
        <v>12</v>
      </c>
      <c r="LH13" s="12" t="s">
        <v>12</v>
      </c>
      <c r="LI13" s="12" t="s">
        <v>12</v>
      </c>
      <c r="LJ13" s="12" t="s">
        <v>12</v>
      </c>
      <c r="LK13" s="1"/>
      <c r="LL13" s="61"/>
      <c r="LM13" s="62"/>
      <c r="LN13" s="62"/>
      <c r="LO13" s="62"/>
      <c r="LP13" s="62"/>
      <c r="LQ13" s="62"/>
      <c r="LR13" s="63"/>
      <c r="LS13" s="1"/>
      <c r="LT13" s="34"/>
      <c r="LU13" s="12" t="s">
        <v>12</v>
      </c>
      <c r="LV13" s="12" t="s">
        <v>12</v>
      </c>
      <c r="LW13" s="12" t="s">
        <v>12</v>
      </c>
      <c r="LX13" s="12" t="s">
        <v>12</v>
      </c>
      <c r="LY13" s="12" t="s">
        <v>12</v>
      </c>
      <c r="LZ13" s="1"/>
      <c r="MA13" s="61"/>
      <c r="MB13" s="62"/>
      <c r="MC13" s="62"/>
      <c r="MD13" s="62"/>
      <c r="ME13" s="62"/>
      <c r="MF13" s="62"/>
      <c r="MG13" s="63"/>
      <c r="MH13" s="1"/>
      <c r="MI13" s="34"/>
      <c r="MJ13" s="12" t="s">
        <v>12</v>
      </c>
      <c r="MK13" s="12" t="s">
        <v>12</v>
      </c>
      <c r="ML13" s="12" t="s">
        <v>12</v>
      </c>
      <c r="MM13" s="12" t="s">
        <v>12</v>
      </c>
      <c r="MN13" s="12" t="s">
        <v>12</v>
      </c>
      <c r="MO13" s="1"/>
      <c r="MP13" s="61"/>
      <c r="MQ13" s="62"/>
      <c r="MR13" s="62"/>
      <c r="MS13" s="62"/>
      <c r="MT13" s="62"/>
      <c r="MU13" s="62"/>
      <c r="MV13" s="63"/>
      <c r="MW13" s="1"/>
      <c r="MX13" s="34"/>
      <c r="MY13" s="12" t="s">
        <v>12</v>
      </c>
      <c r="MZ13" s="12" t="s">
        <v>12</v>
      </c>
      <c r="NA13" s="12" t="s">
        <v>12</v>
      </c>
      <c r="NB13" s="12" t="s">
        <v>12</v>
      </c>
      <c r="NC13" s="12" t="s">
        <v>12</v>
      </c>
      <c r="ND13" s="1"/>
      <c r="NE13" s="61"/>
      <c r="NF13" s="62"/>
      <c r="NG13" s="62"/>
      <c r="NH13" s="62"/>
      <c r="NI13" s="62"/>
      <c r="NJ13" s="62"/>
      <c r="NK13" s="63"/>
      <c r="NL13" s="1"/>
      <c r="NM13" s="34"/>
      <c r="NN13" s="12" t="s">
        <v>12</v>
      </c>
      <c r="NO13" s="12" t="s">
        <v>12</v>
      </c>
      <c r="NP13" s="12" t="s">
        <v>12</v>
      </c>
      <c r="NQ13" s="12" t="s">
        <v>12</v>
      </c>
      <c r="NR13" s="12" t="s">
        <v>12</v>
      </c>
      <c r="NS13" s="1"/>
      <c r="NT13" s="61"/>
      <c r="NU13" s="62"/>
      <c r="NV13" s="62"/>
      <c r="NW13" s="62"/>
      <c r="NX13" s="62"/>
      <c r="NY13" s="62"/>
      <c r="NZ13" s="63"/>
      <c r="OA13" s="1"/>
      <c r="OB13" s="34"/>
      <c r="OC13" s="12" t="s">
        <v>12</v>
      </c>
      <c r="OD13" s="12" t="s">
        <v>12</v>
      </c>
      <c r="OE13" s="12" t="s">
        <v>12</v>
      </c>
      <c r="OF13" s="12" t="s">
        <v>12</v>
      </c>
      <c r="OG13" s="12" t="s">
        <v>12</v>
      </c>
      <c r="OH13" s="1"/>
      <c r="OI13" s="61"/>
      <c r="OJ13" s="62"/>
      <c r="OK13" s="62"/>
      <c r="OL13" s="62"/>
      <c r="OM13" s="62"/>
      <c r="ON13" s="62"/>
      <c r="OO13" s="63"/>
      <c r="OP13" s="1"/>
      <c r="OQ13" s="34"/>
      <c r="OR13" s="12" t="s">
        <v>12</v>
      </c>
      <c r="OS13" s="12" t="s">
        <v>12</v>
      </c>
      <c r="OT13" s="12" t="s">
        <v>12</v>
      </c>
      <c r="OU13" s="12" t="s">
        <v>12</v>
      </c>
      <c r="OV13" s="12" t="s">
        <v>12</v>
      </c>
      <c r="OW13" s="1"/>
      <c r="OX13" s="61"/>
      <c r="OY13" s="62"/>
      <c r="OZ13" s="62"/>
      <c r="PA13" s="62"/>
      <c r="PB13" s="62"/>
      <c r="PC13" s="62"/>
      <c r="PD13" s="63"/>
      <c r="PE13" s="1"/>
      <c r="PF13" s="34"/>
      <c r="PG13" s="12" t="s">
        <v>12</v>
      </c>
      <c r="PH13" s="12" t="s">
        <v>12</v>
      </c>
      <c r="PI13" s="12" t="s">
        <v>12</v>
      </c>
      <c r="PJ13" s="12" t="s">
        <v>12</v>
      </c>
      <c r="PK13" s="12" t="s">
        <v>12</v>
      </c>
      <c r="PL13" s="1"/>
      <c r="PM13" s="61"/>
      <c r="PN13" s="62"/>
      <c r="PO13" s="62"/>
      <c r="PP13" s="62"/>
      <c r="PQ13" s="62"/>
      <c r="PR13" s="62"/>
      <c r="PS13" s="63"/>
      <c r="PT13" s="1"/>
      <c r="PU13" s="34"/>
      <c r="PV13" s="12" t="s">
        <v>12</v>
      </c>
      <c r="PW13" s="12" t="s">
        <v>12</v>
      </c>
      <c r="PX13" s="12" t="s">
        <v>12</v>
      </c>
      <c r="PY13" s="12" t="s">
        <v>12</v>
      </c>
      <c r="PZ13" s="12" t="s">
        <v>12</v>
      </c>
      <c r="QA13" s="1"/>
      <c r="QB13" s="61"/>
      <c r="QC13" s="62"/>
      <c r="QD13" s="62"/>
      <c r="QE13" s="62"/>
      <c r="QF13" s="62"/>
      <c r="QG13" s="62"/>
      <c r="QH13" s="63"/>
      <c r="QI13" s="1"/>
    </row>
    <row r="14" spans="1:451" ht="17.100000000000001" thickBot="1">
      <c r="A14" s="1"/>
      <c r="B14" s="31"/>
      <c r="C14" s="42"/>
      <c r="D14" s="42"/>
      <c r="E14" s="42"/>
      <c r="F14" s="42"/>
      <c r="G14" s="42"/>
      <c r="H14" s="1"/>
      <c r="I14" s="71"/>
      <c r="J14" s="72"/>
      <c r="K14" s="72"/>
      <c r="L14" s="72"/>
      <c r="M14" s="72"/>
      <c r="N14" s="72"/>
      <c r="O14" s="73"/>
      <c r="P14" s="1"/>
      <c r="Q14" s="31"/>
      <c r="R14" s="42"/>
      <c r="S14" s="42"/>
      <c r="T14" s="42"/>
      <c r="U14" s="42"/>
      <c r="V14" s="42"/>
      <c r="W14" s="1"/>
      <c r="X14" s="71"/>
      <c r="Y14" s="72"/>
      <c r="Z14" s="72"/>
      <c r="AA14" s="72"/>
      <c r="AB14" s="72"/>
      <c r="AC14" s="72"/>
      <c r="AD14" s="73"/>
      <c r="AE14" s="1"/>
      <c r="AF14" s="31"/>
      <c r="AG14" s="42"/>
      <c r="AH14" s="42"/>
      <c r="AI14" s="42"/>
      <c r="AJ14" s="42"/>
      <c r="AK14" s="42"/>
      <c r="AL14" s="1"/>
      <c r="AM14" s="71"/>
      <c r="AN14" s="72"/>
      <c r="AO14" s="72"/>
      <c r="AP14" s="72"/>
      <c r="AQ14" s="72"/>
      <c r="AR14" s="72"/>
      <c r="AS14" s="73"/>
      <c r="AT14" s="1"/>
      <c r="AU14" s="31"/>
      <c r="AV14" s="1"/>
      <c r="AW14" s="1"/>
      <c r="AX14" s="1"/>
      <c r="AY14" s="1"/>
      <c r="AZ14" s="1"/>
      <c r="BA14" s="1"/>
      <c r="BB14" s="61"/>
      <c r="BC14" s="62"/>
      <c r="BD14" s="62"/>
      <c r="BE14" s="62"/>
      <c r="BF14" s="62"/>
      <c r="BG14" s="62"/>
      <c r="BH14" s="63"/>
      <c r="BI14" s="1"/>
      <c r="BJ14" s="31"/>
      <c r="BK14" s="1"/>
      <c r="BL14" s="1"/>
      <c r="BM14" s="1"/>
      <c r="BN14" s="1"/>
      <c r="BO14" s="1"/>
      <c r="BP14" s="1"/>
      <c r="BQ14" s="61"/>
      <c r="BR14" s="62"/>
      <c r="BS14" s="62"/>
      <c r="BT14" s="62"/>
      <c r="BU14" s="62"/>
      <c r="BV14" s="62"/>
      <c r="BW14" s="63"/>
      <c r="BX14" s="1"/>
      <c r="BY14" s="31"/>
      <c r="BZ14" s="1"/>
      <c r="CA14" s="1"/>
      <c r="CB14" s="1"/>
      <c r="CC14" s="1"/>
      <c r="CD14" s="1"/>
      <c r="CE14" s="1"/>
      <c r="CF14" s="61"/>
      <c r="CG14" s="62"/>
      <c r="CH14" s="62"/>
      <c r="CI14" s="62"/>
      <c r="CJ14" s="62"/>
      <c r="CK14" s="62"/>
      <c r="CL14" s="63"/>
      <c r="CM14" s="1"/>
      <c r="CN14" s="31"/>
      <c r="CO14" s="1"/>
      <c r="CP14" s="1"/>
      <c r="CQ14" s="1"/>
      <c r="CR14" s="1"/>
      <c r="CS14" s="1"/>
      <c r="CT14" s="1"/>
      <c r="CU14" s="61"/>
      <c r="CV14" s="62"/>
      <c r="CW14" s="62"/>
      <c r="CX14" s="62"/>
      <c r="CY14" s="62"/>
      <c r="CZ14" s="62"/>
      <c r="DA14" s="63"/>
      <c r="DB14" s="1"/>
      <c r="DC14" s="31"/>
      <c r="DD14" s="1"/>
      <c r="DE14" s="1"/>
      <c r="DF14" s="1"/>
      <c r="DG14" s="1"/>
      <c r="DH14" s="1"/>
      <c r="DI14" s="1"/>
      <c r="DJ14" s="61"/>
      <c r="DK14" s="62"/>
      <c r="DL14" s="62"/>
      <c r="DM14" s="62"/>
      <c r="DN14" s="62"/>
      <c r="DO14" s="62"/>
      <c r="DP14" s="63"/>
      <c r="DQ14" s="1"/>
      <c r="DR14" s="31"/>
      <c r="DS14" s="1"/>
      <c r="DT14" s="1"/>
      <c r="DU14" s="1"/>
      <c r="DV14" s="1"/>
      <c r="DW14" s="1"/>
      <c r="DX14" s="1"/>
      <c r="DY14" s="61"/>
      <c r="DZ14" s="62"/>
      <c r="EA14" s="62"/>
      <c r="EB14" s="62"/>
      <c r="EC14" s="62"/>
      <c r="ED14" s="62"/>
      <c r="EE14" s="63"/>
      <c r="EF14" s="1"/>
      <c r="EG14" s="31"/>
      <c r="EH14" s="1"/>
      <c r="EI14" s="1"/>
      <c r="EJ14" s="1"/>
      <c r="EK14" s="1"/>
      <c r="EL14" s="1"/>
      <c r="EM14" s="1"/>
      <c r="EN14" s="61"/>
      <c r="EO14" s="62"/>
      <c r="EP14" s="62"/>
      <c r="EQ14" s="62"/>
      <c r="ER14" s="62"/>
      <c r="ES14" s="62"/>
      <c r="ET14" s="63"/>
      <c r="EU14" s="1"/>
      <c r="EV14" s="31"/>
      <c r="EW14" s="1"/>
      <c r="EX14" s="1"/>
      <c r="EY14" s="1"/>
      <c r="EZ14" s="1"/>
      <c r="FA14" s="1"/>
      <c r="FB14" s="1"/>
      <c r="FC14" s="61"/>
      <c r="FD14" s="62"/>
      <c r="FE14" s="62"/>
      <c r="FF14" s="62"/>
      <c r="FG14" s="62"/>
      <c r="FH14" s="62"/>
      <c r="FI14" s="63"/>
      <c r="FJ14" s="1"/>
      <c r="FK14" s="31"/>
      <c r="FL14" s="1"/>
      <c r="FM14" s="1"/>
      <c r="FN14" s="1"/>
      <c r="FO14" s="1"/>
      <c r="FP14" s="1"/>
      <c r="FQ14" s="1"/>
      <c r="FR14" s="61"/>
      <c r="FS14" s="62"/>
      <c r="FT14" s="62"/>
      <c r="FU14" s="62"/>
      <c r="FV14" s="62"/>
      <c r="FW14" s="62"/>
      <c r="FX14" s="63"/>
      <c r="FY14" s="1"/>
      <c r="FZ14" s="31"/>
      <c r="GA14" s="1"/>
      <c r="GB14" s="1"/>
      <c r="GC14" s="1"/>
      <c r="GD14" s="1"/>
      <c r="GE14" s="1"/>
      <c r="GF14" s="1"/>
      <c r="GG14" s="61"/>
      <c r="GH14" s="62"/>
      <c r="GI14" s="62"/>
      <c r="GJ14" s="62"/>
      <c r="GK14" s="62"/>
      <c r="GL14" s="62"/>
      <c r="GM14" s="63"/>
      <c r="GN14" s="1"/>
      <c r="GO14" s="31"/>
      <c r="GP14" s="1"/>
      <c r="GQ14" s="1"/>
      <c r="GR14" s="1"/>
      <c r="GS14" s="1"/>
      <c r="GT14" s="1"/>
      <c r="GU14" s="1"/>
      <c r="GV14" s="61"/>
      <c r="GW14" s="62"/>
      <c r="GX14" s="62"/>
      <c r="GY14" s="62"/>
      <c r="GZ14" s="62"/>
      <c r="HA14" s="62"/>
      <c r="HB14" s="63"/>
      <c r="HC14" s="1"/>
      <c r="HD14" s="31"/>
      <c r="HE14" s="1"/>
      <c r="HF14" s="1"/>
      <c r="HG14" s="1"/>
      <c r="HH14" s="1"/>
      <c r="HI14" s="1"/>
      <c r="HJ14" s="1"/>
      <c r="HK14" s="61"/>
      <c r="HL14" s="62"/>
      <c r="HM14" s="62"/>
      <c r="HN14" s="62"/>
      <c r="HO14" s="62"/>
      <c r="HP14" s="62"/>
      <c r="HQ14" s="63"/>
      <c r="HR14" s="1"/>
      <c r="HS14" s="31"/>
      <c r="HT14" s="1"/>
      <c r="HU14" s="1"/>
      <c r="HV14" s="1"/>
      <c r="HW14" s="1"/>
      <c r="HX14" s="1"/>
      <c r="HY14" s="1"/>
      <c r="HZ14" s="61"/>
      <c r="IA14" s="62"/>
      <c r="IB14" s="62"/>
      <c r="IC14" s="62"/>
      <c r="ID14" s="62"/>
      <c r="IE14" s="62"/>
      <c r="IF14" s="63"/>
      <c r="IG14" s="1"/>
      <c r="IH14" s="31"/>
      <c r="II14" s="1"/>
      <c r="IJ14" s="1"/>
      <c r="IK14" s="1"/>
      <c r="IL14" s="1"/>
      <c r="IM14" s="1"/>
      <c r="IN14" s="1"/>
      <c r="IO14" s="61"/>
      <c r="IP14" s="62"/>
      <c r="IQ14" s="62"/>
      <c r="IR14" s="62"/>
      <c r="IS14" s="62"/>
      <c r="IT14" s="62"/>
      <c r="IU14" s="63"/>
      <c r="IV14" s="1"/>
      <c r="IW14" s="31"/>
      <c r="IX14" s="1"/>
      <c r="IY14" s="1"/>
      <c r="IZ14" s="1"/>
      <c r="JA14" s="1"/>
      <c r="JB14" s="1"/>
      <c r="JC14" s="1"/>
      <c r="JD14" s="61"/>
      <c r="JE14" s="62"/>
      <c r="JF14" s="62"/>
      <c r="JG14" s="62"/>
      <c r="JH14" s="62"/>
      <c r="JI14" s="62"/>
      <c r="JJ14" s="63"/>
      <c r="JK14" s="1"/>
      <c r="JL14" s="31"/>
      <c r="JM14" s="1"/>
      <c r="JN14" s="1"/>
      <c r="JO14" s="1"/>
      <c r="JP14" s="1"/>
      <c r="JQ14" s="1"/>
      <c r="JR14" s="1"/>
      <c r="JS14" s="61"/>
      <c r="JT14" s="62"/>
      <c r="JU14" s="62"/>
      <c r="JV14" s="62"/>
      <c r="JW14" s="62"/>
      <c r="JX14" s="62"/>
      <c r="JY14" s="63"/>
      <c r="JZ14" s="1"/>
      <c r="KA14" s="31"/>
      <c r="KB14" s="1"/>
      <c r="KC14" s="1"/>
      <c r="KD14" s="1"/>
      <c r="KE14" s="1"/>
      <c r="KF14" s="1"/>
      <c r="KG14" s="1"/>
      <c r="KH14" s="61"/>
      <c r="KI14" s="62"/>
      <c r="KJ14" s="62"/>
      <c r="KK14" s="62"/>
      <c r="KL14" s="62"/>
      <c r="KM14" s="62"/>
      <c r="KN14" s="63"/>
      <c r="KO14" s="1"/>
      <c r="KP14" s="31"/>
      <c r="KQ14" s="1"/>
      <c r="KR14" s="1"/>
      <c r="KS14" s="1"/>
      <c r="KT14" s="1"/>
      <c r="KU14" s="1"/>
      <c r="KV14" s="1"/>
      <c r="KW14" s="61"/>
      <c r="KX14" s="62"/>
      <c r="KY14" s="62"/>
      <c r="KZ14" s="62"/>
      <c r="LA14" s="62"/>
      <c r="LB14" s="62"/>
      <c r="LC14" s="63"/>
      <c r="LD14" s="1"/>
      <c r="LE14" s="31"/>
      <c r="LF14" s="1"/>
      <c r="LG14" s="1"/>
      <c r="LH14" s="1"/>
      <c r="LI14" s="1"/>
      <c r="LJ14" s="1"/>
      <c r="LK14" s="1"/>
      <c r="LL14" s="61"/>
      <c r="LM14" s="62"/>
      <c r="LN14" s="62"/>
      <c r="LO14" s="62"/>
      <c r="LP14" s="62"/>
      <c r="LQ14" s="62"/>
      <c r="LR14" s="63"/>
      <c r="LS14" s="1"/>
      <c r="LT14" s="31"/>
      <c r="LU14" s="1"/>
      <c r="LV14" s="1"/>
      <c r="LW14" s="1"/>
      <c r="LX14" s="1"/>
      <c r="LY14" s="1"/>
      <c r="LZ14" s="1"/>
      <c r="MA14" s="61"/>
      <c r="MB14" s="62"/>
      <c r="MC14" s="62"/>
      <c r="MD14" s="62"/>
      <c r="ME14" s="62"/>
      <c r="MF14" s="62"/>
      <c r="MG14" s="63"/>
      <c r="MH14" s="1"/>
      <c r="MI14" s="31"/>
      <c r="MJ14" s="1"/>
      <c r="MK14" s="1"/>
      <c r="ML14" s="1"/>
      <c r="MM14" s="1"/>
      <c r="MN14" s="1"/>
      <c r="MO14" s="1"/>
      <c r="MP14" s="61"/>
      <c r="MQ14" s="62"/>
      <c r="MR14" s="62"/>
      <c r="MS14" s="62"/>
      <c r="MT14" s="62"/>
      <c r="MU14" s="62"/>
      <c r="MV14" s="63"/>
      <c r="MW14" s="1"/>
      <c r="MX14" s="31"/>
      <c r="MY14" s="1"/>
      <c r="MZ14" s="1"/>
      <c r="NA14" s="1"/>
      <c r="NB14" s="1"/>
      <c r="NC14" s="1"/>
      <c r="ND14" s="1"/>
      <c r="NE14" s="61"/>
      <c r="NF14" s="62"/>
      <c r="NG14" s="62"/>
      <c r="NH14" s="62"/>
      <c r="NI14" s="62"/>
      <c r="NJ14" s="62"/>
      <c r="NK14" s="63"/>
      <c r="NL14" s="1"/>
      <c r="NM14" s="31"/>
      <c r="NN14" s="1"/>
      <c r="NO14" s="1"/>
      <c r="NP14" s="1"/>
      <c r="NQ14" s="1"/>
      <c r="NR14" s="1"/>
      <c r="NS14" s="1"/>
      <c r="NT14" s="61"/>
      <c r="NU14" s="62"/>
      <c r="NV14" s="62"/>
      <c r="NW14" s="62"/>
      <c r="NX14" s="62"/>
      <c r="NY14" s="62"/>
      <c r="NZ14" s="63"/>
      <c r="OA14" s="1"/>
      <c r="OB14" s="31"/>
      <c r="OC14" s="1"/>
      <c r="OD14" s="1"/>
      <c r="OE14" s="1"/>
      <c r="OF14" s="1"/>
      <c r="OG14" s="1"/>
      <c r="OH14" s="1"/>
      <c r="OI14" s="61"/>
      <c r="OJ14" s="62"/>
      <c r="OK14" s="62"/>
      <c r="OL14" s="62"/>
      <c r="OM14" s="62"/>
      <c r="ON14" s="62"/>
      <c r="OO14" s="63"/>
      <c r="OP14" s="1"/>
      <c r="OQ14" s="31"/>
      <c r="OR14" s="1"/>
      <c r="OS14" s="1"/>
      <c r="OT14" s="1"/>
      <c r="OU14" s="1"/>
      <c r="OV14" s="1"/>
      <c r="OW14" s="1"/>
      <c r="OX14" s="61"/>
      <c r="OY14" s="62"/>
      <c r="OZ14" s="62"/>
      <c r="PA14" s="62"/>
      <c r="PB14" s="62"/>
      <c r="PC14" s="62"/>
      <c r="PD14" s="63"/>
      <c r="PE14" s="1"/>
      <c r="PF14" s="31"/>
      <c r="PG14" s="1"/>
      <c r="PH14" s="1"/>
      <c r="PI14" s="1"/>
      <c r="PJ14" s="1"/>
      <c r="PK14" s="1"/>
      <c r="PL14" s="1"/>
      <c r="PM14" s="61"/>
      <c r="PN14" s="62"/>
      <c r="PO14" s="62"/>
      <c r="PP14" s="62"/>
      <c r="PQ14" s="62"/>
      <c r="PR14" s="62"/>
      <c r="PS14" s="63"/>
      <c r="PT14" s="1"/>
      <c r="PU14" s="31"/>
      <c r="PV14" s="1"/>
      <c r="PW14" s="1"/>
      <c r="PX14" s="1"/>
      <c r="PY14" s="1"/>
      <c r="PZ14" s="1"/>
      <c r="QA14" s="1"/>
      <c r="QB14" s="61"/>
      <c r="QC14" s="62"/>
      <c r="QD14" s="62"/>
      <c r="QE14" s="62"/>
      <c r="QF14" s="62"/>
      <c r="QG14" s="62"/>
      <c r="QH14" s="63"/>
      <c r="QI14" s="1"/>
    </row>
    <row r="15" spans="1:451" ht="17.100000000000001" thickBot="1">
      <c r="A15" s="11" t="s">
        <v>15</v>
      </c>
      <c r="B15" s="34"/>
      <c r="C15" s="12" t="s">
        <v>12</v>
      </c>
      <c r="D15" s="12" t="s">
        <v>12</v>
      </c>
      <c r="E15" s="12" t="s">
        <v>12</v>
      </c>
      <c r="F15" s="12" t="s">
        <v>12</v>
      </c>
      <c r="G15" s="12" t="s">
        <v>12</v>
      </c>
      <c r="H15" s="1"/>
      <c r="I15" s="71"/>
      <c r="J15" s="72"/>
      <c r="K15" s="72"/>
      <c r="L15" s="72"/>
      <c r="M15" s="72"/>
      <c r="N15" s="72"/>
      <c r="O15" s="73"/>
      <c r="P15" s="1"/>
      <c r="Q15" s="34"/>
      <c r="R15" s="12" t="s">
        <v>12</v>
      </c>
      <c r="S15" s="12" t="s">
        <v>12</v>
      </c>
      <c r="T15" s="12" t="s">
        <v>12</v>
      </c>
      <c r="U15" s="12" t="s">
        <v>12</v>
      </c>
      <c r="V15" s="12" t="s">
        <v>12</v>
      </c>
      <c r="W15" s="1"/>
      <c r="X15" s="71"/>
      <c r="Y15" s="72"/>
      <c r="Z15" s="72"/>
      <c r="AA15" s="72"/>
      <c r="AB15" s="72"/>
      <c r="AC15" s="72"/>
      <c r="AD15" s="73"/>
      <c r="AE15" s="1"/>
      <c r="AF15" s="34"/>
      <c r="AG15" s="12" t="s">
        <v>14</v>
      </c>
      <c r="AH15" s="12" t="s">
        <v>14</v>
      </c>
      <c r="AI15" s="12" t="s">
        <v>12</v>
      </c>
      <c r="AJ15" s="12" t="s">
        <v>12</v>
      </c>
      <c r="AK15" s="12" t="s">
        <v>12</v>
      </c>
      <c r="AL15" s="1"/>
      <c r="AM15" s="71"/>
      <c r="AN15" s="72"/>
      <c r="AO15" s="72"/>
      <c r="AP15" s="72"/>
      <c r="AQ15" s="72"/>
      <c r="AR15" s="72"/>
      <c r="AS15" s="73"/>
      <c r="AT15" s="1"/>
      <c r="AU15" s="34"/>
      <c r="AV15" s="12" t="s">
        <v>12</v>
      </c>
      <c r="AW15" s="12" t="s">
        <v>12</v>
      </c>
      <c r="AX15" s="12" t="s">
        <v>12</v>
      </c>
      <c r="AY15" s="12" t="s">
        <v>12</v>
      </c>
      <c r="AZ15" s="12" t="s">
        <v>12</v>
      </c>
      <c r="BA15" s="1"/>
      <c r="BB15" s="61"/>
      <c r="BC15" s="62"/>
      <c r="BD15" s="62"/>
      <c r="BE15" s="62"/>
      <c r="BF15" s="62"/>
      <c r="BG15" s="62"/>
      <c r="BH15" s="63"/>
      <c r="BI15" s="1"/>
      <c r="BJ15" s="34"/>
      <c r="BK15" s="12" t="s">
        <v>12</v>
      </c>
      <c r="BL15" s="12" t="s">
        <v>12</v>
      </c>
      <c r="BM15" s="12" t="s">
        <v>12</v>
      </c>
      <c r="BN15" s="12" t="s">
        <v>12</v>
      </c>
      <c r="BO15" s="12" t="s">
        <v>12</v>
      </c>
      <c r="BP15" s="1"/>
      <c r="BQ15" s="61"/>
      <c r="BR15" s="62"/>
      <c r="BS15" s="62"/>
      <c r="BT15" s="62"/>
      <c r="BU15" s="62"/>
      <c r="BV15" s="62"/>
      <c r="BW15" s="63"/>
      <c r="BX15" s="1"/>
      <c r="BY15" s="34"/>
      <c r="BZ15" s="12" t="s">
        <v>12</v>
      </c>
      <c r="CA15" s="12" t="s">
        <v>12</v>
      </c>
      <c r="CB15" s="12" t="s">
        <v>12</v>
      </c>
      <c r="CC15" s="12" t="s">
        <v>12</v>
      </c>
      <c r="CD15" s="12" t="s">
        <v>12</v>
      </c>
      <c r="CE15" s="1"/>
      <c r="CF15" s="61"/>
      <c r="CG15" s="62"/>
      <c r="CH15" s="62"/>
      <c r="CI15" s="62"/>
      <c r="CJ15" s="62"/>
      <c r="CK15" s="62"/>
      <c r="CL15" s="63"/>
      <c r="CM15" s="1"/>
      <c r="CN15" s="34"/>
      <c r="CO15" s="12" t="s">
        <v>12</v>
      </c>
      <c r="CP15" s="12" t="s">
        <v>12</v>
      </c>
      <c r="CQ15" s="12" t="s">
        <v>12</v>
      </c>
      <c r="CR15" s="12" t="s">
        <v>12</v>
      </c>
      <c r="CS15" s="12" t="s">
        <v>12</v>
      </c>
      <c r="CT15" s="1"/>
      <c r="CU15" s="61"/>
      <c r="CV15" s="62"/>
      <c r="CW15" s="62"/>
      <c r="CX15" s="62"/>
      <c r="CY15" s="62"/>
      <c r="CZ15" s="62"/>
      <c r="DA15" s="63"/>
      <c r="DB15" s="1"/>
      <c r="DC15" s="34"/>
      <c r="DD15" s="12" t="s">
        <v>13</v>
      </c>
      <c r="DE15" s="12" t="s">
        <v>13</v>
      </c>
      <c r="DF15" s="12" t="s">
        <v>13</v>
      </c>
      <c r="DG15" s="12" t="s">
        <v>13</v>
      </c>
      <c r="DH15" s="12" t="s">
        <v>13</v>
      </c>
      <c r="DI15" s="1"/>
      <c r="DJ15" s="61"/>
      <c r="DK15" s="62"/>
      <c r="DL15" s="62"/>
      <c r="DM15" s="62"/>
      <c r="DN15" s="62"/>
      <c r="DO15" s="62"/>
      <c r="DP15" s="63"/>
      <c r="DQ15" s="1"/>
      <c r="DR15" s="34"/>
      <c r="DS15" s="12" t="s">
        <v>12</v>
      </c>
      <c r="DT15" s="12" t="s">
        <v>12</v>
      </c>
      <c r="DU15" s="12" t="s">
        <v>12</v>
      </c>
      <c r="DV15" s="12" t="s">
        <v>12</v>
      </c>
      <c r="DW15" s="12" t="s">
        <v>12</v>
      </c>
      <c r="DX15" s="1"/>
      <c r="DY15" s="61"/>
      <c r="DZ15" s="62"/>
      <c r="EA15" s="62"/>
      <c r="EB15" s="62"/>
      <c r="EC15" s="62"/>
      <c r="ED15" s="62"/>
      <c r="EE15" s="63"/>
      <c r="EF15" s="1"/>
      <c r="EG15" s="34"/>
      <c r="EH15" s="12" t="s">
        <v>12</v>
      </c>
      <c r="EI15" s="12" t="s">
        <v>12</v>
      </c>
      <c r="EJ15" s="12" t="s">
        <v>12</v>
      </c>
      <c r="EK15" s="12" t="s">
        <v>12</v>
      </c>
      <c r="EL15" s="12" t="s">
        <v>12</v>
      </c>
      <c r="EM15" s="1"/>
      <c r="EN15" s="61"/>
      <c r="EO15" s="62"/>
      <c r="EP15" s="62"/>
      <c r="EQ15" s="62"/>
      <c r="ER15" s="62"/>
      <c r="ES15" s="62"/>
      <c r="ET15" s="63"/>
      <c r="EU15" s="1"/>
      <c r="EV15" s="34"/>
      <c r="EW15" s="12" t="s">
        <v>12</v>
      </c>
      <c r="EX15" s="12" t="s">
        <v>12</v>
      </c>
      <c r="EY15" s="12" t="s">
        <v>12</v>
      </c>
      <c r="EZ15" s="12" t="s">
        <v>12</v>
      </c>
      <c r="FA15" s="12" t="s">
        <v>12</v>
      </c>
      <c r="FB15" s="1"/>
      <c r="FC15" s="61"/>
      <c r="FD15" s="62"/>
      <c r="FE15" s="62"/>
      <c r="FF15" s="62"/>
      <c r="FG15" s="62"/>
      <c r="FH15" s="62"/>
      <c r="FI15" s="63"/>
      <c r="FJ15" s="1"/>
      <c r="FK15" s="34"/>
      <c r="FL15" s="12" t="s">
        <v>12</v>
      </c>
      <c r="FM15" s="12" t="s">
        <v>12</v>
      </c>
      <c r="FN15" s="12" t="s">
        <v>12</v>
      </c>
      <c r="FO15" s="12" t="s">
        <v>12</v>
      </c>
      <c r="FP15" s="12" t="s">
        <v>12</v>
      </c>
      <c r="FQ15" s="1"/>
      <c r="FR15" s="61"/>
      <c r="FS15" s="62"/>
      <c r="FT15" s="62"/>
      <c r="FU15" s="62"/>
      <c r="FV15" s="62"/>
      <c r="FW15" s="62"/>
      <c r="FX15" s="63"/>
      <c r="FY15" s="1"/>
      <c r="FZ15" s="34"/>
      <c r="GA15" s="12" t="s">
        <v>12</v>
      </c>
      <c r="GB15" s="12" t="s">
        <v>12</v>
      </c>
      <c r="GC15" s="12" t="s">
        <v>12</v>
      </c>
      <c r="GD15" s="12" t="s">
        <v>12</v>
      </c>
      <c r="GE15" s="12" t="s">
        <v>12</v>
      </c>
      <c r="GF15" s="1"/>
      <c r="GG15" s="61"/>
      <c r="GH15" s="62"/>
      <c r="GI15" s="62"/>
      <c r="GJ15" s="62"/>
      <c r="GK15" s="62"/>
      <c r="GL15" s="62"/>
      <c r="GM15" s="63"/>
      <c r="GN15" s="1"/>
      <c r="GO15" s="34"/>
      <c r="GP15" s="12" t="s">
        <v>12</v>
      </c>
      <c r="GQ15" s="12" t="s">
        <v>12</v>
      </c>
      <c r="GR15" s="12" t="s">
        <v>12</v>
      </c>
      <c r="GS15" s="12" t="s">
        <v>12</v>
      </c>
      <c r="GT15" s="12" t="s">
        <v>12</v>
      </c>
      <c r="GU15" s="1"/>
      <c r="GV15" s="61"/>
      <c r="GW15" s="62"/>
      <c r="GX15" s="62"/>
      <c r="GY15" s="62"/>
      <c r="GZ15" s="62"/>
      <c r="HA15" s="62"/>
      <c r="HB15" s="63"/>
      <c r="HC15" s="1"/>
      <c r="HD15" s="34"/>
      <c r="HE15" s="12" t="s">
        <v>12</v>
      </c>
      <c r="HF15" s="12" t="s">
        <v>12</v>
      </c>
      <c r="HG15" s="12" t="s">
        <v>12</v>
      </c>
      <c r="HH15" s="12" t="s">
        <v>12</v>
      </c>
      <c r="HI15" s="12" t="s">
        <v>12</v>
      </c>
      <c r="HJ15" s="1"/>
      <c r="HK15" s="61"/>
      <c r="HL15" s="62"/>
      <c r="HM15" s="62"/>
      <c r="HN15" s="62"/>
      <c r="HO15" s="62"/>
      <c r="HP15" s="62"/>
      <c r="HQ15" s="63"/>
      <c r="HR15" s="1"/>
      <c r="HS15" s="34"/>
      <c r="HT15" s="12" t="s">
        <v>12</v>
      </c>
      <c r="HU15" s="12" t="s">
        <v>12</v>
      </c>
      <c r="HV15" s="12" t="s">
        <v>12</v>
      </c>
      <c r="HW15" s="12" t="s">
        <v>12</v>
      </c>
      <c r="HX15" s="12" t="s">
        <v>12</v>
      </c>
      <c r="HY15" s="1"/>
      <c r="HZ15" s="61"/>
      <c r="IA15" s="62"/>
      <c r="IB15" s="62"/>
      <c r="IC15" s="62"/>
      <c r="ID15" s="62"/>
      <c r="IE15" s="62"/>
      <c r="IF15" s="63"/>
      <c r="IG15" s="1"/>
      <c r="IH15" s="34"/>
      <c r="II15" s="12" t="s">
        <v>12</v>
      </c>
      <c r="IJ15" s="12" t="s">
        <v>12</v>
      </c>
      <c r="IK15" s="12" t="s">
        <v>12</v>
      </c>
      <c r="IL15" s="12" t="s">
        <v>12</v>
      </c>
      <c r="IM15" s="12" t="s">
        <v>12</v>
      </c>
      <c r="IN15" s="1"/>
      <c r="IO15" s="61"/>
      <c r="IP15" s="62"/>
      <c r="IQ15" s="62"/>
      <c r="IR15" s="62"/>
      <c r="IS15" s="62"/>
      <c r="IT15" s="62"/>
      <c r="IU15" s="63"/>
      <c r="IV15" s="1"/>
      <c r="IW15" s="34"/>
      <c r="IX15" s="12" t="s">
        <v>12</v>
      </c>
      <c r="IY15" s="12" t="s">
        <v>12</v>
      </c>
      <c r="IZ15" s="12" t="s">
        <v>12</v>
      </c>
      <c r="JA15" s="12" t="s">
        <v>12</v>
      </c>
      <c r="JB15" s="12" t="s">
        <v>12</v>
      </c>
      <c r="JC15" s="1"/>
      <c r="JD15" s="61"/>
      <c r="JE15" s="62"/>
      <c r="JF15" s="62"/>
      <c r="JG15" s="62"/>
      <c r="JH15" s="62"/>
      <c r="JI15" s="62"/>
      <c r="JJ15" s="63"/>
      <c r="JK15" s="1"/>
      <c r="JL15" s="34"/>
      <c r="JM15" s="12" t="s">
        <v>12</v>
      </c>
      <c r="JN15" s="12" t="s">
        <v>12</v>
      </c>
      <c r="JO15" s="12" t="s">
        <v>12</v>
      </c>
      <c r="JP15" s="12" t="s">
        <v>12</v>
      </c>
      <c r="JQ15" s="12" t="s">
        <v>12</v>
      </c>
      <c r="JR15" s="1"/>
      <c r="JS15" s="61"/>
      <c r="JT15" s="62"/>
      <c r="JU15" s="62"/>
      <c r="JV15" s="62"/>
      <c r="JW15" s="62"/>
      <c r="JX15" s="62"/>
      <c r="JY15" s="63"/>
      <c r="JZ15" s="1"/>
      <c r="KA15" s="34"/>
      <c r="KB15" s="12" t="s">
        <v>12</v>
      </c>
      <c r="KC15" s="12" t="s">
        <v>12</v>
      </c>
      <c r="KD15" s="12" t="s">
        <v>12</v>
      </c>
      <c r="KE15" s="12" t="s">
        <v>12</v>
      </c>
      <c r="KF15" s="12" t="s">
        <v>12</v>
      </c>
      <c r="KG15" s="1"/>
      <c r="KH15" s="61"/>
      <c r="KI15" s="62"/>
      <c r="KJ15" s="62"/>
      <c r="KK15" s="62"/>
      <c r="KL15" s="62"/>
      <c r="KM15" s="62"/>
      <c r="KN15" s="63"/>
      <c r="KO15" s="1"/>
      <c r="KP15" s="34"/>
      <c r="KQ15" s="12" t="s">
        <v>12</v>
      </c>
      <c r="KR15" s="12" t="s">
        <v>12</v>
      </c>
      <c r="KS15" s="12" t="s">
        <v>12</v>
      </c>
      <c r="KT15" s="12" t="s">
        <v>12</v>
      </c>
      <c r="KU15" s="12" t="s">
        <v>12</v>
      </c>
      <c r="KV15" s="1"/>
      <c r="KW15" s="61"/>
      <c r="KX15" s="62"/>
      <c r="KY15" s="62"/>
      <c r="KZ15" s="62"/>
      <c r="LA15" s="62"/>
      <c r="LB15" s="62"/>
      <c r="LC15" s="63"/>
      <c r="LD15" s="1"/>
      <c r="LE15" s="34"/>
      <c r="LF15" s="12" t="s">
        <v>12</v>
      </c>
      <c r="LG15" s="12" t="s">
        <v>12</v>
      </c>
      <c r="LH15" s="12" t="s">
        <v>12</v>
      </c>
      <c r="LI15" s="12" t="s">
        <v>12</v>
      </c>
      <c r="LJ15" s="12" t="s">
        <v>12</v>
      </c>
      <c r="LK15" s="1"/>
      <c r="LL15" s="61"/>
      <c r="LM15" s="62"/>
      <c r="LN15" s="62"/>
      <c r="LO15" s="62"/>
      <c r="LP15" s="62"/>
      <c r="LQ15" s="62"/>
      <c r="LR15" s="63"/>
      <c r="LS15" s="1"/>
      <c r="LT15" s="34"/>
      <c r="LU15" s="12" t="s">
        <v>12</v>
      </c>
      <c r="LV15" s="12" t="s">
        <v>12</v>
      </c>
      <c r="LW15" s="12" t="s">
        <v>12</v>
      </c>
      <c r="LX15" s="12" t="s">
        <v>12</v>
      </c>
      <c r="LY15" s="12" t="s">
        <v>12</v>
      </c>
      <c r="LZ15" s="1"/>
      <c r="MA15" s="61"/>
      <c r="MB15" s="62"/>
      <c r="MC15" s="62"/>
      <c r="MD15" s="62"/>
      <c r="ME15" s="62"/>
      <c r="MF15" s="62"/>
      <c r="MG15" s="63"/>
      <c r="MH15" s="1"/>
      <c r="MI15" s="34"/>
      <c r="MJ15" s="12" t="s">
        <v>12</v>
      </c>
      <c r="MK15" s="12" t="s">
        <v>12</v>
      </c>
      <c r="ML15" s="12" t="s">
        <v>12</v>
      </c>
      <c r="MM15" s="12" t="s">
        <v>12</v>
      </c>
      <c r="MN15" s="12" t="s">
        <v>12</v>
      </c>
      <c r="MO15" s="1"/>
      <c r="MP15" s="61"/>
      <c r="MQ15" s="62"/>
      <c r="MR15" s="62"/>
      <c r="MS15" s="62"/>
      <c r="MT15" s="62"/>
      <c r="MU15" s="62"/>
      <c r="MV15" s="63"/>
      <c r="MW15" s="1"/>
      <c r="MX15" s="34"/>
      <c r="MY15" s="12" t="s">
        <v>12</v>
      </c>
      <c r="MZ15" s="12" t="s">
        <v>12</v>
      </c>
      <c r="NA15" s="12" t="s">
        <v>12</v>
      </c>
      <c r="NB15" s="12" t="s">
        <v>12</v>
      </c>
      <c r="NC15" s="12" t="s">
        <v>12</v>
      </c>
      <c r="ND15" s="1"/>
      <c r="NE15" s="61"/>
      <c r="NF15" s="62"/>
      <c r="NG15" s="62"/>
      <c r="NH15" s="62"/>
      <c r="NI15" s="62"/>
      <c r="NJ15" s="62"/>
      <c r="NK15" s="63"/>
      <c r="NL15" s="1"/>
      <c r="NM15" s="34"/>
      <c r="NN15" s="12" t="s">
        <v>12</v>
      </c>
      <c r="NO15" s="12" t="s">
        <v>12</v>
      </c>
      <c r="NP15" s="12" t="s">
        <v>12</v>
      </c>
      <c r="NQ15" s="12" t="s">
        <v>12</v>
      </c>
      <c r="NR15" s="12" t="s">
        <v>12</v>
      </c>
      <c r="NS15" s="1"/>
      <c r="NT15" s="61"/>
      <c r="NU15" s="62"/>
      <c r="NV15" s="62"/>
      <c r="NW15" s="62"/>
      <c r="NX15" s="62"/>
      <c r="NY15" s="62"/>
      <c r="NZ15" s="63"/>
      <c r="OA15" s="1"/>
      <c r="OB15" s="34"/>
      <c r="OC15" s="12" t="s">
        <v>12</v>
      </c>
      <c r="OD15" s="12" t="s">
        <v>12</v>
      </c>
      <c r="OE15" s="12" t="s">
        <v>12</v>
      </c>
      <c r="OF15" s="12" t="s">
        <v>12</v>
      </c>
      <c r="OG15" s="12" t="s">
        <v>12</v>
      </c>
      <c r="OH15" s="1"/>
      <c r="OI15" s="61"/>
      <c r="OJ15" s="62"/>
      <c r="OK15" s="62"/>
      <c r="OL15" s="62"/>
      <c r="OM15" s="62"/>
      <c r="ON15" s="62"/>
      <c r="OO15" s="63"/>
      <c r="OP15" s="1"/>
      <c r="OQ15" s="34"/>
      <c r="OR15" s="12" t="s">
        <v>12</v>
      </c>
      <c r="OS15" s="12" t="s">
        <v>12</v>
      </c>
      <c r="OT15" s="12" t="s">
        <v>12</v>
      </c>
      <c r="OU15" s="12" t="s">
        <v>12</v>
      </c>
      <c r="OV15" s="12" t="s">
        <v>12</v>
      </c>
      <c r="OW15" s="1"/>
      <c r="OX15" s="61"/>
      <c r="OY15" s="62"/>
      <c r="OZ15" s="62"/>
      <c r="PA15" s="62"/>
      <c r="PB15" s="62"/>
      <c r="PC15" s="62"/>
      <c r="PD15" s="63"/>
      <c r="PE15" s="1"/>
      <c r="PF15" s="34"/>
      <c r="PG15" s="12" t="s">
        <v>12</v>
      </c>
      <c r="PH15" s="12" t="s">
        <v>12</v>
      </c>
      <c r="PI15" s="12" t="s">
        <v>12</v>
      </c>
      <c r="PJ15" s="12" t="s">
        <v>12</v>
      </c>
      <c r="PK15" s="12" t="s">
        <v>12</v>
      </c>
      <c r="PL15" s="1"/>
      <c r="PM15" s="61"/>
      <c r="PN15" s="62"/>
      <c r="PO15" s="62"/>
      <c r="PP15" s="62"/>
      <c r="PQ15" s="62"/>
      <c r="PR15" s="62"/>
      <c r="PS15" s="63"/>
      <c r="PT15" s="1"/>
      <c r="PU15" s="34"/>
      <c r="PV15" s="12" t="s">
        <v>12</v>
      </c>
      <c r="PW15" s="12" t="s">
        <v>12</v>
      </c>
      <c r="PX15" s="12" t="s">
        <v>12</v>
      </c>
      <c r="PY15" s="12" t="s">
        <v>12</v>
      </c>
      <c r="PZ15" s="12" t="s">
        <v>12</v>
      </c>
      <c r="QA15" s="1"/>
      <c r="QB15" s="61"/>
      <c r="QC15" s="62"/>
      <c r="QD15" s="62"/>
      <c r="QE15" s="62"/>
      <c r="QF15" s="62"/>
      <c r="QG15" s="62"/>
      <c r="QH15" s="63"/>
      <c r="QI15" s="1"/>
    </row>
    <row r="16" spans="1:451" ht="17.100000000000001" thickBot="1">
      <c r="A16" s="5"/>
      <c r="B16" s="33"/>
      <c r="C16" s="10"/>
      <c r="D16" s="10"/>
      <c r="E16" s="10"/>
      <c r="F16" s="10"/>
      <c r="G16" s="10"/>
      <c r="H16" s="1"/>
      <c r="I16" s="71"/>
      <c r="J16" s="72"/>
      <c r="K16" s="72"/>
      <c r="L16" s="72"/>
      <c r="M16" s="72"/>
      <c r="N16" s="72"/>
      <c r="O16" s="73"/>
      <c r="P16" s="1"/>
      <c r="Q16" s="33"/>
      <c r="R16" s="10"/>
      <c r="S16" s="10"/>
      <c r="T16" s="10"/>
      <c r="U16" s="10"/>
      <c r="V16" s="10"/>
      <c r="W16" s="1"/>
      <c r="X16" s="71"/>
      <c r="Y16" s="72"/>
      <c r="Z16" s="72"/>
      <c r="AA16" s="72"/>
      <c r="AB16" s="72"/>
      <c r="AC16" s="72"/>
      <c r="AD16" s="73"/>
      <c r="AE16" s="1"/>
      <c r="AF16" s="33"/>
      <c r="AG16" s="10"/>
      <c r="AH16" s="10"/>
      <c r="AI16" s="10"/>
      <c r="AJ16" s="10"/>
      <c r="AK16" s="10"/>
      <c r="AL16" s="1"/>
      <c r="AM16" s="71"/>
      <c r="AN16" s="72"/>
      <c r="AO16" s="72"/>
      <c r="AP16" s="72"/>
      <c r="AQ16" s="72"/>
      <c r="AR16" s="72"/>
      <c r="AS16" s="73"/>
      <c r="AT16" s="1"/>
      <c r="AU16" s="33"/>
      <c r="AV16" s="10"/>
      <c r="AW16" s="10"/>
      <c r="AX16" s="10"/>
      <c r="AY16" s="10"/>
      <c r="AZ16" s="10"/>
      <c r="BA16" s="1"/>
      <c r="BB16" s="61"/>
      <c r="BC16" s="62"/>
      <c r="BD16" s="62"/>
      <c r="BE16" s="62"/>
      <c r="BF16" s="62"/>
      <c r="BG16" s="62"/>
      <c r="BH16" s="63"/>
      <c r="BI16" s="1"/>
      <c r="BJ16" s="33"/>
      <c r="BK16" s="10"/>
      <c r="BL16" s="10"/>
      <c r="BM16" s="10"/>
      <c r="BN16" s="10"/>
      <c r="BO16" s="10"/>
      <c r="BP16" s="1"/>
      <c r="BQ16" s="61"/>
      <c r="BR16" s="62"/>
      <c r="BS16" s="62"/>
      <c r="BT16" s="62"/>
      <c r="BU16" s="62"/>
      <c r="BV16" s="62"/>
      <c r="BW16" s="63"/>
      <c r="BX16" s="1"/>
      <c r="BY16" s="33"/>
      <c r="BZ16" s="10"/>
      <c r="CA16" s="10"/>
      <c r="CB16" s="10"/>
      <c r="CC16" s="10"/>
      <c r="CD16" s="10"/>
      <c r="CE16" s="1"/>
      <c r="CF16" s="61"/>
      <c r="CG16" s="62"/>
      <c r="CH16" s="62"/>
      <c r="CI16" s="62"/>
      <c r="CJ16" s="62"/>
      <c r="CK16" s="62"/>
      <c r="CL16" s="63"/>
      <c r="CM16" s="1"/>
      <c r="CN16" s="33"/>
      <c r="CO16" s="10"/>
      <c r="CP16" s="10"/>
      <c r="CQ16" s="10"/>
      <c r="CR16" s="10"/>
      <c r="CS16" s="10"/>
      <c r="CT16" s="1"/>
      <c r="CU16" s="61"/>
      <c r="CV16" s="62"/>
      <c r="CW16" s="62"/>
      <c r="CX16" s="62"/>
      <c r="CY16" s="62"/>
      <c r="CZ16" s="62"/>
      <c r="DA16" s="63"/>
      <c r="DB16" s="1"/>
      <c r="DC16" s="33"/>
      <c r="DD16" s="10"/>
      <c r="DE16" s="10"/>
      <c r="DF16" s="10"/>
      <c r="DG16" s="10"/>
      <c r="DH16" s="10"/>
      <c r="DI16" s="1"/>
      <c r="DJ16" s="61"/>
      <c r="DK16" s="62"/>
      <c r="DL16" s="62"/>
      <c r="DM16" s="62"/>
      <c r="DN16" s="62"/>
      <c r="DO16" s="62"/>
      <c r="DP16" s="63"/>
      <c r="DQ16" s="1"/>
      <c r="DR16" s="33"/>
      <c r="DS16" s="10"/>
      <c r="DT16" s="10"/>
      <c r="DU16" s="10"/>
      <c r="DV16" s="10"/>
      <c r="DW16" s="10"/>
      <c r="DX16" s="1"/>
      <c r="DY16" s="61"/>
      <c r="DZ16" s="62"/>
      <c r="EA16" s="62"/>
      <c r="EB16" s="62"/>
      <c r="EC16" s="62"/>
      <c r="ED16" s="62"/>
      <c r="EE16" s="63"/>
      <c r="EF16" s="1"/>
      <c r="EG16" s="33"/>
      <c r="EH16" s="10"/>
      <c r="EI16" s="10"/>
      <c r="EJ16" s="10"/>
      <c r="EK16" s="10"/>
      <c r="EL16" s="10"/>
      <c r="EM16" s="1"/>
      <c r="EN16" s="61"/>
      <c r="EO16" s="62"/>
      <c r="EP16" s="62"/>
      <c r="EQ16" s="62"/>
      <c r="ER16" s="62"/>
      <c r="ES16" s="62"/>
      <c r="ET16" s="63"/>
      <c r="EU16" s="1"/>
      <c r="EV16" s="33"/>
      <c r="EW16" s="10"/>
      <c r="EX16" s="10"/>
      <c r="EY16" s="10"/>
      <c r="EZ16" s="10"/>
      <c r="FA16" s="10"/>
      <c r="FB16" s="1"/>
      <c r="FC16" s="61"/>
      <c r="FD16" s="62"/>
      <c r="FE16" s="62"/>
      <c r="FF16" s="62"/>
      <c r="FG16" s="62"/>
      <c r="FH16" s="62"/>
      <c r="FI16" s="63"/>
      <c r="FJ16" s="1"/>
      <c r="FK16" s="33"/>
      <c r="FL16" s="10"/>
      <c r="FM16" s="10"/>
      <c r="FN16" s="10"/>
      <c r="FO16" s="10"/>
      <c r="FP16" s="10"/>
      <c r="FQ16" s="1"/>
      <c r="FR16" s="61"/>
      <c r="FS16" s="62"/>
      <c r="FT16" s="62"/>
      <c r="FU16" s="62"/>
      <c r="FV16" s="62"/>
      <c r="FW16" s="62"/>
      <c r="FX16" s="63"/>
      <c r="FY16" s="1"/>
      <c r="FZ16" s="33"/>
      <c r="GA16" s="10"/>
      <c r="GB16" s="10"/>
      <c r="GC16" s="10"/>
      <c r="GD16" s="10"/>
      <c r="GE16" s="10"/>
      <c r="GF16" s="1"/>
      <c r="GG16" s="61"/>
      <c r="GH16" s="62"/>
      <c r="GI16" s="62"/>
      <c r="GJ16" s="62"/>
      <c r="GK16" s="62"/>
      <c r="GL16" s="62"/>
      <c r="GM16" s="63"/>
      <c r="GN16" s="1"/>
      <c r="GO16" s="33"/>
      <c r="GP16" s="10"/>
      <c r="GQ16" s="10"/>
      <c r="GR16" s="10"/>
      <c r="GS16" s="10"/>
      <c r="GT16" s="10"/>
      <c r="GU16" s="1"/>
      <c r="GV16" s="61"/>
      <c r="GW16" s="62"/>
      <c r="GX16" s="62"/>
      <c r="GY16" s="62"/>
      <c r="GZ16" s="62"/>
      <c r="HA16" s="62"/>
      <c r="HB16" s="63"/>
      <c r="HC16" s="1"/>
      <c r="HD16" s="33"/>
      <c r="HE16" s="10"/>
      <c r="HF16" s="10"/>
      <c r="HG16" s="10"/>
      <c r="HH16" s="10"/>
      <c r="HI16" s="10"/>
      <c r="HJ16" s="1"/>
      <c r="HK16" s="61"/>
      <c r="HL16" s="62"/>
      <c r="HM16" s="62"/>
      <c r="HN16" s="62"/>
      <c r="HO16" s="62"/>
      <c r="HP16" s="62"/>
      <c r="HQ16" s="63"/>
      <c r="HR16" s="1"/>
      <c r="HS16" s="33"/>
      <c r="HT16" s="10"/>
      <c r="HU16" s="10"/>
      <c r="HV16" s="10"/>
      <c r="HW16" s="10"/>
      <c r="HX16" s="10"/>
      <c r="HY16" s="1"/>
      <c r="HZ16" s="61"/>
      <c r="IA16" s="62"/>
      <c r="IB16" s="62"/>
      <c r="IC16" s="62"/>
      <c r="ID16" s="62"/>
      <c r="IE16" s="62"/>
      <c r="IF16" s="63"/>
      <c r="IG16" s="1"/>
      <c r="IH16" s="33"/>
      <c r="II16" s="10"/>
      <c r="IJ16" s="10"/>
      <c r="IK16" s="10"/>
      <c r="IL16" s="10"/>
      <c r="IM16" s="10"/>
      <c r="IN16" s="1"/>
      <c r="IO16" s="61"/>
      <c r="IP16" s="62"/>
      <c r="IQ16" s="62"/>
      <c r="IR16" s="62"/>
      <c r="IS16" s="62"/>
      <c r="IT16" s="62"/>
      <c r="IU16" s="63"/>
      <c r="IV16" s="1"/>
      <c r="IW16" s="33"/>
      <c r="IX16" s="10"/>
      <c r="IY16" s="10"/>
      <c r="IZ16" s="10"/>
      <c r="JA16" s="10"/>
      <c r="JB16" s="10"/>
      <c r="JC16" s="1"/>
      <c r="JD16" s="61"/>
      <c r="JE16" s="62"/>
      <c r="JF16" s="62"/>
      <c r="JG16" s="62"/>
      <c r="JH16" s="62"/>
      <c r="JI16" s="62"/>
      <c r="JJ16" s="63"/>
      <c r="JK16" s="1"/>
      <c r="JL16" s="33"/>
      <c r="JM16" s="10"/>
      <c r="JN16" s="10"/>
      <c r="JO16" s="10"/>
      <c r="JP16" s="10"/>
      <c r="JQ16" s="10"/>
      <c r="JR16" s="1"/>
      <c r="JS16" s="61"/>
      <c r="JT16" s="62"/>
      <c r="JU16" s="62"/>
      <c r="JV16" s="62"/>
      <c r="JW16" s="62"/>
      <c r="JX16" s="62"/>
      <c r="JY16" s="63"/>
      <c r="JZ16" s="1"/>
      <c r="KA16" s="33"/>
      <c r="KB16" s="10"/>
      <c r="KC16" s="10"/>
      <c r="KD16" s="10"/>
      <c r="KE16" s="10"/>
      <c r="KF16" s="10"/>
      <c r="KG16" s="1"/>
      <c r="KH16" s="61"/>
      <c r="KI16" s="62"/>
      <c r="KJ16" s="62"/>
      <c r="KK16" s="62"/>
      <c r="KL16" s="62"/>
      <c r="KM16" s="62"/>
      <c r="KN16" s="63"/>
      <c r="KO16" s="1"/>
      <c r="KP16" s="33"/>
      <c r="KQ16" s="10"/>
      <c r="KR16" s="10"/>
      <c r="KS16" s="10"/>
      <c r="KT16" s="10"/>
      <c r="KU16" s="10"/>
      <c r="KV16" s="1"/>
      <c r="KW16" s="61"/>
      <c r="KX16" s="62"/>
      <c r="KY16" s="62"/>
      <c r="KZ16" s="62"/>
      <c r="LA16" s="62"/>
      <c r="LB16" s="62"/>
      <c r="LC16" s="63"/>
      <c r="LD16" s="1"/>
      <c r="LE16" s="33"/>
      <c r="LF16" s="10"/>
      <c r="LG16" s="10"/>
      <c r="LH16" s="10"/>
      <c r="LI16" s="10"/>
      <c r="LJ16" s="10"/>
      <c r="LK16" s="1"/>
      <c r="LL16" s="61"/>
      <c r="LM16" s="62"/>
      <c r="LN16" s="62"/>
      <c r="LO16" s="62"/>
      <c r="LP16" s="62"/>
      <c r="LQ16" s="62"/>
      <c r="LR16" s="63"/>
      <c r="LS16" s="1"/>
      <c r="LT16" s="33"/>
      <c r="LU16" s="10"/>
      <c r="LV16" s="10"/>
      <c r="LW16" s="10"/>
      <c r="LX16" s="10"/>
      <c r="LY16" s="10"/>
      <c r="LZ16" s="1"/>
      <c r="MA16" s="61"/>
      <c r="MB16" s="62"/>
      <c r="MC16" s="62"/>
      <c r="MD16" s="62"/>
      <c r="ME16" s="62"/>
      <c r="MF16" s="62"/>
      <c r="MG16" s="63"/>
      <c r="MH16" s="1"/>
      <c r="MI16" s="33"/>
      <c r="MJ16" s="10"/>
      <c r="MK16" s="10"/>
      <c r="ML16" s="10"/>
      <c r="MM16" s="10"/>
      <c r="MN16" s="10"/>
      <c r="MO16" s="1"/>
      <c r="MP16" s="61"/>
      <c r="MQ16" s="62"/>
      <c r="MR16" s="62"/>
      <c r="MS16" s="62"/>
      <c r="MT16" s="62"/>
      <c r="MU16" s="62"/>
      <c r="MV16" s="63"/>
      <c r="MW16" s="1"/>
      <c r="MX16" s="33"/>
      <c r="MY16" s="10"/>
      <c r="MZ16" s="10"/>
      <c r="NA16" s="10"/>
      <c r="NB16" s="10"/>
      <c r="NC16" s="10"/>
      <c r="ND16" s="1"/>
      <c r="NE16" s="61"/>
      <c r="NF16" s="62"/>
      <c r="NG16" s="62"/>
      <c r="NH16" s="62"/>
      <c r="NI16" s="62"/>
      <c r="NJ16" s="62"/>
      <c r="NK16" s="63"/>
      <c r="NL16" s="1"/>
      <c r="NM16" s="33"/>
      <c r="NN16" s="10"/>
      <c r="NO16" s="10"/>
      <c r="NP16" s="10"/>
      <c r="NQ16" s="10"/>
      <c r="NR16" s="10"/>
      <c r="NS16" s="1"/>
      <c r="NT16" s="61"/>
      <c r="NU16" s="62"/>
      <c r="NV16" s="62"/>
      <c r="NW16" s="62"/>
      <c r="NX16" s="62"/>
      <c r="NY16" s="62"/>
      <c r="NZ16" s="63"/>
      <c r="OA16" s="1"/>
      <c r="OB16" s="33"/>
      <c r="OC16" s="10"/>
      <c r="OD16" s="10"/>
      <c r="OE16" s="10"/>
      <c r="OF16" s="10"/>
      <c r="OG16" s="10"/>
      <c r="OH16" s="1"/>
      <c r="OI16" s="61"/>
      <c r="OJ16" s="62"/>
      <c r="OK16" s="62"/>
      <c r="OL16" s="62"/>
      <c r="OM16" s="62"/>
      <c r="ON16" s="62"/>
      <c r="OO16" s="63"/>
      <c r="OP16" s="1"/>
      <c r="OQ16" s="33"/>
      <c r="OR16" s="10"/>
      <c r="OS16" s="10"/>
      <c r="OT16" s="10"/>
      <c r="OU16" s="10"/>
      <c r="OV16" s="10"/>
      <c r="OW16" s="1"/>
      <c r="OX16" s="61"/>
      <c r="OY16" s="62"/>
      <c r="OZ16" s="62"/>
      <c r="PA16" s="62"/>
      <c r="PB16" s="62"/>
      <c r="PC16" s="62"/>
      <c r="PD16" s="63"/>
      <c r="PE16" s="1"/>
      <c r="PF16" s="33"/>
      <c r="PG16" s="10"/>
      <c r="PH16" s="10"/>
      <c r="PI16" s="10"/>
      <c r="PJ16" s="10"/>
      <c r="PK16" s="10"/>
      <c r="PL16" s="1"/>
      <c r="PM16" s="61"/>
      <c r="PN16" s="62"/>
      <c r="PO16" s="62"/>
      <c r="PP16" s="62"/>
      <c r="PQ16" s="62"/>
      <c r="PR16" s="62"/>
      <c r="PS16" s="63"/>
      <c r="PT16" s="1"/>
      <c r="PU16" s="33"/>
      <c r="PV16" s="10"/>
      <c r="PW16" s="10"/>
      <c r="PX16" s="10"/>
      <c r="PY16" s="10"/>
      <c r="PZ16" s="10"/>
      <c r="QA16" s="1"/>
      <c r="QB16" s="61"/>
      <c r="QC16" s="62"/>
      <c r="QD16" s="62"/>
      <c r="QE16" s="62"/>
      <c r="QF16" s="62"/>
      <c r="QG16" s="62"/>
      <c r="QH16" s="63"/>
      <c r="QI16" s="1"/>
    </row>
    <row r="17" spans="1:451" ht="17.100000000000001" thickBot="1">
      <c r="A17" s="11" t="s">
        <v>16</v>
      </c>
      <c r="B17" s="34"/>
      <c r="C17" s="12" t="s">
        <v>12</v>
      </c>
      <c r="D17" s="12" t="s">
        <v>13</v>
      </c>
      <c r="E17" s="12" t="s">
        <v>13</v>
      </c>
      <c r="F17" s="12" t="s">
        <v>13</v>
      </c>
      <c r="G17" s="12" t="s">
        <v>13</v>
      </c>
      <c r="I17" s="71"/>
      <c r="J17" s="72"/>
      <c r="K17" s="72"/>
      <c r="L17" s="72"/>
      <c r="M17" s="72"/>
      <c r="N17" s="72"/>
      <c r="O17" s="73"/>
      <c r="P17" s="1"/>
      <c r="Q17" s="34"/>
      <c r="R17" s="12" t="s">
        <v>12</v>
      </c>
      <c r="S17" s="12" t="s">
        <v>12</v>
      </c>
      <c r="T17" s="12" t="s">
        <v>12</v>
      </c>
      <c r="U17" s="12" t="s">
        <v>12</v>
      </c>
      <c r="V17" s="12" t="s">
        <v>12</v>
      </c>
      <c r="X17" s="71"/>
      <c r="Y17" s="72"/>
      <c r="Z17" s="72"/>
      <c r="AA17" s="72"/>
      <c r="AB17" s="72"/>
      <c r="AC17" s="72"/>
      <c r="AD17" s="73"/>
      <c r="AE17" s="1"/>
      <c r="AF17" s="34"/>
      <c r="AG17" s="12" t="s">
        <v>14</v>
      </c>
      <c r="AH17" s="12" t="s">
        <v>13</v>
      </c>
      <c r="AI17" s="12" t="s">
        <v>13</v>
      </c>
      <c r="AJ17" s="12" t="s">
        <v>13</v>
      </c>
      <c r="AK17" s="12" t="s">
        <v>13</v>
      </c>
      <c r="AM17" s="71"/>
      <c r="AN17" s="72"/>
      <c r="AO17" s="72"/>
      <c r="AP17" s="72"/>
      <c r="AQ17" s="72"/>
      <c r="AR17" s="72"/>
      <c r="AS17" s="73"/>
      <c r="AT17" s="1"/>
      <c r="AU17" s="34"/>
      <c r="AV17" s="12" t="s">
        <v>13</v>
      </c>
      <c r="AW17" s="12" t="s">
        <v>14</v>
      </c>
      <c r="AX17" s="12" t="s">
        <v>12</v>
      </c>
      <c r="AY17" s="12" t="s">
        <v>12</v>
      </c>
      <c r="AZ17" s="12" t="s">
        <v>12</v>
      </c>
      <c r="BB17" s="61"/>
      <c r="BC17" s="62"/>
      <c r="BD17" s="62"/>
      <c r="BE17" s="62"/>
      <c r="BF17" s="62"/>
      <c r="BG17" s="62"/>
      <c r="BH17" s="63"/>
      <c r="BI17" s="1"/>
      <c r="BJ17" s="34"/>
      <c r="BK17" s="12" t="s">
        <v>12</v>
      </c>
      <c r="BL17" s="12" t="s">
        <v>12</v>
      </c>
      <c r="BM17" s="12" t="s">
        <v>12</v>
      </c>
      <c r="BN17" s="12" t="s">
        <v>12</v>
      </c>
      <c r="BO17" s="12" t="s">
        <v>12</v>
      </c>
      <c r="BQ17" s="61"/>
      <c r="BR17" s="62"/>
      <c r="BS17" s="62"/>
      <c r="BT17" s="62"/>
      <c r="BU17" s="62"/>
      <c r="BV17" s="62"/>
      <c r="BW17" s="63"/>
      <c r="BX17" s="1"/>
      <c r="BY17" s="34"/>
      <c r="BZ17" s="12" t="s">
        <v>12</v>
      </c>
      <c r="CA17" s="12" t="s">
        <v>12</v>
      </c>
      <c r="CB17" s="12" t="s">
        <v>12</v>
      </c>
      <c r="CC17" s="12" t="s">
        <v>12</v>
      </c>
      <c r="CD17" s="12" t="s">
        <v>12</v>
      </c>
      <c r="CF17" s="61"/>
      <c r="CG17" s="62"/>
      <c r="CH17" s="62"/>
      <c r="CI17" s="62"/>
      <c r="CJ17" s="62"/>
      <c r="CK17" s="62"/>
      <c r="CL17" s="63"/>
      <c r="CM17" s="1"/>
      <c r="CN17" s="34"/>
      <c r="CO17" s="12" t="s">
        <v>12</v>
      </c>
      <c r="CP17" s="12" t="s">
        <v>12</v>
      </c>
      <c r="CQ17" s="12" t="s">
        <v>12</v>
      </c>
      <c r="CR17" s="12" t="s">
        <v>12</v>
      </c>
      <c r="CS17" s="12" t="s">
        <v>12</v>
      </c>
      <c r="CU17" s="61"/>
      <c r="CV17" s="62"/>
      <c r="CW17" s="62"/>
      <c r="CX17" s="62"/>
      <c r="CY17" s="62"/>
      <c r="CZ17" s="62"/>
      <c r="DA17" s="63"/>
      <c r="DB17" s="1"/>
      <c r="DC17" s="34"/>
      <c r="DD17" s="12" t="s">
        <v>13</v>
      </c>
      <c r="DE17" s="12" t="s">
        <v>13</v>
      </c>
      <c r="DF17" s="12" t="s">
        <v>13</v>
      </c>
      <c r="DG17" s="12" t="s">
        <v>13</v>
      </c>
      <c r="DH17" s="12" t="s">
        <v>14</v>
      </c>
      <c r="DJ17" s="61"/>
      <c r="DK17" s="62"/>
      <c r="DL17" s="62"/>
      <c r="DM17" s="62"/>
      <c r="DN17" s="62"/>
      <c r="DO17" s="62"/>
      <c r="DP17" s="63"/>
      <c r="DQ17" s="1"/>
      <c r="DR17" s="34"/>
      <c r="DS17" s="12" t="s">
        <v>12</v>
      </c>
      <c r="DT17" s="12" t="s">
        <v>12</v>
      </c>
      <c r="DU17" s="12" t="s">
        <v>12</v>
      </c>
      <c r="DV17" s="12" t="s">
        <v>12</v>
      </c>
      <c r="DW17" s="12" t="s">
        <v>12</v>
      </c>
      <c r="DY17" s="61"/>
      <c r="DZ17" s="62"/>
      <c r="EA17" s="62"/>
      <c r="EB17" s="62"/>
      <c r="EC17" s="62"/>
      <c r="ED17" s="62"/>
      <c r="EE17" s="63"/>
      <c r="EF17" s="1"/>
      <c r="EG17" s="34"/>
      <c r="EH17" s="12" t="s">
        <v>12</v>
      </c>
      <c r="EI17" s="12" t="s">
        <v>12</v>
      </c>
      <c r="EJ17" s="12" t="s">
        <v>12</v>
      </c>
      <c r="EK17" s="12" t="s">
        <v>12</v>
      </c>
      <c r="EL17" s="12" t="s">
        <v>12</v>
      </c>
      <c r="EN17" s="61"/>
      <c r="EO17" s="62"/>
      <c r="EP17" s="62"/>
      <c r="EQ17" s="62"/>
      <c r="ER17" s="62"/>
      <c r="ES17" s="62"/>
      <c r="ET17" s="63"/>
      <c r="EU17" s="1"/>
      <c r="EV17" s="34"/>
      <c r="EW17" s="12" t="s">
        <v>12</v>
      </c>
      <c r="EX17" s="12" t="s">
        <v>12</v>
      </c>
      <c r="EY17" s="12" t="s">
        <v>12</v>
      </c>
      <c r="EZ17" s="12" t="s">
        <v>12</v>
      </c>
      <c r="FA17" s="12" t="s">
        <v>12</v>
      </c>
      <c r="FC17" s="61"/>
      <c r="FD17" s="62"/>
      <c r="FE17" s="62"/>
      <c r="FF17" s="62"/>
      <c r="FG17" s="62"/>
      <c r="FH17" s="62"/>
      <c r="FI17" s="63"/>
      <c r="FJ17" s="1"/>
      <c r="FK17" s="34"/>
      <c r="FL17" s="12" t="s">
        <v>12</v>
      </c>
      <c r="FM17" s="12" t="s">
        <v>12</v>
      </c>
      <c r="FN17" s="12" t="s">
        <v>12</v>
      </c>
      <c r="FO17" s="12" t="s">
        <v>12</v>
      </c>
      <c r="FP17" s="12" t="s">
        <v>12</v>
      </c>
      <c r="FR17" s="61"/>
      <c r="FS17" s="62"/>
      <c r="FT17" s="62"/>
      <c r="FU17" s="62"/>
      <c r="FV17" s="62"/>
      <c r="FW17" s="62"/>
      <c r="FX17" s="63"/>
      <c r="FY17" s="1"/>
      <c r="FZ17" s="34"/>
      <c r="GA17" s="12" t="s">
        <v>12</v>
      </c>
      <c r="GB17" s="12" t="s">
        <v>12</v>
      </c>
      <c r="GC17" s="12" t="s">
        <v>12</v>
      </c>
      <c r="GD17" s="12" t="s">
        <v>12</v>
      </c>
      <c r="GE17" s="12" t="s">
        <v>12</v>
      </c>
      <c r="GG17" s="61"/>
      <c r="GH17" s="62"/>
      <c r="GI17" s="62"/>
      <c r="GJ17" s="62"/>
      <c r="GK17" s="62"/>
      <c r="GL17" s="62"/>
      <c r="GM17" s="63"/>
      <c r="GN17" s="1"/>
      <c r="GO17" s="34"/>
      <c r="GP17" s="12" t="s">
        <v>12</v>
      </c>
      <c r="GQ17" s="12" t="s">
        <v>12</v>
      </c>
      <c r="GR17" s="12" t="s">
        <v>12</v>
      </c>
      <c r="GS17" s="12" t="s">
        <v>12</v>
      </c>
      <c r="GT17" s="12" t="s">
        <v>12</v>
      </c>
      <c r="GV17" s="61"/>
      <c r="GW17" s="62"/>
      <c r="GX17" s="62"/>
      <c r="GY17" s="62"/>
      <c r="GZ17" s="62"/>
      <c r="HA17" s="62"/>
      <c r="HB17" s="63"/>
      <c r="HC17" s="1"/>
      <c r="HD17" s="34"/>
      <c r="HE17" s="12" t="s">
        <v>12</v>
      </c>
      <c r="HF17" s="12" t="s">
        <v>12</v>
      </c>
      <c r="HG17" s="12" t="s">
        <v>12</v>
      </c>
      <c r="HH17" s="12" t="s">
        <v>12</v>
      </c>
      <c r="HI17" s="12" t="s">
        <v>12</v>
      </c>
      <c r="HK17" s="61"/>
      <c r="HL17" s="62"/>
      <c r="HM17" s="62"/>
      <c r="HN17" s="62"/>
      <c r="HO17" s="62"/>
      <c r="HP17" s="62"/>
      <c r="HQ17" s="63"/>
      <c r="HR17" s="1"/>
      <c r="HS17" s="34"/>
      <c r="HT17" s="12" t="s">
        <v>12</v>
      </c>
      <c r="HU17" s="12" t="s">
        <v>12</v>
      </c>
      <c r="HV17" s="12" t="s">
        <v>12</v>
      </c>
      <c r="HW17" s="12" t="s">
        <v>12</v>
      </c>
      <c r="HX17" s="12" t="s">
        <v>12</v>
      </c>
      <c r="HZ17" s="61"/>
      <c r="IA17" s="62"/>
      <c r="IB17" s="62"/>
      <c r="IC17" s="62"/>
      <c r="ID17" s="62"/>
      <c r="IE17" s="62"/>
      <c r="IF17" s="63"/>
      <c r="IG17" s="1"/>
      <c r="IH17" s="34"/>
      <c r="II17" s="12" t="s">
        <v>12</v>
      </c>
      <c r="IJ17" s="12" t="s">
        <v>12</v>
      </c>
      <c r="IK17" s="12" t="s">
        <v>12</v>
      </c>
      <c r="IL17" s="12" t="s">
        <v>12</v>
      </c>
      <c r="IM17" s="12" t="s">
        <v>12</v>
      </c>
      <c r="IO17" s="61"/>
      <c r="IP17" s="62"/>
      <c r="IQ17" s="62"/>
      <c r="IR17" s="62"/>
      <c r="IS17" s="62"/>
      <c r="IT17" s="62"/>
      <c r="IU17" s="63"/>
      <c r="IV17" s="1"/>
      <c r="IW17" s="34"/>
      <c r="IX17" s="12" t="s">
        <v>12</v>
      </c>
      <c r="IY17" s="12" t="s">
        <v>12</v>
      </c>
      <c r="IZ17" s="12" t="s">
        <v>12</v>
      </c>
      <c r="JA17" s="12" t="s">
        <v>12</v>
      </c>
      <c r="JB17" s="12" t="s">
        <v>12</v>
      </c>
      <c r="JD17" s="61"/>
      <c r="JE17" s="62"/>
      <c r="JF17" s="62"/>
      <c r="JG17" s="62"/>
      <c r="JH17" s="62"/>
      <c r="JI17" s="62"/>
      <c r="JJ17" s="63"/>
      <c r="JK17" s="1"/>
      <c r="JL17" s="34"/>
      <c r="JM17" s="12" t="s">
        <v>12</v>
      </c>
      <c r="JN17" s="12" t="s">
        <v>12</v>
      </c>
      <c r="JO17" s="12" t="s">
        <v>12</v>
      </c>
      <c r="JP17" s="12" t="s">
        <v>12</v>
      </c>
      <c r="JQ17" s="12" t="s">
        <v>12</v>
      </c>
      <c r="JS17" s="61"/>
      <c r="JT17" s="62"/>
      <c r="JU17" s="62"/>
      <c r="JV17" s="62"/>
      <c r="JW17" s="62"/>
      <c r="JX17" s="62"/>
      <c r="JY17" s="63"/>
      <c r="JZ17" s="1"/>
      <c r="KA17" s="34"/>
      <c r="KB17" s="12" t="s">
        <v>12</v>
      </c>
      <c r="KC17" s="12" t="s">
        <v>12</v>
      </c>
      <c r="KD17" s="12" t="s">
        <v>12</v>
      </c>
      <c r="KE17" s="12" t="s">
        <v>12</v>
      </c>
      <c r="KF17" s="12" t="s">
        <v>12</v>
      </c>
      <c r="KH17" s="61"/>
      <c r="KI17" s="62"/>
      <c r="KJ17" s="62"/>
      <c r="KK17" s="62"/>
      <c r="KL17" s="62"/>
      <c r="KM17" s="62"/>
      <c r="KN17" s="63"/>
      <c r="KO17" s="1"/>
      <c r="KP17" s="34"/>
      <c r="KQ17" s="12" t="s">
        <v>12</v>
      </c>
      <c r="KR17" s="12" t="s">
        <v>12</v>
      </c>
      <c r="KS17" s="12" t="s">
        <v>12</v>
      </c>
      <c r="KT17" s="12" t="s">
        <v>12</v>
      </c>
      <c r="KU17" s="12" t="s">
        <v>12</v>
      </c>
      <c r="KW17" s="61"/>
      <c r="KX17" s="62"/>
      <c r="KY17" s="62"/>
      <c r="KZ17" s="62"/>
      <c r="LA17" s="62"/>
      <c r="LB17" s="62"/>
      <c r="LC17" s="63"/>
      <c r="LD17" s="1"/>
      <c r="LE17" s="34"/>
      <c r="LF17" s="12" t="s">
        <v>12</v>
      </c>
      <c r="LG17" s="12" t="s">
        <v>12</v>
      </c>
      <c r="LH17" s="12" t="s">
        <v>12</v>
      </c>
      <c r="LI17" s="12" t="s">
        <v>12</v>
      </c>
      <c r="LJ17" s="12" t="s">
        <v>12</v>
      </c>
      <c r="LL17" s="61"/>
      <c r="LM17" s="62"/>
      <c r="LN17" s="62"/>
      <c r="LO17" s="62"/>
      <c r="LP17" s="62"/>
      <c r="LQ17" s="62"/>
      <c r="LR17" s="63"/>
      <c r="LS17" s="1"/>
      <c r="LT17" s="34"/>
      <c r="LU17" s="12" t="s">
        <v>12</v>
      </c>
      <c r="LV17" s="12" t="s">
        <v>12</v>
      </c>
      <c r="LW17" s="12" t="s">
        <v>12</v>
      </c>
      <c r="LX17" s="12" t="s">
        <v>12</v>
      </c>
      <c r="LY17" s="12" t="s">
        <v>12</v>
      </c>
      <c r="MA17" s="61"/>
      <c r="MB17" s="62"/>
      <c r="MC17" s="62"/>
      <c r="MD17" s="62"/>
      <c r="ME17" s="62"/>
      <c r="MF17" s="62"/>
      <c r="MG17" s="63"/>
      <c r="MH17" s="1"/>
      <c r="MI17" s="34"/>
      <c r="MJ17" s="12" t="s">
        <v>12</v>
      </c>
      <c r="MK17" s="12" t="s">
        <v>12</v>
      </c>
      <c r="ML17" s="12" t="s">
        <v>12</v>
      </c>
      <c r="MM17" s="12" t="s">
        <v>12</v>
      </c>
      <c r="MN17" s="12" t="s">
        <v>12</v>
      </c>
      <c r="MP17" s="61"/>
      <c r="MQ17" s="62"/>
      <c r="MR17" s="62"/>
      <c r="MS17" s="62"/>
      <c r="MT17" s="62"/>
      <c r="MU17" s="62"/>
      <c r="MV17" s="63"/>
      <c r="MW17" s="1"/>
      <c r="MX17" s="34"/>
      <c r="MY17" s="12" t="s">
        <v>12</v>
      </c>
      <c r="MZ17" s="12" t="s">
        <v>12</v>
      </c>
      <c r="NA17" s="12" t="s">
        <v>12</v>
      </c>
      <c r="NB17" s="12" t="s">
        <v>12</v>
      </c>
      <c r="NC17" s="12" t="s">
        <v>12</v>
      </c>
      <c r="NE17" s="61"/>
      <c r="NF17" s="62"/>
      <c r="NG17" s="62"/>
      <c r="NH17" s="62"/>
      <c r="NI17" s="62"/>
      <c r="NJ17" s="62"/>
      <c r="NK17" s="63"/>
      <c r="NL17" s="1"/>
      <c r="NM17" s="34"/>
      <c r="NN17" s="12" t="s">
        <v>12</v>
      </c>
      <c r="NO17" s="12" t="s">
        <v>12</v>
      </c>
      <c r="NP17" s="12" t="s">
        <v>12</v>
      </c>
      <c r="NQ17" s="12" t="s">
        <v>12</v>
      </c>
      <c r="NR17" s="12" t="s">
        <v>12</v>
      </c>
      <c r="NT17" s="61"/>
      <c r="NU17" s="62"/>
      <c r="NV17" s="62"/>
      <c r="NW17" s="62"/>
      <c r="NX17" s="62"/>
      <c r="NY17" s="62"/>
      <c r="NZ17" s="63"/>
      <c r="OA17" s="1"/>
      <c r="OB17" s="34"/>
      <c r="OC17" s="12" t="s">
        <v>12</v>
      </c>
      <c r="OD17" s="12" t="s">
        <v>12</v>
      </c>
      <c r="OE17" s="12" t="s">
        <v>12</v>
      </c>
      <c r="OF17" s="12" t="s">
        <v>12</v>
      </c>
      <c r="OG17" s="12" t="s">
        <v>12</v>
      </c>
      <c r="OI17" s="61"/>
      <c r="OJ17" s="62"/>
      <c r="OK17" s="62"/>
      <c r="OL17" s="62"/>
      <c r="OM17" s="62"/>
      <c r="ON17" s="62"/>
      <c r="OO17" s="63"/>
      <c r="OP17" s="1"/>
      <c r="OQ17" s="34"/>
      <c r="OR17" s="12" t="s">
        <v>12</v>
      </c>
      <c r="OS17" s="12" t="s">
        <v>12</v>
      </c>
      <c r="OT17" s="12" t="s">
        <v>12</v>
      </c>
      <c r="OU17" s="12" t="s">
        <v>12</v>
      </c>
      <c r="OV17" s="12" t="s">
        <v>12</v>
      </c>
      <c r="OX17" s="61"/>
      <c r="OY17" s="62"/>
      <c r="OZ17" s="62"/>
      <c r="PA17" s="62"/>
      <c r="PB17" s="62"/>
      <c r="PC17" s="62"/>
      <c r="PD17" s="63"/>
      <c r="PE17" s="1"/>
      <c r="PF17" s="34"/>
      <c r="PG17" s="12" t="s">
        <v>12</v>
      </c>
      <c r="PH17" s="12" t="s">
        <v>12</v>
      </c>
      <c r="PI17" s="12" t="s">
        <v>12</v>
      </c>
      <c r="PJ17" s="12" t="s">
        <v>12</v>
      </c>
      <c r="PK17" s="12" t="s">
        <v>12</v>
      </c>
      <c r="PM17" s="61"/>
      <c r="PN17" s="62"/>
      <c r="PO17" s="62"/>
      <c r="PP17" s="62"/>
      <c r="PQ17" s="62"/>
      <c r="PR17" s="62"/>
      <c r="PS17" s="63"/>
      <c r="PT17" s="1"/>
      <c r="PU17" s="34"/>
      <c r="PV17" s="12" t="s">
        <v>12</v>
      </c>
      <c r="PW17" s="12" t="s">
        <v>12</v>
      </c>
      <c r="PX17" s="12" t="s">
        <v>12</v>
      </c>
      <c r="PY17" s="12" t="s">
        <v>12</v>
      </c>
      <c r="PZ17" s="12" t="s">
        <v>12</v>
      </c>
      <c r="QB17" s="61"/>
      <c r="QC17" s="62"/>
      <c r="QD17" s="62"/>
      <c r="QE17" s="62"/>
      <c r="QF17" s="62"/>
      <c r="QG17" s="62"/>
      <c r="QH17" s="63"/>
      <c r="QI17" s="1"/>
    </row>
    <row r="18" spans="1:451" ht="17.100000000000001" thickBot="1">
      <c r="A18" s="5"/>
      <c r="B18" s="33"/>
      <c r="C18" s="10"/>
      <c r="D18" s="10"/>
      <c r="E18" s="10"/>
      <c r="F18" s="10"/>
      <c r="G18" s="10"/>
      <c r="I18" s="71"/>
      <c r="J18" s="72"/>
      <c r="K18" s="72"/>
      <c r="L18" s="72"/>
      <c r="M18" s="72"/>
      <c r="N18" s="72"/>
      <c r="O18" s="73"/>
      <c r="P18" s="1"/>
      <c r="Q18" s="33"/>
      <c r="R18" s="10"/>
      <c r="S18" s="10"/>
      <c r="T18" s="10"/>
      <c r="U18" s="10"/>
      <c r="V18" s="10"/>
      <c r="X18" s="71"/>
      <c r="Y18" s="72"/>
      <c r="Z18" s="72"/>
      <c r="AA18" s="72"/>
      <c r="AB18" s="72"/>
      <c r="AC18" s="72"/>
      <c r="AD18" s="73"/>
      <c r="AE18" s="1"/>
      <c r="AF18" s="33"/>
      <c r="AG18" s="10"/>
      <c r="AH18" s="10"/>
      <c r="AI18" s="10"/>
      <c r="AJ18" s="10"/>
      <c r="AK18" s="10"/>
      <c r="AM18" s="71"/>
      <c r="AN18" s="72"/>
      <c r="AO18" s="72"/>
      <c r="AP18" s="72"/>
      <c r="AQ18" s="72"/>
      <c r="AR18" s="72"/>
      <c r="AS18" s="73"/>
      <c r="AT18" s="1"/>
      <c r="AU18" s="33"/>
      <c r="AV18" s="10"/>
      <c r="AW18" s="10"/>
      <c r="AX18" s="10"/>
      <c r="AY18" s="10"/>
      <c r="AZ18" s="10"/>
      <c r="BB18" s="61"/>
      <c r="BC18" s="62"/>
      <c r="BD18" s="62"/>
      <c r="BE18" s="62"/>
      <c r="BF18" s="62"/>
      <c r="BG18" s="62"/>
      <c r="BH18" s="63"/>
      <c r="BI18" s="1"/>
      <c r="BJ18" s="33"/>
      <c r="BK18" s="10"/>
      <c r="BL18" s="10"/>
      <c r="BM18" s="10"/>
      <c r="BN18" s="10"/>
      <c r="BO18" s="10"/>
      <c r="BQ18" s="61"/>
      <c r="BR18" s="62"/>
      <c r="BS18" s="62"/>
      <c r="BT18" s="62"/>
      <c r="BU18" s="62"/>
      <c r="BV18" s="62"/>
      <c r="BW18" s="63"/>
      <c r="BX18" s="1"/>
      <c r="BY18" s="33"/>
      <c r="BZ18" s="10"/>
      <c r="CA18" s="10"/>
      <c r="CB18" s="10"/>
      <c r="CC18" s="10"/>
      <c r="CD18" s="10"/>
      <c r="CF18" s="61"/>
      <c r="CG18" s="62"/>
      <c r="CH18" s="62"/>
      <c r="CI18" s="62"/>
      <c r="CJ18" s="62"/>
      <c r="CK18" s="62"/>
      <c r="CL18" s="63"/>
      <c r="CM18" s="1"/>
      <c r="CN18" s="33"/>
      <c r="CO18" s="10"/>
      <c r="CP18" s="10"/>
      <c r="CQ18" s="10"/>
      <c r="CR18" s="10"/>
      <c r="CS18" s="10"/>
      <c r="CU18" s="61"/>
      <c r="CV18" s="62"/>
      <c r="CW18" s="62"/>
      <c r="CX18" s="62"/>
      <c r="CY18" s="62"/>
      <c r="CZ18" s="62"/>
      <c r="DA18" s="63"/>
      <c r="DB18" s="1"/>
      <c r="DC18" s="33"/>
      <c r="DD18" s="10"/>
      <c r="DE18" s="10"/>
      <c r="DF18" s="10"/>
      <c r="DG18" s="10"/>
      <c r="DH18" s="10"/>
      <c r="DJ18" s="61"/>
      <c r="DK18" s="62"/>
      <c r="DL18" s="62"/>
      <c r="DM18" s="62"/>
      <c r="DN18" s="62"/>
      <c r="DO18" s="62"/>
      <c r="DP18" s="63"/>
      <c r="DQ18" s="1"/>
      <c r="DR18" s="33"/>
      <c r="DS18" s="10"/>
      <c r="DT18" s="10"/>
      <c r="DU18" s="10"/>
      <c r="DV18" s="10"/>
      <c r="DW18" s="10"/>
      <c r="DY18" s="61"/>
      <c r="DZ18" s="62"/>
      <c r="EA18" s="62"/>
      <c r="EB18" s="62"/>
      <c r="EC18" s="62"/>
      <c r="ED18" s="62"/>
      <c r="EE18" s="63"/>
      <c r="EF18" s="1"/>
      <c r="EG18" s="33"/>
      <c r="EH18" s="10"/>
      <c r="EI18" s="10"/>
      <c r="EJ18" s="10"/>
      <c r="EK18" s="10"/>
      <c r="EL18" s="10"/>
      <c r="EN18" s="61"/>
      <c r="EO18" s="62"/>
      <c r="EP18" s="62"/>
      <c r="EQ18" s="62"/>
      <c r="ER18" s="62"/>
      <c r="ES18" s="62"/>
      <c r="ET18" s="63"/>
      <c r="EU18" s="1"/>
      <c r="EV18" s="33"/>
      <c r="EW18" s="10"/>
      <c r="EX18" s="10"/>
      <c r="EY18" s="10"/>
      <c r="EZ18" s="10"/>
      <c r="FA18" s="10"/>
      <c r="FC18" s="61"/>
      <c r="FD18" s="62"/>
      <c r="FE18" s="62"/>
      <c r="FF18" s="62"/>
      <c r="FG18" s="62"/>
      <c r="FH18" s="62"/>
      <c r="FI18" s="63"/>
      <c r="FJ18" s="1"/>
      <c r="FK18" s="33"/>
      <c r="FL18" s="10"/>
      <c r="FM18" s="10"/>
      <c r="FN18" s="10"/>
      <c r="FO18" s="10"/>
      <c r="FP18" s="10"/>
      <c r="FR18" s="61"/>
      <c r="FS18" s="62"/>
      <c r="FT18" s="62"/>
      <c r="FU18" s="62"/>
      <c r="FV18" s="62"/>
      <c r="FW18" s="62"/>
      <c r="FX18" s="63"/>
      <c r="FY18" s="1"/>
      <c r="FZ18" s="33"/>
      <c r="GA18" s="10"/>
      <c r="GB18" s="10"/>
      <c r="GC18" s="10"/>
      <c r="GD18" s="10"/>
      <c r="GE18" s="10"/>
      <c r="GG18" s="61"/>
      <c r="GH18" s="62"/>
      <c r="GI18" s="62"/>
      <c r="GJ18" s="62"/>
      <c r="GK18" s="62"/>
      <c r="GL18" s="62"/>
      <c r="GM18" s="63"/>
      <c r="GN18" s="1"/>
      <c r="GO18" s="33"/>
      <c r="GP18" s="10"/>
      <c r="GQ18" s="10"/>
      <c r="GR18" s="10"/>
      <c r="GS18" s="10"/>
      <c r="GT18" s="10"/>
      <c r="GV18" s="61"/>
      <c r="GW18" s="62"/>
      <c r="GX18" s="62"/>
      <c r="GY18" s="62"/>
      <c r="GZ18" s="62"/>
      <c r="HA18" s="62"/>
      <c r="HB18" s="63"/>
      <c r="HC18" s="1"/>
      <c r="HD18" s="33"/>
      <c r="HE18" s="10"/>
      <c r="HF18" s="10"/>
      <c r="HG18" s="10"/>
      <c r="HH18" s="10"/>
      <c r="HI18" s="10"/>
      <c r="HK18" s="61"/>
      <c r="HL18" s="62"/>
      <c r="HM18" s="62"/>
      <c r="HN18" s="62"/>
      <c r="HO18" s="62"/>
      <c r="HP18" s="62"/>
      <c r="HQ18" s="63"/>
      <c r="HR18" s="1"/>
      <c r="HS18" s="33"/>
      <c r="HT18" s="10"/>
      <c r="HU18" s="10"/>
      <c r="HV18" s="10"/>
      <c r="HW18" s="10"/>
      <c r="HX18" s="10"/>
      <c r="HZ18" s="61"/>
      <c r="IA18" s="62"/>
      <c r="IB18" s="62"/>
      <c r="IC18" s="62"/>
      <c r="ID18" s="62"/>
      <c r="IE18" s="62"/>
      <c r="IF18" s="63"/>
      <c r="IG18" s="1"/>
      <c r="IH18" s="33"/>
      <c r="II18" s="10"/>
      <c r="IJ18" s="10"/>
      <c r="IK18" s="10"/>
      <c r="IL18" s="10"/>
      <c r="IM18" s="10"/>
      <c r="IO18" s="61"/>
      <c r="IP18" s="62"/>
      <c r="IQ18" s="62"/>
      <c r="IR18" s="62"/>
      <c r="IS18" s="62"/>
      <c r="IT18" s="62"/>
      <c r="IU18" s="63"/>
      <c r="IV18" s="1"/>
      <c r="IW18" s="33"/>
      <c r="IX18" s="10"/>
      <c r="IY18" s="10"/>
      <c r="IZ18" s="10"/>
      <c r="JA18" s="10"/>
      <c r="JB18" s="10"/>
      <c r="JD18" s="61"/>
      <c r="JE18" s="62"/>
      <c r="JF18" s="62"/>
      <c r="JG18" s="62"/>
      <c r="JH18" s="62"/>
      <c r="JI18" s="62"/>
      <c r="JJ18" s="63"/>
      <c r="JK18" s="1"/>
      <c r="JL18" s="33"/>
      <c r="JM18" s="10"/>
      <c r="JN18" s="10"/>
      <c r="JO18" s="10"/>
      <c r="JP18" s="10"/>
      <c r="JQ18" s="10"/>
      <c r="JS18" s="61"/>
      <c r="JT18" s="62"/>
      <c r="JU18" s="62"/>
      <c r="JV18" s="62"/>
      <c r="JW18" s="62"/>
      <c r="JX18" s="62"/>
      <c r="JY18" s="63"/>
      <c r="JZ18" s="1"/>
      <c r="KA18" s="33"/>
      <c r="KB18" s="10"/>
      <c r="KC18" s="10"/>
      <c r="KD18" s="10"/>
      <c r="KE18" s="10"/>
      <c r="KF18" s="10"/>
      <c r="KH18" s="61"/>
      <c r="KI18" s="62"/>
      <c r="KJ18" s="62"/>
      <c r="KK18" s="62"/>
      <c r="KL18" s="62"/>
      <c r="KM18" s="62"/>
      <c r="KN18" s="63"/>
      <c r="KO18" s="1"/>
      <c r="KP18" s="33"/>
      <c r="KQ18" s="10"/>
      <c r="KR18" s="10"/>
      <c r="KS18" s="10"/>
      <c r="KT18" s="10"/>
      <c r="KU18" s="10"/>
      <c r="KW18" s="61"/>
      <c r="KX18" s="62"/>
      <c r="KY18" s="62"/>
      <c r="KZ18" s="62"/>
      <c r="LA18" s="62"/>
      <c r="LB18" s="62"/>
      <c r="LC18" s="63"/>
      <c r="LD18" s="1"/>
      <c r="LE18" s="33"/>
      <c r="LF18" s="10"/>
      <c r="LG18" s="10"/>
      <c r="LH18" s="10"/>
      <c r="LI18" s="10"/>
      <c r="LJ18" s="10"/>
      <c r="LL18" s="61"/>
      <c r="LM18" s="62"/>
      <c r="LN18" s="62"/>
      <c r="LO18" s="62"/>
      <c r="LP18" s="62"/>
      <c r="LQ18" s="62"/>
      <c r="LR18" s="63"/>
      <c r="LS18" s="1"/>
      <c r="LT18" s="33"/>
      <c r="LU18" s="10"/>
      <c r="LV18" s="10"/>
      <c r="LW18" s="10"/>
      <c r="LX18" s="10"/>
      <c r="LY18" s="10"/>
      <c r="MA18" s="61"/>
      <c r="MB18" s="62"/>
      <c r="MC18" s="62"/>
      <c r="MD18" s="62"/>
      <c r="ME18" s="62"/>
      <c r="MF18" s="62"/>
      <c r="MG18" s="63"/>
      <c r="MH18" s="1"/>
      <c r="MI18" s="33"/>
      <c r="MJ18" s="10"/>
      <c r="MK18" s="10"/>
      <c r="ML18" s="10"/>
      <c r="MM18" s="10"/>
      <c r="MN18" s="10"/>
      <c r="MP18" s="61"/>
      <c r="MQ18" s="62"/>
      <c r="MR18" s="62"/>
      <c r="MS18" s="62"/>
      <c r="MT18" s="62"/>
      <c r="MU18" s="62"/>
      <c r="MV18" s="63"/>
      <c r="MW18" s="1"/>
      <c r="MX18" s="33"/>
      <c r="MY18" s="10"/>
      <c r="MZ18" s="10"/>
      <c r="NA18" s="10"/>
      <c r="NB18" s="10"/>
      <c r="NC18" s="10"/>
      <c r="NE18" s="61"/>
      <c r="NF18" s="62"/>
      <c r="NG18" s="62"/>
      <c r="NH18" s="62"/>
      <c r="NI18" s="62"/>
      <c r="NJ18" s="62"/>
      <c r="NK18" s="63"/>
      <c r="NL18" s="1"/>
      <c r="NM18" s="33"/>
      <c r="NN18" s="10"/>
      <c r="NO18" s="10"/>
      <c r="NP18" s="10"/>
      <c r="NQ18" s="10"/>
      <c r="NR18" s="10"/>
      <c r="NT18" s="61"/>
      <c r="NU18" s="62"/>
      <c r="NV18" s="62"/>
      <c r="NW18" s="62"/>
      <c r="NX18" s="62"/>
      <c r="NY18" s="62"/>
      <c r="NZ18" s="63"/>
      <c r="OA18" s="1"/>
      <c r="OB18" s="33"/>
      <c r="OC18" s="10"/>
      <c r="OD18" s="10"/>
      <c r="OE18" s="10"/>
      <c r="OF18" s="10"/>
      <c r="OG18" s="10"/>
      <c r="OI18" s="61"/>
      <c r="OJ18" s="62"/>
      <c r="OK18" s="62"/>
      <c r="OL18" s="62"/>
      <c r="OM18" s="62"/>
      <c r="ON18" s="62"/>
      <c r="OO18" s="63"/>
      <c r="OP18" s="1"/>
      <c r="OQ18" s="33"/>
      <c r="OR18" s="10"/>
      <c r="OS18" s="10"/>
      <c r="OT18" s="10"/>
      <c r="OU18" s="10"/>
      <c r="OV18" s="10"/>
      <c r="OX18" s="61"/>
      <c r="OY18" s="62"/>
      <c r="OZ18" s="62"/>
      <c r="PA18" s="62"/>
      <c r="PB18" s="62"/>
      <c r="PC18" s="62"/>
      <c r="PD18" s="63"/>
      <c r="PE18" s="1"/>
      <c r="PF18" s="33"/>
      <c r="PG18" s="10"/>
      <c r="PH18" s="10"/>
      <c r="PI18" s="10"/>
      <c r="PJ18" s="10"/>
      <c r="PK18" s="10"/>
      <c r="PM18" s="61"/>
      <c r="PN18" s="62"/>
      <c r="PO18" s="62"/>
      <c r="PP18" s="62"/>
      <c r="PQ18" s="62"/>
      <c r="PR18" s="62"/>
      <c r="PS18" s="63"/>
      <c r="PT18" s="1"/>
      <c r="PU18" s="33"/>
      <c r="PV18" s="10"/>
      <c r="PW18" s="10"/>
      <c r="PX18" s="10"/>
      <c r="PY18" s="10"/>
      <c r="PZ18" s="10"/>
      <c r="QB18" s="61"/>
      <c r="QC18" s="62"/>
      <c r="QD18" s="62"/>
      <c r="QE18" s="62"/>
      <c r="QF18" s="62"/>
      <c r="QG18" s="62"/>
      <c r="QH18" s="63"/>
      <c r="QI18" s="1"/>
    </row>
    <row r="19" spans="1:451" ht="17.100000000000001" thickBot="1">
      <c r="A19" s="11" t="s">
        <v>17</v>
      </c>
      <c r="B19" s="34"/>
      <c r="C19" s="12" t="s">
        <v>12</v>
      </c>
      <c r="D19" s="12" t="s">
        <v>14</v>
      </c>
      <c r="E19" s="12" t="s">
        <v>14</v>
      </c>
      <c r="F19" s="12" t="s">
        <v>14</v>
      </c>
      <c r="G19" s="12" t="s">
        <v>14</v>
      </c>
      <c r="I19" s="71"/>
      <c r="J19" s="72"/>
      <c r="K19" s="72"/>
      <c r="L19" s="72"/>
      <c r="M19" s="72"/>
      <c r="N19" s="72"/>
      <c r="O19" s="73"/>
      <c r="P19" s="1"/>
      <c r="Q19" s="34"/>
      <c r="R19" s="12" t="s">
        <v>12</v>
      </c>
      <c r="S19" s="12" t="s">
        <v>12</v>
      </c>
      <c r="T19" s="12" t="s">
        <v>12</v>
      </c>
      <c r="U19" s="12" t="s">
        <v>12</v>
      </c>
      <c r="V19" s="12" t="s">
        <v>12</v>
      </c>
      <c r="X19" s="71"/>
      <c r="Y19" s="72"/>
      <c r="Z19" s="72"/>
      <c r="AA19" s="72"/>
      <c r="AB19" s="72"/>
      <c r="AC19" s="72"/>
      <c r="AD19" s="73"/>
      <c r="AE19" s="1"/>
      <c r="AF19" s="34"/>
      <c r="AG19" s="12" t="s">
        <v>13</v>
      </c>
      <c r="AH19" s="12" t="s">
        <v>13</v>
      </c>
      <c r="AI19" s="12" t="s">
        <v>12</v>
      </c>
      <c r="AJ19" s="12" t="s">
        <v>12</v>
      </c>
      <c r="AK19" s="12" t="s">
        <v>12</v>
      </c>
      <c r="AM19" s="71"/>
      <c r="AN19" s="72"/>
      <c r="AO19" s="72"/>
      <c r="AP19" s="72"/>
      <c r="AQ19" s="72"/>
      <c r="AR19" s="72"/>
      <c r="AS19" s="73"/>
      <c r="AT19" s="1"/>
      <c r="AU19" s="34"/>
      <c r="AV19" s="12" t="s">
        <v>12</v>
      </c>
      <c r="AW19" s="12" t="s">
        <v>12</v>
      </c>
      <c r="AX19" s="12" t="s">
        <v>12</v>
      </c>
      <c r="AY19" s="12" t="s">
        <v>12</v>
      </c>
      <c r="AZ19" s="12" t="s">
        <v>13</v>
      </c>
      <c r="BB19" s="61"/>
      <c r="BC19" s="62"/>
      <c r="BD19" s="62"/>
      <c r="BE19" s="62"/>
      <c r="BF19" s="62"/>
      <c r="BG19" s="62"/>
      <c r="BH19" s="63"/>
      <c r="BI19" s="1"/>
      <c r="BJ19" s="34"/>
      <c r="BK19" s="12" t="s">
        <v>12</v>
      </c>
      <c r="BL19" s="12" t="s">
        <v>12</v>
      </c>
      <c r="BM19" s="12" t="s">
        <v>12</v>
      </c>
      <c r="BN19" s="12" t="s">
        <v>12</v>
      </c>
      <c r="BO19" s="12" t="s">
        <v>12</v>
      </c>
      <c r="BQ19" s="61"/>
      <c r="BR19" s="62"/>
      <c r="BS19" s="62"/>
      <c r="BT19" s="62"/>
      <c r="BU19" s="62"/>
      <c r="BV19" s="62"/>
      <c r="BW19" s="63"/>
      <c r="BX19" s="1"/>
      <c r="BY19" s="34"/>
      <c r="BZ19" s="12" t="s">
        <v>12</v>
      </c>
      <c r="CA19" s="12" t="s">
        <v>12</v>
      </c>
      <c r="CB19" s="12" t="s">
        <v>12</v>
      </c>
      <c r="CC19" s="12" t="s">
        <v>12</v>
      </c>
      <c r="CD19" s="12" t="s">
        <v>12</v>
      </c>
      <c r="CF19" s="61"/>
      <c r="CG19" s="62"/>
      <c r="CH19" s="62"/>
      <c r="CI19" s="62"/>
      <c r="CJ19" s="62"/>
      <c r="CK19" s="62"/>
      <c r="CL19" s="63"/>
      <c r="CM19" s="1"/>
      <c r="CN19" s="34"/>
      <c r="CO19" s="12" t="s">
        <v>12</v>
      </c>
      <c r="CP19" s="12" t="s">
        <v>12</v>
      </c>
      <c r="CQ19" s="12" t="s">
        <v>12</v>
      </c>
      <c r="CR19" s="12" t="s">
        <v>12</v>
      </c>
      <c r="CS19" s="12" t="s">
        <v>12</v>
      </c>
      <c r="CU19" s="61"/>
      <c r="CV19" s="62"/>
      <c r="CW19" s="62"/>
      <c r="CX19" s="62"/>
      <c r="CY19" s="62"/>
      <c r="CZ19" s="62"/>
      <c r="DA19" s="63"/>
      <c r="DB19" s="1"/>
      <c r="DC19" s="34"/>
      <c r="DD19" s="12" t="s">
        <v>13</v>
      </c>
      <c r="DE19" s="12" t="s">
        <v>13</v>
      </c>
      <c r="DF19" s="12" t="s">
        <v>13</v>
      </c>
      <c r="DG19" s="12" t="s">
        <v>13</v>
      </c>
      <c r="DH19" s="12" t="s">
        <v>14</v>
      </c>
      <c r="DJ19" s="61"/>
      <c r="DK19" s="62"/>
      <c r="DL19" s="62"/>
      <c r="DM19" s="62"/>
      <c r="DN19" s="62"/>
      <c r="DO19" s="62"/>
      <c r="DP19" s="63"/>
      <c r="DQ19" s="1"/>
      <c r="DR19" s="34"/>
      <c r="DS19" s="12" t="s">
        <v>12</v>
      </c>
      <c r="DT19" s="12" t="s">
        <v>12</v>
      </c>
      <c r="DU19" s="12" t="s">
        <v>12</v>
      </c>
      <c r="DV19" s="12" t="s">
        <v>12</v>
      </c>
      <c r="DW19" s="12" t="s">
        <v>12</v>
      </c>
      <c r="DY19" s="61"/>
      <c r="DZ19" s="62"/>
      <c r="EA19" s="62"/>
      <c r="EB19" s="62"/>
      <c r="EC19" s="62"/>
      <c r="ED19" s="62"/>
      <c r="EE19" s="63"/>
      <c r="EF19" s="1"/>
      <c r="EG19" s="34"/>
      <c r="EH19" s="12" t="s">
        <v>12</v>
      </c>
      <c r="EI19" s="12" t="s">
        <v>12</v>
      </c>
      <c r="EJ19" s="12" t="s">
        <v>12</v>
      </c>
      <c r="EK19" s="12" t="s">
        <v>12</v>
      </c>
      <c r="EL19" s="12" t="s">
        <v>12</v>
      </c>
      <c r="EN19" s="61"/>
      <c r="EO19" s="62"/>
      <c r="EP19" s="62"/>
      <c r="EQ19" s="62"/>
      <c r="ER19" s="62"/>
      <c r="ES19" s="62"/>
      <c r="ET19" s="63"/>
      <c r="EU19" s="1"/>
      <c r="EV19" s="34"/>
      <c r="EW19" s="12" t="s">
        <v>12</v>
      </c>
      <c r="EX19" s="12" t="s">
        <v>12</v>
      </c>
      <c r="EY19" s="12" t="s">
        <v>12</v>
      </c>
      <c r="EZ19" s="12" t="s">
        <v>12</v>
      </c>
      <c r="FA19" s="12" t="s">
        <v>12</v>
      </c>
      <c r="FC19" s="61"/>
      <c r="FD19" s="62"/>
      <c r="FE19" s="62"/>
      <c r="FF19" s="62"/>
      <c r="FG19" s="62"/>
      <c r="FH19" s="62"/>
      <c r="FI19" s="63"/>
      <c r="FJ19" s="1"/>
      <c r="FK19" s="34"/>
      <c r="FL19" s="12" t="s">
        <v>12</v>
      </c>
      <c r="FM19" s="12" t="s">
        <v>12</v>
      </c>
      <c r="FN19" s="12" t="s">
        <v>12</v>
      </c>
      <c r="FO19" s="12" t="s">
        <v>12</v>
      </c>
      <c r="FP19" s="12" t="s">
        <v>12</v>
      </c>
      <c r="FR19" s="61"/>
      <c r="FS19" s="62"/>
      <c r="FT19" s="62"/>
      <c r="FU19" s="62"/>
      <c r="FV19" s="62"/>
      <c r="FW19" s="62"/>
      <c r="FX19" s="63"/>
      <c r="FY19" s="1"/>
      <c r="FZ19" s="34"/>
      <c r="GA19" s="12" t="s">
        <v>12</v>
      </c>
      <c r="GB19" s="12" t="s">
        <v>12</v>
      </c>
      <c r="GC19" s="12" t="s">
        <v>12</v>
      </c>
      <c r="GD19" s="12" t="s">
        <v>12</v>
      </c>
      <c r="GE19" s="12" t="s">
        <v>12</v>
      </c>
      <c r="GG19" s="61"/>
      <c r="GH19" s="62"/>
      <c r="GI19" s="62"/>
      <c r="GJ19" s="62"/>
      <c r="GK19" s="62"/>
      <c r="GL19" s="62"/>
      <c r="GM19" s="63"/>
      <c r="GN19" s="1"/>
      <c r="GO19" s="34"/>
      <c r="GP19" s="12" t="s">
        <v>12</v>
      </c>
      <c r="GQ19" s="12" t="s">
        <v>12</v>
      </c>
      <c r="GR19" s="12" t="s">
        <v>12</v>
      </c>
      <c r="GS19" s="12" t="s">
        <v>12</v>
      </c>
      <c r="GT19" s="12" t="s">
        <v>12</v>
      </c>
      <c r="GV19" s="61"/>
      <c r="GW19" s="62"/>
      <c r="GX19" s="62"/>
      <c r="GY19" s="62"/>
      <c r="GZ19" s="62"/>
      <c r="HA19" s="62"/>
      <c r="HB19" s="63"/>
      <c r="HC19" s="1"/>
      <c r="HD19" s="34"/>
      <c r="HE19" s="12" t="s">
        <v>12</v>
      </c>
      <c r="HF19" s="12" t="s">
        <v>12</v>
      </c>
      <c r="HG19" s="12" t="s">
        <v>12</v>
      </c>
      <c r="HH19" s="12" t="s">
        <v>12</v>
      </c>
      <c r="HI19" s="12" t="s">
        <v>12</v>
      </c>
      <c r="HK19" s="61"/>
      <c r="HL19" s="62"/>
      <c r="HM19" s="62"/>
      <c r="HN19" s="62"/>
      <c r="HO19" s="62"/>
      <c r="HP19" s="62"/>
      <c r="HQ19" s="63"/>
      <c r="HR19" s="1"/>
      <c r="HS19" s="34"/>
      <c r="HT19" s="12" t="s">
        <v>12</v>
      </c>
      <c r="HU19" s="12" t="s">
        <v>12</v>
      </c>
      <c r="HV19" s="12" t="s">
        <v>12</v>
      </c>
      <c r="HW19" s="12" t="s">
        <v>12</v>
      </c>
      <c r="HX19" s="12" t="s">
        <v>12</v>
      </c>
      <c r="HZ19" s="61"/>
      <c r="IA19" s="62"/>
      <c r="IB19" s="62"/>
      <c r="IC19" s="62"/>
      <c r="ID19" s="62"/>
      <c r="IE19" s="62"/>
      <c r="IF19" s="63"/>
      <c r="IG19" s="1"/>
      <c r="IH19" s="34"/>
      <c r="II19" s="12" t="s">
        <v>12</v>
      </c>
      <c r="IJ19" s="12" t="s">
        <v>12</v>
      </c>
      <c r="IK19" s="12" t="s">
        <v>12</v>
      </c>
      <c r="IL19" s="12" t="s">
        <v>12</v>
      </c>
      <c r="IM19" s="12" t="s">
        <v>12</v>
      </c>
      <c r="IO19" s="61"/>
      <c r="IP19" s="62"/>
      <c r="IQ19" s="62"/>
      <c r="IR19" s="62"/>
      <c r="IS19" s="62"/>
      <c r="IT19" s="62"/>
      <c r="IU19" s="63"/>
      <c r="IV19" s="1"/>
      <c r="IW19" s="34"/>
      <c r="IX19" s="12" t="s">
        <v>12</v>
      </c>
      <c r="IY19" s="12" t="s">
        <v>12</v>
      </c>
      <c r="IZ19" s="12" t="s">
        <v>12</v>
      </c>
      <c r="JA19" s="12" t="s">
        <v>12</v>
      </c>
      <c r="JB19" s="12" t="s">
        <v>12</v>
      </c>
      <c r="JD19" s="61"/>
      <c r="JE19" s="62"/>
      <c r="JF19" s="62"/>
      <c r="JG19" s="62"/>
      <c r="JH19" s="62"/>
      <c r="JI19" s="62"/>
      <c r="JJ19" s="63"/>
      <c r="JK19" s="1"/>
      <c r="JL19" s="34"/>
      <c r="JM19" s="12" t="s">
        <v>12</v>
      </c>
      <c r="JN19" s="12" t="s">
        <v>12</v>
      </c>
      <c r="JO19" s="12" t="s">
        <v>12</v>
      </c>
      <c r="JP19" s="12" t="s">
        <v>12</v>
      </c>
      <c r="JQ19" s="12" t="s">
        <v>12</v>
      </c>
      <c r="JS19" s="61"/>
      <c r="JT19" s="62"/>
      <c r="JU19" s="62"/>
      <c r="JV19" s="62"/>
      <c r="JW19" s="62"/>
      <c r="JX19" s="62"/>
      <c r="JY19" s="63"/>
      <c r="JZ19" s="1"/>
      <c r="KA19" s="34"/>
      <c r="KB19" s="12" t="s">
        <v>12</v>
      </c>
      <c r="KC19" s="12" t="s">
        <v>12</v>
      </c>
      <c r="KD19" s="12" t="s">
        <v>12</v>
      </c>
      <c r="KE19" s="12" t="s">
        <v>12</v>
      </c>
      <c r="KF19" s="12" t="s">
        <v>12</v>
      </c>
      <c r="KH19" s="61"/>
      <c r="KI19" s="62"/>
      <c r="KJ19" s="62"/>
      <c r="KK19" s="62"/>
      <c r="KL19" s="62"/>
      <c r="KM19" s="62"/>
      <c r="KN19" s="63"/>
      <c r="KO19" s="1"/>
      <c r="KP19" s="34"/>
      <c r="KQ19" s="12" t="s">
        <v>12</v>
      </c>
      <c r="KR19" s="12" t="s">
        <v>12</v>
      </c>
      <c r="KS19" s="12" t="s">
        <v>12</v>
      </c>
      <c r="KT19" s="12" t="s">
        <v>12</v>
      </c>
      <c r="KU19" s="12" t="s">
        <v>12</v>
      </c>
      <c r="KW19" s="61"/>
      <c r="KX19" s="62"/>
      <c r="KY19" s="62"/>
      <c r="KZ19" s="62"/>
      <c r="LA19" s="62"/>
      <c r="LB19" s="62"/>
      <c r="LC19" s="63"/>
      <c r="LD19" s="1"/>
      <c r="LE19" s="34"/>
      <c r="LF19" s="12" t="s">
        <v>12</v>
      </c>
      <c r="LG19" s="12" t="s">
        <v>12</v>
      </c>
      <c r="LH19" s="12" t="s">
        <v>12</v>
      </c>
      <c r="LI19" s="12" t="s">
        <v>12</v>
      </c>
      <c r="LJ19" s="12" t="s">
        <v>12</v>
      </c>
      <c r="LL19" s="61"/>
      <c r="LM19" s="62"/>
      <c r="LN19" s="62"/>
      <c r="LO19" s="62"/>
      <c r="LP19" s="62"/>
      <c r="LQ19" s="62"/>
      <c r="LR19" s="63"/>
      <c r="LS19" s="1"/>
      <c r="LT19" s="34"/>
      <c r="LU19" s="12" t="s">
        <v>12</v>
      </c>
      <c r="LV19" s="12" t="s">
        <v>12</v>
      </c>
      <c r="LW19" s="12" t="s">
        <v>12</v>
      </c>
      <c r="LX19" s="12" t="s">
        <v>12</v>
      </c>
      <c r="LY19" s="12" t="s">
        <v>12</v>
      </c>
      <c r="MA19" s="61"/>
      <c r="MB19" s="62"/>
      <c r="MC19" s="62"/>
      <c r="MD19" s="62"/>
      <c r="ME19" s="62"/>
      <c r="MF19" s="62"/>
      <c r="MG19" s="63"/>
      <c r="MH19" s="1"/>
      <c r="MI19" s="34"/>
      <c r="MJ19" s="12" t="s">
        <v>12</v>
      </c>
      <c r="MK19" s="12" t="s">
        <v>12</v>
      </c>
      <c r="ML19" s="12" t="s">
        <v>12</v>
      </c>
      <c r="MM19" s="12" t="s">
        <v>12</v>
      </c>
      <c r="MN19" s="12" t="s">
        <v>12</v>
      </c>
      <c r="MP19" s="61"/>
      <c r="MQ19" s="62"/>
      <c r="MR19" s="62"/>
      <c r="MS19" s="62"/>
      <c r="MT19" s="62"/>
      <c r="MU19" s="62"/>
      <c r="MV19" s="63"/>
      <c r="MW19" s="1"/>
      <c r="MX19" s="34"/>
      <c r="MY19" s="12" t="s">
        <v>12</v>
      </c>
      <c r="MZ19" s="12" t="s">
        <v>12</v>
      </c>
      <c r="NA19" s="12" t="s">
        <v>12</v>
      </c>
      <c r="NB19" s="12" t="s">
        <v>12</v>
      </c>
      <c r="NC19" s="12" t="s">
        <v>12</v>
      </c>
      <c r="NE19" s="61"/>
      <c r="NF19" s="62"/>
      <c r="NG19" s="62"/>
      <c r="NH19" s="62"/>
      <c r="NI19" s="62"/>
      <c r="NJ19" s="62"/>
      <c r="NK19" s="63"/>
      <c r="NL19" s="1"/>
      <c r="NM19" s="34"/>
      <c r="NN19" s="12" t="s">
        <v>12</v>
      </c>
      <c r="NO19" s="12" t="s">
        <v>12</v>
      </c>
      <c r="NP19" s="12" t="s">
        <v>12</v>
      </c>
      <c r="NQ19" s="12" t="s">
        <v>12</v>
      </c>
      <c r="NR19" s="12" t="s">
        <v>12</v>
      </c>
      <c r="NT19" s="61"/>
      <c r="NU19" s="62"/>
      <c r="NV19" s="62"/>
      <c r="NW19" s="62"/>
      <c r="NX19" s="62"/>
      <c r="NY19" s="62"/>
      <c r="NZ19" s="63"/>
      <c r="OA19" s="1"/>
      <c r="OB19" s="34"/>
      <c r="OC19" s="12" t="s">
        <v>12</v>
      </c>
      <c r="OD19" s="12" t="s">
        <v>12</v>
      </c>
      <c r="OE19" s="12" t="s">
        <v>12</v>
      </c>
      <c r="OF19" s="12" t="s">
        <v>12</v>
      </c>
      <c r="OG19" s="12" t="s">
        <v>12</v>
      </c>
      <c r="OI19" s="61"/>
      <c r="OJ19" s="62"/>
      <c r="OK19" s="62"/>
      <c r="OL19" s="62"/>
      <c r="OM19" s="62"/>
      <c r="ON19" s="62"/>
      <c r="OO19" s="63"/>
      <c r="OP19" s="1"/>
      <c r="OQ19" s="34"/>
      <c r="OR19" s="12" t="s">
        <v>12</v>
      </c>
      <c r="OS19" s="12" t="s">
        <v>12</v>
      </c>
      <c r="OT19" s="12" t="s">
        <v>12</v>
      </c>
      <c r="OU19" s="12" t="s">
        <v>12</v>
      </c>
      <c r="OV19" s="12" t="s">
        <v>12</v>
      </c>
      <c r="OX19" s="61"/>
      <c r="OY19" s="62"/>
      <c r="OZ19" s="62"/>
      <c r="PA19" s="62"/>
      <c r="PB19" s="62"/>
      <c r="PC19" s="62"/>
      <c r="PD19" s="63"/>
      <c r="PE19" s="1"/>
      <c r="PF19" s="34"/>
      <c r="PG19" s="12" t="s">
        <v>12</v>
      </c>
      <c r="PH19" s="12" t="s">
        <v>12</v>
      </c>
      <c r="PI19" s="12" t="s">
        <v>12</v>
      </c>
      <c r="PJ19" s="12" t="s">
        <v>12</v>
      </c>
      <c r="PK19" s="12" t="s">
        <v>12</v>
      </c>
      <c r="PM19" s="61"/>
      <c r="PN19" s="62"/>
      <c r="PO19" s="62"/>
      <c r="PP19" s="62"/>
      <c r="PQ19" s="62"/>
      <c r="PR19" s="62"/>
      <c r="PS19" s="63"/>
      <c r="PT19" s="1"/>
      <c r="PU19" s="34"/>
      <c r="PV19" s="12" t="s">
        <v>12</v>
      </c>
      <c r="PW19" s="12" t="s">
        <v>12</v>
      </c>
      <c r="PX19" s="12" t="s">
        <v>12</v>
      </c>
      <c r="PY19" s="12" t="s">
        <v>12</v>
      </c>
      <c r="PZ19" s="12" t="s">
        <v>12</v>
      </c>
      <c r="QB19" s="61"/>
      <c r="QC19" s="62"/>
      <c r="QD19" s="62"/>
      <c r="QE19" s="62"/>
      <c r="QF19" s="62"/>
      <c r="QG19" s="62"/>
      <c r="QH19" s="63"/>
      <c r="QI19" s="1"/>
    </row>
    <row r="20" spans="1:451">
      <c r="A20" s="5"/>
      <c r="B20" s="33"/>
      <c r="C20" s="10"/>
      <c r="D20" s="10"/>
      <c r="E20" s="10"/>
      <c r="F20" s="10"/>
      <c r="G20" s="10"/>
      <c r="H20" s="1"/>
      <c r="I20" s="71"/>
      <c r="J20" s="72"/>
      <c r="K20" s="72"/>
      <c r="L20" s="72"/>
      <c r="M20" s="72"/>
      <c r="N20" s="72"/>
      <c r="O20" s="73"/>
      <c r="P20" s="1"/>
      <c r="Q20" s="33"/>
      <c r="R20" s="10"/>
      <c r="S20" s="10"/>
      <c r="T20" s="10"/>
      <c r="U20" s="10"/>
      <c r="V20" s="10"/>
      <c r="W20" s="1"/>
      <c r="X20" s="71"/>
      <c r="Y20" s="72"/>
      <c r="Z20" s="72"/>
      <c r="AA20" s="72"/>
      <c r="AB20" s="72"/>
      <c r="AC20" s="72"/>
      <c r="AD20" s="73"/>
      <c r="AE20" s="1"/>
      <c r="AF20" s="33"/>
      <c r="AG20" s="10"/>
      <c r="AH20" s="10"/>
      <c r="AI20" s="10"/>
      <c r="AJ20" s="10"/>
      <c r="AK20" s="10"/>
      <c r="AL20" s="1"/>
      <c r="AM20" s="71"/>
      <c r="AN20" s="72"/>
      <c r="AO20" s="72"/>
      <c r="AP20" s="72"/>
      <c r="AQ20" s="72"/>
      <c r="AR20" s="72"/>
      <c r="AS20" s="73"/>
      <c r="AT20" s="1"/>
      <c r="AU20" s="33"/>
      <c r="AV20" s="10"/>
      <c r="AW20" s="10"/>
      <c r="AX20" s="10"/>
      <c r="AY20" s="10"/>
      <c r="AZ20" s="10"/>
      <c r="BA20" s="1"/>
      <c r="BB20" s="61"/>
      <c r="BC20" s="62"/>
      <c r="BD20" s="62"/>
      <c r="BE20" s="62"/>
      <c r="BF20" s="62"/>
      <c r="BG20" s="62"/>
      <c r="BH20" s="63"/>
      <c r="BI20" s="1"/>
      <c r="BJ20" s="33"/>
      <c r="BK20" s="10"/>
      <c r="BL20" s="10"/>
      <c r="BM20" s="10"/>
      <c r="BN20" s="10"/>
      <c r="BO20" s="10"/>
      <c r="BP20" s="1"/>
      <c r="BQ20" s="61"/>
      <c r="BR20" s="62"/>
      <c r="BS20" s="62"/>
      <c r="BT20" s="62"/>
      <c r="BU20" s="62"/>
      <c r="BV20" s="62"/>
      <c r="BW20" s="63"/>
      <c r="BX20" s="1"/>
      <c r="BY20" s="33"/>
      <c r="BZ20" s="10"/>
      <c r="CA20" s="10"/>
      <c r="CB20" s="10"/>
      <c r="CC20" s="10"/>
      <c r="CD20" s="10"/>
      <c r="CE20" s="1"/>
      <c r="CF20" s="61"/>
      <c r="CG20" s="62"/>
      <c r="CH20" s="62"/>
      <c r="CI20" s="62"/>
      <c r="CJ20" s="62"/>
      <c r="CK20" s="62"/>
      <c r="CL20" s="63"/>
      <c r="CM20" s="1"/>
      <c r="CN20" s="33"/>
      <c r="CO20" s="10"/>
      <c r="CP20" s="10"/>
      <c r="CQ20" s="10"/>
      <c r="CR20" s="10"/>
      <c r="CS20" s="10"/>
      <c r="CT20" s="1"/>
      <c r="CU20" s="61"/>
      <c r="CV20" s="62"/>
      <c r="CW20" s="62"/>
      <c r="CX20" s="62"/>
      <c r="CY20" s="62"/>
      <c r="CZ20" s="62"/>
      <c r="DA20" s="63"/>
      <c r="DB20" s="1"/>
      <c r="DC20" s="33"/>
      <c r="DD20" s="10"/>
      <c r="DE20" s="10"/>
      <c r="DF20" s="10"/>
      <c r="DG20" s="10"/>
      <c r="DH20" s="10"/>
      <c r="DI20" s="1"/>
      <c r="DJ20" s="61"/>
      <c r="DK20" s="62"/>
      <c r="DL20" s="62"/>
      <c r="DM20" s="62"/>
      <c r="DN20" s="62"/>
      <c r="DO20" s="62"/>
      <c r="DP20" s="63"/>
      <c r="DQ20" s="1"/>
      <c r="DR20" s="33"/>
      <c r="DS20" s="10"/>
      <c r="DT20" s="10"/>
      <c r="DU20" s="10"/>
      <c r="DV20" s="10"/>
      <c r="DW20" s="10"/>
      <c r="DX20" s="1"/>
      <c r="DY20" s="61"/>
      <c r="DZ20" s="62"/>
      <c r="EA20" s="62"/>
      <c r="EB20" s="62"/>
      <c r="EC20" s="62"/>
      <c r="ED20" s="62"/>
      <c r="EE20" s="63"/>
      <c r="EF20" s="1"/>
      <c r="EG20" s="33"/>
      <c r="EH20" s="10"/>
      <c r="EI20" s="10"/>
      <c r="EJ20" s="10"/>
      <c r="EK20" s="10"/>
      <c r="EL20" s="10"/>
      <c r="EM20" s="1"/>
      <c r="EN20" s="61"/>
      <c r="EO20" s="62"/>
      <c r="EP20" s="62"/>
      <c r="EQ20" s="62"/>
      <c r="ER20" s="62"/>
      <c r="ES20" s="62"/>
      <c r="ET20" s="63"/>
      <c r="EU20" s="1"/>
      <c r="EV20" s="33"/>
      <c r="EW20" s="10"/>
      <c r="EX20" s="10"/>
      <c r="EY20" s="10"/>
      <c r="EZ20" s="10"/>
      <c r="FA20" s="10"/>
      <c r="FB20" s="1"/>
      <c r="FC20" s="61"/>
      <c r="FD20" s="62"/>
      <c r="FE20" s="62"/>
      <c r="FF20" s="62"/>
      <c r="FG20" s="62"/>
      <c r="FH20" s="62"/>
      <c r="FI20" s="63"/>
      <c r="FJ20" s="1"/>
      <c r="FK20" s="33"/>
      <c r="FL20" s="10"/>
      <c r="FM20" s="10"/>
      <c r="FN20" s="10"/>
      <c r="FO20" s="10"/>
      <c r="FP20" s="10"/>
      <c r="FQ20" s="1"/>
      <c r="FR20" s="61"/>
      <c r="FS20" s="62"/>
      <c r="FT20" s="62"/>
      <c r="FU20" s="62"/>
      <c r="FV20" s="62"/>
      <c r="FW20" s="62"/>
      <c r="FX20" s="63"/>
      <c r="FY20" s="1"/>
      <c r="FZ20" s="33"/>
      <c r="GA20" s="10"/>
      <c r="GB20" s="10"/>
      <c r="GC20" s="10"/>
      <c r="GD20" s="10"/>
      <c r="GE20" s="10"/>
      <c r="GF20" s="1"/>
      <c r="GG20" s="61"/>
      <c r="GH20" s="62"/>
      <c r="GI20" s="62"/>
      <c r="GJ20" s="62"/>
      <c r="GK20" s="62"/>
      <c r="GL20" s="62"/>
      <c r="GM20" s="63"/>
      <c r="GN20" s="1"/>
      <c r="GO20" s="33"/>
      <c r="GP20" s="10"/>
      <c r="GQ20" s="10"/>
      <c r="GR20" s="10"/>
      <c r="GS20" s="10"/>
      <c r="GT20" s="10"/>
      <c r="GU20" s="1"/>
      <c r="GV20" s="61"/>
      <c r="GW20" s="62"/>
      <c r="GX20" s="62"/>
      <c r="GY20" s="62"/>
      <c r="GZ20" s="62"/>
      <c r="HA20" s="62"/>
      <c r="HB20" s="63"/>
      <c r="HC20" s="1"/>
      <c r="HD20" s="33"/>
      <c r="HE20" s="10"/>
      <c r="HF20" s="10"/>
      <c r="HG20" s="10"/>
      <c r="HH20" s="10"/>
      <c r="HI20" s="10"/>
      <c r="HJ20" s="1"/>
      <c r="HK20" s="61"/>
      <c r="HL20" s="62"/>
      <c r="HM20" s="62"/>
      <c r="HN20" s="62"/>
      <c r="HO20" s="62"/>
      <c r="HP20" s="62"/>
      <c r="HQ20" s="63"/>
      <c r="HR20" s="1"/>
      <c r="HS20" s="33"/>
      <c r="HT20" s="10"/>
      <c r="HU20" s="10"/>
      <c r="HV20" s="10"/>
      <c r="HW20" s="10"/>
      <c r="HX20" s="10"/>
      <c r="HY20" s="1"/>
      <c r="HZ20" s="61"/>
      <c r="IA20" s="62"/>
      <c r="IB20" s="62"/>
      <c r="IC20" s="62"/>
      <c r="ID20" s="62"/>
      <c r="IE20" s="62"/>
      <c r="IF20" s="63"/>
      <c r="IG20" s="1"/>
      <c r="IH20" s="33"/>
      <c r="II20" s="10"/>
      <c r="IJ20" s="10"/>
      <c r="IK20" s="10"/>
      <c r="IL20" s="10"/>
      <c r="IM20" s="10"/>
      <c r="IN20" s="1"/>
      <c r="IO20" s="61"/>
      <c r="IP20" s="62"/>
      <c r="IQ20" s="62"/>
      <c r="IR20" s="62"/>
      <c r="IS20" s="62"/>
      <c r="IT20" s="62"/>
      <c r="IU20" s="63"/>
      <c r="IV20" s="1"/>
      <c r="IW20" s="33"/>
      <c r="IX20" s="10"/>
      <c r="IY20" s="10"/>
      <c r="IZ20" s="10"/>
      <c r="JA20" s="10"/>
      <c r="JB20" s="10"/>
      <c r="JC20" s="1"/>
      <c r="JD20" s="61"/>
      <c r="JE20" s="62"/>
      <c r="JF20" s="62"/>
      <c r="JG20" s="62"/>
      <c r="JH20" s="62"/>
      <c r="JI20" s="62"/>
      <c r="JJ20" s="63"/>
      <c r="JK20" s="1"/>
      <c r="JL20" s="33"/>
      <c r="JM20" s="10"/>
      <c r="JN20" s="10"/>
      <c r="JO20" s="10"/>
      <c r="JP20" s="10"/>
      <c r="JQ20" s="10"/>
      <c r="JR20" s="1"/>
      <c r="JS20" s="61"/>
      <c r="JT20" s="62"/>
      <c r="JU20" s="62"/>
      <c r="JV20" s="62"/>
      <c r="JW20" s="62"/>
      <c r="JX20" s="62"/>
      <c r="JY20" s="63"/>
      <c r="JZ20" s="1"/>
      <c r="KA20" s="33"/>
      <c r="KB20" s="10"/>
      <c r="KC20" s="10"/>
      <c r="KD20" s="10"/>
      <c r="KE20" s="10"/>
      <c r="KF20" s="10"/>
      <c r="KG20" s="1"/>
      <c r="KH20" s="61"/>
      <c r="KI20" s="62"/>
      <c r="KJ20" s="62"/>
      <c r="KK20" s="62"/>
      <c r="KL20" s="62"/>
      <c r="KM20" s="62"/>
      <c r="KN20" s="63"/>
      <c r="KO20" s="1"/>
      <c r="KP20" s="33"/>
      <c r="KQ20" s="10"/>
      <c r="KR20" s="10"/>
      <c r="KS20" s="10"/>
      <c r="KT20" s="10"/>
      <c r="KU20" s="10"/>
      <c r="KV20" s="1"/>
      <c r="KW20" s="61"/>
      <c r="KX20" s="62"/>
      <c r="KY20" s="62"/>
      <c r="KZ20" s="62"/>
      <c r="LA20" s="62"/>
      <c r="LB20" s="62"/>
      <c r="LC20" s="63"/>
      <c r="LD20" s="1"/>
      <c r="LE20" s="33"/>
      <c r="LF20" s="10"/>
      <c r="LG20" s="10"/>
      <c r="LH20" s="10"/>
      <c r="LI20" s="10"/>
      <c r="LJ20" s="10"/>
      <c r="LK20" s="1"/>
      <c r="LL20" s="61"/>
      <c r="LM20" s="62"/>
      <c r="LN20" s="62"/>
      <c r="LO20" s="62"/>
      <c r="LP20" s="62"/>
      <c r="LQ20" s="62"/>
      <c r="LR20" s="63"/>
      <c r="LS20" s="1"/>
      <c r="LT20" s="33"/>
      <c r="LU20" s="10"/>
      <c r="LV20" s="10"/>
      <c r="LW20" s="10"/>
      <c r="LX20" s="10"/>
      <c r="LY20" s="10"/>
      <c r="LZ20" s="1"/>
      <c r="MA20" s="61"/>
      <c r="MB20" s="62"/>
      <c r="MC20" s="62"/>
      <c r="MD20" s="62"/>
      <c r="ME20" s="62"/>
      <c r="MF20" s="62"/>
      <c r="MG20" s="63"/>
      <c r="MH20" s="1"/>
      <c r="MI20" s="33"/>
      <c r="MJ20" s="10"/>
      <c r="MK20" s="10"/>
      <c r="ML20" s="10"/>
      <c r="MM20" s="10"/>
      <c r="MN20" s="10"/>
      <c r="MO20" s="1"/>
      <c r="MP20" s="61"/>
      <c r="MQ20" s="62"/>
      <c r="MR20" s="62"/>
      <c r="MS20" s="62"/>
      <c r="MT20" s="62"/>
      <c r="MU20" s="62"/>
      <c r="MV20" s="63"/>
      <c r="MW20" s="1"/>
      <c r="MX20" s="33"/>
      <c r="MY20" s="10"/>
      <c r="MZ20" s="10"/>
      <c r="NA20" s="10"/>
      <c r="NB20" s="10"/>
      <c r="NC20" s="10"/>
      <c r="ND20" s="1"/>
      <c r="NE20" s="61"/>
      <c r="NF20" s="62"/>
      <c r="NG20" s="62"/>
      <c r="NH20" s="62"/>
      <c r="NI20" s="62"/>
      <c r="NJ20" s="62"/>
      <c r="NK20" s="63"/>
      <c r="NL20" s="1"/>
      <c r="NM20" s="33"/>
      <c r="NN20" s="10"/>
      <c r="NO20" s="10"/>
      <c r="NP20" s="10"/>
      <c r="NQ20" s="10"/>
      <c r="NR20" s="10"/>
      <c r="NS20" s="1"/>
      <c r="NT20" s="61"/>
      <c r="NU20" s="62"/>
      <c r="NV20" s="62"/>
      <c r="NW20" s="62"/>
      <c r="NX20" s="62"/>
      <c r="NY20" s="62"/>
      <c r="NZ20" s="63"/>
      <c r="OA20" s="1"/>
      <c r="OB20" s="33"/>
      <c r="OC20" s="10"/>
      <c r="OD20" s="10"/>
      <c r="OE20" s="10"/>
      <c r="OF20" s="10"/>
      <c r="OG20" s="10"/>
      <c r="OH20" s="1"/>
      <c r="OI20" s="61"/>
      <c r="OJ20" s="62"/>
      <c r="OK20" s="62"/>
      <c r="OL20" s="62"/>
      <c r="OM20" s="62"/>
      <c r="ON20" s="62"/>
      <c r="OO20" s="63"/>
      <c r="OP20" s="1"/>
      <c r="OQ20" s="33"/>
      <c r="OR20" s="10"/>
      <c r="OS20" s="10"/>
      <c r="OT20" s="10"/>
      <c r="OU20" s="10"/>
      <c r="OV20" s="10"/>
      <c r="OW20" s="1"/>
      <c r="OX20" s="61"/>
      <c r="OY20" s="62"/>
      <c r="OZ20" s="62"/>
      <c r="PA20" s="62"/>
      <c r="PB20" s="62"/>
      <c r="PC20" s="62"/>
      <c r="PD20" s="63"/>
      <c r="PE20" s="1"/>
      <c r="PF20" s="33"/>
      <c r="PG20" s="10"/>
      <c r="PH20" s="10"/>
      <c r="PI20" s="10"/>
      <c r="PJ20" s="10"/>
      <c r="PK20" s="10"/>
      <c r="PL20" s="1"/>
      <c r="PM20" s="61"/>
      <c r="PN20" s="62"/>
      <c r="PO20" s="62"/>
      <c r="PP20" s="62"/>
      <c r="PQ20" s="62"/>
      <c r="PR20" s="62"/>
      <c r="PS20" s="63"/>
      <c r="PT20" s="1"/>
      <c r="PU20" s="33"/>
      <c r="PV20" s="10"/>
      <c r="PW20" s="10"/>
      <c r="PX20" s="10"/>
      <c r="PY20" s="10"/>
      <c r="PZ20" s="10"/>
      <c r="QA20" s="1"/>
      <c r="QB20" s="61"/>
      <c r="QC20" s="62"/>
      <c r="QD20" s="62"/>
      <c r="QE20" s="62"/>
      <c r="QF20" s="62"/>
      <c r="QG20" s="62"/>
      <c r="QH20" s="63"/>
      <c r="QI20" s="1"/>
    </row>
    <row r="21" spans="1:451">
      <c r="A21" s="5"/>
      <c r="B21" s="33"/>
      <c r="C21" s="10"/>
      <c r="D21" s="10"/>
      <c r="E21" s="10"/>
      <c r="F21" s="10"/>
      <c r="G21" s="10"/>
      <c r="H21" s="1"/>
      <c r="I21" s="71"/>
      <c r="J21" s="72"/>
      <c r="K21" s="72"/>
      <c r="L21" s="72"/>
      <c r="M21" s="72"/>
      <c r="N21" s="72"/>
      <c r="O21" s="73"/>
      <c r="P21" s="1"/>
      <c r="Q21" s="33"/>
      <c r="R21" s="10"/>
      <c r="S21" s="10"/>
      <c r="T21" s="10"/>
      <c r="U21" s="10"/>
      <c r="V21" s="10"/>
      <c r="W21" s="1"/>
      <c r="X21" s="71"/>
      <c r="Y21" s="72"/>
      <c r="Z21" s="72"/>
      <c r="AA21" s="72"/>
      <c r="AB21" s="72"/>
      <c r="AC21" s="72"/>
      <c r="AD21" s="73"/>
      <c r="AE21" s="1"/>
      <c r="AF21" s="33"/>
      <c r="AG21" s="10"/>
      <c r="AH21" s="10"/>
      <c r="AI21" s="10"/>
      <c r="AJ21" s="10"/>
      <c r="AK21" s="10"/>
      <c r="AL21" s="1"/>
      <c r="AM21" s="71"/>
      <c r="AN21" s="72"/>
      <c r="AO21" s="72"/>
      <c r="AP21" s="72"/>
      <c r="AQ21" s="72"/>
      <c r="AR21" s="72"/>
      <c r="AS21" s="73"/>
      <c r="AT21" s="1"/>
      <c r="AU21" s="33"/>
      <c r="AV21" s="10"/>
      <c r="AW21" s="10"/>
      <c r="AX21" s="10"/>
      <c r="AY21" s="10"/>
      <c r="AZ21" s="10"/>
      <c r="BA21" s="1"/>
      <c r="BB21" s="61"/>
      <c r="BC21" s="62"/>
      <c r="BD21" s="62"/>
      <c r="BE21" s="62"/>
      <c r="BF21" s="62"/>
      <c r="BG21" s="62"/>
      <c r="BH21" s="63"/>
      <c r="BI21" s="1"/>
      <c r="BJ21" s="33"/>
      <c r="BK21" s="10"/>
      <c r="BL21" s="10"/>
      <c r="BM21" s="10"/>
      <c r="BN21" s="10"/>
      <c r="BO21" s="10"/>
      <c r="BP21" s="1"/>
      <c r="BQ21" s="61"/>
      <c r="BR21" s="62"/>
      <c r="BS21" s="62"/>
      <c r="BT21" s="62"/>
      <c r="BU21" s="62"/>
      <c r="BV21" s="62"/>
      <c r="BW21" s="63"/>
      <c r="BX21" s="1"/>
      <c r="BY21" s="33"/>
      <c r="BZ21" s="10"/>
      <c r="CA21" s="10"/>
      <c r="CB21" s="10"/>
      <c r="CC21" s="10"/>
      <c r="CD21" s="10"/>
      <c r="CE21" s="1"/>
      <c r="CF21" s="61"/>
      <c r="CG21" s="62"/>
      <c r="CH21" s="62"/>
      <c r="CI21" s="62"/>
      <c r="CJ21" s="62"/>
      <c r="CK21" s="62"/>
      <c r="CL21" s="63"/>
      <c r="CM21" s="1"/>
      <c r="CN21" s="33"/>
      <c r="CO21" s="10"/>
      <c r="CP21" s="10"/>
      <c r="CQ21" s="10"/>
      <c r="CR21" s="10"/>
      <c r="CS21" s="10"/>
      <c r="CT21" s="1"/>
      <c r="CU21" s="61"/>
      <c r="CV21" s="62"/>
      <c r="CW21" s="62"/>
      <c r="CX21" s="62"/>
      <c r="CY21" s="62"/>
      <c r="CZ21" s="62"/>
      <c r="DA21" s="63"/>
      <c r="DB21" s="1"/>
      <c r="DC21" s="33"/>
      <c r="DD21" s="10"/>
      <c r="DE21" s="10"/>
      <c r="DF21" s="10"/>
      <c r="DG21" s="10"/>
      <c r="DH21" s="10"/>
      <c r="DI21" s="1"/>
      <c r="DJ21" s="61"/>
      <c r="DK21" s="62"/>
      <c r="DL21" s="62"/>
      <c r="DM21" s="62"/>
      <c r="DN21" s="62"/>
      <c r="DO21" s="62"/>
      <c r="DP21" s="63"/>
      <c r="DQ21" s="1"/>
      <c r="DR21" s="33"/>
      <c r="DS21" s="10"/>
      <c r="DT21" s="10"/>
      <c r="DU21" s="10"/>
      <c r="DV21" s="10"/>
      <c r="DW21" s="10"/>
      <c r="DX21" s="1"/>
      <c r="DY21" s="61"/>
      <c r="DZ21" s="62"/>
      <c r="EA21" s="62"/>
      <c r="EB21" s="62"/>
      <c r="EC21" s="62"/>
      <c r="ED21" s="62"/>
      <c r="EE21" s="63"/>
      <c r="EF21" s="1"/>
      <c r="EG21" s="33"/>
      <c r="EH21" s="10"/>
      <c r="EI21" s="10"/>
      <c r="EJ21" s="10"/>
      <c r="EK21" s="10"/>
      <c r="EL21" s="10"/>
      <c r="EM21" s="1"/>
      <c r="EN21" s="61"/>
      <c r="EO21" s="62"/>
      <c r="EP21" s="62"/>
      <c r="EQ21" s="62"/>
      <c r="ER21" s="62"/>
      <c r="ES21" s="62"/>
      <c r="ET21" s="63"/>
      <c r="EU21" s="1"/>
      <c r="EV21" s="33"/>
      <c r="EW21" s="10"/>
      <c r="EX21" s="10"/>
      <c r="EY21" s="10"/>
      <c r="EZ21" s="10"/>
      <c r="FA21" s="10"/>
      <c r="FB21" s="1"/>
      <c r="FC21" s="61"/>
      <c r="FD21" s="62"/>
      <c r="FE21" s="62"/>
      <c r="FF21" s="62"/>
      <c r="FG21" s="62"/>
      <c r="FH21" s="62"/>
      <c r="FI21" s="63"/>
      <c r="FJ21" s="1"/>
      <c r="FK21" s="33"/>
      <c r="FL21" s="10"/>
      <c r="FM21" s="10"/>
      <c r="FN21" s="10"/>
      <c r="FO21" s="10"/>
      <c r="FP21" s="10"/>
      <c r="FQ21" s="1"/>
      <c r="FR21" s="61"/>
      <c r="FS21" s="62"/>
      <c r="FT21" s="62"/>
      <c r="FU21" s="62"/>
      <c r="FV21" s="62"/>
      <c r="FW21" s="62"/>
      <c r="FX21" s="63"/>
      <c r="FY21" s="1"/>
      <c r="FZ21" s="33"/>
      <c r="GA21" s="10"/>
      <c r="GB21" s="10"/>
      <c r="GC21" s="10"/>
      <c r="GD21" s="10"/>
      <c r="GE21" s="10"/>
      <c r="GF21" s="1"/>
      <c r="GG21" s="61"/>
      <c r="GH21" s="62"/>
      <c r="GI21" s="62"/>
      <c r="GJ21" s="62"/>
      <c r="GK21" s="62"/>
      <c r="GL21" s="62"/>
      <c r="GM21" s="63"/>
      <c r="GN21" s="1"/>
      <c r="GO21" s="33"/>
      <c r="GP21" s="10"/>
      <c r="GQ21" s="10"/>
      <c r="GR21" s="10"/>
      <c r="GS21" s="10"/>
      <c r="GT21" s="10"/>
      <c r="GU21" s="1"/>
      <c r="GV21" s="61"/>
      <c r="GW21" s="62"/>
      <c r="GX21" s="62"/>
      <c r="GY21" s="62"/>
      <c r="GZ21" s="62"/>
      <c r="HA21" s="62"/>
      <c r="HB21" s="63"/>
      <c r="HC21" s="1"/>
      <c r="HD21" s="33"/>
      <c r="HE21" s="10"/>
      <c r="HF21" s="10"/>
      <c r="HG21" s="10"/>
      <c r="HH21" s="10"/>
      <c r="HI21" s="10"/>
      <c r="HJ21" s="1"/>
      <c r="HK21" s="61"/>
      <c r="HL21" s="62"/>
      <c r="HM21" s="62"/>
      <c r="HN21" s="62"/>
      <c r="HO21" s="62"/>
      <c r="HP21" s="62"/>
      <c r="HQ21" s="63"/>
      <c r="HR21" s="1"/>
      <c r="HS21" s="33"/>
      <c r="HT21" s="10"/>
      <c r="HU21" s="10"/>
      <c r="HV21" s="10"/>
      <c r="HW21" s="10"/>
      <c r="HX21" s="10"/>
      <c r="HY21" s="1"/>
      <c r="HZ21" s="61"/>
      <c r="IA21" s="62"/>
      <c r="IB21" s="62"/>
      <c r="IC21" s="62"/>
      <c r="ID21" s="62"/>
      <c r="IE21" s="62"/>
      <c r="IF21" s="63"/>
      <c r="IG21" s="1"/>
      <c r="IH21" s="33"/>
      <c r="II21" s="10"/>
      <c r="IJ21" s="10"/>
      <c r="IK21" s="10"/>
      <c r="IL21" s="10"/>
      <c r="IM21" s="10"/>
      <c r="IN21" s="1"/>
      <c r="IO21" s="61"/>
      <c r="IP21" s="62"/>
      <c r="IQ21" s="62"/>
      <c r="IR21" s="62"/>
      <c r="IS21" s="62"/>
      <c r="IT21" s="62"/>
      <c r="IU21" s="63"/>
      <c r="IV21" s="1"/>
      <c r="IW21" s="33"/>
      <c r="IX21" s="10"/>
      <c r="IY21" s="10"/>
      <c r="IZ21" s="10"/>
      <c r="JA21" s="10"/>
      <c r="JB21" s="10"/>
      <c r="JC21" s="1"/>
      <c r="JD21" s="61"/>
      <c r="JE21" s="62"/>
      <c r="JF21" s="62"/>
      <c r="JG21" s="62"/>
      <c r="JH21" s="62"/>
      <c r="JI21" s="62"/>
      <c r="JJ21" s="63"/>
      <c r="JK21" s="1"/>
      <c r="JL21" s="33"/>
      <c r="JM21" s="10"/>
      <c r="JN21" s="10"/>
      <c r="JO21" s="10"/>
      <c r="JP21" s="10"/>
      <c r="JQ21" s="10"/>
      <c r="JR21" s="1"/>
      <c r="JS21" s="61"/>
      <c r="JT21" s="62"/>
      <c r="JU21" s="62"/>
      <c r="JV21" s="62"/>
      <c r="JW21" s="62"/>
      <c r="JX21" s="62"/>
      <c r="JY21" s="63"/>
      <c r="JZ21" s="1"/>
      <c r="KA21" s="33"/>
      <c r="KB21" s="10"/>
      <c r="KC21" s="10"/>
      <c r="KD21" s="10"/>
      <c r="KE21" s="10"/>
      <c r="KF21" s="10"/>
      <c r="KG21" s="1"/>
      <c r="KH21" s="61"/>
      <c r="KI21" s="62"/>
      <c r="KJ21" s="62"/>
      <c r="KK21" s="62"/>
      <c r="KL21" s="62"/>
      <c r="KM21" s="62"/>
      <c r="KN21" s="63"/>
      <c r="KO21" s="1"/>
      <c r="KP21" s="33"/>
      <c r="KQ21" s="10"/>
      <c r="KR21" s="10"/>
      <c r="KS21" s="10"/>
      <c r="KT21" s="10"/>
      <c r="KU21" s="10"/>
      <c r="KV21" s="1"/>
      <c r="KW21" s="61"/>
      <c r="KX21" s="62"/>
      <c r="KY21" s="62"/>
      <c r="KZ21" s="62"/>
      <c r="LA21" s="62"/>
      <c r="LB21" s="62"/>
      <c r="LC21" s="63"/>
      <c r="LD21" s="1"/>
      <c r="LE21" s="33"/>
      <c r="LF21" s="10"/>
      <c r="LG21" s="10"/>
      <c r="LH21" s="10"/>
      <c r="LI21" s="10"/>
      <c r="LJ21" s="10"/>
      <c r="LK21" s="1"/>
      <c r="LL21" s="61"/>
      <c r="LM21" s="62"/>
      <c r="LN21" s="62"/>
      <c r="LO21" s="62"/>
      <c r="LP21" s="62"/>
      <c r="LQ21" s="62"/>
      <c r="LR21" s="63"/>
      <c r="LS21" s="1"/>
      <c r="LT21" s="33"/>
      <c r="LU21" s="10"/>
      <c r="LV21" s="10"/>
      <c r="LW21" s="10"/>
      <c r="LX21" s="10"/>
      <c r="LY21" s="10"/>
      <c r="LZ21" s="1"/>
      <c r="MA21" s="61"/>
      <c r="MB21" s="62"/>
      <c r="MC21" s="62"/>
      <c r="MD21" s="62"/>
      <c r="ME21" s="62"/>
      <c r="MF21" s="62"/>
      <c r="MG21" s="63"/>
      <c r="MH21" s="1"/>
      <c r="MI21" s="33"/>
      <c r="MJ21" s="10"/>
      <c r="MK21" s="10"/>
      <c r="ML21" s="10"/>
      <c r="MM21" s="10"/>
      <c r="MN21" s="10"/>
      <c r="MO21" s="1"/>
      <c r="MP21" s="61"/>
      <c r="MQ21" s="62"/>
      <c r="MR21" s="62"/>
      <c r="MS21" s="62"/>
      <c r="MT21" s="62"/>
      <c r="MU21" s="62"/>
      <c r="MV21" s="63"/>
      <c r="MW21" s="1"/>
      <c r="MX21" s="33"/>
      <c r="MY21" s="10"/>
      <c r="MZ21" s="10"/>
      <c r="NA21" s="10"/>
      <c r="NB21" s="10"/>
      <c r="NC21" s="10"/>
      <c r="ND21" s="1"/>
      <c r="NE21" s="61"/>
      <c r="NF21" s="62"/>
      <c r="NG21" s="62"/>
      <c r="NH21" s="62"/>
      <c r="NI21" s="62"/>
      <c r="NJ21" s="62"/>
      <c r="NK21" s="63"/>
      <c r="NL21" s="1"/>
      <c r="NM21" s="33"/>
      <c r="NN21" s="10"/>
      <c r="NO21" s="10"/>
      <c r="NP21" s="10"/>
      <c r="NQ21" s="10"/>
      <c r="NR21" s="10"/>
      <c r="NS21" s="1"/>
      <c r="NT21" s="61"/>
      <c r="NU21" s="62"/>
      <c r="NV21" s="62"/>
      <c r="NW21" s="62"/>
      <c r="NX21" s="62"/>
      <c r="NY21" s="62"/>
      <c r="NZ21" s="63"/>
      <c r="OA21" s="1"/>
      <c r="OB21" s="33"/>
      <c r="OC21" s="10"/>
      <c r="OD21" s="10"/>
      <c r="OE21" s="10"/>
      <c r="OF21" s="10"/>
      <c r="OG21" s="10"/>
      <c r="OH21" s="1"/>
      <c r="OI21" s="61"/>
      <c r="OJ21" s="62"/>
      <c r="OK21" s="62"/>
      <c r="OL21" s="62"/>
      <c r="OM21" s="62"/>
      <c r="ON21" s="62"/>
      <c r="OO21" s="63"/>
      <c r="OP21" s="1"/>
      <c r="OQ21" s="33"/>
      <c r="OR21" s="10"/>
      <c r="OS21" s="10"/>
      <c r="OT21" s="10"/>
      <c r="OU21" s="10"/>
      <c r="OV21" s="10"/>
      <c r="OW21" s="1"/>
      <c r="OX21" s="61"/>
      <c r="OY21" s="62"/>
      <c r="OZ21" s="62"/>
      <c r="PA21" s="62"/>
      <c r="PB21" s="62"/>
      <c r="PC21" s="62"/>
      <c r="PD21" s="63"/>
      <c r="PE21" s="1"/>
      <c r="PF21" s="33"/>
      <c r="PG21" s="10"/>
      <c r="PH21" s="10"/>
      <c r="PI21" s="10"/>
      <c r="PJ21" s="10"/>
      <c r="PK21" s="10"/>
      <c r="PL21" s="1"/>
      <c r="PM21" s="61"/>
      <c r="PN21" s="62"/>
      <c r="PO21" s="62"/>
      <c r="PP21" s="62"/>
      <c r="PQ21" s="62"/>
      <c r="PR21" s="62"/>
      <c r="PS21" s="63"/>
      <c r="PT21" s="1"/>
      <c r="PU21" s="33"/>
      <c r="PV21" s="10"/>
      <c r="PW21" s="10"/>
      <c r="PX21" s="10"/>
      <c r="PY21" s="10"/>
      <c r="PZ21" s="10"/>
      <c r="QA21" s="1"/>
      <c r="QB21" s="61"/>
      <c r="QC21" s="62"/>
      <c r="QD21" s="62"/>
      <c r="QE21" s="62"/>
      <c r="QF21" s="62"/>
      <c r="QG21" s="62"/>
      <c r="QH21" s="63"/>
      <c r="QI21" s="1"/>
    </row>
    <row r="22" spans="1:451" ht="17.100000000000001" thickBot="1">
      <c r="A22" s="5"/>
      <c r="B22" s="33"/>
      <c r="C22" s="10"/>
      <c r="D22" s="10"/>
      <c r="E22" s="10"/>
      <c r="F22" s="10"/>
      <c r="G22" s="10"/>
      <c r="H22" s="1"/>
      <c r="I22" s="74"/>
      <c r="J22" s="75"/>
      <c r="K22" s="75"/>
      <c r="L22" s="75"/>
      <c r="M22" s="75"/>
      <c r="N22" s="75"/>
      <c r="O22" s="76"/>
      <c r="P22" s="1"/>
      <c r="Q22" s="33"/>
      <c r="R22" s="10"/>
      <c r="S22" s="10"/>
      <c r="T22" s="10"/>
      <c r="U22" s="10"/>
      <c r="V22" s="10"/>
      <c r="W22" s="1"/>
      <c r="X22" s="74"/>
      <c r="Y22" s="75"/>
      <c r="Z22" s="75"/>
      <c r="AA22" s="75"/>
      <c r="AB22" s="75"/>
      <c r="AC22" s="75"/>
      <c r="AD22" s="76"/>
      <c r="AE22" s="1"/>
      <c r="AF22" s="33"/>
      <c r="AG22" s="10"/>
      <c r="AH22" s="10"/>
      <c r="AI22" s="10"/>
      <c r="AJ22" s="10"/>
      <c r="AK22" s="10"/>
      <c r="AL22" s="1"/>
      <c r="AM22" s="74"/>
      <c r="AN22" s="75"/>
      <c r="AO22" s="75"/>
      <c r="AP22" s="75"/>
      <c r="AQ22" s="75"/>
      <c r="AR22" s="75"/>
      <c r="AS22" s="76"/>
      <c r="AT22" s="1"/>
      <c r="AU22" s="33"/>
      <c r="AV22" s="10"/>
      <c r="AW22" s="10"/>
      <c r="AX22" s="10"/>
      <c r="AY22" s="10"/>
      <c r="AZ22" s="10"/>
      <c r="BA22" s="1"/>
      <c r="BB22" s="64"/>
      <c r="BC22" s="65"/>
      <c r="BD22" s="65"/>
      <c r="BE22" s="65"/>
      <c r="BF22" s="65"/>
      <c r="BG22" s="65"/>
      <c r="BH22" s="66"/>
      <c r="BI22" s="1"/>
      <c r="BJ22" s="33"/>
      <c r="BK22" s="10"/>
      <c r="BL22" s="10"/>
      <c r="BM22" s="10"/>
      <c r="BN22" s="10"/>
      <c r="BO22" s="10"/>
      <c r="BP22" s="1"/>
      <c r="BQ22" s="64"/>
      <c r="BR22" s="65"/>
      <c r="BS22" s="65"/>
      <c r="BT22" s="65"/>
      <c r="BU22" s="65"/>
      <c r="BV22" s="65"/>
      <c r="BW22" s="66"/>
      <c r="BX22" s="1"/>
      <c r="BY22" s="33"/>
      <c r="BZ22" s="10"/>
      <c r="CA22" s="10"/>
      <c r="CB22" s="10"/>
      <c r="CC22" s="10"/>
      <c r="CD22" s="10"/>
      <c r="CE22" s="1"/>
      <c r="CF22" s="64"/>
      <c r="CG22" s="65"/>
      <c r="CH22" s="65"/>
      <c r="CI22" s="65"/>
      <c r="CJ22" s="65"/>
      <c r="CK22" s="65"/>
      <c r="CL22" s="66"/>
      <c r="CM22" s="1"/>
      <c r="CN22" s="33"/>
      <c r="CO22" s="10"/>
      <c r="CP22" s="10"/>
      <c r="CQ22" s="10"/>
      <c r="CR22" s="10"/>
      <c r="CS22" s="10"/>
      <c r="CT22" s="1"/>
      <c r="CU22" s="64"/>
      <c r="CV22" s="65"/>
      <c r="CW22" s="65"/>
      <c r="CX22" s="65"/>
      <c r="CY22" s="65"/>
      <c r="CZ22" s="65"/>
      <c r="DA22" s="66"/>
      <c r="DB22" s="1"/>
      <c r="DC22" s="33"/>
      <c r="DD22" s="10"/>
      <c r="DE22" s="10"/>
      <c r="DF22" s="10"/>
      <c r="DG22" s="10"/>
      <c r="DH22" s="10"/>
      <c r="DI22" s="1"/>
      <c r="DJ22" s="64"/>
      <c r="DK22" s="65"/>
      <c r="DL22" s="65"/>
      <c r="DM22" s="65"/>
      <c r="DN22" s="65"/>
      <c r="DO22" s="65"/>
      <c r="DP22" s="66"/>
      <c r="DQ22" s="1"/>
      <c r="DR22" s="33"/>
      <c r="DS22" s="10"/>
      <c r="DT22" s="10"/>
      <c r="DU22" s="10"/>
      <c r="DV22" s="10"/>
      <c r="DW22" s="10"/>
      <c r="DX22" s="1"/>
      <c r="DY22" s="64"/>
      <c r="DZ22" s="65"/>
      <c r="EA22" s="65"/>
      <c r="EB22" s="65"/>
      <c r="EC22" s="65"/>
      <c r="ED22" s="65"/>
      <c r="EE22" s="66"/>
      <c r="EF22" s="1"/>
      <c r="EG22" s="33"/>
      <c r="EH22" s="10"/>
      <c r="EI22" s="10"/>
      <c r="EJ22" s="10"/>
      <c r="EK22" s="10"/>
      <c r="EL22" s="10"/>
      <c r="EM22" s="1"/>
      <c r="EN22" s="64"/>
      <c r="EO22" s="65"/>
      <c r="EP22" s="65"/>
      <c r="EQ22" s="65"/>
      <c r="ER22" s="65"/>
      <c r="ES22" s="65"/>
      <c r="ET22" s="66"/>
      <c r="EU22" s="1"/>
      <c r="EV22" s="33"/>
      <c r="EW22" s="10"/>
      <c r="EX22" s="10"/>
      <c r="EY22" s="10"/>
      <c r="EZ22" s="10"/>
      <c r="FA22" s="10"/>
      <c r="FB22" s="1"/>
      <c r="FC22" s="64"/>
      <c r="FD22" s="65"/>
      <c r="FE22" s="65"/>
      <c r="FF22" s="65"/>
      <c r="FG22" s="65"/>
      <c r="FH22" s="65"/>
      <c r="FI22" s="66"/>
      <c r="FJ22" s="1"/>
      <c r="FK22" s="33"/>
      <c r="FL22" s="10"/>
      <c r="FM22" s="10"/>
      <c r="FN22" s="10"/>
      <c r="FO22" s="10"/>
      <c r="FP22" s="10"/>
      <c r="FQ22" s="1"/>
      <c r="FR22" s="64"/>
      <c r="FS22" s="65"/>
      <c r="FT22" s="65"/>
      <c r="FU22" s="65"/>
      <c r="FV22" s="65"/>
      <c r="FW22" s="65"/>
      <c r="FX22" s="66"/>
      <c r="FY22" s="1"/>
      <c r="FZ22" s="33"/>
      <c r="GA22" s="10"/>
      <c r="GB22" s="10"/>
      <c r="GC22" s="10"/>
      <c r="GD22" s="10"/>
      <c r="GE22" s="10"/>
      <c r="GF22" s="1"/>
      <c r="GG22" s="64"/>
      <c r="GH22" s="65"/>
      <c r="GI22" s="65"/>
      <c r="GJ22" s="65"/>
      <c r="GK22" s="65"/>
      <c r="GL22" s="65"/>
      <c r="GM22" s="66"/>
      <c r="GN22" s="1"/>
      <c r="GO22" s="33"/>
      <c r="GP22" s="10"/>
      <c r="GQ22" s="10"/>
      <c r="GR22" s="10"/>
      <c r="GS22" s="10"/>
      <c r="GT22" s="10"/>
      <c r="GU22" s="1"/>
      <c r="GV22" s="64"/>
      <c r="GW22" s="65"/>
      <c r="GX22" s="65"/>
      <c r="GY22" s="65"/>
      <c r="GZ22" s="65"/>
      <c r="HA22" s="65"/>
      <c r="HB22" s="66"/>
      <c r="HC22" s="1"/>
      <c r="HD22" s="33"/>
      <c r="HE22" s="10"/>
      <c r="HF22" s="10"/>
      <c r="HG22" s="10"/>
      <c r="HH22" s="10"/>
      <c r="HI22" s="10"/>
      <c r="HJ22" s="1"/>
      <c r="HK22" s="64"/>
      <c r="HL22" s="65"/>
      <c r="HM22" s="65"/>
      <c r="HN22" s="65"/>
      <c r="HO22" s="65"/>
      <c r="HP22" s="65"/>
      <c r="HQ22" s="66"/>
      <c r="HR22" s="1"/>
      <c r="HS22" s="33"/>
      <c r="HT22" s="10"/>
      <c r="HU22" s="10"/>
      <c r="HV22" s="10"/>
      <c r="HW22" s="10"/>
      <c r="HX22" s="10"/>
      <c r="HY22" s="1"/>
      <c r="HZ22" s="64"/>
      <c r="IA22" s="65"/>
      <c r="IB22" s="65"/>
      <c r="IC22" s="65"/>
      <c r="ID22" s="65"/>
      <c r="IE22" s="65"/>
      <c r="IF22" s="66"/>
      <c r="IG22" s="1"/>
      <c r="IH22" s="33"/>
      <c r="II22" s="10"/>
      <c r="IJ22" s="10"/>
      <c r="IK22" s="10"/>
      <c r="IL22" s="10"/>
      <c r="IM22" s="10"/>
      <c r="IN22" s="1"/>
      <c r="IO22" s="64"/>
      <c r="IP22" s="65"/>
      <c r="IQ22" s="65"/>
      <c r="IR22" s="65"/>
      <c r="IS22" s="65"/>
      <c r="IT22" s="65"/>
      <c r="IU22" s="66"/>
      <c r="IV22" s="1"/>
      <c r="IW22" s="33"/>
      <c r="IX22" s="10"/>
      <c r="IY22" s="10"/>
      <c r="IZ22" s="10"/>
      <c r="JA22" s="10"/>
      <c r="JB22" s="10"/>
      <c r="JC22" s="1"/>
      <c r="JD22" s="64"/>
      <c r="JE22" s="65"/>
      <c r="JF22" s="65"/>
      <c r="JG22" s="65"/>
      <c r="JH22" s="65"/>
      <c r="JI22" s="65"/>
      <c r="JJ22" s="66"/>
      <c r="JK22" s="1"/>
      <c r="JL22" s="33"/>
      <c r="JM22" s="10"/>
      <c r="JN22" s="10"/>
      <c r="JO22" s="10"/>
      <c r="JP22" s="10"/>
      <c r="JQ22" s="10"/>
      <c r="JR22" s="1"/>
      <c r="JS22" s="64"/>
      <c r="JT22" s="65"/>
      <c r="JU22" s="65"/>
      <c r="JV22" s="65"/>
      <c r="JW22" s="65"/>
      <c r="JX22" s="65"/>
      <c r="JY22" s="66"/>
      <c r="JZ22" s="1"/>
      <c r="KA22" s="33"/>
      <c r="KB22" s="10"/>
      <c r="KC22" s="10"/>
      <c r="KD22" s="10"/>
      <c r="KE22" s="10"/>
      <c r="KF22" s="10"/>
      <c r="KG22" s="1"/>
      <c r="KH22" s="64"/>
      <c r="KI22" s="65"/>
      <c r="KJ22" s="65"/>
      <c r="KK22" s="65"/>
      <c r="KL22" s="65"/>
      <c r="KM22" s="65"/>
      <c r="KN22" s="66"/>
      <c r="KO22" s="1"/>
      <c r="KP22" s="33"/>
      <c r="KQ22" s="10"/>
      <c r="KR22" s="10"/>
      <c r="KS22" s="10"/>
      <c r="KT22" s="10"/>
      <c r="KU22" s="10"/>
      <c r="KV22" s="1"/>
      <c r="KW22" s="64"/>
      <c r="KX22" s="65"/>
      <c r="KY22" s="65"/>
      <c r="KZ22" s="65"/>
      <c r="LA22" s="65"/>
      <c r="LB22" s="65"/>
      <c r="LC22" s="66"/>
      <c r="LD22" s="1"/>
      <c r="LE22" s="33"/>
      <c r="LF22" s="10"/>
      <c r="LG22" s="10"/>
      <c r="LH22" s="10"/>
      <c r="LI22" s="10"/>
      <c r="LJ22" s="10"/>
      <c r="LK22" s="1"/>
      <c r="LL22" s="64"/>
      <c r="LM22" s="65"/>
      <c r="LN22" s="65"/>
      <c r="LO22" s="65"/>
      <c r="LP22" s="65"/>
      <c r="LQ22" s="65"/>
      <c r="LR22" s="66"/>
      <c r="LS22" s="1"/>
      <c r="LT22" s="33"/>
      <c r="LU22" s="10"/>
      <c r="LV22" s="10"/>
      <c r="LW22" s="10"/>
      <c r="LX22" s="10"/>
      <c r="LY22" s="10"/>
      <c r="LZ22" s="1"/>
      <c r="MA22" s="64"/>
      <c r="MB22" s="65"/>
      <c r="MC22" s="65"/>
      <c r="MD22" s="65"/>
      <c r="ME22" s="65"/>
      <c r="MF22" s="65"/>
      <c r="MG22" s="66"/>
      <c r="MH22" s="1"/>
      <c r="MI22" s="33"/>
      <c r="MJ22" s="10"/>
      <c r="MK22" s="10"/>
      <c r="ML22" s="10"/>
      <c r="MM22" s="10"/>
      <c r="MN22" s="10"/>
      <c r="MO22" s="1"/>
      <c r="MP22" s="64"/>
      <c r="MQ22" s="65"/>
      <c r="MR22" s="65"/>
      <c r="MS22" s="65"/>
      <c r="MT22" s="65"/>
      <c r="MU22" s="65"/>
      <c r="MV22" s="66"/>
      <c r="MW22" s="1"/>
      <c r="MX22" s="33"/>
      <c r="MY22" s="10"/>
      <c r="MZ22" s="10"/>
      <c r="NA22" s="10"/>
      <c r="NB22" s="10"/>
      <c r="NC22" s="10"/>
      <c r="ND22" s="1"/>
      <c r="NE22" s="64"/>
      <c r="NF22" s="65"/>
      <c r="NG22" s="65"/>
      <c r="NH22" s="65"/>
      <c r="NI22" s="65"/>
      <c r="NJ22" s="65"/>
      <c r="NK22" s="66"/>
      <c r="NL22" s="1"/>
      <c r="NM22" s="33"/>
      <c r="NN22" s="10"/>
      <c r="NO22" s="10"/>
      <c r="NP22" s="10"/>
      <c r="NQ22" s="10"/>
      <c r="NR22" s="10"/>
      <c r="NS22" s="1"/>
      <c r="NT22" s="64"/>
      <c r="NU22" s="65"/>
      <c r="NV22" s="65"/>
      <c r="NW22" s="65"/>
      <c r="NX22" s="65"/>
      <c r="NY22" s="65"/>
      <c r="NZ22" s="66"/>
      <c r="OA22" s="1"/>
      <c r="OB22" s="33"/>
      <c r="OC22" s="10"/>
      <c r="OD22" s="10"/>
      <c r="OE22" s="10"/>
      <c r="OF22" s="10"/>
      <c r="OG22" s="10"/>
      <c r="OH22" s="1"/>
      <c r="OI22" s="64"/>
      <c r="OJ22" s="65"/>
      <c r="OK22" s="65"/>
      <c r="OL22" s="65"/>
      <c r="OM22" s="65"/>
      <c r="ON22" s="65"/>
      <c r="OO22" s="66"/>
      <c r="OP22" s="1"/>
      <c r="OQ22" s="33"/>
      <c r="OR22" s="10"/>
      <c r="OS22" s="10"/>
      <c r="OT22" s="10"/>
      <c r="OU22" s="10"/>
      <c r="OV22" s="10"/>
      <c r="OW22" s="1"/>
      <c r="OX22" s="64"/>
      <c r="OY22" s="65"/>
      <c r="OZ22" s="65"/>
      <c r="PA22" s="65"/>
      <c r="PB22" s="65"/>
      <c r="PC22" s="65"/>
      <c r="PD22" s="66"/>
      <c r="PE22" s="1"/>
      <c r="PF22" s="33"/>
      <c r="PG22" s="10"/>
      <c r="PH22" s="10"/>
      <c r="PI22" s="10"/>
      <c r="PJ22" s="10"/>
      <c r="PK22" s="10"/>
      <c r="PL22" s="1"/>
      <c r="PM22" s="64"/>
      <c r="PN22" s="65"/>
      <c r="PO22" s="65"/>
      <c r="PP22" s="65"/>
      <c r="PQ22" s="65"/>
      <c r="PR22" s="65"/>
      <c r="PS22" s="66"/>
      <c r="PT22" s="1"/>
      <c r="PU22" s="33"/>
      <c r="PV22" s="10"/>
      <c r="PW22" s="10"/>
      <c r="PX22" s="10"/>
      <c r="PY22" s="10"/>
      <c r="PZ22" s="10"/>
      <c r="QA22" s="1"/>
      <c r="QB22" s="64"/>
      <c r="QC22" s="65"/>
      <c r="QD22" s="65"/>
      <c r="QE22" s="65"/>
      <c r="QF22" s="65"/>
      <c r="QG22" s="65"/>
      <c r="QH22" s="66"/>
      <c r="QI22" s="1"/>
    </row>
    <row r="23" spans="1:451" ht="18" customHeight="1" thickBot="1">
      <c r="A23" s="1"/>
      <c r="B23" s="3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3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3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3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3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3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3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3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3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3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3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3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3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3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3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3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3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3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3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3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3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3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3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3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3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3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3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3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3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</row>
    <row r="24" spans="1:451" ht="51">
      <c r="A24" s="15" t="s">
        <v>18</v>
      </c>
      <c r="B24" s="35"/>
      <c r="C24" s="16" t="s">
        <v>19</v>
      </c>
      <c r="D24" s="16" t="s">
        <v>20</v>
      </c>
      <c r="E24" s="16" t="s">
        <v>21</v>
      </c>
      <c r="F24" s="16" t="s">
        <v>22</v>
      </c>
      <c r="G24" s="16" t="s">
        <v>23</v>
      </c>
      <c r="H24" s="17" t="s">
        <v>24</v>
      </c>
      <c r="I24" s="17" t="s">
        <v>25</v>
      </c>
      <c r="J24" s="18" t="s">
        <v>26</v>
      </c>
      <c r="K24" s="18" t="s">
        <v>27</v>
      </c>
      <c r="L24" s="17" t="s">
        <v>28</v>
      </c>
      <c r="M24" s="17" t="s">
        <v>29</v>
      </c>
      <c r="N24" s="19" t="s">
        <v>30</v>
      </c>
      <c r="O24" s="17" t="s">
        <v>31</v>
      </c>
      <c r="P24" s="20" t="s">
        <v>32</v>
      </c>
      <c r="Q24" s="35"/>
      <c r="R24" s="16" t="s">
        <v>19</v>
      </c>
      <c r="S24" s="16" t="s">
        <v>20</v>
      </c>
      <c r="T24" s="16" t="s">
        <v>21</v>
      </c>
      <c r="U24" s="16" t="s">
        <v>22</v>
      </c>
      <c r="V24" s="16" t="s">
        <v>23</v>
      </c>
      <c r="W24" s="17" t="s">
        <v>24</v>
      </c>
      <c r="X24" s="17" t="s">
        <v>25</v>
      </c>
      <c r="Y24" s="18" t="s">
        <v>26</v>
      </c>
      <c r="Z24" s="18" t="s">
        <v>27</v>
      </c>
      <c r="AA24" s="17" t="s">
        <v>28</v>
      </c>
      <c r="AB24" s="17" t="s">
        <v>29</v>
      </c>
      <c r="AC24" s="19" t="s">
        <v>30</v>
      </c>
      <c r="AD24" s="17" t="s">
        <v>31</v>
      </c>
      <c r="AE24" s="20" t="s">
        <v>32</v>
      </c>
      <c r="AF24" s="35"/>
      <c r="AG24" s="16" t="s">
        <v>19</v>
      </c>
      <c r="AH24" s="16" t="s">
        <v>20</v>
      </c>
      <c r="AI24" s="16" t="s">
        <v>21</v>
      </c>
      <c r="AJ24" s="16" t="s">
        <v>22</v>
      </c>
      <c r="AK24" s="16" t="s">
        <v>23</v>
      </c>
      <c r="AL24" s="17" t="s">
        <v>24</v>
      </c>
      <c r="AM24" s="17" t="s">
        <v>25</v>
      </c>
      <c r="AN24" s="18" t="s">
        <v>26</v>
      </c>
      <c r="AO24" s="18" t="s">
        <v>27</v>
      </c>
      <c r="AP24" s="17" t="s">
        <v>28</v>
      </c>
      <c r="AQ24" s="17" t="s">
        <v>29</v>
      </c>
      <c r="AR24" s="19" t="s">
        <v>30</v>
      </c>
      <c r="AS24" s="17" t="s">
        <v>31</v>
      </c>
      <c r="AT24" s="20" t="s">
        <v>32</v>
      </c>
      <c r="AU24" s="35"/>
      <c r="AV24" s="16" t="s">
        <v>19</v>
      </c>
      <c r="AW24" s="16" t="s">
        <v>20</v>
      </c>
      <c r="AX24" s="16" t="s">
        <v>21</v>
      </c>
      <c r="AY24" s="16" t="s">
        <v>22</v>
      </c>
      <c r="AZ24" s="16" t="s">
        <v>23</v>
      </c>
      <c r="BA24" s="17" t="s">
        <v>24</v>
      </c>
      <c r="BB24" s="17" t="s">
        <v>25</v>
      </c>
      <c r="BC24" s="18" t="s">
        <v>26</v>
      </c>
      <c r="BD24" s="18" t="s">
        <v>27</v>
      </c>
      <c r="BE24" s="17" t="s">
        <v>28</v>
      </c>
      <c r="BF24" s="17" t="s">
        <v>29</v>
      </c>
      <c r="BG24" s="19" t="s">
        <v>30</v>
      </c>
      <c r="BH24" s="17" t="s">
        <v>31</v>
      </c>
      <c r="BI24" s="20" t="s">
        <v>32</v>
      </c>
      <c r="BJ24" s="35"/>
      <c r="BK24" s="16" t="s">
        <v>19</v>
      </c>
      <c r="BL24" s="16" t="s">
        <v>20</v>
      </c>
      <c r="BM24" s="16" t="s">
        <v>21</v>
      </c>
      <c r="BN24" s="16" t="s">
        <v>22</v>
      </c>
      <c r="BO24" s="16" t="s">
        <v>23</v>
      </c>
      <c r="BP24" s="17" t="s">
        <v>24</v>
      </c>
      <c r="BQ24" s="17" t="s">
        <v>25</v>
      </c>
      <c r="BR24" s="18" t="s">
        <v>26</v>
      </c>
      <c r="BS24" s="18" t="s">
        <v>27</v>
      </c>
      <c r="BT24" s="17" t="s">
        <v>28</v>
      </c>
      <c r="BU24" s="17" t="s">
        <v>29</v>
      </c>
      <c r="BV24" s="19" t="s">
        <v>30</v>
      </c>
      <c r="BW24" s="17" t="s">
        <v>31</v>
      </c>
      <c r="BX24" s="20" t="s">
        <v>32</v>
      </c>
      <c r="BY24" s="35"/>
      <c r="BZ24" s="16" t="s">
        <v>19</v>
      </c>
      <c r="CA24" s="16" t="s">
        <v>20</v>
      </c>
      <c r="CB24" s="16" t="s">
        <v>21</v>
      </c>
      <c r="CC24" s="16" t="s">
        <v>22</v>
      </c>
      <c r="CD24" s="16" t="s">
        <v>23</v>
      </c>
      <c r="CE24" s="17" t="s">
        <v>24</v>
      </c>
      <c r="CF24" s="17" t="s">
        <v>25</v>
      </c>
      <c r="CG24" s="18" t="s">
        <v>26</v>
      </c>
      <c r="CH24" s="18" t="s">
        <v>27</v>
      </c>
      <c r="CI24" s="17" t="s">
        <v>28</v>
      </c>
      <c r="CJ24" s="17" t="s">
        <v>29</v>
      </c>
      <c r="CK24" s="19" t="s">
        <v>30</v>
      </c>
      <c r="CL24" s="17" t="s">
        <v>31</v>
      </c>
      <c r="CM24" s="20" t="s">
        <v>32</v>
      </c>
      <c r="CN24" s="35"/>
      <c r="CO24" s="16" t="s">
        <v>19</v>
      </c>
      <c r="CP24" s="16" t="s">
        <v>20</v>
      </c>
      <c r="CQ24" s="16" t="s">
        <v>21</v>
      </c>
      <c r="CR24" s="16" t="s">
        <v>22</v>
      </c>
      <c r="CS24" s="16" t="s">
        <v>23</v>
      </c>
      <c r="CT24" s="17" t="s">
        <v>24</v>
      </c>
      <c r="CU24" s="17" t="s">
        <v>25</v>
      </c>
      <c r="CV24" s="18" t="s">
        <v>26</v>
      </c>
      <c r="CW24" s="18" t="s">
        <v>27</v>
      </c>
      <c r="CX24" s="17" t="s">
        <v>28</v>
      </c>
      <c r="CY24" s="17" t="s">
        <v>29</v>
      </c>
      <c r="CZ24" s="19" t="s">
        <v>30</v>
      </c>
      <c r="DA24" s="17" t="s">
        <v>31</v>
      </c>
      <c r="DB24" s="20" t="s">
        <v>32</v>
      </c>
      <c r="DC24" s="35"/>
      <c r="DD24" s="16" t="s">
        <v>19</v>
      </c>
      <c r="DE24" s="16" t="s">
        <v>20</v>
      </c>
      <c r="DF24" s="16" t="s">
        <v>21</v>
      </c>
      <c r="DG24" s="16" t="s">
        <v>22</v>
      </c>
      <c r="DH24" s="16" t="s">
        <v>23</v>
      </c>
      <c r="DI24" s="17" t="s">
        <v>24</v>
      </c>
      <c r="DJ24" s="17" t="s">
        <v>25</v>
      </c>
      <c r="DK24" s="18" t="s">
        <v>26</v>
      </c>
      <c r="DL24" s="18" t="s">
        <v>27</v>
      </c>
      <c r="DM24" s="17" t="s">
        <v>28</v>
      </c>
      <c r="DN24" s="17" t="s">
        <v>29</v>
      </c>
      <c r="DO24" s="19" t="s">
        <v>30</v>
      </c>
      <c r="DP24" s="17" t="s">
        <v>31</v>
      </c>
      <c r="DQ24" s="20" t="s">
        <v>32</v>
      </c>
      <c r="DR24" s="35"/>
      <c r="DS24" s="16" t="s">
        <v>19</v>
      </c>
      <c r="DT24" s="16" t="s">
        <v>20</v>
      </c>
      <c r="DU24" s="16" t="s">
        <v>21</v>
      </c>
      <c r="DV24" s="16" t="s">
        <v>22</v>
      </c>
      <c r="DW24" s="16" t="s">
        <v>23</v>
      </c>
      <c r="DX24" s="17" t="s">
        <v>24</v>
      </c>
      <c r="DY24" s="17" t="s">
        <v>25</v>
      </c>
      <c r="DZ24" s="18" t="s">
        <v>26</v>
      </c>
      <c r="EA24" s="18" t="s">
        <v>27</v>
      </c>
      <c r="EB24" s="17" t="s">
        <v>28</v>
      </c>
      <c r="EC24" s="17" t="s">
        <v>29</v>
      </c>
      <c r="ED24" s="19" t="s">
        <v>30</v>
      </c>
      <c r="EE24" s="17" t="s">
        <v>31</v>
      </c>
      <c r="EF24" s="20" t="s">
        <v>32</v>
      </c>
      <c r="EG24" s="35"/>
      <c r="EH24" s="16" t="s">
        <v>19</v>
      </c>
      <c r="EI24" s="16" t="s">
        <v>20</v>
      </c>
      <c r="EJ24" s="16" t="s">
        <v>21</v>
      </c>
      <c r="EK24" s="16" t="s">
        <v>22</v>
      </c>
      <c r="EL24" s="16" t="s">
        <v>23</v>
      </c>
      <c r="EM24" s="17" t="s">
        <v>24</v>
      </c>
      <c r="EN24" s="17" t="s">
        <v>25</v>
      </c>
      <c r="EO24" s="18" t="s">
        <v>26</v>
      </c>
      <c r="EP24" s="18" t="s">
        <v>27</v>
      </c>
      <c r="EQ24" s="17" t="s">
        <v>28</v>
      </c>
      <c r="ER24" s="17" t="s">
        <v>29</v>
      </c>
      <c r="ES24" s="19" t="s">
        <v>30</v>
      </c>
      <c r="ET24" s="17" t="s">
        <v>31</v>
      </c>
      <c r="EU24" s="20" t="s">
        <v>32</v>
      </c>
      <c r="EV24" s="35"/>
      <c r="EW24" s="16" t="s">
        <v>19</v>
      </c>
      <c r="EX24" s="16" t="s">
        <v>20</v>
      </c>
      <c r="EY24" s="16" t="s">
        <v>21</v>
      </c>
      <c r="EZ24" s="16" t="s">
        <v>22</v>
      </c>
      <c r="FA24" s="16" t="s">
        <v>23</v>
      </c>
      <c r="FB24" s="17" t="s">
        <v>24</v>
      </c>
      <c r="FC24" s="17" t="s">
        <v>25</v>
      </c>
      <c r="FD24" s="18" t="s">
        <v>26</v>
      </c>
      <c r="FE24" s="18" t="s">
        <v>27</v>
      </c>
      <c r="FF24" s="17" t="s">
        <v>28</v>
      </c>
      <c r="FG24" s="17" t="s">
        <v>29</v>
      </c>
      <c r="FH24" s="19" t="s">
        <v>30</v>
      </c>
      <c r="FI24" s="17" t="s">
        <v>31</v>
      </c>
      <c r="FJ24" s="20" t="s">
        <v>32</v>
      </c>
      <c r="FK24" s="35"/>
      <c r="FL24" s="16" t="s">
        <v>19</v>
      </c>
      <c r="FM24" s="16" t="s">
        <v>20</v>
      </c>
      <c r="FN24" s="16" t="s">
        <v>21</v>
      </c>
      <c r="FO24" s="16" t="s">
        <v>22</v>
      </c>
      <c r="FP24" s="16" t="s">
        <v>23</v>
      </c>
      <c r="FQ24" s="17" t="s">
        <v>24</v>
      </c>
      <c r="FR24" s="17" t="s">
        <v>25</v>
      </c>
      <c r="FS24" s="18" t="s">
        <v>26</v>
      </c>
      <c r="FT24" s="18" t="s">
        <v>27</v>
      </c>
      <c r="FU24" s="17" t="s">
        <v>28</v>
      </c>
      <c r="FV24" s="17" t="s">
        <v>29</v>
      </c>
      <c r="FW24" s="19" t="s">
        <v>30</v>
      </c>
      <c r="FX24" s="17" t="s">
        <v>31</v>
      </c>
      <c r="FY24" s="20" t="s">
        <v>32</v>
      </c>
      <c r="FZ24" s="35"/>
      <c r="GA24" s="16" t="s">
        <v>19</v>
      </c>
      <c r="GB24" s="16" t="s">
        <v>20</v>
      </c>
      <c r="GC24" s="16" t="s">
        <v>21</v>
      </c>
      <c r="GD24" s="16" t="s">
        <v>22</v>
      </c>
      <c r="GE24" s="16" t="s">
        <v>23</v>
      </c>
      <c r="GF24" s="17" t="s">
        <v>24</v>
      </c>
      <c r="GG24" s="17" t="s">
        <v>25</v>
      </c>
      <c r="GH24" s="18" t="s">
        <v>26</v>
      </c>
      <c r="GI24" s="18" t="s">
        <v>27</v>
      </c>
      <c r="GJ24" s="17" t="s">
        <v>28</v>
      </c>
      <c r="GK24" s="17" t="s">
        <v>29</v>
      </c>
      <c r="GL24" s="19" t="s">
        <v>30</v>
      </c>
      <c r="GM24" s="17" t="s">
        <v>31</v>
      </c>
      <c r="GN24" s="20" t="s">
        <v>32</v>
      </c>
      <c r="GO24" s="35"/>
      <c r="GP24" s="16" t="s">
        <v>19</v>
      </c>
      <c r="GQ24" s="16" t="s">
        <v>20</v>
      </c>
      <c r="GR24" s="16" t="s">
        <v>21</v>
      </c>
      <c r="GS24" s="16" t="s">
        <v>22</v>
      </c>
      <c r="GT24" s="16" t="s">
        <v>23</v>
      </c>
      <c r="GU24" s="17" t="s">
        <v>24</v>
      </c>
      <c r="GV24" s="17" t="s">
        <v>25</v>
      </c>
      <c r="GW24" s="18" t="s">
        <v>26</v>
      </c>
      <c r="GX24" s="18" t="s">
        <v>27</v>
      </c>
      <c r="GY24" s="17" t="s">
        <v>28</v>
      </c>
      <c r="GZ24" s="17" t="s">
        <v>29</v>
      </c>
      <c r="HA24" s="19" t="s">
        <v>30</v>
      </c>
      <c r="HB24" s="17" t="s">
        <v>31</v>
      </c>
      <c r="HC24" s="20" t="s">
        <v>32</v>
      </c>
      <c r="HD24" s="35"/>
      <c r="HE24" s="16" t="s">
        <v>19</v>
      </c>
      <c r="HF24" s="16" t="s">
        <v>20</v>
      </c>
      <c r="HG24" s="16" t="s">
        <v>21</v>
      </c>
      <c r="HH24" s="16" t="s">
        <v>22</v>
      </c>
      <c r="HI24" s="16" t="s">
        <v>23</v>
      </c>
      <c r="HJ24" s="17" t="s">
        <v>24</v>
      </c>
      <c r="HK24" s="17" t="s">
        <v>25</v>
      </c>
      <c r="HL24" s="18" t="s">
        <v>26</v>
      </c>
      <c r="HM24" s="18" t="s">
        <v>27</v>
      </c>
      <c r="HN24" s="17" t="s">
        <v>28</v>
      </c>
      <c r="HO24" s="17" t="s">
        <v>29</v>
      </c>
      <c r="HP24" s="19" t="s">
        <v>30</v>
      </c>
      <c r="HQ24" s="17" t="s">
        <v>31</v>
      </c>
      <c r="HR24" s="20" t="s">
        <v>32</v>
      </c>
      <c r="HS24" s="35"/>
      <c r="HT24" s="16" t="s">
        <v>19</v>
      </c>
      <c r="HU24" s="16" t="s">
        <v>20</v>
      </c>
      <c r="HV24" s="16" t="s">
        <v>21</v>
      </c>
      <c r="HW24" s="16" t="s">
        <v>22</v>
      </c>
      <c r="HX24" s="16" t="s">
        <v>23</v>
      </c>
      <c r="HY24" s="17" t="s">
        <v>24</v>
      </c>
      <c r="HZ24" s="17" t="s">
        <v>25</v>
      </c>
      <c r="IA24" s="18" t="s">
        <v>26</v>
      </c>
      <c r="IB24" s="18" t="s">
        <v>27</v>
      </c>
      <c r="IC24" s="17" t="s">
        <v>28</v>
      </c>
      <c r="ID24" s="17" t="s">
        <v>29</v>
      </c>
      <c r="IE24" s="19" t="s">
        <v>30</v>
      </c>
      <c r="IF24" s="17" t="s">
        <v>31</v>
      </c>
      <c r="IG24" s="20" t="s">
        <v>32</v>
      </c>
      <c r="IH24" s="35"/>
      <c r="II24" s="16" t="s">
        <v>19</v>
      </c>
      <c r="IJ24" s="16" t="s">
        <v>20</v>
      </c>
      <c r="IK24" s="16" t="s">
        <v>21</v>
      </c>
      <c r="IL24" s="16" t="s">
        <v>22</v>
      </c>
      <c r="IM24" s="16" t="s">
        <v>23</v>
      </c>
      <c r="IN24" s="17" t="s">
        <v>24</v>
      </c>
      <c r="IO24" s="17" t="s">
        <v>25</v>
      </c>
      <c r="IP24" s="18" t="s">
        <v>26</v>
      </c>
      <c r="IQ24" s="18" t="s">
        <v>27</v>
      </c>
      <c r="IR24" s="17" t="s">
        <v>28</v>
      </c>
      <c r="IS24" s="17" t="s">
        <v>29</v>
      </c>
      <c r="IT24" s="19" t="s">
        <v>30</v>
      </c>
      <c r="IU24" s="17" t="s">
        <v>31</v>
      </c>
      <c r="IV24" s="20" t="s">
        <v>32</v>
      </c>
      <c r="IW24" s="35"/>
      <c r="IX24" s="16" t="s">
        <v>19</v>
      </c>
      <c r="IY24" s="16" t="s">
        <v>20</v>
      </c>
      <c r="IZ24" s="16" t="s">
        <v>21</v>
      </c>
      <c r="JA24" s="16" t="s">
        <v>22</v>
      </c>
      <c r="JB24" s="16" t="s">
        <v>23</v>
      </c>
      <c r="JC24" s="17" t="s">
        <v>24</v>
      </c>
      <c r="JD24" s="17" t="s">
        <v>25</v>
      </c>
      <c r="JE24" s="18" t="s">
        <v>26</v>
      </c>
      <c r="JF24" s="18" t="s">
        <v>27</v>
      </c>
      <c r="JG24" s="17" t="s">
        <v>28</v>
      </c>
      <c r="JH24" s="17" t="s">
        <v>29</v>
      </c>
      <c r="JI24" s="19" t="s">
        <v>30</v>
      </c>
      <c r="JJ24" s="17" t="s">
        <v>31</v>
      </c>
      <c r="JK24" s="20" t="s">
        <v>32</v>
      </c>
      <c r="JL24" s="35"/>
      <c r="JM24" s="16" t="s">
        <v>19</v>
      </c>
      <c r="JN24" s="16" t="s">
        <v>20</v>
      </c>
      <c r="JO24" s="16" t="s">
        <v>21</v>
      </c>
      <c r="JP24" s="16" t="s">
        <v>22</v>
      </c>
      <c r="JQ24" s="16" t="s">
        <v>23</v>
      </c>
      <c r="JR24" s="17" t="s">
        <v>24</v>
      </c>
      <c r="JS24" s="17" t="s">
        <v>25</v>
      </c>
      <c r="JT24" s="18" t="s">
        <v>26</v>
      </c>
      <c r="JU24" s="18" t="s">
        <v>27</v>
      </c>
      <c r="JV24" s="17" t="s">
        <v>28</v>
      </c>
      <c r="JW24" s="17" t="s">
        <v>29</v>
      </c>
      <c r="JX24" s="19" t="s">
        <v>30</v>
      </c>
      <c r="JY24" s="17" t="s">
        <v>31</v>
      </c>
      <c r="JZ24" s="20" t="s">
        <v>32</v>
      </c>
      <c r="KA24" s="35"/>
      <c r="KB24" s="16" t="s">
        <v>19</v>
      </c>
      <c r="KC24" s="16" t="s">
        <v>20</v>
      </c>
      <c r="KD24" s="16" t="s">
        <v>21</v>
      </c>
      <c r="KE24" s="16" t="s">
        <v>22</v>
      </c>
      <c r="KF24" s="16" t="s">
        <v>23</v>
      </c>
      <c r="KG24" s="17" t="s">
        <v>24</v>
      </c>
      <c r="KH24" s="17" t="s">
        <v>25</v>
      </c>
      <c r="KI24" s="18" t="s">
        <v>26</v>
      </c>
      <c r="KJ24" s="18" t="s">
        <v>27</v>
      </c>
      <c r="KK24" s="17" t="s">
        <v>28</v>
      </c>
      <c r="KL24" s="17" t="s">
        <v>29</v>
      </c>
      <c r="KM24" s="19" t="s">
        <v>30</v>
      </c>
      <c r="KN24" s="17" t="s">
        <v>31</v>
      </c>
      <c r="KO24" s="20" t="s">
        <v>32</v>
      </c>
      <c r="KP24" s="35"/>
      <c r="KQ24" s="16" t="s">
        <v>19</v>
      </c>
      <c r="KR24" s="16" t="s">
        <v>20</v>
      </c>
      <c r="KS24" s="16" t="s">
        <v>21</v>
      </c>
      <c r="KT24" s="16" t="s">
        <v>22</v>
      </c>
      <c r="KU24" s="16" t="s">
        <v>23</v>
      </c>
      <c r="KV24" s="17" t="s">
        <v>24</v>
      </c>
      <c r="KW24" s="17" t="s">
        <v>25</v>
      </c>
      <c r="KX24" s="18" t="s">
        <v>26</v>
      </c>
      <c r="KY24" s="18" t="s">
        <v>27</v>
      </c>
      <c r="KZ24" s="17" t="s">
        <v>28</v>
      </c>
      <c r="LA24" s="17" t="s">
        <v>29</v>
      </c>
      <c r="LB24" s="19" t="s">
        <v>30</v>
      </c>
      <c r="LC24" s="17" t="s">
        <v>31</v>
      </c>
      <c r="LD24" s="20" t="s">
        <v>32</v>
      </c>
      <c r="LE24" s="35"/>
      <c r="LF24" s="16" t="s">
        <v>19</v>
      </c>
      <c r="LG24" s="16" t="s">
        <v>20</v>
      </c>
      <c r="LH24" s="16" t="s">
        <v>21</v>
      </c>
      <c r="LI24" s="16" t="s">
        <v>22</v>
      </c>
      <c r="LJ24" s="16" t="s">
        <v>23</v>
      </c>
      <c r="LK24" s="17" t="s">
        <v>24</v>
      </c>
      <c r="LL24" s="17" t="s">
        <v>25</v>
      </c>
      <c r="LM24" s="18" t="s">
        <v>26</v>
      </c>
      <c r="LN24" s="18" t="s">
        <v>27</v>
      </c>
      <c r="LO24" s="17" t="s">
        <v>28</v>
      </c>
      <c r="LP24" s="17" t="s">
        <v>29</v>
      </c>
      <c r="LQ24" s="19" t="s">
        <v>30</v>
      </c>
      <c r="LR24" s="17" t="s">
        <v>31</v>
      </c>
      <c r="LS24" s="20" t="s">
        <v>32</v>
      </c>
      <c r="LT24" s="35"/>
      <c r="LU24" s="16" t="s">
        <v>19</v>
      </c>
      <c r="LV24" s="16" t="s">
        <v>20</v>
      </c>
      <c r="LW24" s="16" t="s">
        <v>21</v>
      </c>
      <c r="LX24" s="16" t="s">
        <v>22</v>
      </c>
      <c r="LY24" s="16" t="s">
        <v>23</v>
      </c>
      <c r="LZ24" s="17" t="s">
        <v>24</v>
      </c>
      <c r="MA24" s="17" t="s">
        <v>25</v>
      </c>
      <c r="MB24" s="18" t="s">
        <v>26</v>
      </c>
      <c r="MC24" s="18" t="s">
        <v>27</v>
      </c>
      <c r="MD24" s="17" t="s">
        <v>28</v>
      </c>
      <c r="ME24" s="17" t="s">
        <v>29</v>
      </c>
      <c r="MF24" s="19" t="s">
        <v>30</v>
      </c>
      <c r="MG24" s="17" t="s">
        <v>31</v>
      </c>
      <c r="MH24" s="20" t="s">
        <v>32</v>
      </c>
      <c r="MI24" s="35"/>
      <c r="MJ24" s="16" t="s">
        <v>19</v>
      </c>
      <c r="MK24" s="16" t="s">
        <v>20</v>
      </c>
      <c r="ML24" s="16" t="s">
        <v>21</v>
      </c>
      <c r="MM24" s="16" t="s">
        <v>22</v>
      </c>
      <c r="MN24" s="16" t="s">
        <v>23</v>
      </c>
      <c r="MO24" s="17" t="s">
        <v>24</v>
      </c>
      <c r="MP24" s="17" t="s">
        <v>25</v>
      </c>
      <c r="MQ24" s="18" t="s">
        <v>26</v>
      </c>
      <c r="MR24" s="18" t="s">
        <v>27</v>
      </c>
      <c r="MS24" s="17" t="s">
        <v>28</v>
      </c>
      <c r="MT24" s="17" t="s">
        <v>29</v>
      </c>
      <c r="MU24" s="19" t="s">
        <v>30</v>
      </c>
      <c r="MV24" s="17" t="s">
        <v>31</v>
      </c>
      <c r="MW24" s="20" t="s">
        <v>32</v>
      </c>
      <c r="MX24" s="35"/>
      <c r="MY24" s="16" t="s">
        <v>19</v>
      </c>
      <c r="MZ24" s="16" t="s">
        <v>20</v>
      </c>
      <c r="NA24" s="16" t="s">
        <v>21</v>
      </c>
      <c r="NB24" s="16" t="s">
        <v>22</v>
      </c>
      <c r="NC24" s="16" t="s">
        <v>23</v>
      </c>
      <c r="ND24" s="17" t="s">
        <v>24</v>
      </c>
      <c r="NE24" s="17" t="s">
        <v>25</v>
      </c>
      <c r="NF24" s="18" t="s">
        <v>26</v>
      </c>
      <c r="NG24" s="18" t="s">
        <v>27</v>
      </c>
      <c r="NH24" s="17" t="s">
        <v>28</v>
      </c>
      <c r="NI24" s="17" t="s">
        <v>29</v>
      </c>
      <c r="NJ24" s="19" t="s">
        <v>30</v>
      </c>
      <c r="NK24" s="17" t="s">
        <v>31</v>
      </c>
      <c r="NL24" s="20" t="s">
        <v>32</v>
      </c>
      <c r="NM24" s="35"/>
      <c r="NN24" s="16" t="s">
        <v>19</v>
      </c>
      <c r="NO24" s="16" t="s">
        <v>20</v>
      </c>
      <c r="NP24" s="16" t="s">
        <v>21</v>
      </c>
      <c r="NQ24" s="16" t="s">
        <v>22</v>
      </c>
      <c r="NR24" s="16" t="s">
        <v>23</v>
      </c>
      <c r="NS24" s="17" t="s">
        <v>24</v>
      </c>
      <c r="NT24" s="17" t="s">
        <v>25</v>
      </c>
      <c r="NU24" s="18" t="s">
        <v>26</v>
      </c>
      <c r="NV24" s="18" t="s">
        <v>27</v>
      </c>
      <c r="NW24" s="17" t="s">
        <v>28</v>
      </c>
      <c r="NX24" s="17" t="s">
        <v>29</v>
      </c>
      <c r="NY24" s="19" t="s">
        <v>30</v>
      </c>
      <c r="NZ24" s="17" t="s">
        <v>31</v>
      </c>
      <c r="OA24" s="20" t="s">
        <v>32</v>
      </c>
      <c r="OB24" s="35"/>
      <c r="OC24" s="16" t="s">
        <v>19</v>
      </c>
      <c r="OD24" s="16" t="s">
        <v>20</v>
      </c>
      <c r="OE24" s="16" t="s">
        <v>21</v>
      </c>
      <c r="OF24" s="16" t="s">
        <v>22</v>
      </c>
      <c r="OG24" s="16" t="s">
        <v>23</v>
      </c>
      <c r="OH24" s="17" t="s">
        <v>24</v>
      </c>
      <c r="OI24" s="17" t="s">
        <v>25</v>
      </c>
      <c r="OJ24" s="18" t="s">
        <v>26</v>
      </c>
      <c r="OK24" s="18" t="s">
        <v>27</v>
      </c>
      <c r="OL24" s="17" t="s">
        <v>28</v>
      </c>
      <c r="OM24" s="17" t="s">
        <v>29</v>
      </c>
      <c r="ON24" s="19" t="s">
        <v>30</v>
      </c>
      <c r="OO24" s="17" t="s">
        <v>31</v>
      </c>
      <c r="OP24" s="20" t="s">
        <v>32</v>
      </c>
      <c r="OQ24" s="35"/>
      <c r="OR24" s="16" t="s">
        <v>19</v>
      </c>
      <c r="OS24" s="16" t="s">
        <v>20</v>
      </c>
      <c r="OT24" s="16" t="s">
        <v>21</v>
      </c>
      <c r="OU24" s="16" t="s">
        <v>22</v>
      </c>
      <c r="OV24" s="16" t="s">
        <v>23</v>
      </c>
      <c r="OW24" s="17" t="s">
        <v>24</v>
      </c>
      <c r="OX24" s="17" t="s">
        <v>25</v>
      </c>
      <c r="OY24" s="18" t="s">
        <v>26</v>
      </c>
      <c r="OZ24" s="18" t="s">
        <v>27</v>
      </c>
      <c r="PA24" s="17" t="s">
        <v>28</v>
      </c>
      <c r="PB24" s="17" t="s">
        <v>29</v>
      </c>
      <c r="PC24" s="19" t="s">
        <v>30</v>
      </c>
      <c r="PD24" s="17" t="s">
        <v>31</v>
      </c>
      <c r="PE24" s="20" t="s">
        <v>32</v>
      </c>
      <c r="PF24" s="35"/>
      <c r="PG24" s="16" t="s">
        <v>19</v>
      </c>
      <c r="PH24" s="16" t="s">
        <v>20</v>
      </c>
      <c r="PI24" s="16" t="s">
        <v>21</v>
      </c>
      <c r="PJ24" s="16" t="s">
        <v>22</v>
      </c>
      <c r="PK24" s="16" t="s">
        <v>23</v>
      </c>
      <c r="PL24" s="17" t="s">
        <v>24</v>
      </c>
      <c r="PM24" s="17" t="s">
        <v>25</v>
      </c>
      <c r="PN24" s="18" t="s">
        <v>26</v>
      </c>
      <c r="PO24" s="18" t="s">
        <v>27</v>
      </c>
      <c r="PP24" s="17" t="s">
        <v>28</v>
      </c>
      <c r="PQ24" s="17" t="s">
        <v>29</v>
      </c>
      <c r="PR24" s="19" t="s">
        <v>30</v>
      </c>
      <c r="PS24" s="17" t="s">
        <v>31</v>
      </c>
      <c r="PT24" s="20" t="s">
        <v>32</v>
      </c>
      <c r="PU24" s="35"/>
      <c r="PV24" s="16" t="s">
        <v>19</v>
      </c>
      <c r="PW24" s="16" t="s">
        <v>20</v>
      </c>
      <c r="PX24" s="16" t="s">
        <v>21</v>
      </c>
      <c r="PY24" s="16" t="s">
        <v>22</v>
      </c>
      <c r="PZ24" s="16" t="s">
        <v>23</v>
      </c>
      <c r="QA24" s="17" t="s">
        <v>24</v>
      </c>
      <c r="QB24" s="17" t="s">
        <v>25</v>
      </c>
      <c r="QC24" s="18" t="s">
        <v>26</v>
      </c>
      <c r="QD24" s="18" t="s">
        <v>27</v>
      </c>
      <c r="QE24" s="17" t="s">
        <v>28</v>
      </c>
      <c r="QF24" s="17" t="s">
        <v>29</v>
      </c>
      <c r="QG24" s="19" t="s">
        <v>30</v>
      </c>
      <c r="QH24" s="17" t="s">
        <v>31</v>
      </c>
      <c r="QI24" s="20" t="s">
        <v>32</v>
      </c>
    </row>
    <row r="25" spans="1:451" ht="17.100000000000001">
      <c r="A25" s="50" t="s">
        <v>85</v>
      </c>
      <c r="B25" s="36"/>
      <c r="C25" s="21" t="s">
        <v>35</v>
      </c>
      <c r="D25" s="21">
        <v>909.85</v>
      </c>
      <c r="E25" s="21">
        <v>411.83</v>
      </c>
      <c r="F25" s="21">
        <v>962.17</v>
      </c>
      <c r="G25" s="21">
        <v>1289.6099999999999</v>
      </c>
      <c r="H25" s="44">
        <f>$A$5</f>
        <v>950</v>
      </c>
      <c r="I25" s="44">
        <v>5</v>
      </c>
      <c r="J25" s="45">
        <f>SUMIF(C25:G25,"og")+COUNTIF(C25:G25,"og")</f>
        <v>0</v>
      </c>
      <c r="K25" s="45">
        <f>SUMIF(C25:G25,"ov")+COUNTIF(C25:G25,"ov")</f>
        <v>0</v>
      </c>
      <c r="L25" s="45">
        <f>SUMIF(C25:G25,"z")+COUNTIF(C25:G25,"z")</f>
        <v>0</v>
      </c>
      <c r="M25" s="45">
        <f>SUMIF(C25:G25,"v")+COUNTIF(C25:G25,"v")</f>
        <v>1</v>
      </c>
      <c r="N25" s="46">
        <f>I25-M25-K25</f>
        <v>4</v>
      </c>
      <c r="O25" s="47">
        <f>IF(J25=0,H25*N25,H25*(N25-J25)+(550*J25))</f>
        <v>3800</v>
      </c>
      <c r="P25" s="48">
        <f>SUM(C25:G25)</f>
        <v>3573.46</v>
      </c>
      <c r="Q25" s="36"/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44">
        <f>$A$5</f>
        <v>950</v>
      </c>
      <c r="X25" s="44">
        <v>5</v>
      </c>
      <c r="Y25" s="45">
        <f>SUMIF(R25:V25,"og")+COUNTIF(R25:V25,"og")</f>
        <v>0</v>
      </c>
      <c r="Z25" s="45">
        <f>SUMIF(R25:V25,"ov")+COUNTIF(R25:V25,"ov")</f>
        <v>0</v>
      </c>
      <c r="AA25" s="45">
        <f>SUMIF(R25:V25,"z")+COUNTIF(R25:V25,"z")</f>
        <v>0</v>
      </c>
      <c r="AB25" s="45">
        <f>SUMIF(R25:V25,"v")+COUNTIF(R25:V25,"v")</f>
        <v>0</v>
      </c>
      <c r="AC25" s="46">
        <f>X25-AB25-Z25</f>
        <v>5</v>
      </c>
      <c r="AD25" s="47">
        <f>IF(Y25=0,W25*AC25,W25*(AC25-Y25)+(550*Y25))</f>
        <v>4750</v>
      </c>
      <c r="AE25" s="48">
        <f>SUM(R25:V25)</f>
        <v>0</v>
      </c>
      <c r="AF25" s="36"/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44">
        <f>$A$5</f>
        <v>950</v>
      </c>
      <c r="AM25" s="44">
        <v>5</v>
      </c>
      <c r="AN25" s="45">
        <f>SUMIF(AG25:AK25,"og")+COUNTIF(AG25:AK25,"og")</f>
        <v>0</v>
      </c>
      <c r="AO25" s="45">
        <f>SUMIF(AG25:AK25,"ov")+COUNTIF(AG25:AK25,"ov")</f>
        <v>0</v>
      </c>
      <c r="AP25" s="45">
        <f>SUMIF(AG25:AK25,"z")+COUNTIF(AG25:AK25,"z")</f>
        <v>0</v>
      </c>
      <c r="AQ25" s="45">
        <f>SUMIF(AG25:AK25,"v")+COUNTIF(AG25:AK25,"v")</f>
        <v>0</v>
      </c>
      <c r="AR25" s="46">
        <f>AM25-AQ25-AO25</f>
        <v>5</v>
      </c>
      <c r="AS25" s="47">
        <f>IF(AN25=0,AL25*AR25,AL25*(AR25-AN25)+(550*AN25))</f>
        <v>4750</v>
      </c>
      <c r="AT25" s="48">
        <f>SUM(AG25:AK25)</f>
        <v>0</v>
      </c>
      <c r="AU25" s="36"/>
      <c r="AV25" s="21">
        <v>0</v>
      </c>
      <c r="AW25" s="21">
        <v>0</v>
      </c>
      <c r="AX25" s="21">
        <v>0</v>
      </c>
      <c r="AY25" s="21">
        <v>1049.1300000000001</v>
      </c>
      <c r="AZ25" s="21">
        <v>1037.98</v>
      </c>
      <c r="BA25" s="44">
        <f>$A$5</f>
        <v>950</v>
      </c>
      <c r="BB25" s="44">
        <v>5</v>
      </c>
      <c r="BC25" s="45">
        <f>SUMIF(AV25:AZ25,"og")+COUNTIF(AV25:AZ25,"og")</f>
        <v>0</v>
      </c>
      <c r="BD25" s="45">
        <f>SUMIF(AV25:AZ25,"ov")+COUNTIF(AV25:AZ25,"ov")</f>
        <v>0</v>
      </c>
      <c r="BE25" s="45">
        <f>SUMIF(AV25:AZ25,"z")+COUNTIF(AV25:AZ25,"z")</f>
        <v>0</v>
      </c>
      <c r="BF25" s="45">
        <f>SUMIF(AV25:AZ25,"v")+COUNTIF(AV25:AZ25,"v")</f>
        <v>0</v>
      </c>
      <c r="BG25" s="46">
        <f>BB25-BF25-BD25</f>
        <v>5</v>
      </c>
      <c r="BH25" s="47">
        <f>IF(BC25=0,BA25*BG25,BA25*(BG25-BC25)+(550*BC25))</f>
        <v>4750</v>
      </c>
      <c r="BI25" s="48">
        <f>SUM(AV25:AZ25)</f>
        <v>2087.11</v>
      </c>
      <c r="BJ25" s="36"/>
      <c r="BK25" s="21">
        <v>972.88</v>
      </c>
      <c r="BL25" s="21">
        <v>1195.4100000000001</v>
      </c>
      <c r="BM25" s="21">
        <v>614.25</v>
      </c>
      <c r="BN25" s="21">
        <v>1043.19</v>
      </c>
      <c r="BO25" s="21">
        <v>1134.04</v>
      </c>
      <c r="BP25" s="44">
        <f>$A$5</f>
        <v>950</v>
      </c>
      <c r="BQ25" s="44">
        <v>5</v>
      </c>
      <c r="BR25" s="45">
        <f>SUMIF(BK25:BO25,"og")+COUNTIF(BK25:BO25,"og")</f>
        <v>0</v>
      </c>
      <c r="BS25" s="45">
        <f>SUMIF(BK25:BO25,"ov")+COUNTIF(BK25:BO25,"ov")</f>
        <v>0</v>
      </c>
      <c r="BT25" s="45">
        <f>SUMIF(BK25:BO25,"z")+COUNTIF(BK25:BO25,"z")</f>
        <v>0</v>
      </c>
      <c r="BU25" s="45">
        <f>SUMIF(BK25:BO25,"v")+COUNTIF(BK25:BO25,"v")</f>
        <v>0</v>
      </c>
      <c r="BV25" s="46">
        <f>BQ25-BU25-BS25</f>
        <v>5</v>
      </c>
      <c r="BW25" s="47">
        <f>IF(BR25=0,BP25*BV25,BP25*(BV25-BR25)+(550*BR25))</f>
        <v>4750</v>
      </c>
      <c r="BX25" s="48">
        <f>SUM(BK25:BO25)</f>
        <v>4959.7700000000004</v>
      </c>
      <c r="BY25" s="36"/>
      <c r="BZ25" s="21" t="s">
        <v>35</v>
      </c>
      <c r="CA25" s="21" t="s">
        <v>35</v>
      </c>
      <c r="CB25" s="21" t="s">
        <v>35</v>
      </c>
      <c r="CC25" s="21" t="s">
        <v>35</v>
      </c>
      <c r="CD25" s="21" t="s">
        <v>35</v>
      </c>
      <c r="CE25" s="44">
        <f>$A$5</f>
        <v>950</v>
      </c>
      <c r="CF25" s="44">
        <v>5</v>
      </c>
      <c r="CG25" s="45">
        <f>SUMIF(BZ25:CD25,"og")+COUNTIF(BZ25:CD25,"og")</f>
        <v>0</v>
      </c>
      <c r="CH25" s="45">
        <f>SUMIF(BZ25:CD25,"ov")+COUNTIF(BZ25:CD25,"ov")</f>
        <v>0</v>
      </c>
      <c r="CI25" s="45">
        <f>SUMIF(BZ25:CD25,"z")+COUNTIF(BZ25:CD25,"z")</f>
        <v>0</v>
      </c>
      <c r="CJ25" s="45">
        <f>SUMIF(BZ25:CD25,"v")+COUNTIF(BZ25:CD25,"v")</f>
        <v>5</v>
      </c>
      <c r="CK25" s="46">
        <f>CF25-CJ25-CH25</f>
        <v>0</v>
      </c>
      <c r="CL25" s="47">
        <f>IF(CG25=0,CE25*CK25,CE25*(CK25-CG25)+(550*CG25))</f>
        <v>0</v>
      </c>
      <c r="CM25" s="48">
        <f>SUM(BZ25:CD25)</f>
        <v>0</v>
      </c>
      <c r="CN25" s="36"/>
      <c r="CO25" s="21" t="s">
        <v>35</v>
      </c>
      <c r="CP25" s="21" t="s">
        <v>35</v>
      </c>
      <c r="CQ25" s="21" t="s">
        <v>35</v>
      </c>
      <c r="CR25" s="21" t="s">
        <v>35</v>
      </c>
      <c r="CS25" s="21" t="s">
        <v>35</v>
      </c>
      <c r="CT25" s="44">
        <f>$A$5</f>
        <v>950</v>
      </c>
      <c r="CU25" s="44">
        <v>5</v>
      </c>
      <c r="CV25" s="45">
        <f>SUMIF(CO25:CS25,"og")+COUNTIF(CO25:CS25,"og")</f>
        <v>0</v>
      </c>
      <c r="CW25" s="45">
        <f>SUMIF(CO25:CS25,"ov")+COUNTIF(CO25:CS25,"ov")</f>
        <v>0</v>
      </c>
      <c r="CX25" s="45">
        <f>SUMIF(CO25:CS25,"z")+COUNTIF(CO25:CS25,"z")</f>
        <v>0</v>
      </c>
      <c r="CY25" s="45">
        <f>SUMIF(CO25:CS25,"v")+COUNTIF(CO25:CS25,"v")</f>
        <v>5</v>
      </c>
      <c r="CZ25" s="46">
        <f>CU25-CY25-CW25</f>
        <v>0</v>
      </c>
      <c r="DA25" s="47">
        <f>IF(CV25=0,CT25*CZ25,CT25*(CZ25-CV25)+(550*CV25))</f>
        <v>0</v>
      </c>
      <c r="DB25" s="48">
        <f>SUM(CO25:CS25)</f>
        <v>0</v>
      </c>
      <c r="DC25" s="36"/>
      <c r="DD25" s="21" t="s">
        <v>35</v>
      </c>
      <c r="DE25" s="21">
        <v>1073.3900000000001</v>
      </c>
      <c r="DF25" s="21">
        <v>954.15</v>
      </c>
      <c r="DG25" s="21">
        <v>1088.3</v>
      </c>
      <c r="DH25" s="21">
        <v>1006.65</v>
      </c>
      <c r="DI25" s="44">
        <f>$A$5</f>
        <v>950</v>
      </c>
      <c r="DJ25" s="44">
        <v>5</v>
      </c>
      <c r="DK25" s="45">
        <f>SUMIF(DD25:DH25,"og")+COUNTIF(DD25:DH25,"og")</f>
        <v>0</v>
      </c>
      <c r="DL25" s="45">
        <f>SUMIF(DD25:DH25,"ov")+COUNTIF(DD25:DH25,"ov")</f>
        <v>0</v>
      </c>
      <c r="DM25" s="45">
        <f>SUMIF(DD25:DH25,"z")+COUNTIF(DD25:DH25,"z")</f>
        <v>0</v>
      </c>
      <c r="DN25" s="45">
        <f>SUMIF(DD25:DH25,"v")+COUNTIF(DD25:DH25,"v")</f>
        <v>1</v>
      </c>
      <c r="DO25" s="46">
        <f>DJ25-DN25-DL25</f>
        <v>4</v>
      </c>
      <c r="DP25" s="47">
        <f>IF(DK25=0,DI25*DO25,DI25*(DO25-DK25)+(550*DK25))</f>
        <v>3800</v>
      </c>
      <c r="DQ25" s="48">
        <f>SUM(DD25:DH25)</f>
        <v>4122.49</v>
      </c>
      <c r="DR25" s="36"/>
      <c r="DS25" s="21">
        <v>970.34</v>
      </c>
      <c r="DT25" s="21">
        <v>964.9</v>
      </c>
      <c r="DU25" s="21">
        <v>746.2</v>
      </c>
      <c r="DV25" s="21">
        <v>996.45</v>
      </c>
      <c r="DW25" s="21">
        <v>1157.55</v>
      </c>
      <c r="DX25" s="44">
        <f>$A$5</f>
        <v>950</v>
      </c>
      <c r="DY25" s="44">
        <v>5</v>
      </c>
      <c r="DZ25" s="45">
        <f>SUMIF(DS25:DW25,"og")+COUNTIF(DS25:DW25,"og")</f>
        <v>0</v>
      </c>
      <c r="EA25" s="45">
        <f>SUMIF(DS25:DW25,"ov")+COUNTIF(DS25:DW25,"ov")</f>
        <v>0</v>
      </c>
      <c r="EB25" s="45">
        <f>SUMIF(DS25:DW25,"z")+COUNTIF(DS25:DW25,"z")</f>
        <v>0</v>
      </c>
      <c r="EC25" s="45">
        <f>SUMIF(DS25:DW25,"v")+COUNTIF(DS25:DW25,"v")</f>
        <v>0</v>
      </c>
      <c r="ED25" s="46">
        <f>DY25-EC25-EA25</f>
        <v>5</v>
      </c>
      <c r="EE25" s="47">
        <f>IF(DZ25=0,DX25*ED25,DX25*(ED25-DZ25)+(550*DZ25))</f>
        <v>4750</v>
      </c>
      <c r="EF25" s="48">
        <f>SUM(DS25:DW25)</f>
        <v>4835.4400000000005</v>
      </c>
      <c r="EG25" s="36"/>
      <c r="EH25" s="21">
        <v>1145.27</v>
      </c>
      <c r="EI25" s="21">
        <v>1126.79</v>
      </c>
      <c r="EJ25" s="21">
        <v>1064.69</v>
      </c>
      <c r="EK25" s="21">
        <v>1051.54</v>
      </c>
      <c r="EL25" s="21">
        <v>0</v>
      </c>
      <c r="EM25" s="44">
        <f>$A$5</f>
        <v>950</v>
      </c>
      <c r="EN25" s="44">
        <v>5</v>
      </c>
      <c r="EO25" s="45">
        <f>SUMIF(EH25:EL25,"og")+COUNTIF(EH25:EL25,"og")</f>
        <v>0</v>
      </c>
      <c r="EP25" s="45">
        <f>SUMIF(EH25:EL25,"ov")+COUNTIF(EH25:EL25,"ov")</f>
        <v>0</v>
      </c>
      <c r="EQ25" s="45">
        <f>SUMIF(EH25:EL25,"z")+COUNTIF(EH25:EL25,"z")</f>
        <v>0</v>
      </c>
      <c r="ER25" s="45">
        <f>SUMIF(EH25:EL25,"v")+COUNTIF(EH25:EL25,"v")</f>
        <v>0</v>
      </c>
      <c r="ES25" s="46">
        <f>EN25-ER25-EP25</f>
        <v>5</v>
      </c>
      <c r="ET25" s="47">
        <f>IF(EO25=0,EM25*ES25,EM25*(ES25-EO25)+(550*EO25))</f>
        <v>4750</v>
      </c>
      <c r="EU25" s="48">
        <f>SUM(EH25:EL25)</f>
        <v>4388.29</v>
      </c>
      <c r="EV25" s="36"/>
      <c r="EW25" s="21">
        <v>0</v>
      </c>
      <c r="EX25" s="21">
        <v>0</v>
      </c>
      <c r="EY25" s="21">
        <v>0</v>
      </c>
      <c r="EZ25" s="21">
        <v>0</v>
      </c>
      <c r="FA25" s="21">
        <v>0</v>
      </c>
      <c r="FB25" s="44">
        <f>$A$5</f>
        <v>950</v>
      </c>
      <c r="FC25" s="44">
        <v>5</v>
      </c>
      <c r="FD25" s="45">
        <f>SUMIF(EW25:FA25,"og")+COUNTIF(EW25:FA25,"og")</f>
        <v>0</v>
      </c>
      <c r="FE25" s="45">
        <f>SUMIF(EW25:FA25,"ov")+COUNTIF(EW25:FA25,"ov")</f>
        <v>0</v>
      </c>
      <c r="FF25" s="45">
        <f>SUMIF(EW25:FA25,"z")+COUNTIF(EW25:FA25,"z")</f>
        <v>0</v>
      </c>
      <c r="FG25" s="45">
        <f>SUMIF(EW25:FA25,"v")+COUNTIF(EW25:FA25,"v")</f>
        <v>0</v>
      </c>
      <c r="FH25" s="46">
        <f>FC25-FG25-FE25</f>
        <v>5</v>
      </c>
      <c r="FI25" s="47">
        <f>IF(FD25=0,FB25*FH25,FB25*(FH25-FD25)+(550*FD25))</f>
        <v>4750</v>
      </c>
      <c r="FJ25" s="48">
        <f>SUM(EW25:FA25)</f>
        <v>0</v>
      </c>
      <c r="FK25" s="36"/>
      <c r="FL25" s="21">
        <v>0</v>
      </c>
      <c r="FM25" s="21">
        <v>0</v>
      </c>
      <c r="FN25" s="21">
        <v>0</v>
      </c>
      <c r="FO25" s="21">
        <v>0</v>
      </c>
      <c r="FP25" s="21">
        <v>0</v>
      </c>
      <c r="FQ25" s="44">
        <f>$A$5</f>
        <v>950</v>
      </c>
      <c r="FR25" s="44">
        <v>5</v>
      </c>
      <c r="FS25" s="45">
        <f>SUMIF(FL25:FP25,"og")+COUNTIF(FL25:FP25,"og")</f>
        <v>0</v>
      </c>
      <c r="FT25" s="45">
        <f>SUMIF(FL25:FP25,"ov")+COUNTIF(FL25:FP25,"ov")</f>
        <v>0</v>
      </c>
      <c r="FU25" s="45">
        <f>SUMIF(FL25:FP25,"z")+COUNTIF(FL25:FP25,"z")</f>
        <v>0</v>
      </c>
      <c r="FV25" s="45">
        <f>SUMIF(FL25:FP25,"v")+COUNTIF(FL25:FP25,"v")</f>
        <v>0</v>
      </c>
      <c r="FW25" s="46">
        <f>FR25-FV25-FT25</f>
        <v>5</v>
      </c>
      <c r="FX25" s="47">
        <f>IF(FS25=0,FQ25*FW25,FQ25*(FW25-FS25)+(550*FS25))</f>
        <v>4750</v>
      </c>
      <c r="FY25" s="48">
        <f>SUM(FL25:FP25)</f>
        <v>0</v>
      </c>
      <c r="FZ25" s="36"/>
      <c r="GA25" s="21">
        <v>0</v>
      </c>
      <c r="GB25" s="21">
        <v>0</v>
      </c>
      <c r="GC25" s="21">
        <v>0</v>
      </c>
      <c r="GD25" s="21">
        <v>0</v>
      </c>
      <c r="GE25" s="21">
        <v>0</v>
      </c>
      <c r="GF25" s="44">
        <f>$A$5</f>
        <v>950</v>
      </c>
      <c r="GG25" s="44">
        <v>5</v>
      </c>
      <c r="GH25" s="45">
        <f>SUMIF(GA25:GE25,"og")+COUNTIF(GA25:GE25,"og")</f>
        <v>0</v>
      </c>
      <c r="GI25" s="45">
        <f>SUMIF(GA25:GE25,"ov")+COUNTIF(GA25:GE25,"ov")</f>
        <v>0</v>
      </c>
      <c r="GJ25" s="45">
        <f>SUMIF(GA25:GE25,"z")+COUNTIF(GA25:GE25,"z")</f>
        <v>0</v>
      </c>
      <c r="GK25" s="45">
        <f>SUMIF(GA25:GE25,"v")+COUNTIF(GA25:GE25,"v")</f>
        <v>0</v>
      </c>
      <c r="GL25" s="46">
        <f>GG25-GK25-GI25</f>
        <v>5</v>
      </c>
      <c r="GM25" s="47">
        <f>IF(GH25=0,GF25*GL25,GF25*(GL25-GH25)+(550*GH25))</f>
        <v>4750</v>
      </c>
      <c r="GN25" s="48">
        <f>SUM(GA25:GE25)</f>
        <v>0</v>
      </c>
      <c r="GO25" s="36"/>
      <c r="GP25" s="21">
        <v>1173.8699999999999</v>
      </c>
      <c r="GQ25" s="21">
        <v>1298.3900000000001</v>
      </c>
      <c r="GR25" s="21">
        <v>734.76</v>
      </c>
      <c r="GS25" s="21">
        <v>962.3</v>
      </c>
      <c r="GT25" s="21">
        <v>1100.46</v>
      </c>
      <c r="GU25" s="44">
        <f>$A$5</f>
        <v>950</v>
      </c>
      <c r="GV25" s="44">
        <v>5</v>
      </c>
      <c r="GW25" s="45">
        <f>SUMIF(GP25:GT25,"og")+COUNTIF(GP25:GT25,"og")</f>
        <v>0</v>
      </c>
      <c r="GX25" s="45">
        <f>SUMIF(GP25:GT25,"ov")+COUNTIF(GP25:GT25,"ov")</f>
        <v>0</v>
      </c>
      <c r="GY25" s="45">
        <f>SUMIF(GP25:GT25,"z")+COUNTIF(GP25:GT25,"z")</f>
        <v>0</v>
      </c>
      <c r="GZ25" s="45">
        <f>SUMIF(GP25:GT25,"v")+COUNTIF(GP25:GT25,"v")</f>
        <v>0</v>
      </c>
      <c r="HA25" s="46">
        <f>GV25-GZ25-GX25</f>
        <v>5</v>
      </c>
      <c r="HB25" s="47">
        <f>IF(GW25=0,GU25*HA25,GU25*(HA25-GW25)+(550*GW25))</f>
        <v>4750</v>
      </c>
      <c r="HC25" s="48">
        <f>SUM(GP25:GT25)</f>
        <v>5269.7800000000007</v>
      </c>
      <c r="HD25" s="36"/>
      <c r="HE25" s="21">
        <v>1083.68</v>
      </c>
      <c r="HF25" s="21">
        <v>1348.8</v>
      </c>
      <c r="HG25" s="21">
        <v>1589.38</v>
      </c>
      <c r="HH25" s="21">
        <v>1356.68</v>
      </c>
      <c r="HI25" s="21">
        <v>1094.18</v>
      </c>
      <c r="HJ25" s="44">
        <f>$A$5</f>
        <v>950</v>
      </c>
      <c r="HK25" s="44">
        <v>5</v>
      </c>
      <c r="HL25" s="45">
        <f>SUMIF(HE25:HI25,"og")+COUNTIF(HE25:HI25,"og")</f>
        <v>0</v>
      </c>
      <c r="HM25" s="45">
        <f>SUMIF(HE25:HI25,"ov")+COUNTIF(HE25:HI25,"ov")</f>
        <v>0</v>
      </c>
      <c r="HN25" s="45">
        <f>SUMIF(HE25:HI25,"z")+COUNTIF(HE25:HI25,"z")</f>
        <v>0</v>
      </c>
      <c r="HO25" s="45">
        <f>SUMIF(HE25:HI25,"v")+COUNTIF(HE25:HI25,"v")</f>
        <v>0</v>
      </c>
      <c r="HP25" s="46">
        <f>HK25-HO25-HM25</f>
        <v>5</v>
      </c>
      <c r="HQ25" s="47">
        <f>IF(HL25=0,HJ25*HP25,HJ25*(HP25-HL25)+(550*HL25))</f>
        <v>4750</v>
      </c>
      <c r="HR25" s="48">
        <f>SUM(HE25:HI25)</f>
        <v>6472.72</v>
      </c>
      <c r="HS25" s="36"/>
      <c r="HT25" s="21">
        <v>1163.0899999999999</v>
      </c>
      <c r="HU25" s="21">
        <v>1638.79</v>
      </c>
      <c r="HV25" s="21">
        <v>1107.24</v>
      </c>
      <c r="HW25" s="21">
        <v>1285.3699999999999</v>
      </c>
      <c r="HX25" s="21">
        <v>1205.23</v>
      </c>
      <c r="HY25" s="44">
        <f>$A$5</f>
        <v>950</v>
      </c>
      <c r="HZ25" s="44">
        <v>5</v>
      </c>
      <c r="IA25" s="45">
        <f>SUMIF(HT25:HX25,"og")+COUNTIF(HT25:HX25,"og")</f>
        <v>0</v>
      </c>
      <c r="IB25" s="45">
        <f>SUMIF(HT25:HX25,"ov")+COUNTIF(HT25:HX25,"ov")</f>
        <v>0</v>
      </c>
      <c r="IC25" s="45">
        <f>SUMIF(HT25:HX25,"z")+COUNTIF(HT25:HX25,"z")</f>
        <v>0</v>
      </c>
      <c r="ID25" s="45">
        <f>SUMIF(HT25:HX25,"v")+COUNTIF(HT25:HX25,"v")</f>
        <v>0</v>
      </c>
      <c r="IE25" s="46">
        <f>HZ25-ID25-IB25</f>
        <v>5</v>
      </c>
      <c r="IF25" s="47">
        <f>IF(IA25=0,HY25*IE25,HY25*(IE25-IA25)+(550*IA25))</f>
        <v>4750</v>
      </c>
      <c r="IG25" s="48">
        <f>SUM(HT25:HX25)</f>
        <v>6399.7199999999993</v>
      </c>
      <c r="IH25" s="36"/>
      <c r="II25" s="21" t="s">
        <v>37</v>
      </c>
      <c r="IJ25" s="21" t="s">
        <v>37</v>
      </c>
      <c r="IK25" s="21" t="s">
        <v>37</v>
      </c>
      <c r="IL25" s="21">
        <v>978.78</v>
      </c>
      <c r="IM25" s="21">
        <v>1205.33</v>
      </c>
      <c r="IN25" s="44">
        <f>$A$5</f>
        <v>950</v>
      </c>
      <c r="IO25" s="44">
        <v>5</v>
      </c>
      <c r="IP25" s="45">
        <f>SUMIF(II25:IM25,"og")+COUNTIF(II25:IM25,"og")</f>
        <v>0</v>
      </c>
      <c r="IQ25" s="45">
        <f>SUMIF(II25:IM25,"ov")+COUNTIF(II25:IM25,"ov")</f>
        <v>0</v>
      </c>
      <c r="IR25" s="45">
        <f>SUMIF(II25:IM25,"z")+COUNTIF(II25:IM25,"z")</f>
        <v>3</v>
      </c>
      <c r="IS25" s="45">
        <f>SUMIF(II25:IM25,"v")+COUNTIF(II25:IM25,"v")</f>
        <v>0</v>
      </c>
      <c r="IT25" s="46">
        <f>IO25-IS25-IQ25</f>
        <v>5</v>
      </c>
      <c r="IU25" s="47">
        <f>IF(IP25=0,IN25*IT25,IN25*(IT25-IP25)+(550*IP25))</f>
        <v>4750</v>
      </c>
      <c r="IV25" s="48">
        <f>SUM(II25:IM25)</f>
        <v>2184.1099999999997</v>
      </c>
      <c r="IW25" s="36"/>
      <c r="IX25" s="21">
        <v>1233.32</v>
      </c>
      <c r="IY25" s="21">
        <v>1348.63</v>
      </c>
      <c r="IZ25" s="21">
        <v>726.25</v>
      </c>
      <c r="JA25" s="21" t="s">
        <v>86</v>
      </c>
      <c r="JB25" s="21">
        <v>1378.65</v>
      </c>
      <c r="JC25" s="44">
        <f>$A$5</f>
        <v>950</v>
      </c>
      <c r="JD25" s="44">
        <v>5</v>
      </c>
      <c r="JE25" s="45">
        <f>SUMIF(IX25:JB25,"og")+COUNTIF(IX25:JB25,"og")</f>
        <v>0</v>
      </c>
      <c r="JF25" s="45">
        <f>SUMIF(IX25:JB25,"ov")+COUNTIF(IX25:JB25,"ov")</f>
        <v>0</v>
      </c>
      <c r="JG25" s="45">
        <f>SUMIF(IX25:JB25,"z")+COUNTIF(IX25:JB25,"z")</f>
        <v>0</v>
      </c>
      <c r="JH25" s="45">
        <f>SUMIF(IX25:JB25,"v")+COUNTIF(IX25:JB25,"v")</f>
        <v>0</v>
      </c>
      <c r="JI25" s="46">
        <f>JD25-JH25-JF25</f>
        <v>5</v>
      </c>
      <c r="JJ25" s="47">
        <f>IF(JE25=0,JC25*JI25,JC25*(JI25-JE25)+(550*JE25))</f>
        <v>4750</v>
      </c>
      <c r="JK25" s="48">
        <f>SUM(IX25:JB25)</f>
        <v>4686.8500000000004</v>
      </c>
      <c r="JL25" s="36"/>
      <c r="JM25" s="21">
        <v>1219.1500000000001</v>
      </c>
      <c r="JN25" s="21">
        <v>1279.26</v>
      </c>
      <c r="JO25" s="21">
        <v>819.46</v>
      </c>
      <c r="JP25" s="21">
        <v>1152.8399999999999</v>
      </c>
      <c r="JQ25" s="21">
        <v>1069.32</v>
      </c>
      <c r="JR25" s="44">
        <f>$A$5</f>
        <v>950</v>
      </c>
      <c r="JS25" s="44">
        <v>5</v>
      </c>
      <c r="JT25" s="45">
        <f>SUMIF(JM25:JQ25,"og")+COUNTIF(JM25:JQ25,"og")</f>
        <v>0</v>
      </c>
      <c r="JU25" s="45">
        <f>SUMIF(JM25:JQ25,"ov")+COUNTIF(JM25:JQ25,"ov")</f>
        <v>0</v>
      </c>
      <c r="JV25" s="45">
        <f>SUMIF(JM25:JQ25,"z")+COUNTIF(JM25:JQ25,"z")</f>
        <v>0</v>
      </c>
      <c r="JW25" s="45">
        <f>SUMIF(JM25:JQ25,"v")+COUNTIF(JM25:JQ25,"v")</f>
        <v>0</v>
      </c>
      <c r="JX25" s="46">
        <f>JS25-JW25-JU25</f>
        <v>5</v>
      </c>
      <c r="JY25" s="47">
        <f>IF(JT25=0,JR25*JX25,JR25*(JX25-JT25)+(550*JT25))</f>
        <v>4750</v>
      </c>
      <c r="JZ25" s="48">
        <f>SUM(JM25:JQ25)</f>
        <v>5540.03</v>
      </c>
      <c r="KA25" s="36"/>
      <c r="KB25" s="21">
        <v>0</v>
      </c>
      <c r="KC25" s="21">
        <v>0</v>
      </c>
      <c r="KD25" s="21">
        <v>723.6</v>
      </c>
      <c r="KE25" s="21">
        <v>409.06</v>
      </c>
      <c r="KF25" s="21">
        <v>1302.54</v>
      </c>
      <c r="KG25" s="44">
        <f>$A$5</f>
        <v>950</v>
      </c>
      <c r="KH25" s="44">
        <v>5</v>
      </c>
      <c r="KI25" s="45">
        <f>SUMIF(KB25:KF25,"og")+COUNTIF(KB25:KF25,"og")</f>
        <v>0</v>
      </c>
      <c r="KJ25" s="45">
        <f>SUMIF(KB25:KF25,"ov")+COUNTIF(KB25:KF25,"ov")</f>
        <v>0</v>
      </c>
      <c r="KK25" s="45">
        <f>SUMIF(KB25:KF25,"z")+COUNTIF(KB25:KF25,"z")</f>
        <v>0</v>
      </c>
      <c r="KL25" s="45">
        <f>SUMIF(KB25:KF25,"v")+COUNTIF(KB25:KF25,"v")</f>
        <v>0</v>
      </c>
      <c r="KM25" s="46">
        <f>KH25-KL25-KJ25</f>
        <v>5</v>
      </c>
      <c r="KN25" s="47">
        <f>IF(KI25=0,KG25*KM25,KG25*(KM25-KI25)+(550*KI25))</f>
        <v>4750</v>
      </c>
      <c r="KO25" s="48">
        <f>SUM(KB25:KF25)</f>
        <v>2435.1999999999998</v>
      </c>
      <c r="KP25" s="36"/>
      <c r="KQ25" s="21">
        <v>1479.79</v>
      </c>
      <c r="KR25" s="21">
        <v>1233.57</v>
      </c>
      <c r="KS25" s="21">
        <v>742.64</v>
      </c>
      <c r="KT25" s="21">
        <v>1013.55</v>
      </c>
      <c r="KU25" s="21">
        <v>1287.98</v>
      </c>
      <c r="KV25" s="44">
        <f>$A$5</f>
        <v>950</v>
      </c>
      <c r="KW25" s="44">
        <v>5</v>
      </c>
      <c r="KX25" s="45">
        <f>SUMIF(KQ25:KU25,"og")+COUNTIF(KQ25:KU25,"og")</f>
        <v>0</v>
      </c>
      <c r="KY25" s="45">
        <f>SUMIF(KQ25:KU25,"ov")+COUNTIF(KQ25:KU25,"ov")</f>
        <v>0</v>
      </c>
      <c r="KZ25" s="45">
        <f>SUMIF(KQ25:KU25,"z")+COUNTIF(KQ25:KU25,"z")</f>
        <v>0</v>
      </c>
      <c r="LA25" s="45">
        <f>SUMIF(KQ25:KU25,"v")+COUNTIF(KQ25:KU25,"v")</f>
        <v>0</v>
      </c>
      <c r="LB25" s="46">
        <f>KW25-LA25-KY25</f>
        <v>5</v>
      </c>
      <c r="LC25" s="47">
        <f>IF(KX25=0,KV25*LB25,KV25*(LB25-KX25)+(550*KX25))</f>
        <v>4750</v>
      </c>
      <c r="LD25" s="48">
        <f>SUM(KQ25:KU25)</f>
        <v>5757.5299999999988</v>
      </c>
      <c r="LE25" s="36"/>
      <c r="LF25" s="21">
        <v>1148.42</v>
      </c>
      <c r="LG25" s="21">
        <v>1046.81</v>
      </c>
      <c r="LH25" s="21">
        <v>342.27</v>
      </c>
      <c r="LI25" s="21">
        <v>360</v>
      </c>
      <c r="LJ25" s="21">
        <v>1055.51</v>
      </c>
      <c r="LK25" s="44">
        <f>$A$5</f>
        <v>950</v>
      </c>
      <c r="LL25" s="44">
        <v>5</v>
      </c>
      <c r="LM25" s="45">
        <f>SUMIF(LF25:LJ25,"og")+COUNTIF(LF25:LJ25,"og")</f>
        <v>0</v>
      </c>
      <c r="LN25" s="45">
        <f>SUMIF(LF25:LJ25,"ov")+COUNTIF(LF25:LJ25,"ov")</f>
        <v>0</v>
      </c>
      <c r="LO25" s="45">
        <f>SUMIF(LF25:LJ25,"z")+COUNTIF(LF25:LJ25,"z")</f>
        <v>0</v>
      </c>
      <c r="LP25" s="45">
        <f>SUMIF(LF25:LJ25,"v")+COUNTIF(LF25:LJ25,"v")</f>
        <v>0</v>
      </c>
      <c r="LQ25" s="46">
        <f>LL25-LP25-LN25</f>
        <v>5</v>
      </c>
      <c r="LR25" s="47">
        <f>IF(LM25=0,LK25*LQ25,LK25*(LQ25-LM25)+(550*LM25))</f>
        <v>4750</v>
      </c>
      <c r="LS25" s="48">
        <f>SUM(LF25:LJ25)</f>
        <v>3953.01</v>
      </c>
      <c r="LT25" s="36"/>
      <c r="LU25" s="21" t="s">
        <v>35</v>
      </c>
      <c r="LV25" s="21" t="s">
        <v>35</v>
      </c>
      <c r="LW25" s="21">
        <v>878</v>
      </c>
      <c r="LX25" s="21">
        <v>1226.46</v>
      </c>
      <c r="LY25" s="21">
        <v>1158</v>
      </c>
      <c r="LZ25" s="44">
        <f>$A$5</f>
        <v>950</v>
      </c>
      <c r="MA25" s="44">
        <v>5</v>
      </c>
      <c r="MB25" s="45">
        <f>SUMIF(LU25:LY25,"og")+COUNTIF(LU25:LY25,"og")</f>
        <v>0</v>
      </c>
      <c r="MC25" s="45">
        <f>SUMIF(LU25:LY25,"ov")+COUNTIF(LU25:LY25,"ov")</f>
        <v>0</v>
      </c>
      <c r="MD25" s="45">
        <f>SUMIF(LU25:LY25,"z")+COUNTIF(LU25:LY25,"z")</f>
        <v>0</v>
      </c>
      <c r="ME25" s="45">
        <f>SUMIF(LU25:LY25,"v")+COUNTIF(LU25:LY25,"v")</f>
        <v>2</v>
      </c>
      <c r="MF25" s="46">
        <f>MA25-ME25-MC25</f>
        <v>3</v>
      </c>
      <c r="MG25" s="47">
        <f>IF(MB25=0,LZ25*MF25,LZ25*(MF25-MB25)+(550*MB25))</f>
        <v>2850</v>
      </c>
      <c r="MH25" s="48">
        <f>SUM(LU25:LY25)</f>
        <v>3262.46</v>
      </c>
      <c r="MI25" s="36"/>
      <c r="MJ25" s="55">
        <v>1084.31</v>
      </c>
      <c r="MK25" s="21">
        <v>1345.09</v>
      </c>
      <c r="ML25" s="21" t="s">
        <v>49</v>
      </c>
      <c r="MM25" s="21">
        <v>1124.22</v>
      </c>
      <c r="MN25" s="21">
        <v>712.24</v>
      </c>
      <c r="MO25" s="44">
        <f>$A$5</f>
        <v>950</v>
      </c>
      <c r="MP25" s="44">
        <v>5</v>
      </c>
      <c r="MQ25" s="45">
        <f>SUMIF(MJ25:MN25,"og")+COUNTIF(MJ25:MN25,"og")</f>
        <v>0</v>
      </c>
      <c r="MR25" s="45">
        <f>SUMIF(MJ25:MN25,"ov")+COUNTIF(MJ25:MN25,"ov")</f>
        <v>0</v>
      </c>
      <c r="MS25" s="45">
        <f>SUMIF(MJ25:MN25,"z")+COUNTIF(MJ25:MN25,"z")</f>
        <v>0</v>
      </c>
      <c r="MT25" s="45">
        <f>SUMIF(MJ25:MN25,"v")+COUNTIF(MJ25:MN25,"v")</f>
        <v>0</v>
      </c>
      <c r="MU25" s="46">
        <f>MP25-MT25-MR25</f>
        <v>5</v>
      </c>
      <c r="MV25" s="47">
        <f>IF(MQ25=0,MO25*MU25,MO25*(MU25-MQ25)+(550*MQ25))</f>
        <v>4750</v>
      </c>
      <c r="MW25" s="48">
        <f>SUM(MJ25:MN25)</f>
        <v>4265.8599999999997</v>
      </c>
      <c r="MX25" s="36"/>
      <c r="MY25" s="21">
        <v>1149.1300000000001</v>
      </c>
      <c r="MZ25" s="21">
        <v>1402.8</v>
      </c>
      <c r="NA25" s="21">
        <v>869.88</v>
      </c>
      <c r="NB25" s="21">
        <v>1116.6600000000001</v>
      </c>
      <c r="NC25" s="21">
        <v>978.69</v>
      </c>
      <c r="ND25" s="44">
        <f>$A$5</f>
        <v>950</v>
      </c>
      <c r="NE25" s="44">
        <v>5</v>
      </c>
      <c r="NF25" s="45">
        <f>SUMIF(MY25:NC25,"og")+COUNTIF(MY25:NC25,"og")</f>
        <v>0</v>
      </c>
      <c r="NG25" s="45">
        <f>SUMIF(MY25:NC25,"ov")+COUNTIF(MY25:NC25,"ov")</f>
        <v>0</v>
      </c>
      <c r="NH25" s="45">
        <f>SUMIF(MY25:NC25,"z")+COUNTIF(MY25:NC25,"z")</f>
        <v>0</v>
      </c>
      <c r="NI25" s="45">
        <f>SUMIF(MY25:NC25,"v")+COUNTIF(MY25:NC25,"v")</f>
        <v>0</v>
      </c>
      <c r="NJ25" s="46">
        <f>NE25-NI25-NG25</f>
        <v>5</v>
      </c>
      <c r="NK25" s="47">
        <f>IF(NF25=0,ND25*NJ25,ND25*(NJ25-NF25)+(550*NF25))</f>
        <v>4750</v>
      </c>
      <c r="NL25" s="48">
        <f>SUM(MY25:NC25)</f>
        <v>5517.16</v>
      </c>
      <c r="NM25" s="36"/>
      <c r="NN25" s="21">
        <v>1125.55</v>
      </c>
      <c r="NO25" s="21">
        <v>1254.94</v>
      </c>
      <c r="NP25" s="21">
        <v>869.88</v>
      </c>
      <c r="NQ25" s="21">
        <v>1116.6600000000001</v>
      </c>
      <c r="NR25" s="21">
        <v>934.62</v>
      </c>
      <c r="NS25" s="44">
        <f>$A$5</f>
        <v>950</v>
      </c>
      <c r="NT25" s="44">
        <v>5</v>
      </c>
      <c r="NU25" s="45">
        <f>SUMIF(NN25:NR25,"og")+COUNTIF(NN25:NR25,"og")</f>
        <v>0</v>
      </c>
      <c r="NV25" s="45">
        <f>SUMIF(NN25:NR25,"ov")+COUNTIF(NN25:NR25,"ov")</f>
        <v>0</v>
      </c>
      <c r="NW25" s="45">
        <f>SUMIF(NN25:NR25,"z")+COUNTIF(NN25:NR25,"z")</f>
        <v>0</v>
      </c>
      <c r="NX25" s="45">
        <f>SUMIF(NN25:NR25,"v")+COUNTIF(NN25:NR25,"v")</f>
        <v>0</v>
      </c>
      <c r="NY25" s="46">
        <f>NT25-NX25-NV25</f>
        <v>5</v>
      </c>
      <c r="NZ25" s="47">
        <f>IF(NU25=0,NS25*NY25,NS25*(NY25-NU25)+(550*NU25))</f>
        <v>4750</v>
      </c>
      <c r="OA25" s="48">
        <f>SUM(NN25:NR25)</f>
        <v>5301.65</v>
      </c>
      <c r="OB25" s="36"/>
      <c r="OC25" s="21">
        <v>2329</v>
      </c>
      <c r="OD25" s="21">
        <v>85</v>
      </c>
      <c r="OE25" s="21">
        <v>848.38</v>
      </c>
      <c r="OF25" s="21" t="s">
        <v>35</v>
      </c>
      <c r="OG25" s="21" t="s">
        <v>35</v>
      </c>
      <c r="OH25" s="44">
        <f>$A$5</f>
        <v>950</v>
      </c>
      <c r="OI25" s="44">
        <v>5</v>
      </c>
      <c r="OJ25" s="45">
        <f>SUMIF(OC25:OG25,"og")+COUNTIF(OC25:OG25,"og")</f>
        <v>0</v>
      </c>
      <c r="OK25" s="45">
        <f>SUMIF(OC25:OG25,"ov")+COUNTIF(OC25:OG25,"ov")</f>
        <v>0</v>
      </c>
      <c r="OL25" s="45">
        <f>SUMIF(OC25:OG25,"z")+COUNTIF(OC25:OG25,"z")</f>
        <v>0</v>
      </c>
      <c r="OM25" s="45">
        <f>SUMIF(OC25:OG25,"v")+COUNTIF(OC25:OG25,"v")</f>
        <v>2</v>
      </c>
      <c r="ON25" s="46">
        <f>OI25-OM25-OK25</f>
        <v>3</v>
      </c>
      <c r="OO25" s="47">
        <f>IF(OJ25=0,OH25*ON25,OH25*(ON25-OJ25)+(550*OJ25))</f>
        <v>2850</v>
      </c>
      <c r="OP25" s="48">
        <f>SUM(OC25:OG25)</f>
        <v>3262.38</v>
      </c>
      <c r="OQ25" s="36"/>
      <c r="OR25" s="21">
        <v>1127.4000000000001</v>
      </c>
      <c r="OS25" s="21">
        <v>1083.53</v>
      </c>
      <c r="OT25" s="21" t="s">
        <v>35</v>
      </c>
      <c r="OU25" s="21" t="s">
        <v>35</v>
      </c>
      <c r="OV25" s="21" t="s">
        <v>35</v>
      </c>
      <c r="OW25" s="44">
        <f>$A$5</f>
        <v>950</v>
      </c>
      <c r="OX25" s="44">
        <v>5</v>
      </c>
      <c r="OY25" s="45">
        <f>SUMIF(OR25:OV25,"og")+COUNTIF(OR25:OV25,"og")</f>
        <v>0</v>
      </c>
      <c r="OZ25" s="45">
        <f>SUMIF(OR25:OV25,"ov")+COUNTIF(OR25:OV25,"ov")</f>
        <v>0</v>
      </c>
      <c r="PA25" s="45">
        <f>SUMIF(OR25:OV25,"z")+COUNTIF(OR25:OV25,"z")</f>
        <v>0</v>
      </c>
      <c r="PB25" s="45">
        <f>SUMIF(OR25:OV25,"v")+COUNTIF(OR25:OV25,"v")</f>
        <v>3</v>
      </c>
      <c r="PC25" s="46">
        <f>OX25-PB25-OZ25</f>
        <v>2</v>
      </c>
      <c r="PD25" s="47">
        <f>IF(OY25=0,OW25*PC25,OW25*(PC25-OY25)+(550*OY25))</f>
        <v>1900</v>
      </c>
      <c r="PE25" s="48">
        <f>SUM(OR25:OV25)</f>
        <v>2210.9300000000003</v>
      </c>
      <c r="PF25" s="36"/>
      <c r="PG25" s="21">
        <v>1257.53</v>
      </c>
      <c r="PH25" s="21">
        <v>1162.25</v>
      </c>
      <c r="PI25" s="21">
        <v>797.59</v>
      </c>
      <c r="PJ25" s="21" t="s">
        <v>35</v>
      </c>
      <c r="PK25" s="21">
        <v>875.21</v>
      </c>
      <c r="PL25" s="44">
        <f>$A$5</f>
        <v>950</v>
      </c>
      <c r="PM25" s="44">
        <v>5</v>
      </c>
      <c r="PN25" s="45">
        <f>SUMIF(PG25:PK25,"og")+COUNTIF(PG25:PK25,"og")</f>
        <v>0</v>
      </c>
      <c r="PO25" s="45">
        <f>SUMIF(PG25:PK25,"ov")+COUNTIF(PG25:PK25,"ov")</f>
        <v>0</v>
      </c>
      <c r="PP25" s="45">
        <f>SUMIF(PG25:PK25,"z")+COUNTIF(PG25:PK25,"z")</f>
        <v>0</v>
      </c>
      <c r="PQ25" s="45">
        <f>SUMIF(PG25:PK25,"v")+COUNTIF(PG25:PK25,"v")</f>
        <v>1</v>
      </c>
      <c r="PR25" s="46">
        <f>PM25-PQ25-PO25</f>
        <v>4</v>
      </c>
      <c r="PS25" s="47">
        <f>IF(PN25=0,PL25*PR25,PL25*(PR25-PN25)+(550*PN25))</f>
        <v>3800</v>
      </c>
      <c r="PT25" s="48">
        <f>SUM(PG25:PK25)</f>
        <v>4092.58</v>
      </c>
      <c r="PU25" s="36"/>
      <c r="PV25" s="21">
        <v>0</v>
      </c>
      <c r="PW25" s="21">
        <v>0</v>
      </c>
      <c r="PX25" s="21">
        <v>0</v>
      </c>
      <c r="PY25" s="21">
        <v>0</v>
      </c>
      <c r="PZ25" s="21">
        <v>0</v>
      </c>
      <c r="QA25" s="44">
        <f>$A$5</f>
        <v>950</v>
      </c>
      <c r="QB25" s="44">
        <v>5</v>
      </c>
      <c r="QC25" s="45">
        <f>SUMIF(PV25:PZ25,"og")+COUNTIF(PV25:PZ25,"og")</f>
        <v>0</v>
      </c>
      <c r="QD25" s="45">
        <f>SUMIF(PV25:PZ25,"ov")+COUNTIF(PV25:PZ25,"ov")</f>
        <v>0</v>
      </c>
      <c r="QE25" s="45">
        <f>SUMIF(PV25:PZ25,"z")+COUNTIF(PV25:PZ25,"z")</f>
        <v>0</v>
      </c>
      <c r="QF25" s="45">
        <f>SUMIF(PV25:PZ25,"v")+COUNTIF(PV25:PZ25,"v")</f>
        <v>0</v>
      </c>
      <c r="QG25" s="46">
        <f>QB25-QF25-QD25</f>
        <v>5</v>
      </c>
      <c r="QH25" s="47">
        <f>IF(QC25=0,QA25*QG25,QA25*(QG25-QC25)+(550*QC25))</f>
        <v>4750</v>
      </c>
      <c r="QI25" s="48">
        <f>SUM(PV25:PZ25)</f>
        <v>0</v>
      </c>
    </row>
    <row r="26" spans="1:451">
      <c r="A26" s="50" t="s">
        <v>87</v>
      </c>
      <c r="B26" s="36"/>
      <c r="C26" s="21" t="s">
        <v>35</v>
      </c>
      <c r="D26" s="21">
        <v>1152.3699999999999</v>
      </c>
      <c r="E26" s="21">
        <v>684.38</v>
      </c>
      <c r="F26" s="21">
        <v>962.04</v>
      </c>
      <c r="G26" s="21">
        <v>1395.14</v>
      </c>
      <c r="H26" s="44">
        <f t="shared" ref="H26:H46" si="56">$A$5</f>
        <v>950</v>
      </c>
      <c r="I26" s="44">
        <v>5</v>
      </c>
      <c r="J26" s="45">
        <f>SUMIF(C26:G26,"og")+COUNTIF(C26:G26,"og")</f>
        <v>0</v>
      </c>
      <c r="K26" s="45">
        <f>SUMIF(C26:G26,"ov")+COUNTIF(C26:G26,"ov")</f>
        <v>0</v>
      </c>
      <c r="L26" s="45">
        <f>SUMIF(C26:G26,"z")+COUNTIF(C26:G26,"z")</f>
        <v>0</v>
      </c>
      <c r="M26" s="45">
        <f>SUMIF(C26:G26,"v")+COUNTIF(C26:G26,"v")</f>
        <v>1</v>
      </c>
      <c r="N26" s="46">
        <f t="shared" ref="N26:N46" si="57">I26-M26-K26</f>
        <v>4</v>
      </c>
      <c r="O26" s="47">
        <f>IF(J26=0,H26*N26,H26*(N26-J26)+(550*J26))</f>
        <v>3800</v>
      </c>
      <c r="P26" s="48">
        <f t="shared" ref="P26:P46" si="58">SUM(C26:G26)</f>
        <v>4193.93</v>
      </c>
      <c r="Q26" s="36"/>
      <c r="R26" s="21">
        <v>1041.82</v>
      </c>
      <c r="S26" s="21">
        <v>1286.27</v>
      </c>
      <c r="T26" s="21">
        <v>923.14</v>
      </c>
      <c r="U26" s="21">
        <v>1015.46</v>
      </c>
      <c r="V26" s="21">
        <v>988.5</v>
      </c>
      <c r="W26" s="44">
        <f t="shared" ref="W26:W46" si="59">$A$5</f>
        <v>950</v>
      </c>
      <c r="X26" s="44">
        <v>5</v>
      </c>
      <c r="Y26" s="45">
        <f>SUMIF(R26:V26,"og")+COUNTIF(R26:V26,"og")</f>
        <v>0</v>
      </c>
      <c r="Z26" s="45">
        <f>SUMIF(R26:V26,"ov")+COUNTIF(R26:V26,"ov")</f>
        <v>0</v>
      </c>
      <c r="AA26" s="45">
        <f>SUMIF(R26:V26,"z")+COUNTIF(R26:V26,"z")</f>
        <v>0</v>
      </c>
      <c r="AB26" s="45">
        <f>SUMIF(R26:V26,"v")+COUNTIF(R26:V26,"v")</f>
        <v>0</v>
      </c>
      <c r="AC26" s="46">
        <f t="shared" ref="AC26:AC46" si="60">X26-AB26-Z26</f>
        <v>5</v>
      </c>
      <c r="AD26" s="47">
        <f>IF(Y26=0,W26*AC26,W26*(AC26-Y26)+(550*Y26))</f>
        <v>4750</v>
      </c>
      <c r="AE26" s="48">
        <f t="shared" ref="AE26:AE46" si="61">SUM(R26:V26)</f>
        <v>5255.1900000000005</v>
      </c>
      <c r="AF26" s="36"/>
      <c r="AG26" s="21">
        <v>987.72</v>
      </c>
      <c r="AH26" s="21">
        <v>1238.52</v>
      </c>
      <c r="AI26" s="21">
        <v>651.5</v>
      </c>
      <c r="AJ26" s="21">
        <v>1112.18</v>
      </c>
      <c r="AK26" s="21">
        <v>0</v>
      </c>
      <c r="AL26" s="44">
        <f t="shared" ref="AL26:AL46" si="62">$A$5</f>
        <v>950</v>
      </c>
      <c r="AM26" s="44">
        <v>5</v>
      </c>
      <c r="AN26" s="45">
        <f>SUMIF(AG26:AK26,"og")+COUNTIF(AG26:AK26,"og")</f>
        <v>0</v>
      </c>
      <c r="AO26" s="45">
        <f>SUMIF(AG26:AK26,"ov")+COUNTIF(AG26:AK26,"ov")</f>
        <v>0</v>
      </c>
      <c r="AP26" s="45">
        <f>SUMIF(AG26:AK26,"z")+COUNTIF(AG26:AK26,"z")</f>
        <v>0</v>
      </c>
      <c r="AQ26" s="45">
        <f>SUMIF(AG26:AK26,"v")+COUNTIF(AG26:AK26,"v")</f>
        <v>0</v>
      </c>
      <c r="AR26" s="46">
        <f t="shared" ref="AR26:AR46" si="63">AM26-AQ26-AO26</f>
        <v>5</v>
      </c>
      <c r="AS26" s="47">
        <f>IF(AN26=0,AL26*AR26,AL26*(AR26-AN26)+(550*AN26))</f>
        <v>4750</v>
      </c>
      <c r="AT26" s="48">
        <f t="shared" ref="AT26:AT46" si="64">SUM(AG26:AK26)</f>
        <v>3989.92</v>
      </c>
      <c r="AU26" s="36"/>
      <c r="AV26" s="21">
        <v>0</v>
      </c>
      <c r="AW26" s="21">
        <v>0</v>
      </c>
      <c r="AX26" s="21">
        <v>0</v>
      </c>
      <c r="AY26" s="21">
        <v>1140.02</v>
      </c>
      <c r="AZ26" s="21" t="s">
        <v>46</v>
      </c>
      <c r="BA26" s="44">
        <f t="shared" ref="BA26:BA46" si="65">$A$5</f>
        <v>950</v>
      </c>
      <c r="BB26" s="44">
        <v>5</v>
      </c>
      <c r="BC26" s="45">
        <f>SUMIF(AV26:AZ26,"og")+COUNTIF(AV26:AZ26,"og")</f>
        <v>0</v>
      </c>
      <c r="BD26" s="45">
        <f>SUMIF(AV26:AZ26,"ov")+COUNTIF(AV26:AZ26,"ov")</f>
        <v>0</v>
      </c>
      <c r="BE26" s="45">
        <f>SUMIF(AV26:AZ26,"z")+COUNTIF(AV26:AZ26,"z")</f>
        <v>0</v>
      </c>
      <c r="BF26" s="45">
        <f>SUMIF(AV26:AZ26,"v")+COUNTIF(AV26:AZ26,"v")</f>
        <v>0</v>
      </c>
      <c r="BG26" s="46">
        <f t="shared" ref="BG26:BG46" si="66">BB26-BF26-BD26</f>
        <v>5</v>
      </c>
      <c r="BH26" s="47">
        <f>IF(BC26=0,BA26*BG26,BA26*(BG26-BC26)+(550*BC26))</f>
        <v>4750</v>
      </c>
      <c r="BI26" s="48">
        <f t="shared" ref="BI26:BI46" si="67">SUM(AV26:AZ26)</f>
        <v>1140.02</v>
      </c>
      <c r="BJ26" s="36"/>
      <c r="BK26" s="21">
        <v>471.68</v>
      </c>
      <c r="BL26" s="21">
        <v>1274.52</v>
      </c>
      <c r="BM26" s="21">
        <v>0</v>
      </c>
      <c r="BN26" s="21">
        <v>1116.53</v>
      </c>
      <c r="BO26" s="21" t="s">
        <v>46</v>
      </c>
      <c r="BP26" s="44">
        <f t="shared" ref="BP26:BP46" si="68">$A$5</f>
        <v>950</v>
      </c>
      <c r="BQ26" s="44">
        <v>5</v>
      </c>
      <c r="BR26" s="45">
        <f>SUMIF(BK26:BO26,"og")+COUNTIF(BK26:BO26,"og")</f>
        <v>0</v>
      </c>
      <c r="BS26" s="45">
        <f>SUMIF(BK26:BO26,"ov")+COUNTIF(BK26:BO26,"ov")</f>
        <v>0</v>
      </c>
      <c r="BT26" s="45">
        <f>SUMIF(BK26:BO26,"z")+COUNTIF(BK26:BO26,"z")</f>
        <v>0</v>
      </c>
      <c r="BU26" s="45">
        <f>SUMIF(BK26:BO26,"v")+COUNTIF(BK26:BO26,"v")</f>
        <v>0</v>
      </c>
      <c r="BV26" s="46">
        <f t="shared" ref="BV26:BV46" si="69">BQ26-BU26-BS26</f>
        <v>5</v>
      </c>
      <c r="BW26" s="47">
        <f>IF(BR26=0,BP26*BV26,BP26*(BV26-BR26)+(550*BR26))</f>
        <v>4750</v>
      </c>
      <c r="BX26" s="48">
        <f t="shared" ref="BX26:BX46" si="70">SUM(BK26:BO26)</f>
        <v>2862.73</v>
      </c>
      <c r="BY26" s="36"/>
      <c r="BZ26" s="21">
        <v>1565</v>
      </c>
      <c r="CA26" s="21">
        <v>1050.8599999999999</v>
      </c>
      <c r="CB26" s="21" t="s">
        <v>37</v>
      </c>
      <c r="CC26" s="21">
        <v>1038.53</v>
      </c>
      <c r="CD26" s="21" t="s">
        <v>46</v>
      </c>
      <c r="CE26" s="44">
        <f t="shared" ref="CE26:CE46" si="71">$A$5</f>
        <v>950</v>
      </c>
      <c r="CF26" s="44">
        <v>5</v>
      </c>
      <c r="CG26" s="45">
        <f>SUMIF(BZ26:CD26,"og")+COUNTIF(BZ26:CD26,"og")</f>
        <v>0</v>
      </c>
      <c r="CH26" s="45">
        <f>SUMIF(BZ26:CD26,"ov")+COUNTIF(BZ26:CD26,"ov")</f>
        <v>0</v>
      </c>
      <c r="CI26" s="45">
        <f>SUMIF(BZ26:CD26,"z")+COUNTIF(BZ26:CD26,"z")</f>
        <v>1</v>
      </c>
      <c r="CJ26" s="45">
        <f>SUMIF(BZ26:CD26,"v")+COUNTIF(BZ26:CD26,"v")</f>
        <v>0</v>
      </c>
      <c r="CK26" s="46">
        <f t="shared" ref="CK26:CK46" si="72">CF26-CJ26-CH26</f>
        <v>5</v>
      </c>
      <c r="CL26" s="47">
        <f>IF(CG26=0,CE26*CK26,CE26*(CK26-CG26)+(550*CG26))</f>
        <v>4750</v>
      </c>
      <c r="CM26" s="48">
        <f t="shared" ref="CM26:CM46" si="73">SUM(BZ26:CD26)</f>
        <v>3654.3899999999994</v>
      </c>
      <c r="CN26" s="36"/>
      <c r="CO26" s="21" t="s">
        <v>35</v>
      </c>
      <c r="CP26" s="21">
        <v>1102.52</v>
      </c>
      <c r="CQ26" s="21" t="s">
        <v>37</v>
      </c>
      <c r="CR26" s="21">
        <v>1028.0899999999999</v>
      </c>
      <c r="CS26" s="21" t="s">
        <v>46</v>
      </c>
      <c r="CT26" s="44">
        <f t="shared" ref="CT26:CT46" si="74">$A$5</f>
        <v>950</v>
      </c>
      <c r="CU26" s="44">
        <v>5</v>
      </c>
      <c r="CV26" s="45">
        <f>SUMIF(CO26:CS26,"og")+COUNTIF(CO26:CS26,"og")</f>
        <v>0</v>
      </c>
      <c r="CW26" s="45">
        <f>SUMIF(CO26:CS26,"ov")+COUNTIF(CO26:CS26,"ov")</f>
        <v>0</v>
      </c>
      <c r="CX26" s="45">
        <f>SUMIF(CO26:CS26,"z")+COUNTIF(CO26:CS26,"z")</f>
        <v>1</v>
      </c>
      <c r="CY26" s="45">
        <f>SUMIF(CO26:CS26,"v")+COUNTIF(CO26:CS26,"v")</f>
        <v>1</v>
      </c>
      <c r="CZ26" s="46">
        <f t="shared" ref="CZ26:CZ46" si="75">CU26-CY26-CW26</f>
        <v>4</v>
      </c>
      <c r="DA26" s="47">
        <f>IF(CV26=0,CT26*CZ26,CT26*(CZ26-CV26)+(550*CV26))</f>
        <v>3800</v>
      </c>
      <c r="DB26" s="48">
        <f t="shared" ref="DB26:DB46" si="76">SUM(CO26:CS26)</f>
        <v>2130.6099999999997</v>
      </c>
      <c r="DC26" s="36"/>
      <c r="DD26" s="21">
        <v>1065.21</v>
      </c>
      <c r="DE26" s="21">
        <v>978.41</v>
      </c>
      <c r="DF26" s="21">
        <v>1126.6199999999999</v>
      </c>
      <c r="DG26" s="21">
        <v>1073.45</v>
      </c>
      <c r="DH26" s="21" t="s">
        <v>46</v>
      </c>
      <c r="DI26" s="44">
        <f t="shared" ref="DI26:DI46" si="77">$A$5</f>
        <v>950</v>
      </c>
      <c r="DJ26" s="44">
        <v>5</v>
      </c>
      <c r="DK26" s="45">
        <f>SUMIF(DD26:DH26,"og")+COUNTIF(DD26:DH26,"og")</f>
        <v>0</v>
      </c>
      <c r="DL26" s="45">
        <f>SUMIF(DD26:DH26,"ov")+COUNTIF(DD26:DH26,"ov")</f>
        <v>0</v>
      </c>
      <c r="DM26" s="45">
        <f>SUMIF(DD26:DH26,"z")+COUNTIF(DD26:DH26,"z")</f>
        <v>0</v>
      </c>
      <c r="DN26" s="45">
        <f>SUMIF(DD26:DH26,"v")+COUNTIF(DD26:DH26,"v")</f>
        <v>0</v>
      </c>
      <c r="DO26" s="46">
        <f t="shared" ref="DO26:DO46" si="78">DJ26-DN26-DL26</f>
        <v>5</v>
      </c>
      <c r="DP26" s="47">
        <f>IF(DK26=0,DI26*DO26,DI26*(DO26-DK26)+(550*DK26))</f>
        <v>4750</v>
      </c>
      <c r="DQ26" s="48">
        <f t="shared" ref="DQ26:DQ46" si="79">SUM(DD26:DH26)</f>
        <v>4243.6899999999996</v>
      </c>
      <c r="DR26" s="36"/>
      <c r="DS26" s="21">
        <v>1122.0999999999999</v>
      </c>
      <c r="DT26" s="21">
        <v>1233.07</v>
      </c>
      <c r="DU26" s="21">
        <v>1018.53</v>
      </c>
      <c r="DV26" s="21">
        <v>1053.1300000000001</v>
      </c>
      <c r="DW26" s="21" t="s">
        <v>46</v>
      </c>
      <c r="DX26" s="44">
        <f t="shared" ref="DX26:DX46" si="80">$A$5</f>
        <v>950</v>
      </c>
      <c r="DY26" s="44">
        <v>5</v>
      </c>
      <c r="DZ26" s="45">
        <f>SUMIF(DS26:DW26,"og")+COUNTIF(DS26:DW26,"og")</f>
        <v>0</v>
      </c>
      <c r="EA26" s="45">
        <f>SUMIF(DS26:DW26,"ov")+COUNTIF(DS26:DW26,"ov")</f>
        <v>0</v>
      </c>
      <c r="EB26" s="45">
        <f>SUMIF(DS26:DW26,"z")+COUNTIF(DS26:DW26,"z")</f>
        <v>0</v>
      </c>
      <c r="EC26" s="45">
        <f>SUMIF(DS26:DW26,"v")+COUNTIF(DS26:DW26,"v")</f>
        <v>0</v>
      </c>
      <c r="ED26" s="46">
        <f t="shared" ref="ED26:ED46" si="81">DY26-EC26-EA26</f>
        <v>5</v>
      </c>
      <c r="EE26" s="47">
        <f>IF(DZ26=0,DX26*ED26,DX26*(ED26-DZ26)+(550*DZ26))</f>
        <v>4750</v>
      </c>
      <c r="EF26" s="48">
        <f t="shared" ref="EF26:EF46" si="82">SUM(DS26:DW26)</f>
        <v>4426.83</v>
      </c>
      <c r="EG26" s="36"/>
      <c r="EH26" s="21">
        <v>1077.55</v>
      </c>
      <c r="EI26" s="21">
        <v>800</v>
      </c>
      <c r="EJ26" s="21">
        <v>1175.6500000000001</v>
      </c>
      <c r="EK26" s="21">
        <v>2599.5</v>
      </c>
      <c r="EL26" s="21">
        <v>0</v>
      </c>
      <c r="EM26" s="44">
        <f t="shared" ref="EM26:EM46" si="83">$A$5</f>
        <v>950</v>
      </c>
      <c r="EN26" s="44">
        <v>5</v>
      </c>
      <c r="EO26" s="45">
        <f>SUMIF(EH26:EL26,"og")+COUNTIF(EH26:EL26,"og")</f>
        <v>0</v>
      </c>
      <c r="EP26" s="45">
        <f>SUMIF(EH26:EL26,"ov")+COUNTIF(EH26:EL26,"ov")</f>
        <v>0</v>
      </c>
      <c r="EQ26" s="45">
        <f>SUMIF(EH26:EL26,"z")+COUNTIF(EH26:EL26,"z")</f>
        <v>0</v>
      </c>
      <c r="ER26" s="45">
        <f>SUMIF(EH26:EL26,"v")+COUNTIF(EH26:EL26,"v")</f>
        <v>0</v>
      </c>
      <c r="ES26" s="46">
        <f t="shared" ref="ES26:ES46" si="84">EN26-ER26-EP26</f>
        <v>5</v>
      </c>
      <c r="ET26" s="47">
        <f>IF(EO26=0,EM26*ES26,EM26*(ES26-EO26)+(550*EO26))</f>
        <v>4750</v>
      </c>
      <c r="EU26" s="48">
        <f t="shared" ref="EU26:EU46" si="85">SUM(EH26:EL26)</f>
        <v>5652.7</v>
      </c>
      <c r="EV26" s="36"/>
      <c r="EW26" s="21">
        <v>0</v>
      </c>
      <c r="EX26" s="21">
        <v>0</v>
      </c>
      <c r="EY26" s="21">
        <v>0</v>
      </c>
      <c r="EZ26" s="21">
        <v>0</v>
      </c>
      <c r="FA26" s="21">
        <v>0</v>
      </c>
      <c r="FB26" s="44">
        <f t="shared" ref="FB26:FB46" si="86">$A$5</f>
        <v>950</v>
      </c>
      <c r="FC26" s="44">
        <v>5</v>
      </c>
      <c r="FD26" s="45">
        <f>SUMIF(EW26:FA26,"og")+COUNTIF(EW26:FA26,"og")</f>
        <v>0</v>
      </c>
      <c r="FE26" s="45">
        <f>SUMIF(EW26:FA26,"ov")+COUNTIF(EW26:FA26,"ov")</f>
        <v>0</v>
      </c>
      <c r="FF26" s="45">
        <f>SUMIF(EW26:FA26,"z")+COUNTIF(EW26:FA26,"z")</f>
        <v>0</v>
      </c>
      <c r="FG26" s="45">
        <f>SUMIF(EW26:FA26,"v")+COUNTIF(EW26:FA26,"v")</f>
        <v>0</v>
      </c>
      <c r="FH26" s="46">
        <f t="shared" ref="FH26:FH46" si="87">FC26-FG26-FE26</f>
        <v>5</v>
      </c>
      <c r="FI26" s="47">
        <f>IF(FD26=0,FB26*FH26,FB26*(FH26-FD26)+(550*FD26))</f>
        <v>4750</v>
      </c>
      <c r="FJ26" s="48">
        <f t="shared" ref="FJ26:FJ46" si="88">SUM(EW26:FA26)</f>
        <v>0</v>
      </c>
      <c r="FK26" s="36"/>
      <c r="FL26" s="21">
        <v>0</v>
      </c>
      <c r="FM26" s="21">
        <v>0</v>
      </c>
      <c r="FN26" s="21">
        <v>0</v>
      </c>
      <c r="FO26" s="21">
        <v>0</v>
      </c>
      <c r="FP26" s="21">
        <v>0</v>
      </c>
      <c r="FQ26" s="44">
        <f t="shared" ref="FQ26:FQ46" si="89">$A$5</f>
        <v>950</v>
      </c>
      <c r="FR26" s="44">
        <v>5</v>
      </c>
      <c r="FS26" s="45">
        <f>SUMIF(FL26:FP26,"og")+COUNTIF(FL26:FP26,"og")</f>
        <v>0</v>
      </c>
      <c r="FT26" s="45">
        <f>SUMIF(FL26:FP26,"ov")+COUNTIF(FL26:FP26,"ov")</f>
        <v>0</v>
      </c>
      <c r="FU26" s="45">
        <f>SUMIF(FL26:FP26,"z")+COUNTIF(FL26:FP26,"z")</f>
        <v>0</v>
      </c>
      <c r="FV26" s="45">
        <f>SUMIF(FL26:FP26,"v")+COUNTIF(FL26:FP26,"v")</f>
        <v>0</v>
      </c>
      <c r="FW26" s="46">
        <f t="shared" ref="FW26:FW46" si="90">FR26-FV26-FT26</f>
        <v>5</v>
      </c>
      <c r="FX26" s="47">
        <f>IF(FS26=0,FQ26*FW26,FQ26*(FW26-FS26)+(550*FS26))</f>
        <v>4750</v>
      </c>
      <c r="FY26" s="48">
        <f t="shared" ref="FY26:FY46" si="91">SUM(FL26:FP26)</f>
        <v>0</v>
      </c>
      <c r="FZ26" s="36"/>
      <c r="GA26" s="21">
        <v>0</v>
      </c>
      <c r="GB26" s="21">
        <v>0</v>
      </c>
      <c r="GC26" s="21">
        <v>0</v>
      </c>
      <c r="GD26" s="21">
        <v>0</v>
      </c>
      <c r="GE26" s="21">
        <v>0</v>
      </c>
      <c r="GF26" s="44">
        <f t="shared" ref="GF26:GF46" si="92">$A$5</f>
        <v>950</v>
      </c>
      <c r="GG26" s="44">
        <v>5</v>
      </c>
      <c r="GH26" s="45">
        <f>SUMIF(GA26:GE26,"og")+COUNTIF(GA26:GE26,"og")</f>
        <v>0</v>
      </c>
      <c r="GI26" s="45">
        <f>SUMIF(GA26:GE26,"ov")+COUNTIF(GA26:GE26,"ov")</f>
        <v>0</v>
      </c>
      <c r="GJ26" s="45">
        <f>SUMIF(GA26:GE26,"z")+COUNTIF(GA26:GE26,"z")</f>
        <v>0</v>
      </c>
      <c r="GK26" s="45">
        <f>SUMIF(GA26:GE26,"v")+COUNTIF(GA26:GE26,"v")</f>
        <v>0</v>
      </c>
      <c r="GL26" s="46">
        <f t="shared" ref="GL26:GL46" si="93">GG26-GK26-GI26</f>
        <v>5</v>
      </c>
      <c r="GM26" s="47">
        <f>IF(GH26=0,GF26*GL26,GF26*(GL26-GH26)+(550*GH26))</f>
        <v>4750</v>
      </c>
      <c r="GN26" s="48">
        <f t="shared" ref="GN26:GN46" si="94">SUM(GA26:GE26)</f>
        <v>0</v>
      </c>
      <c r="GO26" s="36"/>
      <c r="GP26" s="21">
        <v>1263.99</v>
      </c>
      <c r="GQ26" s="21">
        <v>1060.93</v>
      </c>
      <c r="GR26" s="21">
        <v>973.08</v>
      </c>
      <c r="GS26" s="21">
        <v>1139.05</v>
      </c>
      <c r="GT26" s="21">
        <v>902.99</v>
      </c>
      <c r="GU26" s="44">
        <f t="shared" ref="GU26:GU46" si="95">$A$5</f>
        <v>950</v>
      </c>
      <c r="GV26" s="44">
        <v>5</v>
      </c>
      <c r="GW26" s="45">
        <f>SUMIF(GP26:GT26,"og")+COUNTIF(GP26:GT26,"og")</f>
        <v>0</v>
      </c>
      <c r="GX26" s="45">
        <f>SUMIF(GP26:GT26,"ov")+COUNTIF(GP26:GT26,"ov")</f>
        <v>0</v>
      </c>
      <c r="GY26" s="45">
        <f>SUMIF(GP26:GT26,"z")+COUNTIF(GP26:GT26,"z")</f>
        <v>0</v>
      </c>
      <c r="GZ26" s="45">
        <f>SUMIF(GP26:GT26,"v")+COUNTIF(GP26:GT26,"v")</f>
        <v>0</v>
      </c>
      <c r="HA26" s="46">
        <f t="shared" ref="HA26:HA46" si="96">GV26-GZ26-GX26</f>
        <v>5</v>
      </c>
      <c r="HB26" s="47">
        <f>IF(GW26=0,GU26*HA26,GU26*(HA26-GW26)+(550*GW26))</f>
        <v>4750</v>
      </c>
      <c r="HC26" s="48">
        <f t="shared" ref="HC26:HC46" si="97">SUM(GP26:GT26)</f>
        <v>5340.04</v>
      </c>
      <c r="HD26" s="36"/>
      <c r="HE26" s="21">
        <v>1171.98</v>
      </c>
      <c r="HF26" s="21">
        <v>1240.9100000000001</v>
      </c>
      <c r="HG26" s="21">
        <v>1058.9100000000001</v>
      </c>
      <c r="HH26" s="21">
        <v>932.24</v>
      </c>
      <c r="HI26" s="21">
        <v>1043.8599999999999</v>
      </c>
      <c r="HJ26" s="44">
        <f t="shared" ref="HJ26:HJ46" si="98">$A$5</f>
        <v>950</v>
      </c>
      <c r="HK26" s="44">
        <v>5</v>
      </c>
      <c r="HL26" s="45">
        <f>SUMIF(HE26:HI26,"og")+COUNTIF(HE26:HI26,"og")</f>
        <v>0</v>
      </c>
      <c r="HM26" s="45">
        <f>SUMIF(HE26:HI26,"ov")+COUNTIF(HE26:HI26,"ov")</f>
        <v>0</v>
      </c>
      <c r="HN26" s="45">
        <f>SUMIF(HE26:HI26,"z")+COUNTIF(HE26:HI26,"z")</f>
        <v>0</v>
      </c>
      <c r="HO26" s="45">
        <f>SUMIF(HE26:HI26,"v")+COUNTIF(HE26:HI26,"v")</f>
        <v>0</v>
      </c>
      <c r="HP26" s="46">
        <f t="shared" ref="HP26:HP46" si="99">HK26-HO26-HM26</f>
        <v>5</v>
      </c>
      <c r="HQ26" s="47">
        <f>IF(HL26=0,HJ26*HP26,HJ26*(HP26-HL26)+(550*HL26))</f>
        <v>4750</v>
      </c>
      <c r="HR26" s="48">
        <f t="shared" ref="HR26:HR46" si="100">SUM(HE26:HI26)</f>
        <v>5447.9</v>
      </c>
      <c r="HS26" s="36"/>
      <c r="HT26" s="21">
        <v>511.96</v>
      </c>
      <c r="HU26" s="21">
        <v>1377.78</v>
      </c>
      <c r="HV26" s="21" t="s">
        <v>35</v>
      </c>
      <c r="HW26" s="21" t="s">
        <v>35</v>
      </c>
      <c r="HX26" s="21" t="s">
        <v>35</v>
      </c>
      <c r="HY26" s="44">
        <f t="shared" ref="HY26:HY46" si="101">$A$5</f>
        <v>950</v>
      </c>
      <c r="HZ26" s="44">
        <v>5</v>
      </c>
      <c r="IA26" s="45">
        <f>SUMIF(HT26:HX26,"og")+COUNTIF(HT26:HX26,"og")</f>
        <v>0</v>
      </c>
      <c r="IB26" s="45">
        <f>SUMIF(HT26:HX26,"ov")+COUNTIF(HT26:HX26,"ov")</f>
        <v>0</v>
      </c>
      <c r="IC26" s="45">
        <f>SUMIF(HT26:HX26,"z")+COUNTIF(HT26:HX26,"z")</f>
        <v>0</v>
      </c>
      <c r="ID26" s="45">
        <f>SUMIF(HT26:HX26,"v")+COUNTIF(HT26:HX26,"v")</f>
        <v>3</v>
      </c>
      <c r="IE26" s="46">
        <f t="shared" ref="IE26:IE46" si="102">HZ26-ID26-IB26</f>
        <v>2</v>
      </c>
      <c r="IF26" s="47">
        <f>IF(IA26=0,HY26*IE26,HY26*(IE26-IA26)+(550*IA26))</f>
        <v>1900</v>
      </c>
      <c r="IG26" s="48">
        <f t="shared" ref="IG26:IG46" si="103">SUM(HT26:HX26)</f>
        <v>1889.74</v>
      </c>
      <c r="IH26" s="36"/>
      <c r="II26" s="21" t="s">
        <v>35</v>
      </c>
      <c r="IJ26" s="21" t="s">
        <v>35</v>
      </c>
      <c r="IK26" s="21">
        <v>1039.46</v>
      </c>
      <c r="IL26" s="21">
        <v>1112.6300000000001</v>
      </c>
      <c r="IM26" s="21">
        <v>962.23</v>
      </c>
      <c r="IN26" s="44">
        <f t="shared" ref="IN26:IN46" si="104">$A$5</f>
        <v>950</v>
      </c>
      <c r="IO26" s="44">
        <v>5</v>
      </c>
      <c r="IP26" s="45">
        <f>SUMIF(II26:IM26,"og")+COUNTIF(II26:IM26,"og")</f>
        <v>0</v>
      </c>
      <c r="IQ26" s="45">
        <f>SUMIF(II26:IM26,"ov")+COUNTIF(II26:IM26,"ov")</f>
        <v>0</v>
      </c>
      <c r="IR26" s="45">
        <f>SUMIF(II26:IM26,"z")+COUNTIF(II26:IM26,"z")</f>
        <v>0</v>
      </c>
      <c r="IS26" s="45">
        <f>SUMIF(II26:IM26,"v")+COUNTIF(II26:IM26,"v")</f>
        <v>2</v>
      </c>
      <c r="IT26" s="46">
        <f t="shared" ref="IT26:IT46" si="105">IO26-IS26-IQ26</f>
        <v>3</v>
      </c>
      <c r="IU26" s="47">
        <f>IF(IP26=0,IN26*IT26,IN26*(IT26-IP26)+(550*IP26))</f>
        <v>2850</v>
      </c>
      <c r="IV26" s="48">
        <f t="shared" ref="IV26:IV46" si="106">SUM(II26:IM26)</f>
        <v>3114.32</v>
      </c>
      <c r="IW26" s="36"/>
      <c r="IX26" s="21">
        <v>936.28</v>
      </c>
      <c r="IY26" s="21">
        <v>1095.8</v>
      </c>
      <c r="IZ26" s="21">
        <v>1214.17</v>
      </c>
      <c r="JA26" s="21">
        <v>1100.44</v>
      </c>
      <c r="JB26" s="21">
        <v>947.77</v>
      </c>
      <c r="JC26" s="44">
        <f t="shared" ref="JC26:JC46" si="107">$A$5</f>
        <v>950</v>
      </c>
      <c r="JD26" s="44">
        <v>5</v>
      </c>
      <c r="JE26" s="45">
        <f>SUMIF(IX26:JB26,"og")+COUNTIF(IX26:JB26,"og")</f>
        <v>0</v>
      </c>
      <c r="JF26" s="45">
        <f>SUMIF(IX26:JB26,"ov")+COUNTIF(IX26:JB26,"ov")</f>
        <v>0</v>
      </c>
      <c r="JG26" s="45">
        <f>SUMIF(IX26:JB26,"z")+COUNTIF(IX26:JB26,"z")</f>
        <v>0</v>
      </c>
      <c r="JH26" s="45">
        <f>SUMIF(IX26:JB26,"v")+COUNTIF(IX26:JB26,"v")</f>
        <v>0</v>
      </c>
      <c r="JI26" s="46">
        <f t="shared" ref="JI26:JI46" si="108">JD26-JH26-JF26</f>
        <v>5</v>
      </c>
      <c r="JJ26" s="47">
        <f>IF(JE26=0,JC26*JI26,JC26*(JI26-JE26)+(550*JE26))</f>
        <v>4750</v>
      </c>
      <c r="JK26" s="48">
        <f t="shared" ref="JK26:JK46" si="109">SUM(IX26:JB26)</f>
        <v>5294.4600000000009</v>
      </c>
      <c r="JL26" s="36"/>
      <c r="JM26" s="21">
        <v>1105.55</v>
      </c>
      <c r="JN26" s="21">
        <v>949.97</v>
      </c>
      <c r="JO26" s="21">
        <v>1063.6400000000001</v>
      </c>
      <c r="JP26" s="21">
        <v>873.45</v>
      </c>
      <c r="JQ26" s="21">
        <v>966.47</v>
      </c>
      <c r="JR26" s="44">
        <f t="shared" ref="JR26:JR46" si="110">$A$5</f>
        <v>950</v>
      </c>
      <c r="JS26" s="44">
        <v>5</v>
      </c>
      <c r="JT26" s="45">
        <f>SUMIF(JM26:JQ26,"og")+COUNTIF(JM26:JQ26,"og")</f>
        <v>0</v>
      </c>
      <c r="JU26" s="45">
        <f>SUMIF(JM26:JQ26,"ov")+COUNTIF(JM26:JQ26,"ov")</f>
        <v>0</v>
      </c>
      <c r="JV26" s="45">
        <f>SUMIF(JM26:JQ26,"z")+COUNTIF(JM26:JQ26,"z")</f>
        <v>0</v>
      </c>
      <c r="JW26" s="45">
        <f>SUMIF(JM26:JQ26,"v")+COUNTIF(JM26:JQ26,"v")</f>
        <v>0</v>
      </c>
      <c r="JX26" s="46">
        <f t="shared" ref="JX26:JX46" si="111">JS26-JW26-JU26</f>
        <v>5</v>
      </c>
      <c r="JY26" s="47">
        <f>IF(JT26=0,JR26*JX26,JR26*(JX26-JT26)+(550*JT26))</f>
        <v>4750</v>
      </c>
      <c r="JZ26" s="48">
        <f t="shared" ref="JZ26:JZ46" si="112">SUM(JM26:JQ26)</f>
        <v>4959.08</v>
      </c>
      <c r="KA26" s="36"/>
      <c r="KB26" s="21">
        <v>0</v>
      </c>
      <c r="KC26" s="21">
        <v>0</v>
      </c>
      <c r="KD26" s="21">
        <v>762.43</v>
      </c>
      <c r="KE26" s="21">
        <v>499.53</v>
      </c>
      <c r="KF26" s="21">
        <v>1033.4000000000001</v>
      </c>
      <c r="KG26" s="44">
        <f t="shared" ref="KG26:KG46" si="113">$A$5</f>
        <v>950</v>
      </c>
      <c r="KH26" s="44">
        <v>5</v>
      </c>
      <c r="KI26" s="45">
        <f>SUMIF(KB26:KF26,"og")+COUNTIF(KB26:KF26,"og")</f>
        <v>0</v>
      </c>
      <c r="KJ26" s="45">
        <f>SUMIF(KB26:KF26,"ov")+COUNTIF(KB26:KF26,"ov")</f>
        <v>0</v>
      </c>
      <c r="KK26" s="45">
        <f>SUMIF(KB26:KF26,"z")+COUNTIF(KB26:KF26,"z")</f>
        <v>0</v>
      </c>
      <c r="KL26" s="45">
        <f>SUMIF(KB26:KF26,"v")+COUNTIF(KB26:KF26,"v")</f>
        <v>0</v>
      </c>
      <c r="KM26" s="46">
        <f t="shared" ref="KM26:KM46" si="114">KH26-KL26-KJ26</f>
        <v>5</v>
      </c>
      <c r="KN26" s="47">
        <f>IF(KI26=0,KG26*KM26,KG26*(KM26-KI26)+(550*KI26))</f>
        <v>4750</v>
      </c>
      <c r="KO26" s="48">
        <f t="shared" ref="KO26:KO46" si="115">SUM(KB26:KF26)</f>
        <v>2295.36</v>
      </c>
      <c r="KP26" s="36"/>
      <c r="KQ26" s="21">
        <v>1036.9100000000001</v>
      </c>
      <c r="KR26" s="21">
        <v>1020.3</v>
      </c>
      <c r="KS26" s="21">
        <v>1086.18</v>
      </c>
      <c r="KT26" s="21">
        <v>1091.45</v>
      </c>
      <c r="KU26" s="21">
        <v>951.57</v>
      </c>
      <c r="KV26" s="44">
        <f t="shared" ref="KV26:KV46" si="116">$A$5</f>
        <v>950</v>
      </c>
      <c r="KW26" s="44">
        <v>5</v>
      </c>
      <c r="KX26" s="45">
        <f>SUMIF(KQ26:KU26,"og")+COUNTIF(KQ26:KU26,"og")</f>
        <v>0</v>
      </c>
      <c r="KY26" s="45">
        <f>SUMIF(KQ26:KU26,"ov")+COUNTIF(KQ26:KU26,"ov")</f>
        <v>0</v>
      </c>
      <c r="KZ26" s="45">
        <f>SUMIF(KQ26:KU26,"z")+COUNTIF(KQ26:KU26,"z")</f>
        <v>0</v>
      </c>
      <c r="LA26" s="45">
        <f>SUMIF(KQ26:KU26,"v")+COUNTIF(KQ26:KU26,"v")</f>
        <v>0</v>
      </c>
      <c r="LB26" s="46">
        <f t="shared" ref="LB26:LB46" si="117">KW26-LA26-KY26</f>
        <v>5</v>
      </c>
      <c r="LC26" s="47">
        <f>IF(KX26=0,KV26*LB26,KV26*(LB26-KX26)+(550*KX26))</f>
        <v>4750</v>
      </c>
      <c r="LD26" s="48">
        <f t="shared" ref="LD26:LD46" si="118">SUM(KQ26:KU26)</f>
        <v>5186.41</v>
      </c>
      <c r="LE26" s="36"/>
      <c r="LF26" s="21">
        <v>1060.8599999999999</v>
      </c>
      <c r="LG26" s="21">
        <v>891.88</v>
      </c>
      <c r="LH26" s="21">
        <v>1096.3</v>
      </c>
      <c r="LI26" s="21">
        <v>1201.54</v>
      </c>
      <c r="LJ26" s="21">
        <v>983.04</v>
      </c>
      <c r="LK26" s="44">
        <f t="shared" ref="LK26:LK46" si="119">$A$5</f>
        <v>950</v>
      </c>
      <c r="LL26" s="44">
        <v>5</v>
      </c>
      <c r="LM26" s="45">
        <f>SUMIF(LF26:LJ26,"og")+COUNTIF(LF26:LJ26,"og")</f>
        <v>0</v>
      </c>
      <c r="LN26" s="45">
        <f>SUMIF(LF26:LJ26,"ov")+COUNTIF(LF26:LJ26,"ov")</f>
        <v>0</v>
      </c>
      <c r="LO26" s="45">
        <f>SUMIF(LF26:LJ26,"z")+COUNTIF(LF26:LJ26,"z")</f>
        <v>0</v>
      </c>
      <c r="LP26" s="45">
        <f>SUMIF(LF26:LJ26,"v")+COUNTIF(LF26:LJ26,"v")</f>
        <v>0</v>
      </c>
      <c r="LQ26" s="46">
        <f t="shared" ref="LQ26:LQ46" si="120">LL26-LP26-LN26</f>
        <v>5</v>
      </c>
      <c r="LR26" s="47">
        <f>IF(LM26=0,LK26*LQ26,LK26*(LQ26-LM26)+(550*LM26))</f>
        <v>4750</v>
      </c>
      <c r="LS26" s="48">
        <f t="shared" ref="LS26:LS46" si="121">SUM(LF26:LJ26)</f>
        <v>5233.62</v>
      </c>
      <c r="LT26" s="36"/>
      <c r="LU26" s="21" t="s">
        <v>35</v>
      </c>
      <c r="LV26" s="21" t="s">
        <v>35</v>
      </c>
      <c r="LW26" s="21">
        <v>1022.14</v>
      </c>
      <c r="LX26" s="21">
        <v>949.5</v>
      </c>
      <c r="LY26" s="21">
        <v>923.62</v>
      </c>
      <c r="LZ26" s="44">
        <f t="shared" ref="LZ26:LZ46" si="122">$A$5</f>
        <v>950</v>
      </c>
      <c r="MA26" s="44">
        <v>5</v>
      </c>
      <c r="MB26" s="45">
        <f>SUMIF(LU26:LY26,"og")+COUNTIF(LU26:LY26,"og")</f>
        <v>0</v>
      </c>
      <c r="MC26" s="45">
        <f>SUMIF(LU26:LY26,"ov")+COUNTIF(LU26:LY26,"ov")</f>
        <v>0</v>
      </c>
      <c r="MD26" s="45">
        <f>SUMIF(LU26:LY26,"z")+COUNTIF(LU26:LY26,"z")</f>
        <v>0</v>
      </c>
      <c r="ME26" s="45">
        <f>SUMIF(LU26:LY26,"v")+COUNTIF(LU26:LY26,"v")</f>
        <v>2</v>
      </c>
      <c r="MF26" s="46">
        <f t="shared" ref="MF26:MF46" si="123">MA26-ME26-MC26</f>
        <v>3</v>
      </c>
      <c r="MG26" s="47">
        <f>IF(MB26=0,LZ26*MF26,LZ26*(MF26-MB26)+(550*MB26))</f>
        <v>2850</v>
      </c>
      <c r="MH26" s="48">
        <f t="shared" ref="MH26:MH46" si="124">SUM(LU26:LY26)</f>
        <v>2895.2599999999998</v>
      </c>
      <c r="MI26" s="36"/>
      <c r="MJ26" s="21">
        <v>912.88</v>
      </c>
      <c r="MK26" s="21">
        <v>981.97</v>
      </c>
      <c r="ML26" s="21">
        <v>1009.63</v>
      </c>
      <c r="MM26" s="21">
        <v>1111.42</v>
      </c>
      <c r="MN26" s="21">
        <v>930.1</v>
      </c>
      <c r="MO26" s="44">
        <f t="shared" ref="MO26:MO46" si="125">$A$5</f>
        <v>950</v>
      </c>
      <c r="MP26" s="44">
        <v>5</v>
      </c>
      <c r="MQ26" s="45">
        <f>SUMIF(MJ26:MN26,"og")+COUNTIF(MJ26:MN26,"og")</f>
        <v>0</v>
      </c>
      <c r="MR26" s="45">
        <f>SUMIF(MJ26:MN26,"ov")+COUNTIF(MJ26:MN26,"ov")</f>
        <v>0</v>
      </c>
      <c r="MS26" s="45">
        <f>SUMIF(MJ26:MN26,"z")+COUNTIF(MJ26:MN26,"z")</f>
        <v>0</v>
      </c>
      <c r="MT26" s="45">
        <f>SUMIF(MJ26:MN26,"v")+COUNTIF(MJ26:MN26,"v")</f>
        <v>0</v>
      </c>
      <c r="MU26" s="46">
        <f t="shared" ref="MU26:MU46" si="126">MP26-MT26-MR26</f>
        <v>5</v>
      </c>
      <c r="MV26" s="47">
        <f>IF(MQ26=0,MO26*MU26,MO26*(MU26-MQ26)+(550*MQ26))</f>
        <v>4750</v>
      </c>
      <c r="MW26" s="48">
        <f t="shared" ref="MW26:MW46" si="127">SUM(MJ26:MN26)</f>
        <v>4946</v>
      </c>
      <c r="MX26" s="36"/>
      <c r="MY26" s="21">
        <v>1032.21</v>
      </c>
      <c r="MZ26" s="21">
        <v>1031.46</v>
      </c>
      <c r="NA26" s="21">
        <v>956.5</v>
      </c>
      <c r="NB26" s="21">
        <v>1031.05</v>
      </c>
      <c r="NC26" s="21" t="s">
        <v>46</v>
      </c>
      <c r="ND26" s="44">
        <f t="shared" ref="ND26:ND46" si="128">$A$5</f>
        <v>950</v>
      </c>
      <c r="NE26" s="44">
        <v>5</v>
      </c>
      <c r="NF26" s="45">
        <f>SUMIF(MY26:NC26,"og")+COUNTIF(MY26:NC26,"og")</f>
        <v>0</v>
      </c>
      <c r="NG26" s="45">
        <f>SUMIF(MY26:NC26,"ov")+COUNTIF(MY26:NC26,"ov")</f>
        <v>0</v>
      </c>
      <c r="NH26" s="45">
        <f>SUMIF(MY26:NC26,"z")+COUNTIF(MY26:NC26,"z")</f>
        <v>0</v>
      </c>
      <c r="NI26" s="45">
        <f>SUMIF(MY26:NC26,"v")+COUNTIF(MY26:NC26,"v")</f>
        <v>0</v>
      </c>
      <c r="NJ26" s="46">
        <f t="shared" ref="NJ26:NJ46" si="129">NE26-NI26-NG26</f>
        <v>5</v>
      </c>
      <c r="NK26" s="47">
        <f>IF(NF26=0,ND26*NJ26,ND26*(NJ26-NF26)+(550*NF26))</f>
        <v>4750</v>
      </c>
      <c r="NL26" s="48">
        <f t="shared" ref="NL26:NL46" si="130">SUM(MY26:NC26)</f>
        <v>4051.2200000000003</v>
      </c>
      <c r="NM26" s="36"/>
      <c r="NN26" s="21">
        <v>961.67</v>
      </c>
      <c r="NO26" s="21">
        <v>1152.1199999999999</v>
      </c>
      <c r="NP26" s="21">
        <v>1208.17</v>
      </c>
      <c r="NQ26" s="21">
        <v>1124.4000000000001</v>
      </c>
      <c r="NR26" s="21" t="s">
        <v>46</v>
      </c>
      <c r="NS26" s="44">
        <f t="shared" ref="NS26:NS46" si="131">$A$5</f>
        <v>950</v>
      </c>
      <c r="NT26" s="44">
        <v>5</v>
      </c>
      <c r="NU26" s="45">
        <f>SUMIF(NN26:NR26,"og")+COUNTIF(NN26:NR26,"og")</f>
        <v>0</v>
      </c>
      <c r="NV26" s="45">
        <f>SUMIF(NN26:NR26,"ov")+COUNTIF(NN26:NR26,"ov")</f>
        <v>0</v>
      </c>
      <c r="NW26" s="45">
        <f>SUMIF(NN26:NR26,"z")+COUNTIF(NN26:NR26,"z")</f>
        <v>0</v>
      </c>
      <c r="NX26" s="45">
        <f>SUMIF(NN26:NR26,"v")+COUNTIF(NN26:NR26,"v")</f>
        <v>0</v>
      </c>
      <c r="NY26" s="46">
        <f t="shared" ref="NY26:NY46" si="132">NT26-NX26-NV26</f>
        <v>5</v>
      </c>
      <c r="NZ26" s="47">
        <f>IF(NU26=0,NS26*NY26,NS26*(NY26-NU26)+(550*NU26))</f>
        <v>4750</v>
      </c>
      <c r="OA26" s="48">
        <f t="shared" ref="OA26:OA46" si="133">SUM(NN26:NR26)</f>
        <v>4446.3600000000006</v>
      </c>
      <c r="OB26" s="36"/>
      <c r="OC26" s="21">
        <v>1002.54</v>
      </c>
      <c r="OD26" s="21">
        <v>1255.31</v>
      </c>
      <c r="OE26" s="21">
        <v>1086.47</v>
      </c>
      <c r="OF26" s="21">
        <v>1214.0899999999999</v>
      </c>
      <c r="OG26" s="21" t="s">
        <v>46</v>
      </c>
      <c r="OH26" s="44">
        <f t="shared" ref="OH26:OH46" si="134">$A$5</f>
        <v>950</v>
      </c>
      <c r="OI26" s="44">
        <v>5</v>
      </c>
      <c r="OJ26" s="45">
        <f>SUMIF(OC26:OG26,"og")+COUNTIF(OC26:OG26,"og")</f>
        <v>0</v>
      </c>
      <c r="OK26" s="45">
        <f>SUMIF(OC26:OG26,"ov")+COUNTIF(OC26:OG26,"ov")</f>
        <v>0</v>
      </c>
      <c r="OL26" s="45">
        <f>SUMIF(OC26:OG26,"z")+COUNTIF(OC26:OG26,"z")</f>
        <v>0</v>
      </c>
      <c r="OM26" s="45">
        <f>SUMIF(OC26:OG26,"v")+COUNTIF(OC26:OG26,"v")</f>
        <v>0</v>
      </c>
      <c r="ON26" s="46">
        <f t="shared" ref="ON26:ON46" si="135">OI26-OM26-OK26</f>
        <v>5</v>
      </c>
      <c r="OO26" s="47">
        <f>IF(OJ26=0,OH26*ON26,OH26*(ON26-OJ26)+(550*OJ26))</f>
        <v>4750</v>
      </c>
      <c r="OP26" s="48">
        <f t="shared" ref="OP26:OP46" si="136">SUM(OC26:OG26)</f>
        <v>4558.41</v>
      </c>
      <c r="OQ26" s="36"/>
      <c r="OR26" s="21">
        <v>843.42</v>
      </c>
      <c r="OS26" s="21">
        <v>1050.8599999999999</v>
      </c>
      <c r="OT26" s="21">
        <v>1083.3800000000001</v>
      </c>
      <c r="OU26" s="21" t="s">
        <v>35</v>
      </c>
      <c r="OV26" s="21">
        <v>1206.52</v>
      </c>
      <c r="OW26" s="44">
        <f t="shared" ref="OW26:OW46" si="137">$A$5</f>
        <v>950</v>
      </c>
      <c r="OX26" s="44">
        <v>5</v>
      </c>
      <c r="OY26" s="45">
        <f>SUMIF(OR26:OV26,"og")+COUNTIF(OR26:OV26,"og")</f>
        <v>0</v>
      </c>
      <c r="OZ26" s="45">
        <f>SUMIF(OR26:OV26,"ov")+COUNTIF(OR26:OV26,"ov")</f>
        <v>0</v>
      </c>
      <c r="PA26" s="45">
        <f>SUMIF(OR26:OV26,"z")+COUNTIF(OR26:OV26,"z")</f>
        <v>0</v>
      </c>
      <c r="PB26" s="45">
        <f>SUMIF(OR26:OV26,"v")+COUNTIF(OR26:OV26,"v")</f>
        <v>1</v>
      </c>
      <c r="PC26" s="46">
        <f t="shared" ref="PC26:PC46" si="138">OX26-PB26-OZ26</f>
        <v>4</v>
      </c>
      <c r="PD26" s="47">
        <f>IF(OY26=0,OW26*PC26,OW26*(PC26-OY26)+(550*OY26))</f>
        <v>3800</v>
      </c>
      <c r="PE26" s="48">
        <f t="shared" ref="PE26:PE46" si="139">SUM(OR26:OV26)</f>
        <v>4184.18</v>
      </c>
      <c r="PF26" s="36"/>
      <c r="PG26" s="21">
        <v>998.25</v>
      </c>
      <c r="PH26" s="21">
        <v>1163.24</v>
      </c>
      <c r="PI26" s="21">
        <v>598.13</v>
      </c>
      <c r="PJ26" s="21" t="s">
        <v>35</v>
      </c>
      <c r="PK26" s="21" t="s">
        <v>35</v>
      </c>
      <c r="PL26" s="44">
        <f t="shared" ref="PL26:PL46" si="140">$A$5</f>
        <v>950</v>
      </c>
      <c r="PM26" s="44">
        <v>5</v>
      </c>
      <c r="PN26" s="45">
        <f>SUMIF(PG26:PK26,"og")+COUNTIF(PG26:PK26,"og")</f>
        <v>0</v>
      </c>
      <c r="PO26" s="45">
        <f>SUMIF(PG26:PK26,"ov")+COUNTIF(PG26:PK26,"ov")</f>
        <v>0</v>
      </c>
      <c r="PP26" s="45">
        <f>SUMIF(PG26:PK26,"z")+COUNTIF(PG26:PK26,"z")</f>
        <v>0</v>
      </c>
      <c r="PQ26" s="45">
        <f>SUMIF(PG26:PK26,"v")+COUNTIF(PG26:PK26,"v")</f>
        <v>2</v>
      </c>
      <c r="PR26" s="46">
        <f t="shared" ref="PR26:PR46" si="141">PM26-PQ26-PO26</f>
        <v>3</v>
      </c>
      <c r="PS26" s="47">
        <f>IF(PN26=0,PL26*PR26,PL26*(PR26-PN26)+(550*PN26))</f>
        <v>2850</v>
      </c>
      <c r="PT26" s="48">
        <f t="shared" ref="PT26:PT46" si="142">SUM(PG26:PK26)</f>
        <v>2759.62</v>
      </c>
      <c r="PU26" s="36"/>
      <c r="PV26" s="21">
        <v>0</v>
      </c>
      <c r="PW26" s="21">
        <v>0</v>
      </c>
      <c r="PX26" s="21">
        <v>0</v>
      </c>
      <c r="PY26" s="21">
        <v>0</v>
      </c>
      <c r="PZ26" s="21">
        <v>0</v>
      </c>
      <c r="QA26" s="44">
        <f t="shared" ref="QA26:QA46" si="143">$A$5</f>
        <v>950</v>
      </c>
      <c r="QB26" s="44">
        <v>5</v>
      </c>
      <c r="QC26" s="45">
        <f>SUMIF(PV26:PZ26,"og")+COUNTIF(PV26:PZ26,"og")</f>
        <v>0</v>
      </c>
      <c r="QD26" s="45">
        <f>SUMIF(PV26:PZ26,"ov")+COUNTIF(PV26:PZ26,"ov")</f>
        <v>0</v>
      </c>
      <c r="QE26" s="45">
        <f>SUMIF(PV26:PZ26,"z")+COUNTIF(PV26:PZ26,"z")</f>
        <v>0</v>
      </c>
      <c r="QF26" s="45">
        <f>SUMIF(PV26:PZ26,"v")+COUNTIF(PV26:PZ26,"v")</f>
        <v>0</v>
      </c>
      <c r="QG26" s="46">
        <f t="shared" ref="QG26:QG46" si="144">QB26-QF26-QD26</f>
        <v>5</v>
      </c>
      <c r="QH26" s="47">
        <f>IF(QC26=0,QA26*QG26,QA26*(QG26-QC26)+(550*QC26))</f>
        <v>4750</v>
      </c>
      <c r="QI26" s="48">
        <f t="shared" ref="QI26:QI46" si="145">SUM(PV26:PZ26)</f>
        <v>0</v>
      </c>
    </row>
    <row r="27" spans="1:451">
      <c r="A27" s="50" t="s">
        <v>88</v>
      </c>
      <c r="B27" s="36"/>
      <c r="C27" s="21" t="s">
        <v>35</v>
      </c>
      <c r="D27" s="21">
        <v>893.2</v>
      </c>
      <c r="E27" s="21" t="s">
        <v>35</v>
      </c>
      <c r="F27" s="21">
        <v>1196.51</v>
      </c>
      <c r="G27" s="21">
        <v>1257.83</v>
      </c>
      <c r="H27" s="44">
        <f t="shared" si="56"/>
        <v>950</v>
      </c>
      <c r="I27" s="44">
        <v>5</v>
      </c>
      <c r="J27" s="45">
        <f>SUMIF(C27:G27,"og")+COUNTIF(C27:G27,"og")</f>
        <v>0</v>
      </c>
      <c r="K27" s="45">
        <f>SUMIF(C27:G27,"ov")+COUNTIF(C27:G27,"ov")</f>
        <v>0</v>
      </c>
      <c r="L27" s="45">
        <f>SUMIF(C27:G27,"z")+COUNTIF(C27:G27,"z")</f>
        <v>0</v>
      </c>
      <c r="M27" s="45">
        <f>SUMIF(C27:G27,"v")+COUNTIF(C27:G27,"v")</f>
        <v>2</v>
      </c>
      <c r="N27" s="46">
        <f t="shared" si="57"/>
        <v>3</v>
      </c>
      <c r="O27" s="47">
        <f>IF(J27=0,H27*N27,H27*(N27-J27)+(550*J27))</f>
        <v>2850</v>
      </c>
      <c r="P27" s="48">
        <f t="shared" si="58"/>
        <v>3347.54</v>
      </c>
      <c r="Q27" s="36"/>
      <c r="R27" s="21">
        <v>1974.95</v>
      </c>
      <c r="S27" s="21">
        <v>1062.6600000000001</v>
      </c>
      <c r="T27" s="21">
        <v>1124.0899999999999</v>
      </c>
      <c r="U27" s="21">
        <v>1035.5899999999999</v>
      </c>
      <c r="V27" s="21">
        <v>970.1</v>
      </c>
      <c r="W27" s="44">
        <f t="shared" si="59"/>
        <v>950</v>
      </c>
      <c r="X27" s="44">
        <v>5</v>
      </c>
      <c r="Y27" s="45">
        <f>SUMIF(R27:V27,"og")+COUNTIF(R27:V27,"og")</f>
        <v>0</v>
      </c>
      <c r="Z27" s="45">
        <f>SUMIF(R27:V27,"ov")+COUNTIF(R27:V27,"ov")</f>
        <v>0</v>
      </c>
      <c r="AA27" s="45">
        <f>SUMIF(R27:V27,"z")+COUNTIF(R27:V27,"z")</f>
        <v>0</v>
      </c>
      <c r="AB27" s="45">
        <f>SUMIF(R27:V27,"v")+COUNTIF(R27:V27,"v")</f>
        <v>0</v>
      </c>
      <c r="AC27" s="46">
        <f t="shared" si="60"/>
        <v>5</v>
      </c>
      <c r="AD27" s="47">
        <f>IF(Y27=0,W27*AC27,W27*(AC27-Y27)+(550*Y27))</f>
        <v>4750</v>
      </c>
      <c r="AE27" s="48">
        <f t="shared" si="61"/>
        <v>6167.39</v>
      </c>
      <c r="AF27" s="36"/>
      <c r="AG27" s="21">
        <v>1031.72</v>
      </c>
      <c r="AH27" s="21">
        <v>1046.29</v>
      </c>
      <c r="AI27" s="21">
        <v>0</v>
      </c>
      <c r="AJ27" s="21">
        <v>0</v>
      </c>
      <c r="AK27" s="21">
        <v>0</v>
      </c>
      <c r="AL27" s="44">
        <f t="shared" si="62"/>
        <v>950</v>
      </c>
      <c r="AM27" s="44">
        <v>5</v>
      </c>
      <c r="AN27" s="45">
        <f>SUMIF(AG27:AK27,"og")+COUNTIF(AG27:AK27,"og")</f>
        <v>0</v>
      </c>
      <c r="AO27" s="45">
        <f>SUMIF(AG27:AK27,"ov")+COUNTIF(AG27:AK27,"ov")</f>
        <v>0</v>
      </c>
      <c r="AP27" s="45">
        <f>SUMIF(AG27:AK27,"z")+COUNTIF(AG27:AK27,"z")</f>
        <v>0</v>
      </c>
      <c r="AQ27" s="45">
        <f>SUMIF(AG27:AK27,"v")+COUNTIF(AG27:AK27,"v")</f>
        <v>0</v>
      </c>
      <c r="AR27" s="46">
        <f t="shared" si="63"/>
        <v>5</v>
      </c>
      <c r="AS27" s="47">
        <f>IF(AN27=0,AL27*AR27,AL27*(AR27-AN27)+(550*AN27))</f>
        <v>4750</v>
      </c>
      <c r="AT27" s="48">
        <f t="shared" si="64"/>
        <v>2078.0100000000002</v>
      </c>
      <c r="AU27" s="36"/>
      <c r="AV27" s="21">
        <v>0</v>
      </c>
      <c r="AW27" s="21">
        <v>0</v>
      </c>
      <c r="AX27" s="21">
        <v>0</v>
      </c>
      <c r="AY27" s="21">
        <v>1049.83</v>
      </c>
      <c r="AZ27" s="21">
        <v>1076.5899999999999</v>
      </c>
      <c r="BA27" s="44">
        <f t="shared" si="65"/>
        <v>950</v>
      </c>
      <c r="BB27" s="44">
        <v>5</v>
      </c>
      <c r="BC27" s="45">
        <f>SUMIF(AV27:AZ27,"og")+COUNTIF(AV27:AZ27,"og")</f>
        <v>0</v>
      </c>
      <c r="BD27" s="45">
        <f>SUMIF(AV27:AZ27,"ov")+COUNTIF(AV27:AZ27,"ov")</f>
        <v>0</v>
      </c>
      <c r="BE27" s="45">
        <f>SUMIF(AV27:AZ27,"z")+COUNTIF(AV27:AZ27,"z")</f>
        <v>0</v>
      </c>
      <c r="BF27" s="45">
        <f>SUMIF(AV27:AZ27,"v")+COUNTIF(AV27:AZ27,"v")</f>
        <v>0</v>
      </c>
      <c r="BG27" s="46">
        <f t="shared" si="66"/>
        <v>5</v>
      </c>
      <c r="BH27" s="47">
        <f>IF(BC27=0,BA27*BG27,BA27*(BG27-BC27)+(550*BC27))</f>
        <v>4750</v>
      </c>
      <c r="BI27" s="48">
        <f t="shared" si="67"/>
        <v>2126.42</v>
      </c>
      <c r="BJ27" s="36"/>
      <c r="BK27" s="21">
        <v>1153.8699999999999</v>
      </c>
      <c r="BL27" s="21">
        <v>987.66</v>
      </c>
      <c r="BM27" s="21">
        <v>1113.03</v>
      </c>
      <c r="BN27" s="21">
        <v>1103.1099999999999</v>
      </c>
      <c r="BO27" s="21">
        <v>1016.28</v>
      </c>
      <c r="BP27" s="44">
        <f t="shared" si="68"/>
        <v>950</v>
      </c>
      <c r="BQ27" s="44">
        <v>5</v>
      </c>
      <c r="BR27" s="45">
        <f>SUMIF(BK27:BO27,"og")+COUNTIF(BK27:BO27,"og")</f>
        <v>0</v>
      </c>
      <c r="BS27" s="45">
        <f>SUMIF(BK27:BO27,"ov")+COUNTIF(BK27:BO27,"ov")</f>
        <v>0</v>
      </c>
      <c r="BT27" s="45">
        <f>SUMIF(BK27:BO27,"z")+COUNTIF(BK27:BO27,"z")</f>
        <v>0</v>
      </c>
      <c r="BU27" s="45">
        <f>SUMIF(BK27:BO27,"v")+COUNTIF(BK27:BO27,"v")</f>
        <v>0</v>
      </c>
      <c r="BV27" s="46">
        <f t="shared" si="69"/>
        <v>5</v>
      </c>
      <c r="BW27" s="47">
        <f>IF(BR27=0,BP27*BV27,BP27*(BV27-BR27)+(550*BR27))</f>
        <v>4750</v>
      </c>
      <c r="BX27" s="48">
        <f t="shared" si="70"/>
        <v>5373.9499999999989</v>
      </c>
      <c r="BY27" s="36"/>
      <c r="BZ27" s="21">
        <v>1177.05</v>
      </c>
      <c r="CA27" s="21">
        <v>1014.7</v>
      </c>
      <c r="CB27" s="21">
        <v>984.91</v>
      </c>
      <c r="CC27" s="21">
        <v>934.69</v>
      </c>
      <c r="CD27" s="21">
        <v>1109.94</v>
      </c>
      <c r="CE27" s="44">
        <f t="shared" si="71"/>
        <v>950</v>
      </c>
      <c r="CF27" s="44">
        <v>5</v>
      </c>
      <c r="CG27" s="45">
        <f>SUMIF(BZ27:CD27,"og")+COUNTIF(BZ27:CD27,"og")</f>
        <v>0</v>
      </c>
      <c r="CH27" s="45">
        <f>SUMIF(BZ27:CD27,"ov")+COUNTIF(BZ27:CD27,"ov")</f>
        <v>0</v>
      </c>
      <c r="CI27" s="45">
        <f>SUMIF(BZ27:CD27,"z")+COUNTIF(BZ27:CD27,"z")</f>
        <v>0</v>
      </c>
      <c r="CJ27" s="45">
        <f>SUMIF(BZ27:CD27,"v")+COUNTIF(BZ27:CD27,"v")</f>
        <v>0</v>
      </c>
      <c r="CK27" s="46">
        <f t="shared" si="72"/>
        <v>5</v>
      </c>
      <c r="CL27" s="47">
        <f>IF(CG27=0,CE27*CK27,CE27*(CK27-CG27)+(550*CG27))</f>
        <v>4750</v>
      </c>
      <c r="CM27" s="48">
        <f t="shared" si="73"/>
        <v>5221.2900000000009</v>
      </c>
      <c r="CN27" s="36"/>
      <c r="CO27" s="21" t="s">
        <v>35</v>
      </c>
      <c r="CP27" s="21">
        <v>1120.2</v>
      </c>
      <c r="CQ27" s="21">
        <v>1020.18</v>
      </c>
      <c r="CR27" s="21">
        <v>934.69</v>
      </c>
      <c r="CS27" s="21">
        <v>1011.76</v>
      </c>
      <c r="CT27" s="44">
        <f t="shared" si="74"/>
        <v>950</v>
      </c>
      <c r="CU27" s="44">
        <v>5</v>
      </c>
      <c r="CV27" s="45">
        <f>SUMIF(CO27:CS27,"og")+COUNTIF(CO27:CS27,"og")</f>
        <v>0</v>
      </c>
      <c r="CW27" s="45">
        <f>SUMIF(CO27:CS27,"ov")+COUNTIF(CO27:CS27,"ov")</f>
        <v>0</v>
      </c>
      <c r="CX27" s="45">
        <f>SUMIF(CO27:CS27,"z")+COUNTIF(CO27:CS27,"z")</f>
        <v>0</v>
      </c>
      <c r="CY27" s="45">
        <f>SUMIF(CO27:CS27,"v")+COUNTIF(CO27:CS27,"v")</f>
        <v>1</v>
      </c>
      <c r="CZ27" s="46">
        <f t="shared" si="75"/>
        <v>4</v>
      </c>
      <c r="DA27" s="47">
        <f>IF(CV27=0,CT27*CZ27,CT27*(CZ27-CV27)+(550*CV27))</f>
        <v>3800</v>
      </c>
      <c r="DB27" s="48">
        <f t="shared" si="76"/>
        <v>4086.83</v>
      </c>
      <c r="DC27" s="36"/>
      <c r="DD27" s="21">
        <v>951.25</v>
      </c>
      <c r="DE27" s="21">
        <v>1025.26</v>
      </c>
      <c r="DF27" s="21">
        <v>1180.8499999999999</v>
      </c>
      <c r="DG27" s="21">
        <v>1008.69</v>
      </c>
      <c r="DH27" s="21">
        <v>1054.29</v>
      </c>
      <c r="DI27" s="44">
        <f t="shared" si="77"/>
        <v>950</v>
      </c>
      <c r="DJ27" s="44">
        <v>5</v>
      </c>
      <c r="DK27" s="45">
        <f>SUMIF(DD27:DH27,"og")+COUNTIF(DD27:DH27,"og")</f>
        <v>0</v>
      </c>
      <c r="DL27" s="45">
        <f>SUMIF(DD27:DH27,"ov")+COUNTIF(DD27:DH27,"ov")</f>
        <v>0</v>
      </c>
      <c r="DM27" s="45">
        <f>SUMIF(DD27:DH27,"z")+COUNTIF(DD27:DH27,"z")</f>
        <v>0</v>
      </c>
      <c r="DN27" s="45">
        <f>SUMIF(DD27:DH27,"v")+COUNTIF(DD27:DH27,"v")</f>
        <v>0</v>
      </c>
      <c r="DO27" s="46">
        <f t="shared" si="78"/>
        <v>5</v>
      </c>
      <c r="DP27" s="47">
        <f>IF(DK27=0,DI27*DO27,DI27*(DO27-DK27)+(550*DK27))</f>
        <v>4750</v>
      </c>
      <c r="DQ27" s="48">
        <f t="shared" si="79"/>
        <v>5220.3399999999992</v>
      </c>
      <c r="DR27" s="36"/>
      <c r="DS27" s="21">
        <v>1039.1500000000001</v>
      </c>
      <c r="DT27" s="21">
        <v>1006.6</v>
      </c>
      <c r="DU27" s="21">
        <v>1073.98</v>
      </c>
      <c r="DV27" s="21">
        <v>1046.58</v>
      </c>
      <c r="DW27" s="21">
        <v>952.54</v>
      </c>
      <c r="DX27" s="44">
        <f t="shared" si="80"/>
        <v>950</v>
      </c>
      <c r="DY27" s="44">
        <v>5</v>
      </c>
      <c r="DZ27" s="45">
        <f>SUMIF(DS27:DW27,"og")+COUNTIF(DS27:DW27,"og")</f>
        <v>0</v>
      </c>
      <c r="EA27" s="45">
        <f>SUMIF(DS27:DW27,"ov")+COUNTIF(DS27:DW27,"ov")</f>
        <v>0</v>
      </c>
      <c r="EB27" s="45">
        <f>SUMIF(DS27:DW27,"z")+COUNTIF(DS27:DW27,"z")</f>
        <v>0</v>
      </c>
      <c r="EC27" s="45">
        <f>SUMIF(DS27:DW27,"v")+COUNTIF(DS27:DW27,"v")</f>
        <v>0</v>
      </c>
      <c r="ED27" s="46">
        <f t="shared" si="81"/>
        <v>5</v>
      </c>
      <c r="EE27" s="47">
        <f>IF(DZ27=0,DX27*ED27,DX27*(ED27-DZ27)+(550*DZ27))</f>
        <v>4750</v>
      </c>
      <c r="EF27" s="48">
        <f t="shared" si="82"/>
        <v>5118.8499999999995</v>
      </c>
      <c r="EG27" s="36"/>
      <c r="EH27" s="21">
        <v>0</v>
      </c>
      <c r="EI27" s="21">
        <v>0</v>
      </c>
      <c r="EJ27" s="21">
        <v>0</v>
      </c>
      <c r="EK27" s="21">
        <v>0</v>
      </c>
      <c r="EL27" s="21">
        <v>0</v>
      </c>
      <c r="EM27" s="44">
        <f t="shared" si="83"/>
        <v>950</v>
      </c>
      <c r="EN27" s="44">
        <v>5</v>
      </c>
      <c r="EO27" s="45">
        <f>SUMIF(EH27:EL27,"og")+COUNTIF(EH27:EL27,"og")</f>
        <v>0</v>
      </c>
      <c r="EP27" s="45">
        <f>SUMIF(EH27:EL27,"ov")+COUNTIF(EH27:EL27,"ov")</f>
        <v>0</v>
      </c>
      <c r="EQ27" s="45">
        <f>SUMIF(EH27:EL27,"z")+COUNTIF(EH27:EL27,"z")</f>
        <v>0</v>
      </c>
      <c r="ER27" s="45">
        <f>SUMIF(EH27:EL27,"v")+COUNTIF(EH27:EL27,"v")</f>
        <v>0</v>
      </c>
      <c r="ES27" s="46">
        <f t="shared" si="84"/>
        <v>5</v>
      </c>
      <c r="ET27" s="47">
        <f>IF(EO27=0,EM27*ES27,EM27*(ES27-EO27)+(550*EO27))</f>
        <v>4750</v>
      </c>
      <c r="EU27" s="48">
        <f t="shared" si="85"/>
        <v>0</v>
      </c>
      <c r="EV27" s="36"/>
      <c r="EW27" s="21">
        <v>0</v>
      </c>
      <c r="EX27" s="21">
        <v>0</v>
      </c>
      <c r="EY27" s="21">
        <v>0</v>
      </c>
      <c r="EZ27" s="21">
        <v>0</v>
      </c>
      <c r="FA27" s="21">
        <v>0</v>
      </c>
      <c r="FB27" s="44">
        <f t="shared" si="86"/>
        <v>950</v>
      </c>
      <c r="FC27" s="44">
        <v>5</v>
      </c>
      <c r="FD27" s="45">
        <f>SUMIF(EW27:FA27,"og")+COUNTIF(EW27:FA27,"og")</f>
        <v>0</v>
      </c>
      <c r="FE27" s="45">
        <f>SUMIF(EW27:FA27,"ov")+COUNTIF(EW27:FA27,"ov")</f>
        <v>0</v>
      </c>
      <c r="FF27" s="45">
        <f>SUMIF(EW27:FA27,"z")+COUNTIF(EW27:FA27,"z")</f>
        <v>0</v>
      </c>
      <c r="FG27" s="45">
        <f>SUMIF(EW27:FA27,"v")+COUNTIF(EW27:FA27,"v")</f>
        <v>0</v>
      </c>
      <c r="FH27" s="46">
        <f t="shared" si="87"/>
        <v>5</v>
      </c>
      <c r="FI27" s="47">
        <f>IF(FD27=0,FB27*FH27,FB27*(FH27-FD27)+(550*FD27))</f>
        <v>4750</v>
      </c>
      <c r="FJ27" s="48">
        <f t="shared" si="88"/>
        <v>0</v>
      </c>
      <c r="FK27" s="36"/>
      <c r="FL27" s="21">
        <v>0</v>
      </c>
      <c r="FM27" s="21">
        <v>0</v>
      </c>
      <c r="FN27" s="21">
        <v>0</v>
      </c>
      <c r="FO27" s="21">
        <v>0</v>
      </c>
      <c r="FP27" s="21">
        <v>0</v>
      </c>
      <c r="FQ27" s="44">
        <f t="shared" si="89"/>
        <v>950</v>
      </c>
      <c r="FR27" s="44">
        <v>5</v>
      </c>
      <c r="FS27" s="45">
        <f>SUMIF(FL27:FP27,"og")+COUNTIF(FL27:FP27,"og")</f>
        <v>0</v>
      </c>
      <c r="FT27" s="45">
        <f>SUMIF(FL27:FP27,"ov")+COUNTIF(FL27:FP27,"ov")</f>
        <v>0</v>
      </c>
      <c r="FU27" s="45">
        <f>SUMIF(FL27:FP27,"z")+COUNTIF(FL27:FP27,"z")</f>
        <v>0</v>
      </c>
      <c r="FV27" s="45">
        <f>SUMIF(FL27:FP27,"v")+COUNTIF(FL27:FP27,"v")</f>
        <v>0</v>
      </c>
      <c r="FW27" s="46">
        <f t="shared" si="90"/>
        <v>5</v>
      </c>
      <c r="FX27" s="47">
        <f>IF(FS27=0,FQ27*FW27,FQ27*(FW27-FS27)+(550*FS27))</f>
        <v>4750</v>
      </c>
      <c r="FY27" s="48">
        <f t="shared" si="91"/>
        <v>0</v>
      </c>
      <c r="FZ27" s="36"/>
      <c r="GA27" s="21">
        <v>0</v>
      </c>
      <c r="GB27" s="21">
        <v>0</v>
      </c>
      <c r="GC27" s="21">
        <v>0</v>
      </c>
      <c r="GD27" s="21">
        <v>0</v>
      </c>
      <c r="GE27" s="21">
        <v>0</v>
      </c>
      <c r="GF27" s="44">
        <f t="shared" si="92"/>
        <v>950</v>
      </c>
      <c r="GG27" s="44">
        <v>5</v>
      </c>
      <c r="GH27" s="45">
        <f>SUMIF(GA27:GE27,"og")+COUNTIF(GA27:GE27,"og")</f>
        <v>0</v>
      </c>
      <c r="GI27" s="45">
        <f>SUMIF(GA27:GE27,"ov")+COUNTIF(GA27:GE27,"ov")</f>
        <v>0</v>
      </c>
      <c r="GJ27" s="45">
        <f>SUMIF(GA27:GE27,"z")+COUNTIF(GA27:GE27,"z")</f>
        <v>0</v>
      </c>
      <c r="GK27" s="45">
        <f>SUMIF(GA27:GE27,"v")+COUNTIF(GA27:GE27,"v")</f>
        <v>0</v>
      </c>
      <c r="GL27" s="46">
        <f t="shared" si="93"/>
        <v>5</v>
      </c>
      <c r="GM27" s="47">
        <f>IF(GH27=0,GF27*GL27,GF27*(GL27-GH27)+(550*GH27))</f>
        <v>4750</v>
      </c>
      <c r="GN27" s="48">
        <f t="shared" si="94"/>
        <v>0</v>
      </c>
      <c r="GO27" s="36"/>
      <c r="GP27" s="21">
        <v>1141.5899999999999</v>
      </c>
      <c r="GQ27" s="21">
        <v>1002.25</v>
      </c>
      <c r="GR27" s="21">
        <v>694.4</v>
      </c>
      <c r="GS27" s="21">
        <v>790.6</v>
      </c>
      <c r="GT27" s="21">
        <v>1124.52</v>
      </c>
      <c r="GU27" s="44">
        <f t="shared" si="95"/>
        <v>950</v>
      </c>
      <c r="GV27" s="44">
        <v>5</v>
      </c>
      <c r="GW27" s="45">
        <f>SUMIF(GP27:GT27,"og")+COUNTIF(GP27:GT27,"og")</f>
        <v>0</v>
      </c>
      <c r="GX27" s="45">
        <f>SUMIF(GP27:GT27,"ov")+COUNTIF(GP27:GT27,"ov")</f>
        <v>0</v>
      </c>
      <c r="GY27" s="45">
        <f>SUMIF(GP27:GT27,"z")+COUNTIF(GP27:GT27,"z")</f>
        <v>0</v>
      </c>
      <c r="GZ27" s="45">
        <f>SUMIF(GP27:GT27,"v")+COUNTIF(GP27:GT27,"v")</f>
        <v>0</v>
      </c>
      <c r="HA27" s="46">
        <f t="shared" si="96"/>
        <v>5</v>
      </c>
      <c r="HB27" s="47">
        <f>IF(GW27=0,GU27*HA27,GU27*(HA27-GW27)+(550*GW27))</f>
        <v>4750</v>
      </c>
      <c r="HC27" s="48">
        <f t="shared" si="97"/>
        <v>4753.3600000000006</v>
      </c>
      <c r="HD27" s="36"/>
      <c r="HE27" s="21">
        <v>0</v>
      </c>
      <c r="HF27" s="21">
        <v>0</v>
      </c>
      <c r="HG27" s="21">
        <v>0</v>
      </c>
      <c r="HH27" s="21">
        <v>0</v>
      </c>
      <c r="HI27" s="21">
        <v>0</v>
      </c>
      <c r="HJ27" s="44">
        <f t="shared" si="98"/>
        <v>950</v>
      </c>
      <c r="HK27" s="44">
        <v>5</v>
      </c>
      <c r="HL27" s="45">
        <f>SUMIF(HE27:HI27,"og")+COUNTIF(HE27:HI27,"og")</f>
        <v>0</v>
      </c>
      <c r="HM27" s="45">
        <f>SUMIF(HE27:HI27,"ov")+COUNTIF(HE27:HI27,"ov")</f>
        <v>0</v>
      </c>
      <c r="HN27" s="45">
        <f>SUMIF(HE27:HI27,"z")+COUNTIF(HE27:HI27,"z")</f>
        <v>0</v>
      </c>
      <c r="HO27" s="45">
        <f>SUMIF(HE27:HI27,"v")+COUNTIF(HE27:HI27,"v")</f>
        <v>0</v>
      </c>
      <c r="HP27" s="46">
        <f t="shared" si="99"/>
        <v>5</v>
      </c>
      <c r="HQ27" s="47">
        <f>IF(HL27=0,HJ27*HP27,HJ27*(HP27-HL27)+(550*HL27))</f>
        <v>4750</v>
      </c>
      <c r="HR27" s="48">
        <f t="shared" si="100"/>
        <v>0</v>
      </c>
      <c r="HS27" s="36"/>
      <c r="HT27" s="21">
        <v>0</v>
      </c>
      <c r="HU27" s="21">
        <v>0</v>
      </c>
      <c r="HV27" s="21">
        <v>0</v>
      </c>
      <c r="HW27" s="21">
        <v>0</v>
      </c>
      <c r="HX27" s="21"/>
      <c r="HY27" s="44">
        <f t="shared" si="101"/>
        <v>950</v>
      </c>
      <c r="HZ27" s="44">
        <v>5</v>
      </c>
      <c r="IA27" s="45">
        <f>SUMIF(HT27:HX27,"og")+COUNTIF(HT27:HX27,"og")</f>
        <v>0</v>
      </c>
      <c r="IB27" s="45">
        <f>SUMIF(HT27:HX27,"ov")+COUNTIF(HT27:HX27,"ov")</f>
        <v>0</v>
      </c>
      <c r="IC27" s="45">
        <f>SUMIF(HT27:HX27,"z")+COUNTIF(HT27:HX27,"z")</f>
        <v>0</v>
      </c>
      <c r="ID27" s="45">
        <f>SUMIF(HT27:HX27,"v")+COUNTIF(HT27:HX27,"v")</f>
        <v>0</v>
      </c>
      <c r="IE27" s="46">
        <f t="shared" si="102"/>
        <v>5</v>
      </c>
      <c r="IF27" s="47">
        <f>IF(IA27=0,HY27*IE27,HY27*(IE27-IA27)+(550*IA27))</f>
        <v>4750</v>
      </c>
      <c r="IG27" s="48">
        <f t="shared" si="103"/>
        <v>0</v>
      </c>
      <c r="IH27" s="36"/>
      <c r="II27" s="21">
        <v>0</v>
      </c>
      <c r="IJ27" s="21">
        <v>0</v>
      </c>
      <c r="IK27" s="21">
        <v>0</v>
      </c>
      <c r="IL27" s="21">
        <v>0</v>
      </c>
      <c r="IM27" s="21">
        <v>0</v>
      </c>
      <c r="IN27" s="44">
        <f t="shared" si="104"/>
        <v>950</v>
      </c>
      <c r="IO27" s="44">
        <v>5</v>
      </c>
      <c r="IP27" s="45">
        <f>SUMIF(II27:IM27,"og")+COUNTIF(II27:IM27,"og")</f>
        <v>0</v>
      </c>
      <c r="IQ27" s="45">
        <f>SUMIF(II27:IM27,"ov")+COUNTIF(II27:IM27,"ov")</f>
        <v>0</v>
      </c>
      <c r="IR27" s="45">
        <f>SUMIF(II27:IM27,"z")+COUNTIF(II27:IM27,"z")</f>
        <v>0</v>
      </c>
      <c r="IS27" s="45">
        <f>SUMIF(II27:IM27,"v")+COUNTIF(II27:IM27,"v")</f>
        <v>0</v>
      </c>
      <c r="IT27" s="46">
        <f t="shared" si="105"/>
        <v>5</v>
      </c>
      <c r="IU27" s="47">
        <f>IF(IP27=0,IN27*IT27,IN27*(IT27-IP27)+(550*IP27))</f>
        <v>4750</v>
      </c>
      <c r="IV27" s="48">
        <f t="shared" si="106"/>
        <v>0</v>
      </c>
      <c r="IW27" s="36"/>
      <c r="IX27" s="21">
        <v>0</v>
      </c>
      <c r="IY27" s="21">
        <v>0</v>
      </c>
      <c r="IZ27" s="21">
        <v>0</v>
      </c>
      <c r="JA27" s="21">
        <v>0</v>
      </c>
      <c r="JB27" s="21">
        <v>0</v>
      </c>
      <c r="JC27" s="44">
        <f t="shared" si="107"/>
        <v>950</v>
      </c>
      <c r="JD27" s="44">
        <v>5</v>
      </c>
      <c r="JE27" s="45">
        <f>SUMIF(IX27:JB27,"og")+COUNTIF(IX27:JB27,"og")</f>
        <v>0</v>
      </c>
      <c r="JF27" s="45">
        <f>SUMIF(IX27:JB27,"ov")+COUNTIF(IX27:JB27,"ov")</f>
        <v>0</v>
      </c>
      <c r="JG27" s="45">
        <f>SUMIF(IX27:JB27,"z")+COUNTIF(IX27:JB27,"z")</f>
        <v>0</v>
      </c>
      <c r="JH27" s="45">
        <f>SUMIF(IX27:JB27,"v")+COUNTIF(IX27:JB27,"v")</f>
        <v>0</v>
      </c>
      <c r="JI27" s="46">
        <f t="shared" si="108"/>
        <v>5</v>
      </c>
      <c r="JJ27" s="47">
        <f>IF(JE27=0,JC27*JI27,JC27*(JI27-JE27)+(550*JE27))</f>
        <v>4750</v>
      </c>
      <c r="JK27" s="48">
        <f t="shared" si="109"/>
        <v>0</v>
      </c>
      <c r="JL27" s="36"/>
      <c r="JM27" s="21">
        <v>998.38</v>
      </c>
      <c r="JN27" s="21">
        <v>927.4</v>
      </c>
      <c r="JO27" s="21">
        <v>931.41</v>
      </c>
      <c r="JP27" s="21">
        <v>1074</v>
      </c>
      <c r="JQ27" s="21">
        <v>1040.58</v>
      </c>
      <c r="JR27" s="44">
        <f t="shared" si="110"/>
        <v>950</v>
      </c>
      <c r="JS27" s="44">
        <v>5</v>
      </c>
      <c r="JT27" s="45">
        <f>SUMIF(JM27:JQ27,"og")+COUNTIF(JM27:JQ27,"og")</f>
        <v>0</v>
      </c>
      <c r="JU27" s="45">
        <f>SUMIF(JM27:JQ27,"ov")+COUNTIF(JM27:JQ27,"ov")</f>
        <v>0</v>
      </c>
      <c r="JV27" s="45">
        <f>SUMIF(JM27:JQ27,"z")+COUNTIF(JM27:JQ27,"z")</f>
        <v>0</v>
      </c>
      <c r="JW27" s="45">
        <f>SUMIF(JM27:JQ27,"v")+COUNTIF(JM27:JQ27,"v")</f>
        <v>0</v>
      </c>
      <c r="JX27" s="46">
        <f t="shared" si="111"/>
        <v>5</v>
      </c>
      <c r="JY27" s="47">
        <f>IF(JT27=0,JR27*JX27,JR27*(JX27-JT27)+(550*JT27))</f>
        <v>4750</v>
      </c>
      <c r="JZ27" s="48">
        <f t="shared" si="112"/>
        <v>4971.7700000000004</v>
      </c>
      <c r="KA27" s="36"/>
      <c r="KB27" s="21">
        <v>1168.02</v>
      </c>
      <c r="KC27" s="21">
        <v>977.15</v>
      </c>
      <c r="KD27" s="21">
        <v>975.43</v>
      </c>
      <c r="KE27" s="21">
        <v>355.2</v>
      </c>
      <c r="KF27" s="21">
        <v>989.97</v>
      </c>
      <c r="KG27" s="44">
        <f t="shared" si="113"/>
        <v>950</v>
      </c>
      <c r="KH27" s="44">
        <v>5</v>
      </c>
      <c r="KI27" s="45">
        <f>SUMIF(KB27:KF27,"og")+COUNTIF(KB27:KF27,"og")</f>
        <v>0</v>
      </c>
      <c r="KJ27" s="45">
        <f>SUMIF(KB27:KF27,"ov")+COUNTIF(KB27:KF27,"ov")</f>
        <v>0</v>
      </c>
      <c r="KK27" s="45">
        <f>SUMIF(KB27:KF27,"z")+COUNTIF(KB27:KF27,"z")</f>
        <v>0</v>
      </c>
      <c r="KL27" s="45">
        <f>SUMIF(KB27:KF27,"v")+COUNTIF(KB27:KF27,"v")</f>
        <v>0</v>
      </c>
      <c r="KM27" s="46">
        <f t="shared" si="114"/>
        <v>5</v>
      </c>
      <c r="KN27" s="47">
        <f>IF(KI27=0,KG27*KM27,KG27*(KM27-KI27)+(550*KI27))</f>
        <v>4750</v>
      </c>
      <c r="KO27" s="48">
        <f t="shared" si="115"/>
        <v>4465.7699999999995</v>
      </c>
      <c r="KP27" s="36"/>
      <c r="KQ27" s="21">
        <v>1288.1600000000001</v>
      </c>
      <c r="KR27" s="21">
        <v>1091.26</v>
      </c>
      <c r="KS27" s="21">
        <v>1091.54</v>
      </c>
      <c r="KT27" s="21">
        <v>969.86</v>
      </c>
      <c r="KU27" s="21">
        <v>1174.72</v>
      </c>
      <c r="KV27" s="44">
        <f t="shared" si="116"/>
        <v>950</v>
      </c>
      <c r="KW27" s="44">
        <v>5</v>
      </c>
      <c r="KX27" s="45">
        <f>SUMIF(KQ27:KU27,"og")+COUNTIF(KQ27:KU27,"og")</f>
        <v>0</v>
      </c>
      <c r="KY27" s="45">
        <f>SUMIF(KQ27:KU27,"ov")+COUNTIF(KQ27:KU27,"ov")</f>
        <v>0</v>
      </c>
      <c r="KZ27" s="45">
        <f>SUMIF(KQ27:KU27,"z")+COUNTIF(KQ27:KU27,"z")</f>
        <v>0</v>
      </c>
      <c r="LA27" s="45">
        <f>SUMIF(KQ27:KU27,"v")+COUNTIF(KQ27:KU27,"v")</f>
        <v>0</v>
      </c>
      <c r="LB27" s="46">
        <f t="shared" si="117"/>
        <v>5</v>
      </c>
      <c r="LC27" s="47">
        <f>IF(KX27=0,KV27*LB27,KV27*(LB27-KX27)+(550*KX27))</f>
        <v>4750</v>
      </c>
      <c r="LD27" s="48">
        <f t="shared" si="118"/>
        <v>5615.54</v>
      </c>
      <c r="LE27" s="36"/>
      <c r="LF27" s="21">
        <v>813.83</v>
      </c>
      <c r="LG27" s="21">
        <v>1069.52</v>
      </c>
      <c r="LH27" s="21">
        <v>1002.59</v>
      </c>
      <c r="LI27" s="21">
        <v>1081.6600000000001</v>
      </c>
      <c r="LJ27" s="21">
        <v>1141.9000000000001</v>
      </c>
      <c r="LK27" s="44">
        <f t="shared" si="119"/>
        <v>950</v>
      </c>
      <c r="LL27" s="44">
        <v>5</v>
      </c>
      <c r="LM27" s="45">
        <f>SUMIF(LF27:LJ27,"og")+COUNTIF(LF27:LJ27,"og")</f>
        <v>0</v>
      </c>
      <c r="LN27" s="45">
        <f>SUMIF(LF27:LJ27,"ov")+COUNTIF(LF27:LJ27,"ov")</f>
        <v>0</v>
      </c>
      <c r="LO27" s="45">
        <f>SUMIF(LF27:LJ27,"z")+COUNTIF(LF27:LJ27,"z")</f>
        <v>0</v>
      </c>
      <c r="LP27" s="45">
        <f>SUMIF(LF27:LJ27,"v")+COUNTIF(LF27:LJ27,"v")</f>
        <v>0</v>
      </c>
      <c r="LQ27" s="46">
        <f t="shared" si="120"/>
        <v>5</v>
      </c>
      <c r="LR27" s="47">
        <f>IF(LM27=0,LK27*LQ27,LK27*(LQ27-LM27)+(550*LM27))</f>
        <v>4750</v>
      </c>
      <c r="LS27" s="48">
        <f t="shared" si="121"/>
        <v>5109.5</v>
      </c>
      <c r="LT27" s="36"/>
      <c r="LU27" s="21" t="s">
        <v>35</v>
      </c>
      <c r="LV27" s="21" t="s">
        <v>35</v>
      </c>
      <c r="LW27" s="21">
        <v>1063.4000000000001</v>
      </c>
      <c r="LX27" s="21">
        <v>1233.54</v>
      </c>
      <c r="LY27" s="21">
        <v>601.98</v>
      </c>
      <c r="LZ27" s="44">
        <f t="shared" si="122"/>
        <v>950</v>
      </c>
      <c r="MA27" s="44">
        <v>5</v>
      </c>
      <c r="MB27" s="45">
        <f>SUMIF(LU27:LY27,"og")+COUNTIF(LU27:LY27,"og")</f>
        <v>0</v>
      </c>
      <c r="MC27" s="45">
        <f>SUMIF(LU27:LY27,"ov")+COUNTIF(LU27:LY27,"ov")</f>
        <v>0</v>
      </c>
      <c r="MD27" s="45">
        <f>SUMIF(LU27:LY27,"z")+COUNTIF(LU27:LY27,"z")</f>
        <v>0</v>
      </c>
      <c r="ME27" s="45">
        <f>SUMIF(LU27:LY27,"v")+COUNTIF(LU27:LY27,"v")</f>
        <v>2</v>
      </c>
      <c r="MF27" s="46">
        <f t="shared" si="123"/>
        <v>3</v>
      </c>
      <c r="MG27" s="47">
        <f>IF(MB27=0,LZ27*MF27,LZ27*(MF27-MB27)+(550*MB27))</f>
        <v>2850</v>
      </c>
      <c r="MH27" s="48">
        <f t="shared" si="124"/>
        <v>2898.92</v>
      </c>
      <c r="MI27" s="36"/>
      <c r="MJ27" s="21">
        <v>1012.66</v>
      </c>
      <c r="MK27" s="21">
        <v>1101.99</v>
      </c>
      <c r="ML27" s="21">
        <v>1029.01</v>
      </c>
      <c r="MM27" s="21">
        <v>1087.26</v>
      </c>
      <c r="MN27" s="21">
        <v>1032.57</v>
      </c>
      <c r="MO27" s="44">
        <f t="shared" si="125"/>
        <v>950</v>
      </c>
      <c r="MP27" s="44">
        <v>5</v>
      </c>
      <c r="MQ27" s="45">
        <f>SUMIF(MJ27:MN27,"og")+COUNTIF(MJ27:MN27,"og")</f>
        <v>0</v>
      </c>
      <c r="MR27" s="45">
        <f>SUMIF(MJ27:MN27,"ov")+COUNTIF(MJ27:MN27,"ov")</f>
        <v>0</v>
      </c>
      <c r="MS27" s="45">
        <f>SUMIF(MJ27:MN27,"z")+COUNTIF(MJ27:MN27,"z")</f>
        <v>0</v>
      </c>
      <c r="MT27" s="45">
        <f>SUMIF(MJ27:MN27,"v")+COUNTIF(MJ27:MN27,"v")</f>
        <v>0</v>
      </c>
      <c r="MU27" s="46">
        <f t="shared" si="126"/>
        <v>5</v>
      </c>
      <c r="MV27" s="47">
        <f>IF(MQ27=0,MO27*MU27,MO27*(MU27-MQ27)+(550*MQ27))</f>
        <v>4750</v>
      </c>
      <c r="MW27" s="48">
        <f t="shared" si="127"/>
        <v>5263.49</v>
      </c>
      <c r="MX27" s="36"/>
      <c r="MY27" s="21">
        <v>1156.22</v>
      </c>
      <c r="MZ27" s="21">
        <v>598.98</v>
      </c>
      <c r="NA27" s="21">
        <v>1079.74</v>
      </c>
      <c r="NB27" s="21">
        <v>932.01</v>
      </c>
      <c r="NC27" s="21">
        <v>1027.19</v>
      </c>
      <c r="ND27" s="44">
        <f t="shared" si="128"/>
        <v>950</v>
      </c>
      <c r="NE27" s="44">
        <v>5</v>
      </c>
      <c r="NF27" s="45">
        <f>SUMIF(MY27:NC27,"og")+COUNTIF(MY27:NC27,"og")</f>
        <v>0</v>
      </c>
      <c r="NG27" s="45">
        <f>SUMIF(MY27:NC27,"ov")+COUNTIF(MY27:NC27,"ov")</f>
        <v>0</v>
      </c>
      <c r="NH27" s="45">
        <f>SUMIF(MY27:NC27,"z")+COUNTIF(MY27:NC27,"z")</f>
        <v>0</v>
      </c>
      <c r="NI27" s="45">
        <f>SUMIF(MY27:NC27,"v")+COUNTIF(MY27:NC27,"v")</f>
        <v>0</v>
      </c>
      <c r="NJ27" s="46">
        <f t="shared" si="129"/>
        <v>5</v>
      </c>
      <c r="NK27" s="47">
        <f>IF(NF27=0,ND27*NJ27,ND27*(NJ27-NF27)+(550*NF27))</f>
        <v>4750</v>
      </c>
      <c r="NL27" s="48">
        <f t="shared" si="130"/>
        <v>4794.1399999999994</v>
      </c>
      <c r="NM27" s="36"/>
      <c r="NN27" s="21">
        <v>1035.3499999999999</v>
      </c>
      <c r="NO27" s="21">
        <v>1090.04</v>
      </c>
      <c r="NP27" s="21">
        <v>998.37</v>
      </c>
      <c r="NQ27" s="21">
        <v>925.69</v>
      </c>
      <c r="NR27" s="21">
        <v>1102.6600000000001</v>
      </c>
      <c r="NS27" s="44">
        <f t="shared" si="131"/>
        <v>950</v>
      </c>
      <c r="NT27" s="44">
        <v>5</v>
      </c>
      <c r="NU27" s="45">
        <f>SUMIF(NN27:NR27,"og")+COUNTIF(NN27:NR27,"og")</f>
        <v>0</v>
      </c>
      <c r="NV27" s="45">
        <f>SUMIF(NN27:NR27,"ov")+COUNTIF(NN27:NR27,"ov")</f>
        <v>0</v>
      </c>
      <c r="NW27" s="45">
        <f>SUMIF(NN27:NR27,"z")+COUNTIF(NN27:NR27,"z")</f>
        <v>0</v>
      </c>
      <c r="NX27" s="45">
        <f>SUMIF(NN27:NR27,"v")+COUNTIF(NN27:NR27,"v")</f>
        <v>0</v>
      </c>
      <c r="NY27" s="46">
        <f t="shared" si="132"/>
        <v>5</v>
      </c>
      <c r="NZ27" s="47">
        <f>IF(NU27=0,NS27*NY27,NS27*(NY27-NU27)+(550*NU27))</f>
        <v>4750</v>
      </c>
      <c r="OA27" s="48">
        <f t="shared" si="133"/>
        <v>5152.1099999999997</v>
      </c>
      <c r="OB27" s="36"/>
      <c r="OC27" s="21">
        <v>1067.26</v>
      </c>
      <c r="OD27" s="21">
        <v>1276.22</v>
      </c>
      <c r="OE27" s="21">
        <v>1040.28</v>
      </c>
      <c r="OF27" s="21">
        <v>978.17</v>
      </c>
      <c r="OG27" s="21">
        <v>1058.6199999999999</v>
      </c>
      <c r="OH27" s="44">
        <f t="shared" si="134"/>
        <v>950</v>
      </c>
      <c r="OI27" s="44">
        <v>5</v>
      </c>
      <c r="OJ27" s="45">
        <f>SUMIF(OC27:OG27,"og")+COUNTIF(OC27:OG27,"og")</f>
        <v>0</v>
      </c>
      <c r="OK27" s="45">
        <f>SUMIF(OC27:OG27,"ov")+COUNTIF(OC27:OG27,"ov")</f>
        <v>0</v>
      </c>
      <c r="OL27" s="45">
        <f>SUMIF(OC27:OG27,"z")+COUNTIF(OC27:OG27,"z")</f>
        <v>0</v>
      </c>
      <c r="OM27" s="45">
        <f>SUMIF(OC27:OG27,"v")+COUNTIF(OC27:OG27,"v")</f>
        <v>0</v>
      </c>
      <c r="ON27" s="46">
        <f t="shared" si="135"/>
        <v>5</v>
      </c>
      <c r="OO27" s="47">
        <f>IF(OJ27=0,OH27*ON27,OH27*(ON27-OJ27)+(550*OJ27))</f>
        <v>4750</v>
      </c>
      <c r="OP27" s="48">
        <f t="shared" si="136"/>
        <v>5420.55</v>
      </c>
      <c r="OQ27" s="36"/>
      <c r="OR27" s="21">
        <v>1037.04</v>
      </c>
      <c r="OS27" s="21">
        <v>1175.76</v>
      </c>
      <c r="OT27" s="21">
        <v>976.03</v>
      </c>
      <c r="OU27" s="21">
        <v>470</v>
      </c>
      <c r="OV27" s="21">
        <v>1022.68</v>
      </c>
      <c r="OW27" s="44">
        <f t="shared" si="137"/>
        <v>950</v>
      </c>
      <c r="OX27" s="44">
        <v>5</v>
      </c>
      <c r="OY27" s="45">
        <f>SUMIF(OR27:OV27,"og")+COUNTIF(OR27:OV27,"og")</f>
        <v>0</v>
      </c>
      <c r="OZ27" s="45">
        <f>SUMIF(OR27:OV27,"ov")+COUNTIF(OR27:OV27,"ov")</f>
        <v>0</v>
      </c>
      <c r="PA27" s="45">
        <f>SUMIF(OR27:OV27,"z")+COUNTIF(OR27:OV27,"z")</f>
        <v>0</v>
      </c>
      <c r="PB27" s="45">
        <f>SUMIF(OR27:OV27,"v")+COUNTIF(OR27:OV27,"v")</f>
        <v>0</v>
      </c>
      <c r="PC27" s="46">
        <f t="shared" si="138"/>
        <v>5</v>
      </c>
      <c r="PD27" s="47">
        <f>IF(OY27=0,OW27*PC27,OW27*(PC27-OY27)+(550*OY27))</f>
        <v>4750</v>
      </c>
      <c r="PE27" s="48">
        <f t="shared" si="139"/>
        <v>4681.51</v>
      </c>
      <c r="PF27" s="36"/>
      <c r="PG27" s="21">
        <v>1198.04</v>
      </c>
      <c r="PH27" s="21">
        <v>944.8</v>
      </c>
      <c r="PI27" s="21">
        <v>920.12</v>
      </c>
      <c r="PJ27" s="21" t="s">
        <v>35</v>
      </c>
      <c r="PK27" s="21" t="s">
        <v>35</v>
      </c>
      <c r="PL27" s="44">
        <f t="shared" si="140"/>
        <v>950</v>
      </c>
      <c r="PM27" s="44">
        <v>5</v>
      </c>
      <c r="PN27" s="45">
        <f>SUMIF(PG27:PK27,"og")+COUNTIF(PG27:PK27,"og")</f>
        <v>0</v>
      </c>
      <c r="PO27" s="45">
        <f>SUMIF(PG27:PK27,"ov")+COUNTIF(PG27:PK27,"ov")</f>
        <v>0</v>
      </c>
      <c r="PP27" s="45">
        <f>SUMIF(PG27:PK27,"z")+COUNTIF(PG27:PK27,"z")</f>
        <v>0</v>
      </c>
      <c r="PQ27" s="45">
        <f>SUMIF(PG27:PK27,"v")+COUNTIF(PG27:PK27,"v")</f>
        <v>2</v>
      </c>
      <c r="PR27" s="46">
        <f t="shared" si="141"/>
        <v>3</v>
      </c>
      <c r="PS27" s="47">
        <f>IF(PN27=0,PL27*PR27,PL27*(PR27-PN27)+(550*PN27))</f>
        <v>2850</v>
      </c>
      <c r="PT27" s="48">
        <f t="shared" si="142"/>
        <v>3062.96</v>
      </c>
      <c r="PU27" s="36"/>
      <c r="PV27" s="21">
        <v>0</v>
      </c>
      <c r="PW27" s="21">
        <v>0</v>
      </c>
      <c r="PX27" s="21">
        <v>0</v>
      </c>
      <c r="PY27" s="21">
        <v>0</v>
      </c>
      <c r="PZ27" s="21">
        <v>0</v>
      </c>
      <c r="QA27" s="44">
        <f t="shared" si="143"/>
        <v>950</v>
      </c>
      <c r="QB27" s="44">
        <v>5</v>
      </c>
      <c r="QC27" s="45">
        <f>SUMIF(PV27:PZ27,"og")+COUNTIF(PV27:PZ27,"og")</f>
        <v>0</v>
      </c>
      <c r="QD27" s="45">
        <f>SUMIF(PV27:PZ27,"ov")+COUNTIF(PV27:PZ27,"ov")</f>
        <v>0</v>
      </c>
      <c r="QE27" s="45">
        <f>SUMIF(PV27:PZ27,"z")+COUNTIF(PV27:PZ27,"z")</f>
        <v>0</v>
      </c>
      <c r="QF27" s="45">
        <f>SUMIF(PV27:PZ27,"v")+COUNTIF(PV27:PZ27,"v")</f>
        <v>0</v>
      </c>
      <c r="QG27" s="46">
        <f t="shared" si="144"/>
        <v>5</v>
      </c>
      <c r="QH27" s="47">
        <f>IF(QC27=0,QA27*QG27,QA27*(QG27-QC27)+(550*QC27))</f>
        <v>4750</v>
      </c>
      <c r="QI27" s="48">
        <f t="shared" si="145"/>
        <v>0</v>
      </c>
    </row>
    <row r="28" spans="1:451">
      <c r="A28" s="50" t="s">
        <v>89</v>
      </c>
      <c r="B28" s="36"/>
      <c r="C28" s="21" t="s">
        <v>35</v>
      </c>
      <c r="D28" s="21">
        <v>918.16</v>
      </c>
      <c r="E28" s="21">
        <v>1084.8900000000001</v>
      </c>
      <c r="F28" s="21">
        <v>1029.03</v>
      </c>
      <c r="G28" s="21">
        <v>1269.07</v>
      </c>
      <c r="H28" s="44">
        <f t="shared" si="56"/>
        <v>950</v>
      </c>
      <c r="I28" s="44">
        <v>5</v>
      </c>
      <c r="J28" s="45">
        <f t="shared" ref="J28:J46" si="146">SUMIF(C28:G28,"og")+COUNTIF(C28:G28,"og")</f>
        <v>0</v>
      </c>
      <c r="K28" s="45">
        <f t="shared" ref="K28:K46" si="147">SUMIF(C28:G28,"ov")+COUNTIF(C28:G28,"ov")</f>
        <v>0</v>
      </c>
      <c r="L28" s="45">
        <f t="shared" ref="L28:L46" si="148">SUMIF(C28:G28,"z")+COUNTIF(C28:G28,"z")</f>
        <v>0</v>
      </c>
      <c r="M28" s="45">
        <f t="shared" ref="M28:M46" si="149">SUMIF(C28:G28,"v")+COUNTIF(C28:G28,"v")</f>
        <v>1</v>
      </c>
      <c r="N28" s="46">
        <f t="shared" si="57"/>
        <v>4</v>
      </c>
      <c r="O28" s="47">
        <f t="shared" ref="O28:O46" si="150">IF(J28=0,H28*N28,H28*(N28-J28)+(550*J28))</f>
        <v>3800</v>
      </c>
      <c r="P28" s="48">
        <f t="shared" si="58"/>
        <v>4301.1499999999996</v>
      </c>
      <c r="Q28" s="36"/>
      <c r="R28" s="21">
        <v>1069.6400000000001</v>
      </c>
      <c r="S28" s="21">
        <v>949.13</v>
      </c>
      <c r="T28" s="21">
        <v>958.5</v>
      </c>
      <c r="U28" s="21">
        <v>1031.77</v>
      </c>
      <c r="V28" s="21">
        <v>886.35</v>
      </c>
      <c r="W28" s="44">
        <f t="shared" si="59"/>
        <v>950</v>
      </c>
      <c r="X28" s="44">
        <v>5</v>
      </c>
      <c r="Y28" s="45">
        <f t="shared" ref="Y28:Y46" si="151">SUMIF(R28:V28,"og")+COUNTIF(R28:V28,"og")</f>
        <v>0</v>
      </c>
      <c r="Z28" s="45">
        <f t="shared" ref="Z28:Z46" si="152">SUMIF(R28:V28,"ov")+COUNTIF(R28:V28,"ov")</f>
        <v>0</v>
      </c>
      <c r="AA28" s="45">
        <f t="shared" ref="AA28:AA46" si="153">SUMIF(R28:V28,"z")+COUNTIF(R28:V28,"z")</f>
        <v>0</v>
      </c>
      <c r="AB28" s="45">
        <f t="shared" ref="AB28:AB46" si="154">SUMIF(R28:V28,"v")+COUNTIF(R28:V28,"v")</f>
        <v>0</v>
      </c>
      <c r="AC28" s="46">
        <f t="shared" si="60"/>
        <v>5</v>
      </c>
      <c r="AD28" s="47">
        <f t="shared" ref="AD28:AD46" si="155">IF(Y28=0,W28*AC28,W28*(AC28-Y28)+(550*Y28))</f>
        <v>4750</v>
      </c>
      <c r="AE28" s="48">
        <f t="shared" si="61"/>
        <v>4895.3900000000003</v>
      </c>
      <c r="AF28" s="36"/>
      <c r="AG28" s="21">
        <v>1132.48</v>
      </c>
      <c r="AH28" s="21">
        <v>846.13</v>
      </c>
      <c r="AI28" s="21">
        <v>1070.25</v>
      </c>
      <c r="AJ28" s="21">
        <v>0</v>
      </c>
      <c r="AK28" s="21">
        <v>1074.27</v>
      </c>
      <c r="AL28" s="44">
        <f t="shared" si="62"/>
        <v>950</v>
      </c>
      <c r="AM28" s="44">
        <v>5</v>
      </c>
      <c r="AN28" s="45">
        <f t="shared" ref="AN28:AN46" si="156">SUMIF(AG28:AK28,"og")+COUNTIF(AG28:AK28,"og")</f>
        <v>0</v>
      </c>
      <c r="AO28" s="45">
        <f t="shared" ref="AO28:AO46" si="157">SUMIF(AG28:AK28,"ov")+COUNTIF(AG28:AK28,"ov")</f>
        <v>0</v>
      </c>
      <c r="AP28" s="45">
        <f t="shared" ref="AP28:AP46" si="158">SUMIF(AG28:AK28,"z")+COUNTIF(AG28:AK28,"z")</f>
        <v>0</v>
      </c>
      <c r="AQ28" s="45">
        <f t="shared" ref="AQ28:AQ46" si="159">SUMIF(AG28:AK28,"v")+COUNTIF(AG28:AK28,"v")</f>
        <v>0</v>
      </c>
      <c r="AR28" s="46">
        <f t="shared" si="63"/>
        <v>5</v>
      </c>
      <c r="AS28" s="47">
        <f t="shared" ref="AS28:AS46" si="160">IF(AN28=0,AL28*AR28,AL28*(AR28-AN28)+(550*AN28))</f>
        <v>4750</v>
      </c>
      <c r="AT28" s="48">
        <f t="shared" si="64"/>
        <v>4123.13</v>
      </c>
      <c r="AU28" s="36"/>
      <c r="AV28" s="21">
        <v>0</v>
      </c>
      <c r="AW28" s="21">
        <v>0</v>
      </c>
      <c r="AX28" s="21">
        <v>0</v>
      </c>
      <c r="AY28" s="21">
        <v>882.03</v>
      </c>
      <c r="AZ28" s="21">
        <v>1316.01</v>
      </c>
      <c r="BA28" s="44">
        <f t="shared" si="65"/>
        <v>950</v>
      </c>
      <c r="BB28" s="44">
        <v>5</v>
      </c>
      <c r="BC28" s="45">
        <f t="shared" ref="BC28:BC46" si="161">SUMIF(AV28:AZ28,"og")+COUNTIF(AV28:AZ28,"og")</f>
        <v>0</v>
      </c>
      <c r="BD28" s="45">
        <f t="shared" ref="BD28:BD46" si="162">SUMIF(AV28:AZ28,"ov")+COUNTIF(AV28:AZ28,"ov")</f>
        <v>0</v>
      </c>
      <c r="BE28" s="45">
        <f t="shared" ref="BE28:BE46" si="163">SUMIF(AV28:AZ28,"z")+COUNTIF(AV28:AZ28,"z")</f>
        <v>0</v>
      </c>
      <c r="BF28" s="45">
        <f t="shared" ref="BF28:BF46" si="164">SUMIF(AV28:AZ28,"v")+COUNTIF(AV28:AZ28,"v")</f>
        <v>0</v>
      </c>
      <c r="BG28" s="46">
        <f t="shared" si="66"/>
        <v>5</v>
      </c>
      <c r="BH28" s="47">
        <f t="shared" ref="BH28:BH46" si="165">IF(BC28=0,BA28*BG28,BA28*(BG28-BC28)+(550*BC28))</f>
        <v>4750</v>
      </c>
      <c r="BI28" s="48">
        <f t="shared" si="67"/>
        <v>2198.04</v>
      </c>
      <c r="BJ28" s="36"/>
      <c r="BK28" s="21">
        <v>647.53</v>
      </c>
      <c r="BL28" s="21">
        <v>775.63</v>
      </c>
      <c r="BM28" s="21">
        <v>1004.21</v>
      </c>
      <c r="BN28" s="21">
        <v>1006.64</v>
      </c>
      <c r="BO28" s="21">
        <v>493.7</v>
      </c>
      <c r="BP28" s="44">
        <f t="shared" si="68"/>
        <v>950</v>
      </c>
      <c r="BQ28" s="44">
        <v>5</v>
      </c>
      <c r="BR28" s="45">
        <f t="shared" ref="BR28:BR46" si="166">SUMIF(BK28:BO28,"og")+COUNTIF(BK28:BO28,"og")</f>
        <v>0</v>
      </c>
      <c r="BS28" s="45">
        <f t="shared" ref="BS28:BS46" si="167">SUMIF(BK28:BO28,"ov")+COUNTIF(BK28:BO28,"ov")</f>
        <v>0</v>
      </c>
      <c r="BT28" s="45">
        <f t="shared" ref="BT28:BT46" si="168">SUMIF(BK28:BO28,"z")+COUNTIF(BK28:BO28,"z")</f>
        <v>0</v>
      </c>
      <c r="BU28" s="45">
        <f t="shared" ref="BU28:BU46" si="169">SUMIF(BK28:BO28,"v")+COUNTIF(BK28:BO28,"v")</f>
        <v>0</v>
      </c>
      <c r="BV28" s="46">
        <f t="shared" si="69"/>
        <v>5</v>
      </c>
      <c r="BW28" s="47">
        <f t="shared" ref="BW28:BW46" si="170">IF(BR28=0,BP28*BV28,BP28*(BV28-BR28)+(550*BR28))</f>
        <v>4750</v>
      </c>
      <c r="BX28" s="48">
        <f t="shared" si="70"/>
        <v>3927.7099999999996</v>
      </c>
      <c r="BY28" s="36"/>
      <c r="BZ28" s="21" t="s">
        <v>35</v>
      </c>
      <c r="CA28" s="21" t="s">
        <v>35</v>
      </c>
      <c r="CB28" s="21" t="s">
        <v>35</v>
      </c>
      <c r="CC28" s="21" t="s">
        <v>35</v>
      </c>
      <c r="CD28" s="21" t="s">
        <v>35</v>
      </c>
      <c r="CE28" s="44">
        <f t="shared" si="71"/>
        <v>950</v>
      </c>
      <c r="CF28" s="44">
        <v>5</v>
      </c>
      <c r="CG28" s="45">
        <f t="shared" ref="CG28:CG46" si="171">SUMIF(BZ28:CD28,"og")+COUNTIF(BZ28:CD28,"og")</f>
        <v>0</v>
      </c>
      <c r="CH28" s="45">
        <f t="shared" ref="CH28:CH46" si="172">SUMIF(BZ28:CD28,"ov")+COUNTIF(BZ28:CD28,"ov")</f>
        <v>0</v>
      </c>
      <c r="CI28" s="45">
        <f t="shared" ref="CI28:CI46" si="173">SUMIF(BZ28:CD28,"z")+COUNTIF(BZ28:CD28,"z")</f>
        <v>0</v>
      </c>
      <c r="CJ28" s="45">
        <f t="shared" ref="CJ28:CJ46" si="174">SUMIF(BZ28:CD28,"v")+COUNTIF(BZ28:CD28,"v")</f>
        <v>5</v>
      </c>
      <c r="CK28" s="46">
        <f t="shared" si="72"/>
        <v>0</v>
      </c>
      <c r="CL28" s="47">
        <f t="shared" ref="CL28:CL46" si="175">IF(CG28=0,CE28*CK28,CE28*(CK28-CG28)+(550*CG28))</f>
        <v>0</v>
      </c>
      <c r="CM28" s="48">
        <f t="shared" si="73"/>
        <v>0</v>
      </c>
      <c r="CN28" s="36"/>
      <c r="CO28" s="21" t="s">
        <v>35</v>
      </c>
      <c r="CP28" s="21">
        <v>1004.26</v>
      </c>
      <c r="CQ28" s="21">
        <v>1036.02</v>
      </c>
      <c r="CR28" s="21">
        <v>958.21</v>
      </c>
      <c r="CS28" s="21">
        <v>1020.16</v>
      </c>
      <c r="CT28" s="44">
        <f t="shared" si="74"/>
        <v>950</v>
      </c>
      <c r="CU28" s="44">
        <v>5</v>
      </c>
      <c r="CV28" s="45">
        <f t="shared" ref="CV28:CV46" si="176">SUMIF(CO28:CS28,"og")+COUNTIF(CO28:CS28,"og")</f>
        <v>0</v>
      </c>
      <c r="CW28" s="45">
        <f t="shared" ref="CW28:CW46" si="177">SUMIF(CO28:CS28,"ov")+COUNTIF(CO28:CS28,"ov")</f>
        <v>0</v>
      </c>
      <c r="CX28" s="45">
        <f t="shared" ref="CX28:CX46" si="178">SUMIF(CO28:CS28,"z")+COUNTIF(CO28:CS28,"z")</f>
        <v>0</v>
      </c>
      <c r="CY28" s="45">
        <f t="shared" ref="CY28:CY46" si="179">SUMIF(CO28:CS28,"v")+COUNTIF(CO28:CS28,"v")</f>
        <v>1</v>
      </c>
      <c r="CZ28" s="46">
        <f t="shared" si="75"/>
        <v>4</v>
      </c>
      <c r="DA28" s="47">
        <f t="shared" ref="DA28:DA46" si="180">IF(CV28=0,CT28*CZ28,CT28*(CZ28-CV28)+(550*CV28))</f>
        <v>3800</v>
      </c>
      <c r="DB28" s="48">
        <f t="shared" si="76"/>
        <v>4018.6499999999996</v>
      </c>
      <c r="DC28" s="36"/>
      <c r="DD28" s="21">
        <v>1024</v>
      </c>
      <c r="DE28" s="21">
        <v>1030.69</v>
      </c>
      <c r="DF28" s="21">
        <v>1140.1099999999999</v>
      </c>
      <c r="DG28" s="21">
        <v>1041.8900000000001</v>
      </c>
      <c r="DH28" s="21">
        <v>1014.91</v>
      </c>
      <c r="DI28" s="44">
        <f t="shared" si="77"/>
        <v>950</v>
      </c>
      <c r="DJ28" s="44">
        <v>5</v>
      </c>
      <c r="DK28" s="45">
        <f t="shared" ref="DK28:DK46" si="181">SUMIF(DD28:DH28,"og")+COUNTIF(DD28:DH28,"og")</f>
        <v>0</v>
      </c>
      <c r="DL28" s="45">
        <f t="shared" ref="DL28:DL46" si="182">SUMIF(DD28:DH28,"ov")+COUNTIF(DD28:DH28,"ov")</f>
        <v>0</v>
      </c>
      <c r="DM28" s="45">
        <f t="shared" ref="DM28:DM46" si="183">SUMIF(DD28:DH28,"z")+COUNTIF(DD28:DH28,"z")</f>
        <v>0</v>
      </c>
      <c r="DN28" s="45">
        <f t="shared" ref="DN28:DN46" si="184">SUMIF(DD28:DH28,"v")+COUNTIF(DD28:DH28,"v")</f>
        <v>0</v>
      </c>
      <c r="DO28" s="46">
        <f t="shared" si="78"/>
        <v>5</v>
      </c>
      <c r="DP28" s="47">
        <f t="shared" ref="DP28:DP46" si="185">IF(DK28=0,DI28*DO28,DI28*(DO28-DK28)+(550*DK28))</f>
        <v>4750</v>
      </c>
      <c r="DQ28" s="48">
        <f t="shared" si="79"/>
        <v>5251.6</v>
      </c>
      <c r="DR28" s="36"/>
      <c r="DS28" s="21">
        <v>1005.8</v>
      </c>
      <c r="DT28" s="21">
        <v>766.25</v>
      </c>
      <c r="DU28" s="21">
        <v>1291.57</v>
      </c>
      <c r="DV28" s="21">
        <v>1099.98</v>
      </c>
      <c r="DW28" s="21">
        <v>1148.82</v>
      </c>
      <c r="DX28" s="44">
        <f t="shared" si="80"/>
        <v>950</v>
      </c>
      <c r="DY28" s="44">
        <v>5</v>
      </c>
      <c r="DZ28" s="45">
        <f t="shared" ref="DZ28:DZ46" si="186">SUMIF(DS28:DW28,"og")+COUNTIF(DS28:DW28,"og")</f>
        <v>0</v>
      </c>
      <c r="EA28" s="45">
        <f t="shared" ref="EA28:EA46" si="187">SUMIF(DS28:DW28,"ov")+COUNTIF(DS28:DW28,"ov")</f>
        <v>0</v>
      </c>
      <c r="EB28" s="45">
        <f t="shared" ref="EB28:EB46" si="188">SUMIF(DS28:DW28,"z")+COUNTIF(DS28:DW28,"z")</f>
        <v>0</v>
      </c>
      <c r="EC28" s="45">
        <f t="shared" ref="EC28:EC46" si="189">SUMIF(DS28:DW28,"v")+COUNTIF(DS28:DW28,"v")</f>
        <v>0</v>
      </c>
      <c r="ED28" s="46">
        <f t="shared" si="81"/>
        <v>5</v>
      </c>
      <c r="EE28" s="47">
        <f t="shared" ref="EE28:EE46" si="190">IF(DZ28=0,DX28*ED28,DX28*(ED28-DZ28)+(550*DZ28))</f>
        <v>4750</v>
      </c>
      <c r="EF28" s="48">
        <f t="shared" si="82"/>
        <v>5312.42</v>
      </c>
      <c r="EG28" s="36"/>
      <c r="EH28" s="21">
        <v>0</v>
      </c>
      <c r="EI28" s="21">
        <v>0</v>
      </c>
      <c r="EJ28" s="21">
        <v>0</v>
      </c>
      <c r="EK28" s="21">
        <v>0</v>
      </c>
      <c r="EL28" s="21">
        <v>0</v>
      </c>
      <c r="EM28" s="44">
        <f t="shared" si="83"/>
        <v>950</v>
      </c>
      <c r="EN28" s="44">
        <v>5</v>
      </c>
      <c r="EO28" s="45">
        <f t="shared" ref="EO28:EO46" si="191">SUMIF(EH28:EL28,"og")+COUNTIF(EH28:EL28,"og")</f>
        <v>0</v>
      </c>
      <c r="EP28" s="45">
        <f t="shared" ref="EP28:EP46" si="192">SUMIF(EH28:EL28,"ov")+COUNTIF(EH28:EL28,"ov")</f>
        <v>0</v>
      </c>
      <c r="EQ28" s="45">
        <f t="shared" ref="EQ28:EQ46" si="193">SUMIF(EH28:EL28,"z")+COUNTIF(EH28:EL28,"z")</f>
        <v>0</v>
      </c>
      <c r="ER28" s="45">
        <f t="shared" ref="ER28:ER46" si="194">SUMIF(EH28:EL28,"v")+COUNTIF(EH28:EL28,"v")</f>
        <v>0</v>
      </c>
      <c r="ES28" s="46">
        <f t="shared" si="84"/>
        <v>5</v>
      </c>
      <c r="ET28" s="47">
        <f t="shared" ref="ET28:ET46" si="195">IF(EO28=0,EM28*ES28,EM28*(ES28-EO28)+(550*EO28))</f>
        <v>4750</v>
      </c>
      <c r="EU28" s="48">
        <f t="shared" si="85"/>
        <v>0</v>
      </c>
      <c r="EV28" s="36"/>
      <c r="EW28" s="21">
        <v>0</v>
      </c>
      <c r="EX28" s="21">
        <v>0</v>
      </c>
      <c r="EY28" s="21">
        <v>0</v>
      </c>
      <c r="EZ28" s="21">
        <v>0</v>
      </c>
      <c r="FA28" s="21">
        <v>0</v>
      </c>
      <c r="FB28" s="44">
        <f t="shared" si="86"/>
        <v>950</v>
      </c>
      <c r="FC28" s="44">
        <v>5</v>
      </c>
      <c r="FD28" s="45">
        <f t="shared" ref="FD28:FD46" si="196">SUMIF(EW28:FA28,"og")+COUNTIF(EW28:FA28,"og")</f>
        <v>0</v>
      </c>
      <c r="FE28" s="45">
        <f t="shared" ref="FE28:FE46" si="197">SUMIF(EW28:FA28,"ov")+COUNTIF(EW28:FA28,"ov")</f>
        <v>0</v>
      </c>
      <c r="FF28" s="45">
        <f t="shared" ref="FF28:FF46" si="198">SUMIF(EW28:FA28,"z")+COUNTIF(EW28:FA28,"z")</f>
        <v>0</v>
      </c>
      <c r="FG28" s="45">
        <f t="shared" ref="FG28:FG46" si="199">SUMIF(EW28:FA28,"v")+COUNTIF(EW28:FA28,"v")</f>
        <v>0</v>
      </c>
      <c r="FH28" s="46">
        <f t="shared" si="87"/>
        <v>5</v>
      </c>
      <c r="FI28" s="47">
        <f t="shared" ref="FI28:FI46" si="200">IF(FD28=0,FB28*FH28,FB28*(FH28-FD28)+(550*FD28))</f>
        <v>4750</v>
      </c>
      <c r="FJ28" s="48">
        <f t="shared" si="88"/>
        <v>0</v>
      </c>
      <c r="FK28" s="36"/>
      <c r="FL28" s="21">
        <v>0</v>
      </c>
      <c r="FM28" s="21">
        <v>0</v>
      </c>
      <c r="FN28" s="21">
        <v>0</v>
      </c>
      <c r="FO28" s="21">
        <v>0</v>
      </c>
      <c r="FP28" s="21">
        <v>0</v>
      </c>
      <c r="FQ28" s="44">
        <f t="shared" si="89"/>
        <v>950</v>
      </c>
      <c r="FR28" s="44">
        <v>5</v>
      </c>
      <c r="FS28" s="45">
        <f t="shared" ref="FS28:FS46" si="201">SUMIF(FL28:FP28,"og")+COUNTIF(FL28:FP28,"og")</f>
        <v>0</v>
      </c>
      <c r="FT28" s="45">
        <f t="shared" ref="FT28:FT46" si="202">SUMIF(FL28:FP28,"ov")+COUNTIF(FL28:FP28,"ov")</f>
        <v>0</v>
      </c>
      <c r="FU28" s="45">
        <f t="shared" ref="FU28:FU46" si="203">SUMIF(FL28:FP28,"z")+COUNTIF(FL28:FP28,"z")</f>
        <v>0</v>
      </c>
      <c r="FV28" s="45">
        <f t="shared" ref="FV28:FV46" si="204">SUMIF(FL28:FP28,"v")+COUNTIF(FL28:FP28,"v")</f>
        <v>0</v>
      </c>
      <c r="FW28" s="46">
        <f t="shared" si="90"/>
        <v>5</v>
      </c>
      <c r="FX28" s="47">
        <f t="shared" ref="FX28:FX46" si="205">IF(FS28=0,FQ28*FW28,FQ28*(FW28-FS28)+(550*FS28))</f>
        <v>4750</v>
      </c>
      <c r="FY28" s="48">
        <f t="shared" si="91"/>
        <v>0</v>
      </c>
      <c r="FZ28" s="36"/>
      <c r="GA28" s="21">
        <v>0</v>
      </c>
      <c r="GB28" s="21">
        <v>0</v>
      </c>
      <c r="GC28" s="21">
        <v>0</v>
      </c>
      <c r="GD28" s="21">
        <v>0</v>
      </c>
      <c r="GE28" s="21">
        <v>0</v>
      </c>
      <c r="GF28" s="44">
        <f t="shared" si="92"/>
        <v>950</v>
      </c>
      <c r="GG28" s="44">
        <v>5</v>
      </c>
      <c r="GH28" s="45">
        <f t="shared" ref="GH28:GH46" si="206">SUMIF(GA28:GE28,"og")+COUNTIF(GA28:GE28,"og")</f>
        <v>0</v>
      </c>
      <c r="GI28" s="45">
        <f t="shared" ref="GI28:GI46" si="207">SUMIF(GA28:GE28,"ov")+COUNTIF(GA28:GE28,"ov")</f>
        <v>0</v>
      </c>
      <c r="GJ28" s="45">
        <f t="shared" ref="GJ28:GJ46" si="208">SUMIF(GA28:GE28,"z")+COUNTIF(GA28:GE28,"z")</f>
        <v>0</v>
      </c>
      <c r="GK28" s="45">
        <f t="shared" ref="GK28:GK46" si="209">SUMIF(GA28:GE28,"v")+COUNTIF(GA28:GE28,"v")</f>
        <v>0</v>
      </c>
      <c r="GL28" s="46">
        <f t="shared" si="93"/>
        <v>5</v>
      </c>
      <c r="GM28" s="47">
        <f t="shared" ref="GM28:GM46" si="210">IF(GH28=0,GF28*GL28,GF28*(GL28-GH28)+(550*GH28))</f>
        <v>4750</v>
      </c>
      <c r="GN28" s="48">
        <f t="shared" si="94"/>
        <v>0</v>
      </c>
      <c r="GO28" s="36"/>
      <c r="GP28" s="21">
        <v>988.57</v>
      </c>
      <c r="GQ28" s="21">
        <v>1046.69</v>
      </c>
      <c r="GR28" s="21">
        <v>1112.3699999999999</v>
      </c>
      <c r="GS28" s="21">
        <v>1205</v>
      </c>
      <c r="GT28" s="21">
        <v>1115.5</v>
      </c>
      <c r="GU28" s="44">
        <f t="shared" si="95"/>
        <v>950</v>
      </c>
      <c r="GV28" s="44">
        <v>5</v>
      </c>
      <c r="GW28" s="45">
        <f t="shared" ref="GW28:GW46" si="211">SUMIF(GP28:GT28,"og")+COUNTIF(GP28:GT28,"og")</f>
        <v>0</v>
      </c>
      <c r="GX28" s="45">
        <f t="shared" ref="GX28:GX46" si="212">SUMIF(GP28:GT28,"ov")+COUNTIF(GP28:GT28,"ov")</f>
        <v>0</v>
      </c>
      <c r="GY28" s="45">
        <f t="shared" ref="GY28:GY46" si="213">SUMIF(GP28:GT28,"z")+COUNTIF(GP28:GT28,"z")</f>
        <v>0</v>
      </c>
      <c r="GZ28" s="45">
        <f t="shared" ref="GZ28:GZ46" si="214">SUMIF(GP28:GT28,"v")+COUNTIF(GP28:GT28,"v")</f>
        <v>0</v>
      </c>
      <c r="HA28" s="46">
        <f t="shared" si="96"/>
        <v>5</v>
      </c>
      <c r="HB28" s="47">
        <f t="shared" ref="HB28:HB46" si="215">IF(GW28=0,GU28*HA28,GU28*(HA28-GW28)+(550*GW28))</f>
        <v>4750</v>
      </c>
      <c r="HC28" s="48">
        <f t="shared" si="97"/>
        <v>5468.13</v>
      </c>
      <c r="HD28" s="36"/>
      <c r="HE28" s="21" t="s">
        <v>37</v>
      </c>
      <c r="HF28" s="21" t="s">
        <v>37</v>
      </c>
      <c r="HG28" s="21" t="s">
        <v>37</v>
      </c>
      <c r="HH28" s="21" t="s">
        <v>37</v>
      </c>
      <c r="HI28" s="21" t="s">
        <v>37</v>
      </c>
      <c r="HJ28" s="44">
        <f t="shared" si="98"/>
        <v>950</v>
      </c>
      <c r="HK28" s="44">
        <v>5</v>
      </c>
      <c r="HL28" s="45">
        <f t="shared" ref="HL28:HL46" si="216">SUMIF(HE28:HI28,"og")+COUNTIF(HE28:HI28,"og")</f>
        <v>0</v>
      </c>
      <c r="HM28" s="45">
        <f t="shared" ref="HM28:HM46" si="217">SUMIF(HE28:HI28,"ov")+COUNTIF(HE28:HI28,"ov")</f>
        <v>0</v>
      </c>
      <c r="HN28" s="45">
        <f t="shared" ref="HN28:HN46" si="218">SUMIF(HE28:HI28,"z")+COUNTIF(HE28:HI28,"z")</f>
        <v>5</v>
      </c>
      <c r="HO28" s="45">
        <f t="shared" ref="HO28:HO46" si="219">SUMIF(HE28:HI28,"v")+COUNTIF(HE28:HI28,"v")</f>
        <v>0</v>
      </c>
      <c r="HP28" s="46">
        <f t="shared" si="99"/>
        <v>5</v>
      </c>
      <c r="HQ28" s="47">
        <f t="shared" ref="HQ28:HQ46" si="220">IF(HL28=0,HJ28*HP28,HJ28*(HP28-HL28)+(550*HL28))</f>
        <v>4750</v>
      </c>
      <c r="HR28" s="48">
        <f t="shared" si="100"/>
        <v>0</v>
      </c>
      <c r="HS28" s="36"/>
      <c r="HT28" s="21" t="s">
        <v>37</v>
      </c>
      <c r="HU28" s="21" t="s">
        <v>37</v>
      </c>
      <c r="HV28" s="21" t="s">
        <v>37</v>
      </c>
      <c r="HW28" s="21" t="s">
        <v>37</v>
      </c>
      <c r="HX28" s="21" t="s">
        <v>37</v>
      </c>
      <c r="HY28" s="44">
        <f t="shared" si="101"/>
        <v>950</v>
      </c>
      <c r="HZ28" s="44">
        <v>5</v>
      </c>
      <c r="IA28" s="45">
        <f t="shared" ref="IA28:IA46" si="221">SUMIF(HT28:HX28,"og")+COUNTIF(HT28:HX28,"og")</f>
        <v>0</v>
      </c>
      <c r="IB28" s="45">
        <f t="shared" ref="IB28:IB46" si="222">SUMIF(HT28:HX28,"ov")+COUNTIF(HT28:HX28,"ov")</f>
        <v>0</v>
      </c>
      <c r="IC28" s="45">
        <f t="shared" ref="IC28:IC46" si="223">SUMIF(HT28:HX28,"z")+COUNTIF(HT28:HX28,"z")</f>
        <v>5</v>
      </c>
      <c r="ID28" s="45">
        <f t="shared" ref="ID28:ID46" si="224">SUMIF(HT28:HX28,"v")+COUNTIF(HT28:HX28,"v")</f>
        <v>0</v>
      </c>
      <c r="IE28" s="46">
        <f t="shared" si="102"/>
        <v>5</v>
      </c>
      <c r="IF28" s="47">
        <f t="shared" ref="IF28:IF46" si="225">IF(IA28=0,HY28*IE28,HY28*(IE28-IA28)+(550*IA28))</f>
        <v>4750</v>
      </c>
      <c r="IG28" s="48">
        <f t="shared" si="103"/>
        <v>0</v>
      </c>
      <c r="IH28" s="36"/>
      <c r="II28" s="21" t="s">
        <v>37</v>
      </c>
      <c r="IJ28" s="21" t="s">
        <v>37</v>
      </c>
      <c r="IK28" s="21" t="s">
        <v>37</v>
      </c>
      <c r="IL28" s="21" t="s">
        <v>37</v>
      </c>
      <c r="IM28" s="21" t="s">
        <v>37</v>
      </c>
      <c r="IN28" s="44">
        <f t="shared" si="104"/>
        <v>950</v>
      </c>
      <c r="IO28" s="44">
        <v>5</v>
      </c>
      <c r="IP28" s="45">
        <f t="shared" ref="IP28:IP46" si="226">SUMIF(II28:IM28,"og")+COUNTIF(II28:IM28,"og")</f>
        <v>0</v>
      </c>
      <c r="IQ28" s="45">
        <f t="shared" ref="IQ28:IQ46" si="227">SUMIF(II28:IM28,"ov")+COUNTIF(II28:IM28,"ov")</f>
        <v>0</v>
      </c>
      <c r="IR28" s="45">
        <f t="shared" ref="IR28:IR46" si="228">SUMIF(II28:IM28,"z")+COUNTIF(II28:IM28,"z")</f>
        <v>5</v>
      </c>
      <c r="IS28" s="45">
        <f t="shared" ref="IS28:IS46" si="229">SUMIF(II28:IM28,"v")+COUNTIF(II28:IM28,"v")</f>
        <v>0</v>
      </c>
      <c r="IT28" s="46">
        <f t="shared" si="105"/>
        <v>5</v>
      </c>
      <c r="IU28" s="47">
        <f t="shared" ref="IU28:IU46" si="230">IF(IP28=0,IN28*IT28,IN28*(IT28-IP28)+(550*IP28))</f>
        <v>4750</v>
      </c>
      <c r="IV28" s="48">
        <f t="shared" si="106"/>
        <v>0</v>
      </c>
      <c r="IW28" s="36"/>
      <c r="IX28" s="21" t="s">
        <v>37</v>
      </c>
      <c r="IY28" s="21" t="s">
        <v>37</v>
      </c>
      <c r="IZ28" s="21" t="s">
        <v>37</v>
      </c>
      <c r="JA28" s="21" t="s">
        <v>37</v>
      </c>
      <c r="JB28" s="21" t="s">
        <v>37</v>
      </c>
      <c r="JC28" s="44">
        <f t="shared" si="107"/>
        <v>950</v>
      </c>
      <c r="JD28" s="44">
        <v>5</v>
      </c>
      <c r="JE28" s="45">
        <f t="shared" ref="JE28:JE46" si="231">SUMIF(IX28:JB28,"og")+COUNTIF(IX28:JB28,"og")</f>
        <v>0</v>
      </c>
      <c r="JF28" s="45">
        <f t="shared" ref="JF28:JF46" si="232">SUMIF(IX28:JB28,"ov")+COUNTIF(IX28:JB28,"ov")</f>
        <v>0</v>
      </c>
      <c r="JG28" s="45">
        <f t="shared" ref="JG28:JG46" si="233">SUMIF(IX28:JB28,"z")+COUNTIF(IX28:JB28,"z")</f>
        <v>5</v>
      </c>
      <c r="JH28" s="45">
        <f t="shared" ref="JH28:JH46" si="234">SUMIF(IX28:JB28,"v")+COUNTIF(IX28:JB28,"v")</f>
        <v>0</v>
      </c>
      <c r="JI28" s="46">
        <f t="shared" si="108"/>
        <v>5</v>
      </c>
      <c r="JJ28" s="47">
        <f t="shared" ref="JJ28:JJ46" si="235">IF(JE28=0,JC28*JI28,JC28*(JI28-JE28)+(550*JE28))</f>
        <v>4750</v>
      </c>
      <c r="JK28" s="48">
        <f t="shared" si="109"/>
        <v>0</v>
      </c>
      <c r="JL28" s="36"/>
      <c r="JM28" s="21">
        <v>0</v>
      </c>
      <c r="JN28" s="21">
        <v>0</v>
      </c>
      <c r="JO28" s="21">
        <v>0</v>
      </c>
      <c r="JP28" s="21">
        <v>0</v>
      </c>
      <c r="JQ28" s="21">
        <v>0</v>
      </c>
      <c r="JR28" s="44">
        <f t="shared" si="110"/>
        <v>950</v>
      </c>
      <c r="JS28" s="44">
        <v>5</v>
      </c>
      <c r="JT28" s="45">
        <f t="shared" ref="JT28:JT46" si="236">SUMIF(JM28:JQ28,"og")+COUNTIF(JM28:JQ28,"og")</f>
        <v>0</v>
      </c>
      <c r="JU28" s="45">
        <f t="shared" ref="JU28:JU46" si="237">SUMIF(JM28:JQ28,"ov")+COUNTIF(JM28:JQ28,"ov")</f>
        <v>0</v>
      </c>
      <c r="JV28" s="45">
        <f t="shared" ref="JV28:JV46" si="238">SUMIF(JM28:JQ28,"z")+COUNTIF(JM28:JQ28,"z")</f>
        <v>0</v>
      </c>
      <c r="JW28" s="45">
        <f t="shared" ref="JW28:JW46" si="239">SUMIF(JM28:JQ28,"v")+COUNTIF(JM28:JQ28,"v")</f>
        <v>0</v>
      </c>
      <c r="JX28" s="46">
        <f t="shared" si="111"/>
        <v>5</v>
      </c>
      <c r="JY28" s="47">
        <f t="shared" ref="JY28:JY46" si="240">IF(JT28=0,JR28*JX28,JR28*(JX28-JT28)+(550*JT28))</f>
        <v>4750</v>
      </c>
      <c r="JZ28" s="48">
        <f t="shared" si="112"/>
        <v>0</v>
      </c>
      <c r="KA28" s="36"/>
      <c r="KB28" s="21">
        <v>0</v>
      </c>
      <c r="KC28" s="21">
        <v>0</v>
      </c>
      <c r="KD28" s="21">
        <v>0</v>
      </c>
      <c r="KE28" s="21">
        <v>0</v>
      </c>
      <c r="KF28" s="21">
        <v>0</v>
      </c>
      <c r="KG28" s="44">
        <f t="shared" si="113"/>
        <v>950</v>
      </c>
      <c r="KH28" s="44">
        <v>5</v>
      </c>
      <c r="KI28" s="45">
        <f t="shared" ref="KI28:KI46" si="241">SUMIF(KB28:KF28,"og")+COUNTIF(KB28:KF28,"og")</f>
        <v>0</v>
      </c>
      <c r="KJ28" s="45">
        <f t="shared" ref="KJ28:KJ46" si="242">SUMIF(KB28:KF28,"ov")+COUNTIF(KB28:KF28,"ov")</f>
        <v>0</v>
      </c>
      <c r="KK28" s="45">
        <f t="shared" ref="KK28:KK46" si="243">SUMIF(KB28:KF28,"z")+COUNTIF(KB28:KF28,"z")</f>
        <v>0</v>
      </c>
      <c r="KL28" s="45">
        <f t="shared" ref="KL28:KL46" si="244">SUMIF(KB28:KF28,"v")+COUNTIF(KB28:KF28,"v")</f>
        <v>0</v>
      </c>
      <c r="KM28" s="46">
        <f t="shared" si="114"/>
        <v>5</v>
      </c>
      <c r="KN28" s="47">
        <f t="shared" ref="KN28:KN46" si="245">IF(KI28=0,KG28*KM28,KG28*(KM28-KI28)+(550*KI28))</f>
        <v>4750</v>
      </c>
      <c r="KO28" s="48">
        <f t="shared" si="115"/>
        <v>0</v>
      </c>
      <c r="KP28" s="36"/>
      <c r="KQ28" s="21">
        <v>0</v>
      </c>
      <c r="KR28" s="21">
        <v>0</v>
      </c>
      <c r="KS28" s="21">
        <v>0</v>
      </c>
      <c r="KT28" s="21">
        <v>0</v>
      </c>
      <c r="KU28" s="21">
        <v>0</v>
      </c>
      <c r="KV28" s="44">
        <f t="shared" si="116"/>
        <v>950</v>
      </c>
      <c r="KW28" s="44">
        <v>5</v>
      </c>
      <c r="KX28" s="45">
        <f t="shared" ref="KX28:KX46" si="246">SUMIF(KQ28:KU28,"og")+COUNTIF(KQ28:KU28,"og")</f>
        <v>0</v>
      </c>
      <c r="KY28" s="45">
        <f t="shared" ref="KY28:KY46" si="247">SUMIF(KQ28:KU28,"ov")+COUNTIF(KQ28:KU28,"ov")</f>
        <v>0</v>
      </c>
      <c r="KZ28" s="45">
        <f t="shared" ref="KZ28:KZ46" si="248">SUMIF(KQ28:KU28,"z")+COUNTIF(KQ28:KU28,"z")</f>
        <v>0</v>
      </c>
      <c r="LA28" s="45">
        <f t="shared" ref="LA28:LA46" si="249">SUMIF(KQ28:KU28,"v")+COUNTIF(KQ28:KU28,"v")</f>
        <v>0</v>
      </c>
      <c r="LB28" s="46">
        <f t="shared" si="117"/>
        <v>5</v>
      </c>
      <c r="LC28" s="47">
        <f t="shared" ref="LC28:LC46" si="250">IF(KX28=0,KV28*LB28,KV28*(LB28-KX28)+(550*KX28))</f>
        <v>4750</v>
      </c>
      <c r="LD28" s="48">
        <f t="shared" si="118"/>
        <v>0</v>
      </c>
      <c r="LE28" s="36"/>
      <c r="LF28" s="21" t="s">
        <v>37</v>
      </c>
      <c r="LG28" s="21" t="s">
        <v>37</v>
      </c>
      <c r="LH28" s="21" t="s">
        <v>37</v>
      </c>
      <c r="LI28" s="21" t="s">
        <v>37</v>
      </c>
      <c r="LJ28" s="21" t="s">
        <v>37</v>
      </c>
      <c r="LK28" s="44">
        <f t="shared" si="119"/>
        <v>950</v>
      </c>
      <c r="LL28" s="44">
        <v>5</v>
      </c>
      <c r="LM28" s="45">
        <f t="shared" ref="LM28:LM46" si="251">SUMIF(LF28:LJ28,"og")+COUNTIF(LF28:LJ28,"og")</f>
        <v>0</v>
      </c>
      <c r="LN28" s="45">
        <f t="shared" ref="LN28:LN46" si="252">SUMIF(LF28:LJ28,"ov")+COUNTIF(LF28:LJ28,"ov")</f>
        <v>0</v>
      </c>
      <c r="LO28" s="45">
        <f t="shared" ref="LO28:LO46" si="253">SUMIF(LF28:LJ28,"z")+COUNTIF(LF28:LJ28,"z")</f>
        <v>5</v>
      </c>
      <c r="LP28" s="45">
        <f t="shared" ref="LP28:LP46" si="254">SUMIF(LF28:LJ28,"v")+COUNTIF(LF28:LJ28,"v")</f>
        <v>0</v>
      </c>
      <c r="LQ28" s="46">
        <f t="shared" si="120"/>
        <v>5</v>
      </c>
      <c r="LR28" s="47">
        <f t="shared" ref="LR28:LR46" si="255">IF(LM28=0,LK28*LQ28,LK28*(LQ28-LM28)+(550*LM28))</f>
        <v>4750</v>
      </c>
      <c r="LS28" s="48">
        <f t="shared" si="121"/>
        <v>0</v>
      </c>
      <c r="LT28" s="36"/>
      <c r="LU28" s="21">
        <v>0</v>
      </c>
      <c r="LV28" s="21">
        <v>0</v>
      </c>
      <c r="LW28" s="21">
        <v>0</v>
      </c>
      <c r="LX28" s="21">
        <v>0</v>
      </c>
      <c r="LY28" s="21">
        <v>0</v>
      </c>
      <c r="LZ28" s="44">
        <f t="shared" si="122"/>
        <v>950</v>
      </c>
      <c r="MA28" s="44">
        <v>5</v>
      </c>
      <c r="MB28" s="45">
        <f t="shared" ref="MB28:MB46" si="256">SUMIF(LU28:LY28,"og")+COUNTIF(LU28:LY28,"og")</f>
        <v>0</v>
      </c>
      <c r="MC28" s="45">
        <f t="shared" ref="MC28:MC46" si="257">SUMIF(LU28:LY28,"ov")+COUNTIF(LU28:LY28,"ov")</f>
        <v>0</v>
      </c>
      <c r="MD28" s="45">
        <f t="shared" ref="MD28:MD46" si="258">SUMIF(LU28:LY28,"z")+COUNTIF(LU28:LY28,"z")</f>
        <v>0</v>
      </c>
      <c r="ME28" s="45">
        <f t="shared" ref="ME28:ME46" si="259">SUMIF(LU28:LY28,"v")+COUNTIF(LU28:LY28,"v")</f>
        <v>0</v>
      </c>
      <c r="MF28" s="46">
        <f t="shared" si="123"/>
        <v>5</v>
      </c>
      <c r="MG28" s="47">
        <f t="shared" ref="MG28:MG46" si="260">IF(MB28=0,LZ28*MF28,LZ28*(MF28-MB28)+(550*MB28))</f>
        <v>4750</v>
      </c>
      <c r="MH28" s="48">
        <f t="shared" si="124"/>
        <v>0</v>
      </c>
      <c r="MI28" s="36"/>
      <c r="MJ28" s="21" t="s">
        <v>37</v>
      </c>
      <c r="MK28" s="21" t="s">
        <v>37</v>
      </c>
      <c r="ML28" s="21" t="s">
        <v>37</v>
      </c>
      <c r="MM28" s="21" t="s">
        <v>37</v>
      </c>
      <c r="MN28" s="21" t="s">
        <v>37</v>
      </c>
      <c r="MO28" s="44">
        <f t="shared" si="125"/>
        <v>950</v>
      </c>
      <c r="MP28" s="44">
        <v>5</v>
      </c>
      <c r="MQ28" s="45">
        <f t="shared" ref="MQ28:MQ46" si="261">SUMIF(MJ28:MN28,"og")+COUNTIF(MJ28:MN28,"og")</f>
        <v>0</v>
      </c>
      <c r="MR28" s="45">
        <f t="shared" ref="MR28:MR46" si="262">SUMIF(MJ28:MN28,"ov")+COUNTIF(MJ28:MN28,"ov")</f>
        <v>0</v>
      </c>
      <c r="MS28" s="45">
        <f t="shared" ref="MS28:MS46" si="263">SUMIF(MJ28:MN28,"z")+COUNTIF(MJ28:MN28,"z")</f>
        <v>5</v>
      </c>
      <c r="MT28" s="45">
        <f t="shared" ref="MT28:MT46" si="264">SUMIF(MJ28:MN28,"v")+COUNTIF(MJ28:MN28,"v")</f>
        <v>0</v>
      </c>
      <c r="MU28" s="46">
        <f t="shared" si="126"/>
        <v>5</v>
      </c>
      <c r="MV28" s="47">
        <f t="shared" ref="MV28:MV46" si="265">IF(MQ28=0,MO28*MU28,MO28*(MU28-MQ28)+(550*MQ28))</f>
        <v>4750</v>
      </c>
      <c r="MW28" s="48">
        <f t="shared" si="127"/>
        <v>0</v>
      </c>
      <c r="MX28" s="36"/>
      <c r="MY28" s="21" t="s">
        <v>37</v>
      </c>
      <c r="MZ28" s="21" t="s">
        <v>37</v>
      </c>
      <c r="NA28" s="21" t="s">
        <v>37</v>
      </c>
      <c r="NB28" s="21" t="s">
        <v>37</v>
      </c>
      <c r="NC28" s="21" t="s">
        <v>37</v>
      </c>
      <c r="ND28" s="44">
        <f t="shared" si="128"/>
        <v>950</v>
      </c>
      <c r="NE28" s="44">
        <v>5</v>
      </c>
      <c r="NF28" s="45">
        <f t="shared" ref="NF28:NF46" si="266">SUMIF(MY28:NC28,"og")+COUNTIF(MY28:NC28,"og")</f>
        <v>0</v>
      </c>
      <c r="NG28" s="45">
        <f t="shared" ref="NG28:NG46" si="267">SUMIF(MY28:NC28,"ov")+COUNTIF(MY28:NC28,"ov")</f>
        <v>0</v>
      </c>
      <c r="NH28" s="45">
        <f t="shared" ref="NH28:NH46" si="268">SUMIF(MY28:NC28,"z")+COUNTIF(MY28:NC28,"z")</f>
        <v>5</v>
      </c>
      <c r="NI28" s="45">
        <f t="shared" ref="NI28:NI46" si="269">SUMIF(MY28:NC28,"v")+COUNTIF(MY28:NC28,"v")</f>
        <v>0</v>
      </c>
      <c r="NJ28" s="46">
        <f t="shared" si="129"/>
        <v>5</v>
      </c>
      <c r="NK28" s="47">
        <f t="shared" ref="NK28:NK46" si="270">IF(NF28=0,ND28*NJ28,ND28*(NJ28-NF28)+(550*NF28))</f>
        <v>4750</v>
      </c>
      <c r="NL28" s="48">
        <f t="shared" si="130"/>
        <v>0</v>
      </c>
      <c r="NM28" s="36"/>
      <c r="NN28" s="21" t="s">
        <v>37</v>
      </c>
      <c r="NO28" s="21" t="s">
        <v>37</v>
      </c>
      <c r="NP28" s="21" t="s">
        <v>37</v>
      </c>
      <c r="NQ28" s="21" t="s">
        <v>37</v>
      </c>
      <c r="NR28" s="21" t="s">
        <v>37</v>
      </c>
      <c r="NS28" s="44">
        <f t="shared" si="131"/>
        <v>950</v>
      </c>
      <c r="NT28" s="44">
        <v>5</v>
      </c>
      <c r="NU28" s="45">
        <f t="shared" ref="NU28:NU46" si="271">SUMIF(NN28:NR28,"og")+COUNTIF(NN28:NR28,"og")</f>
        <v>0</v>
      </c>
      <c r="NV28" s="45">
        <f t="shared" ref="NV28:NV46" si="272">SUMIF(NN28:NR28,"ov")+COUNTIF(NN28:NR28,"ov")</f>
        <v>0</v>
      </c>
      <c r="NW28" s="45">
        <f t="shared" ref="NW28:NW46" si="273">SUMIF(NN28:NR28,"z")+COUNTIF(NN28:NR28,"z")</f>
        <v>5</v>
      </c>
      <c r="NX28" s="45">
        <f t="shared" ref="NX28:NX46" si="274">SUMIF(NN28:NR28,"v")+COUNTIF(NN28:NR28,"v")</f>
        <v>0</v>
      </c>
      <c r="NY28" s="46">
        <f t="shared" si="132"/>
        <v>5</v>
      </c>
      <c r="NZ28" s="47">
        <f t="shared" ref="NZ28:NZ46" si="275">IF(NU28=0,NS28*NY28,NS28*(NY28-NU28)+(550*NU28))</f>
        <v>4750</v>
      </c>
      <c r="OA28" s="48">
        <f t="shared" si="133"/>
        <v>0</v>
      </c>
      <c r="OB28" s="36"/>
      <c r="OC28" s="21" t="s">
        <v>37</v>
      </c>
      <c r="OD28" s="21" t="s">
        <v>37</v>
      </c>
      <c r="OE28" s="21" t="s">
        <v>37</v>
      </c>
      <c r="OF28" s="21" t="s">
        <v>37</v>
      </c>
      <c r="OG28" s="21" t="s">
        <v>37</v>
      </c>
      <c r="OH28" s="44">
        <f t="shared" si="134"/>
        <v>950</v>
      </c>
      <c r="OI28" s="44">
        <v>5</v>
      </c>
      <c r="OJ28" s="45">
        <f t="shared" ref="OJ28:OJ46" si="276">SUMIF(OC28:OG28,"og")+COUNTIF(OC28:OG28,"og")</f>
        <v>0</v>
      </c>
      <c r="OK28" s="45">
        <f t="shared" ref="OK28:OK46" si="277">SUMIF(OC28:OG28,"ov")+COUNTIF(OC28:OG28,"ov")</f>
        <v>0</v>
      </c>
      <c r="OL28" s="45">
        <f t="shared" ref="OL28:OL46" si="278">SUMIF(OC28:OG28,"z")+COUNTIF(OC28:OG28,"z")</f>
        <v>5</v>
      </c>
      <c r="OM28" s="45">
        <f t="shared" ref="OM28:OM46" si="279">SUMIF(OC28:OG28,"v")+COUNTIF(OC28:OG28,"v")</f>
        <v>0</v>
      </c>
      <c r="ON28" s="46">
        <f t="shared" si="135"/>
        <v>5</v>
      </c>
      <c r="OO28" s="47">
        <f t="shared" ref="OO28:OO46" si="280">IF(OJ28=0,OH28*ON28,OH28*(ON28-OJ28)+(550*OJ28))</f>
        <v>4750</v>
      </c>
      <c r="OP28" s="48">
        <f t="shared" si="136"/>
        <v>0</v>
      </c>
      <c r="OQ28" s="36"/>
      <c r="OR28" s="21" t="s">
        <v>37</v>
      </c>
      <c r="OS28" s="21" t="s">
        <v>37</v>
      </c>
      <c r="OT28" s="21" t="s">
        <v>37</v>
      </c>
      <c r="OU28" s="21" t="s">
        <v>37</v>
      </c>
      <c r="OV28" s="21" t="s">
        <v>37</v>
      </c>
      <c r="OW28" s="44">
        <f t="shared" si="137"/>
        <v>950</v>
      </c>
      <c r="OX28" s="44">
        <v>5</v>
      </c>
      <c r="OY28" s="45">
        <f t="shared" ref="OY28:OY46" si="281">SUMIF(OR28:OV28,"og")+COUNTIF(OR28:OV28,"og")</f>
        <v>0</v>
      </c>
      <c r="OZ28" s="45">
        <f t="shared" ref="OZ28:OZ46" si="282">SUMIF(OR28:OV28,"ov")+COUNTIF(OR28:OV28,"ov")</f>
        <v>0</v>
      </c>
      <c r="PA28" s="45">
        <f t="shared" ref="PA28:PA46" si="283">SUMIF(OR28:OV28,"z")+COUNTIF(OR28:OV28,"z")</f>
        <v>5</v>
      </c>
      <c r="PB28" s="45">
        <f t="shared" ref="PB28:PB46" si="284">SUMIF(OR28:OV28,"v")+COUNTIF(OR28:OV28,"v")</f>
        <v>0</v>
      </c>
      <c r="PC28" s="46">
        <f t="shared" si="138"/>
        <v>5</v>
      </c>
      <c r="PD28" s="47">
        <f t="shared" ref="PD28:PD46" si="285">IF(OY28=0,OW28*PC28,OW28*(PC28-OY28)+(550*OY28))</f>
        <v>4750</v>
      </c>
      <c r="PE28" s="48">
        <f t="shared" si="139"/>
        <v>0</v>
      </c>
      <c r="PF28" s="36"/>
      <c r="PG28" s="21" t="s">
        <v>37</v>
      </c>
      <c r="PH28" s="21" t="s">
        <v>37</v>
      </c>
      <c r="PI28" s="21" t="s">
        <v>37</v>
      </c>
      <c r="PJ28" s="21" t="s">
        <v>37</v>
      </c>
      <c r="PK28" s="21" t="s">
        <v>37</v>
      </c>
      <c r="PL28" s="44">
        <f t="shared" si="140"/>
        <v>950</v>
      </c>
      <c r="PM28" s="44">
        <v>5</v>
      </c>
      <c r="PN28" s="45">
        <f t="shared" ref="PN28:PN46" si="286">SUMIF(PG28:PK28,"og")+COUNTIF(PG28:PK28,"og")</f>
        <v>0</v>
      </c>
      <c r="PO28" s="45">
        <f t="shared" ref="PO28:PO46" si="287">SUMIF(PG28:PK28,"ov")+COUNTIF(PG28:PK28,"ov")</f>
        <v>0</v>
      </c>
      <c r="PP28" s="45">
        <f t="shared" ref="PP28:PP46" si="288">SUMIF(PG28:PK28,"z")+COUNTIF(PG28:PK28,"z")</f>
        <v>5</v>
      </c>
      <c r="PQ28" s="45">
        <f t="shared" ref="PQ28:PQ46" si="289">SUMIF(PG28:PK28,"v")+COUNTIF(PG28:PK28,"v")</f>
        <v>0</v>
      </c>
      <c r="PR28" s="46">
        <f t="shared" si="141"/>
        <v>5</v>
      </c>
      <c r="PS28" s="47">
        <f t="shared" ref="PS28:PS46" si="290">IF(PN28=0,PL28*PR28,PL28*(PR28-PN28)+(550*PN28))</f>
        <v>4750</v>
      </c>
      <c r="PT28" s="48">
        <f t="shared" si="142"/>
        <v>0</v>
      </c>
      <c r="PU28" s="36"/>
      <c r="PV28" s="21">
        <v>0</v>
      </c>
      <c r="PW28" s="21">
        <v>0</v>
      </c>
      <c r="PX28" s="21">
        <v>0</v>
      </c>
      <c r="PY28" s="21">
        <v>0</v>
      </c>
      <c r="PZ28" s="21">
        <v>0</v>
      </c>
      <c r="QA28" s="44">
        <f t="shared" si="143"/>
        <v>950</v>
      </c>
      <c r="QB28" s="44">
        <v>5</v>
      </c>
      <c r="QC28" s="45">
        <f t="shared" ref="QC28:QC46" si="291">SUMIF(PV28:PZ28,"og")+COUNTIF(PV28:PZ28,"og")</f>
        <v>0</v>
      </c>
      <c r="QD28" s="45">
        <f t="shared" ref="QD28:QD46" si="292">SUMIF(PV28:PZ28,"ov")+COUNTIF(PV28:PZ28,"ov")</f>
        <v>0</v>
      </c>
      <c r="QE28" s="45">
        <f t="shared" ref="QE28:QE46" si="293">SUMIF(PV28:PZ28,"z")+COUNTIF(PV28:PZ28,"z")</f>
        <v>0</v>
      </c>
      <c r="QF28" s="45">
        <f t="shared" ref="QF28:QF46" si="294">SUMIF(PV28:PZ28,"v")+COUNTIF(PV28:PZ28,"v")</f>
        <v>0</v>
      </c>
      <c r="QG28" s="46">
        <f t="shared" si="144"/>
        <v>5</v>
      </c>
      <c r="QH28" s="47">
        <f t="shared" ref="QH28:QH46" si="295">IF(QC28=0,QA28*QG28,QA28*(QG28-QC28)+(550*QC28))</f>
        <v>4750</v>
      </c>
      <c r="QI28" s="48">
        <f t="shared" si="145"/>
        <v>0</v>
      </c>
    </row>
    <row r="29" spans="1:451">
      <c r="A29" s="50" t="s">
        <v>90</v>
      </c>
      <c r="B29" s="36"/>
      <c r="C29" s="21" t="s">
        <v>35</v>
      </c>
      <c r="D29" s="21">
        <v>1076.58</v>
      </c>
      <c r="E29" s="21">
        <v>974.65</v>
      </c>
      <c r="F29" s="21">
        <v>949.16</v>
      </c>
      <c r="G29" s="21">
        <v>1154.1300000000001</v>
      </c>
      <c r="H29" s="44">
        <f t="shared" si="56"/>
        <v>950</v>
      </c>
      <c r="I29" s="44">
        <v>5</v>
      </c>
      <c r="J29" s="45">
        <f t="shared" si="146"/>
        <v>0</v>
      </c>
      <c r="K29" s="45">
        <f t="shared" si="147"/>
        <v>0</v>
      </c>
      <c r="L29" s="45">
        <f t="shared" si="148"/>
        <v>0</v>
      </c>
      <c r="M29" s="45">
        <f t="shared" si="149"/>
        <v>1</v>
      </c>
      <c r="N29" s="46">
        <f t="shared" si="57"/>
        <v>4</v>
      </c>
      <c r="O29" s="47">
        <f t="shared" si="150"/>
        <v>3800</v>
      </c>
      <c r="P29" s="48">
        <f t="shared" si="58"/>
        <v>4154.5200000000004</v>
      </c>
      <c r="Q29" s="36"/>
      <c r="R29" s="21">
        <v>905.32</v>
      </c>
      <c r="S29" s="21">
        <v>735.34</v>
      </c>
      <c r="T29" s="21">
        <v>822.95</v>
      </c>
      <c r="U29" s="21">
        <v>908.51</v>
      </c>
      <c r="V29" s="21">
        <v>854.09</v>
      </c>
      <c r="W29" s="44">
        <f t="shared" si="59"/>
        <v>950</v>
      </c>
      <c r="X29" s="44">
        <v>5</v>
      </c>
      <c r="Y29" s="45">
        <f t="shared" si="151"/>
        <v>0</v>
      </c>
      <c r="Z29" s="45">
        <f t="shared" si="152"/>
        <v>0</v>
      </c>
      <c r="AA29" s="45">
        <f t="shared" si="153"/>
        <v>0</v>
      </c>
      <c r="AB29" s="45">
        <f t="shared" si="154"/>
        <v>0</v>
      </c>
      <c r="AC29" s="46">
        <f t="shared" si="60"/>
        <v>5</v>
      </c>
      <c r="AD29" s="47">
        <f t="shared" si="155"/>
        <v>4750</v>
      </c>
      <c r="AE29" s="48">
        <f t="shared" si="61"/>
        <v>4226.21</v>
      </c>
      <c r="AF29" s="36"/>
      <c r="AG29" s="21">
        <v>1100.03</v>
      </c>
      <c r="AH29" s="21">
        <v>926.55</v>
      </c>
      <c r="AI29" s="21">
        <v>996.54</v>
      </c>
      <c r="AJ29" s="21">
        <v>1014.84</v>
      </c>
      <c r="AK29" s="21">
        <v>1043.47</v>
      </c>
      <c r="AL29" s="44">
        <f t="shared" si="62"/>
        <v>950</v>
      </c>
      <c r="AM29" s="44">
        <v>5</v>
      </c>
      <c r="AN29" s="45">
        <f t="shared" si="156"/>
        <v>0</v>
      </c>
      <c r="AO29" s="45">
        <f t="shared" si="157"/>
        <v>0</v>
      </c>
      <c r="AP29" s="45">
        <f t="shared" si="158"/>
        <v>0</v>
      </c>
      <c r="AQ29" s="45">
        <f t="shared" si="159"/>
        <v>0</v>
      </c>
      <c r="AR29" s="46">
        <f t="shared" si="63"/>
        <v>5</v>
      </c>
      <c r="AS29" s="47">
        <f t="shared" si="160"/>
        <v>4750</v>
      </c>
      <c r="AT29" s="48">
        <f t="shared" si="64"/>
        <v>5081.43</v>
      </c>
      <c r="AU29" s="36"/>
      <c r="AV29" s="21">
        <v>0</v>
      </c>
      <c r="AW29" s="21">
        <v>0</v>
      </c>
      <c r="AX29" s="21">
        <v>0</v>
      </c>
      <c r="AY29" s="21" t="s">
        <v>37</v>
      </c>
      <c r="AZ29" s="21" t="s">
        <v>37</v>
      </c>
      <c r="BA29" s="44">
        <f t="shared" si="65"/>
        <v>950</v>
      </c>
      <c r="BB29" s="44">
        <v>5</v>
      </c>
      <c r="BC29" s="45">
        <f t="shared" si="161"/>
        <v>0</v>
      </c>
      <c r="BD29" s="45">
        <f t="shared" si="162"/>
        <v>0</v>
      </c>
      <c r="BE29" s="45">
        <f t="shared" si="163"/>
        <v>2</v>
      </c>
      <c r="BF29" s="45">
        <f t="shared" si="164"/>
        <v>0</v>
      </c>
      <c r="BG29" s="46">
        <f t="shared" si="66"/>
        <v>5</v>
      </c>
      <c r="BH29" s="47">
        <f t="shared" si="165"/>
        <v>4750</v>
      </c>
      <c r="BI29" s="48">
        <f t="shared" si="67"/>
        <v>0</v>
      </c>
      <c r="BJ29" s="36"/>
      <c r="BK29" s="21" t="s">
        <v>37</v>
      </c>
      <c r="BL29" s="21" t="s">
        <v>37</v>
      </c>
      <c r="BM29" s="21" t="s">
        <v>37</v>
      </c>
      <c r="BN29" s="21" t="s">
        <v>37</v>
      </c>
      <c r="BO29" s="21" t="s">
        <v>37</v>
      </c>
      <c r="BP29" s="44">
        <f t="shared" si="68"/>
        <v>950</v>
      </c>
      <c r="BQ29" s="44">
        <v>5</v>
      </c>
      <c r="BR29" s="45">
        <f t="shared" si="166"/>
        <v>0</v>
      </c>
      <c r="BS29" s="45">
        <f t="shared" si="167"/>
        <v>0</v>
      </c>
      <c r="BT29" s="45">
        <f t="shared" si="168"/>
        <v>5</v>
      </c>
      <c r="BU29" s="45">
        <f t="shared" si="169"/>
        <v>0</v>
      </c>
      <c r="BV29" s="46">
        <f t="shared" si="69"/>
        <v>5</v>
      </c>
      <c r="BW29" s="47">
        <f t="shared" si="170"/>
        <v>4750</v>
      </c>
      <c r="BX29" s="48">
        <f t="shared" si="70"/>
        <v>0</v>
      </c>
      <c r="BY29" s="36"/>
      <c r="BZ29" s="21" t="s">
        <v>37</v>
      </c>
      <c r="CA29" s="21" t="s">
        <v>37</v>
      </c>
      <c r="CB29" s="21" t="s">
        <v>37</v>
      </c>
      <c r="CC29" s="21" t="s">
        <v>37</v>
      </c>
      <c r="CD29" s="21" t="s">
        <v>37</v>
      </c>
      <c r="CE29" s="44">
        <f t="shared" si="71"/>
        <v>950</v>
      </c>
      <c r="CF29" s="44">
        <v>5</v>
      </c>
      <c r="CG29" s="45">
        <f t="shared" si="171"/>
        <v>0</v>
      </c>
      <c r="CH29" s="45">
        <f t="shared" si="172"/>
        <v>0</v>
      </c>
      <c r="CI29" s="45">
        <f t="shared" si="173"/>
        <v>5</v>
      </c>
      <c r="CJ29" s="45">
        <f t="shared" si="174"/>
        <v>0</v>
      </c>
      <c r="CK29" s="46">
        <f t="shared" si="72"/>
        <v>5</v>
      </c>
      <c r="CL29" s="47">
        <f t="shared" si="175"/>
        <v>4750</v>
      </c>
      <c r="CM29" s="48">
        <f t="shared" si="73"/>
        <v>0</v>
      </c>
      <c r="CN29" s="36"/>
      <c r="CO29" s="21" t="s">
        <v>35</v>
      </c>
      <c r="CP29" s="21" t="s">
        <v>37</v>
      </c>
      <c r="CQ29" s="21" t="s">
        <v>37</v>
      </c>
      <c r="CR29" s="21" t="s">
        <v>37</v>
      </c>
      <c r="CS29" s="21" t="s">
        <v>37</v>
      </c>
      <c r="CT29" s="44">
        <f t="shared" si="74"/>
        <v>950</v>
      </c>
      <c r="CU29" s="44">
        <v>5</v>
      </c>
      <c r="CV29" s="45">
        <f t="shared" si="176"/>
        <v>0</v>
      </c>
      <c r="CW29" s="45">
        <f t="shared" si="177"/>
        <v>0</v>
      </c>
      <c r="CX29" s="45">
        <f t="shared" si="178"/>
        <v>4</v>
      </c>
      <c r="CY29" s="45">
        <f t="shared" si="179"/>
        <v>1</v>
      </c>
      <c r="CZ29" s="46">
        <f t="shared" si="75"/>
        <v>4</v>
      </c>
      <c r="DA29" s="47">
        <f t="shared" si="180"/>
        <v>3800</v>
      </c>
      <c r="DB29" s="48">
        <f t="shared" si="76"/>
        <v>0</v>
      </c>
      <c r="DC29" s="36"/>
      <c r="DD29" s="21" t="s">
        <v>37</v>
      </c>
      <c r="DE29" s="21" t="s">
        <v>37</v>
      </c>
      <c r="DF29" s="21" t="s">
        <v>37</v>
      </c>
      <c r="DG29" s="21" t="s">
        <v>37</v>
      </c>
      <c r="DH29" s="21" t="s">
        <v>37</v>
      </c>
      <c r="DI29" s="44">
        <f t="shared" si="77"/>
        <v>950</v>
      </c>
      <c r="DJ29" s="44">
        <v>5</v>
      </c>
      <c r="DK29" s="45">
        <f t="shared" si="181"/>
        <v>0</v>
      </c>
      <c r="DL29" s="45">
        <f t="shared" si="182"/>
        <v>0</v>
      </c>
      <c r="DM29" s="45">
        <f t="shared" si="183"/>
        <v>5</v>
      </c>
      <c r="DN29" s="45">
        <f t="shared" si="184"/>
        <v>0</v>
      </c>
      <c r="DO29" s="46">
        <f t="shared" si="78"/>
        <v>5</v>
      </c>
      <c r="DP29" s="47">
        <f t="shared" si="185"/>
        <v>4750</v>
      </c>
      <c r="DQ29" s="48">
        <f t="shared" si="79"/>
        <v>0</v>
      </c>
      <c r="DR29" s="36"/>
      <c r="DS29" s="21" t="s">
        <v>37</v>
      </c>
      <c r="DT29" s="21" t="s">
        <v>37</v>
      </c>
      <c r="DU29" s="21" t="s">
        <v>37</v>
      </c>
      <c r="DV29" s="21" t="s">
        <v>37</v>
      </c>
      <c r="DW29" s="21" t="s">
        <v>37</v>
      </c>
      <c r="DX29" s="44">
        <f t="shared" si="80"/>
        <v>950</v>
      </c>
      <c r="DY29" s="44">
        <v>5</v>
      </c>
      <c r="DZ29" s="45">
        <f t="shared" si="186"/>
        <v>0</v>
      </c>
      <c r="EA29" s="45">
        <f t="shared" si="187"/>
        <v>0</v>
      </c>
      <c r="EB29" s="45">
        <f t="shared" si="188"/>
        <v>5</v>
      </c>
      <c r="EC29" s="45">
        <f t="shared" si="189"/>
        <v>0</v>
      </c>
      <c r="ED29" s="46">
        <f t="shared" si="81"/>
        <v>5</v>
      </c>
      <c r="EE29" s="47">
        <f t="shared" si="190"/>
        <v>4750</v>
      </c>
      <c r="EF29" s="48">
        <f t="shared" si="82"/>
        <v>0</v>
      </c>
      <c r="EG29" s="36"/>
      <c r="EH29" s="21">
        <v>0</v>
      </c>
      <c r="EI29" s="21">
        <v>0</v>
      </c>
      <c r="EJ29" s="21">
        <v>0</v>
      </c>
      <c r="EK29" s="21">
        <v>0</v>
      </c>
      <c r="EL29" s="21">
        <v>0</v>
      </c>
      <c r="EM29" s="44">
        <f t="shared" si="83"/>
        <v>950</v>
      </c>
      <c r="EN29" s="44">
        <v>5</v>
      </c>
      <c r="EO29" s="45">
        <f t="shared" si="191"/>
        <v>0</v>
      </c>
      <c r="EP29" s="45">
        <f t="shared" si="192"/>
        <v>0</v>
      </c>
      <c r="EQ29" s="45">
        <f t="shared" si="193"/>
        <v>0</v>
      </c>
      <c r="ER29" s="45">
        <f t="shared" si="194"/>
        <v>0</v>
      </c>
      <c r="ES29" s="46">
        <f t="shared" si="84"/>
        <v>5</v>
      </c>
      <c r="ET29" s="47">
        <f t="shared" si="195"/>
        <v>4750</v>
      </c>
      <c r="EU29" s="48">
        <f t="shared" si="85"/>
        <v>0</v>
      </c>
      <c r="EV29" s="36"/>
      <c r="EW29" s="21">
        <v>0</v>
      </c>
      <c r="EX29" s="21">
        <v>0</v>
      </c>
      <c r="EY29" s="21">
        <v>0</v>
      </c>
      <c r="EZ29" s="21">
        <v>0</v>
      </c>
      <c r="FA29" s="21">
        <v>0</v>
      </c>
      <c r="FB29" s="44">
        <f t="shared" si="86"/>
        <v>950</v>
      </c>
      <c r="FC29" s="44">
        <v>5</v>
      </c>
      <c r="FD29" s="45">
        <f t="shared" si="196"/>
        <v>0</v>
      </c>
      <c r="FE29" s="45">
        <f t="shared" si="197"/>
        <v>0</v>
      </c>
      <c r="FF29" s="45">
        <f t="shared" si="198"/>
        <v>0</v>
      </c>
      <c r="FG29" s="45">
        <f t="shared" si="199"/>
        <v>0</v>
      </c>
      <c r="FH29" s="46">
        <f t="shared" si="87"/>
        <v>5</v>
      </c>
      <c r="FI29" s="47">
        <f t="shared" si="200"/>
        <v>4750</v>
      </c>
      <c r="FJ29" s="48">
        <f t="shared" si="88"/>
        <v>0</v>
      </c>
      <c r="FK29" s="36"/>
      <c r="FL29" s="21">
        <v>0</v>
      </c>
      <c r="FM29" s="21">
        <v>0</v>
      </c>
      <c r="FN29" s="21">
        <v>0</v>
      </c>
      <c r="FO29" s="21">
        <v>0</v>
      </c>
      <c r="FP29" s="21">
        <v>0</v>
      </c>
      <c r="FQ29" s="44">
        <f t="shared" si="89"/>
        <v>950</v>
      </c>
      <c r="FR29" s="44">
        <v>5</v>
      </c>
      <c r="FS29" s="45">
        <f t="shared" si="201"/>
        <v>0</v>
      </c>
      <c r="FT29" s="45">
        <f t="shared" si="202"/>
        <v>0</v>
      </c>
      <c r="FU29" s="45">
        <f t="shared" si="203"/>
        <v>0</v>
      </c>
      <c r="FV29" s="45">
        <f t="shared" si="204"/>
        <v>0</v>
      </c>
      <c r="FW29" s="46">
        <f t="shared" si="90"/>
        <v>5</v>
      </c>
      <c r="FX29" s="47">
        <f t="shared" si="205"/>
        <v>4750</v>
      </c>
      <c r="FY29" s="48">
        <f t="shared" si="91"/>
        <v>0</v>
      </c>
      <c r="FZ29" s="36"/>
      <c r="GA29" s="21">
        <v>0</v>
      </c>
      <c r="GB29" s="21">
        <v>0</v>
      </c>
      <c r="GC29" s="21">
        <v>0</v>
      </c>
      <c r="GD29" s="21">
        <v>0</v>
      </c>
      <c r="GE29" s="21">
        <v>0</v>
      </c>
      <c r="GF29" s="44">
        <f t="shared" si="92"/>
        <v>950</v>
      </c>
      <c r="GG29" s="44">
        <v>5</v>
      </c>
      <c r="GH29" s="45">
        <f t="shared" si="206"/>
        <v>0</v>
      </c>
      <c r="GI29" s="45">
        <f t="shared" si="207"/>
        <v>0</v>
      </c>
      <c r="GJ29" s="45">
        <f t="shared" si="208"/>
        <v>0</v>
      </c>
      <c r="GK29" s="45">
        <f t="shared" si="209"/>
        <v>0</v>
      </c>
      <c r="GL29" s="46">
        <f t="shared" si="93"/>
        <v>5</v>
      </c>
      <c r="GM29" s="47">
        <f t="shared" si="210"/>
        <v>4750</v>
      </c>
      <c r="GN29" s="48">
        <f t="shared" si="94"/>
        <v>0</v>
      </c>
      <c r="GO29" s="36"/>
      <c r="GP29" s="21" t="s">
        <v>37</v>
      </c>
      <c r="GQ29" s="21" t="s">
        <v>37</v>
      </c>
      <c r="GR29" s="21" t="s">
        <v>37</v>
      </c>
      <c r="GS29" s="21" t="s">
        <v>37</v>
      </c>
      <c r="GT29" s="21" t="s">
        <v>37</v>
      </c>
      <c r="GU29" s="44">
        <f t="shared" si="95"/>
        <v>950</v>
      </c>
      <c r="GV29" s="44">
        <v>5</v>
      </c>
      <c r="GW29" s="45">
        <f t="shared" si="211"/>
        <v>0</v>
      </c>
      <c r="GX29" s="45">
        <f t="shared" si="212"/>
        <v>0</v>
      </c>
      <c r="GY29" s="45">
        <f t="shared" si="213"/>
        <v>5</v>
      </c>
      <c r="GZ29" s="45">
        <f t="shared" si="214"/>
        <v>0</v>
      </c>
      <c r="HA29" s="46">
        <f t="shared" si="96"/>
        <v>5</v>
      </c>
      <c r="HB29" s="47">
        <f t="shared" si="215"/>
        <v>4750</v>
      </c>
      <c r="HC29" s="48">
        <f t="shared" si="97"/>
        <v>0</v>
      </c>
      <c r="HD29" s="36"/>
      <c r="HE29" s="21" t="s">
        <v>37</v>
      </c>
      <c r="HF29" s="21" t="s">
        <v>37</v>
      </c>
      <c r="HG29" s="21" t="s">
        <v>37</v>
      </c>
      <c r="HH29" s="21" t="s">
        <v>37</v>
      </c>
      <c r="HI29" s="21" t="s">
        <v>37</v>
      </c>
      <c r="HJ29" s="44">
        <f t="shared" si="98"/>
        <v>950</v>
      </c>
      <c r="HK29" s="44">
        <v>5</v>
      </c>
      <c r="HL29" s="45">
        <f t="shared" si="216"/>
        <v>0</v>
      </c>
      <c r="HM29" s="45">
        <f t="shared" si="217"/>
        <v>0</v>
      </c>
      <c r="HN29" s="45">
        <f t="shared" si="218"/>
        <v>5</v>
      </c>
      <c r="HO29" s="45">
        <f t="shared" si="219"/>
        <v>0</v>
      </c>
      <c r="HP29" s="46">
        <f t="shared" si="99"/>
        <v>5</v>
      </c>
      <c r="HQ29" s="47">
        <f t="shared" si="220"/>
        <v>4750</v>
      </c>
      <c r="HR29" s="48">
        <f t="shared" si="100"/>
        <v>0</v>
      </c>
      <c r="HS29" s="36"/>
      <c r="HT29" s="21" t="s">
        <v>37</v>
      </c>
      <c r="HU29" s="21" t="s">
        <v>37</v>
      </c>
      <c r="HV29" s="21" t="s">
        <v>37</v>
      </c>
      <c r="HW29" s="21" t="s">
        <v>37</v>
      </c>
      <c r="HX29" s="21" t="s">
        <v>37</v>
      </c>
      <c r="HY29" s="44">
        <f t="shared" si="101"/>
        <v>950</v>
      </c>
      <c r="HZ29" s="44">
        <v>5</v>
      </c>
      <c r="IA29" s="45">
        <f t="shared" si="221"/>
        <v>0</v>
      </c>
      <c r="IB29" s="45">
        <f t="shared" si="222"/>
        <v>0</v>
      </c>
      <c r="IC29" s="45">
        <f t="shared" si="223"/>
        <v>5</v>
      </c>
      <c r="ID29" s="45">
        <f t="shared" si="224"/>
        <v>0</v>
      </c>
      <c r="IE29" s="46">
        <f t="shared" si="102"/>
        <v>5</v>
      </c>
      <c r="IF29" s="47">
        <f t="shared" si="225"/>
        <v>4750</v>
      </c>
      <c r="IG29" s="48">
        <f t="shared" si="103"/>
        <v>0</v>
      </c>
      <c r="IH29" s="36"/>
      <c r="II29" s="21" t="s">
        <v>37</v>
      </c>
      <c r="IJ29" s="21" t="s">
        <v>37</v>
      </c>
      <c r="IK29" s="21" t="s">
        <v>37</v>
      </c>
      <c r="IL29" s="21" t="s">
        <v>37</v>
      </c>
      <c r="IM29" s="21" t="s">
        <v>37</v>
      </c>
      <c r="IN29" s="44">
        <f t="shared" si="104"/>
        <v>950</v>
      </c>
      <c r="IO29" s="44">
        <v>5</v>
      </c>
      <c r="IP29" s="45">
        <f t="shared" si="226"/>
        <v>0</v>
      </c>
      <c r="IQ29" s="45">
        <f t="shared" si="227"/>
        <v>0</v>
      </c>
      <c r="IR29" s="45">
        <f t="shared" si="228"/>
        <v>5</v>
      </c>
      <c r="IS29" s="45">
        <f t="shared" si="229"/>
        <v>0</v>
      </c>
      <c r="IT29" s="46">
        <f t="shared" si="105"/>
        <v>5</v>
      </c>
      <c r="IU29" s="47">
        <f t="shared" si="230"/>
        <v>4750</v>
      </c>
      <c r="IV29" s="48">
        <f t="shared" si="106"/>
        <v>0</v>
      </c>
      <c r="IW29" s="36"/>
      <c r="IX29" s="21" t="s">
        <v>37</v>
      </c>
      <c r="IY29" s="21" t="s">
        <v>37</v>
      </c>
      <c r="IZ29" s="21" t="s">
        <v>37</v>
      </c>
      <c r="JA29" s="21" t="s">
        <v>37</v>
      </c>
      <c r="JB29" s="21" t="s">
        <v>37</v>
      </c>
      <c r="JC29" s="44">
        <f t="shared" si="107"/>
        <v>950</v>
      </c>
      <c r="JD29" s="44">
        <v>5</v>
      </c>
      <c r="JE29" s="45">
        <f t="shared" si="231"/>
        <v>0</v>
      </c>
      <c r="JF29" s="45">
        <f t="shared" si="232"/>
        <v>0</v>
      </c>
      <c r="JG29" s="45">
        <f t="shared" si="233"/>
        <v>5</v>
      </c>
      <c r="JH29" s="45">
        <f t="shared" si="234"/>
        <v>0</v>
      </c>
      <c r="JI29" s="46">
        <f t="shared" si="108"/>
        <v>5</v>
      </c>
      <c r="JJ29" s="47">
        <f t="shared" si="235"/>
        <v>4750</v>
      </c>
      <c r="JK29" s="48">
        <f t="shared" si="109"/>
        <v>0</v>
      </c>
      <c r="JL29" s="36"/>
      <c r="JM29" s="21">
        <v>1199.3900000000001</v>
      </c>
      <c r="JN29" s="21">
        <v>1159.5</v>
      </c>
      <c r="JO29" s="21">
        <v>965.28</v>
      </c>
      <c r="JP29" s="21">
        <v>1087.48</v>
      </c>
      <c r="JQ29" s="21">
        <v>1224.05</v>
      </c>
      <c r="JR29" s="44">
        <f t="shared" si="110"/>
        <v>950</v>
      </c>
      <c r="JS29" s="44">
        <v>5</v>
      </c>
      <c r="JT29" s="45">
        <f t="shared" si="236"/>
        <v>0</v>
      </c>
      <c r="JU29" s="45">
        <f t="shared" si="237"/>
        <v>0</v>
      </c>
      <c r="JV29" s="45">
        <f t="shared" si="238"/>
        <v>0</v>
      </c>
      <c r="JW29" s="45">
        <f t="shared" si="239"/>
        <v>0</v>
      </c>
      <c r="JX29" s="46">
        <f t="shared" si="111"/>
        <v>5</v>
      </c>
      <c r="JY29" s="47">
        <f t="shared" si="240"/>
        <v>4750</v>
      </c>
      <c r="JZ29" s="48">
        <f t="shared" si="112"/>
        <v>5635.7</v>
      </c>
      <c r="KA29" s="36"/>
      <c r="KB29" s="21">
        <v>1129.3599999999999</v>
      </c>
      <c r="KC29" s="21">
        <v>1082.33</v>
      </c>
      <c r="KD29" s="21">
        <v>925.02</v>
      </c>
      <c r="KE29" s="21">
        <v>362.26</v>
      </c>
      <c r="KF29" s="21">
        <v>1055.73</v>
      </c>
      <c r="KG29" s="44">
        <f t="shared" si="113"/>
        <v>950</v>
      </c>
      <c r="KH29" s="44">
        <v>5</v>
      </c>
      <c r="KI29" s="45">
        <f t="shared" si="241"/>
        <v>0</v>
      </c>
      <c r="KJ29" s="45">
        <f t="shared" si="242"/>
        <v>0</v>
      </c>
      <c r="KK29" s="45">
        <f t="shared" si="243"/>
        <v>0</v>
      </c>
      <c r="KL29" s="45">
        <f t="shared" si="244"/>
        <v>0</v>
      </c>
      <c r="KM29" s="46">
        <f t="shared" si="114"/>
        <v>5</v>
      </c>
      <c r="KN29" s="47">
        <f t="shared" si="245"/>
        <v>4750</v>
      </c>
      <c r="KO29" s="48">
        <f t="shared" si="115"/>
        <v>4554.6999999999989</v>
      </c>
      <c r="KP29" s="36"/>
      <c r="KQ29" s="21">
        <v>907.54</v>
      </c>
      <c r="KR29" s="21">
        <v>980.77</v>
      </c>
      <c r="KS29" s="21">
        <v>1009.79</v>
      </c>
      <c r="KT29" s="21">
        <v>1011.48</v>
      </c>
      <c r="KU29" s="21">
        <v>1073.68</v>
      </c>
      <c r="KV29" s="44">
        <f t="shared" si="116"/>
        <v>950</v>
      </c>
      <c r="KW29" s="44">
        <v>5</v>
      </c>
      <c r="KX29" s="45">
        <f t="shared" si="246"/>
        <v>0</v>
      </c>
      <c r="KY29" s="45">
        <f t="shared" si="247"/>
        <v>0</v>
      </c>
      <c r="KZ29" s="45">
        <f t="shared" si="248"/>
        <v>0</v>
      </c>
      <c r="LA29" s="45">
        <f t="shared" si="249"/>
        <v>0</v>
      </c>
      <c r="LB29" s="46">
        <f t="shared" si="117"/>
        <v>5</v>
      </c>
      <c r="LC29" s="47">
        <f t="shared" si="250"/>
        <v>4750</v>
      </c>
      <c r="LD29" s="48">
        <f t="shared" si="118"/>
        <v>4983.26</v>
      </c>
      <c r="LE29" s="36"/>
      <c r="LF29" s="21">
        <v>1077.53</v>
      </c>
      <c r="LG29" s="21">
        <v>958.91</v>
      </c>
      <c r="LH29" s="21">
        <v>1202.31</v>
      </c>
      <c r="LI29" s="21">
        <v>860.4</v>
      </c>
      <c r="LJ29" s="21">
        <v>1093.23</v>
      </c>
      <c r="LK29" s="44">
        <f t="shared" si="119"/>
        <v>950</v>
      </c>
      <c r="LL29" s="44">
        <v>5</v>
      </c>
      <c r="LM29" s="45">
        <f t="shared" si="251"/>
        <v>0</v>
      </c>
      <c r="LN29" s="45">
        <f t="shared" si="252"/>
        <v>0</v>
      </c>
      <c r="LO29" s="45">
        <f t="shared" si="253"/>
        <v>0</v>
      </c>
      <c r="LP29" s="45">
        <f t="shared" si="254"/>
        <v>0</v>
      </c>
      <c r="LQ29" s="46">
        <f t="shared" si="120"/>
        <v>5</v>
      </c>
      <c r="LR29" s="47">
        <f t="shared" si="255"/>
        <v>4750</v>
      </c>
      <c r="LS29" s="48">
        <f t="shared" si="121"/>
        <v>5192.3799999999992</v>
      </c>
      <c r="LT29" s="36"/>
      <c r="LU29" s="21" t="s">
        <v>35</v>
      </c>
      <c r="LV29" s="21" t="s">
        <v>35</v>
      </c>
      <c r="LW29" s="21" t="s">
        <v>37</v>
      </c>
      <c r="LX29" s="21">
        <v>983.19</v>
      </c>
      <c r="LY29" s="21">
        <v>973.6</v>
      </c>
      <c r="LZ29" s="44">
        <f t="shared" si="122"/>
        <v>950</v>
      </c>
      <c r="MA29" s="44">
        <v>5</v>
      </c>
      <c r="MB29" s="45">
        <f t="shared" si="256"/>
        <v>0</v>
      </c>
      <c r="MC29" s="45">
        <f t="shared" si="257"/>
        <v>0</v>
      </c>
      <c r="MD29" s="45">
        <f t="shared" si="258"/>
        <v>1</v>
      </c>
      <c r="ME29" s="45">
        <f t="shared" si="259"/>
        <v>2</v>
      </c>
      <c r="MF29" s="46">
        <f t="shared" si="123"/>
        <v>3</v>
      </c>
      <c r="MG29" s="47">
        <f t="shared" si="260"/>
        <v>2850</v>
      </c>
      <c r="MH29" s="48">
        <f t="shared" si="124"/>
        <v>1956.79</v>
      </c>
      <c r="MI29" s="36"/>
      <c r="MJ29" s="21">
        <v>1007.67</v>
      </c>
      <c r="MK29" s="21">
        <v>1010.44</v>
      </c>
      <c r="ML29" s="21">
        <v>894.83</v>
      </c>
      <c r="MM29" s="21">
        <v>1009.58</v>
      </c>
      <c r="MN29" s="21">
        <v>1039.58</v>
      </c>
      <c r="MO29" s="44">
        <f t="shared" si="125"/>
        <v>950</v>
      </c>
      <c r="MP29" s="44">
        <v>5</v>
      </c>
      <c r="MQ29" s="45">
        <f t="shared" si="261"/>
        <v>0</v>
      </c>
      <c r="MR29" s="45">
        <f t="shared" si="262"/>
        <v>0</v>
      </c>
      <c r="MS29" s="45">
        <f t="shared" si="263"/>
        <v>0</v>
      </c>
      <c r="MT29" s="45">
        <f t="shared" si="264"/>
        <v>0</v>
      </c>
      <c r="MU29" s="46">
        <f t="shared" si="126"/>
        <v>5</v>
      </c>
      <c r="MV29" s="47">
        <f t="shared" si="265"/>
        <v>4750</v>
      </c>
      <c r="MW29" s="48">
        <f t="shared" si="127"/>
        <v>4962.1000000000004</v>
      </c>
      <c r="MX29" s="36"/>
      <c r="MY29" s="21">
        <v>1140.83</v>
      </c>
      <c r="MZ29" s="21">
        <v>980.57</v>
      </c>
      <c r="NA29" s="21">
        <v>1209.78</v>
      </c>
      <c r="NB29" s="21">
        <v>772.52</v>
      </c>
      <c r="NC29" s="21">
        <v>1040</v>
      </c>
      <c r="ND29" s="44">
        <f t="shared" si="128"/>
        <v>950</v>
      </c>
      <c r="NE29" s="44">
        <v>5</v>
      </c>
      <c r="NF29" s="45">
        <f t="shared" si="266"/>
        <v>0</v>
      </c>
      <c r="NG29" s="45">
        <f t="shared" si="267"/>
        <v>0</v>
      </c>
      <c r="NH29" s="45">
        <f t="shared" si="268"/>
        <v>0</v>
      </c>
      <c r="NI29" s="45">
        <f t="shared" si="269"/>
        <v>0</v>
      </c>
      <c r="NJ29" s="46">
        <f t="shared" si="129"/>
        <v>5</v>
      </c>
      <c r="NK29" s="47">
        <f t="shared" si="270"/>
        <v>4750</v>
      </c>
      <c r="NL29" s="48">
        <f t="shared" si="130"/>
        <v>5143.7000000000007</v>
      </c>
      <c r="NM29" s="36"/>
      <c r="NN29" s="21">
        <v>1208.76</v>
      </c>
      <c r="NO29" s="21">
        <v>1238.8699999999999</v>
      </c>
      <c r="NP29" s="21">
        <v>1140.53</v>
      </c>
      <c r="NQ29" s="21">
        <v>1290.19</v>
      </c>
      <c r="NR29" s="21">
        <v>1375.4</v>
      </c>
      <c r="NS29" s="44">
        <f t="shared" si="131"/>
        <v>950</v>
      </c>
      <c r="NT29" s="44">
        <v>5</v>
      </c>
      <c r="NU29" s="45">
        <f t="shared" si="271"/>
        <v>0</v>
      </c>
      <c r="NV29" s="45">
        <f t="shared" si="272"/>
        <v>0</v>
      </c>
      <c r="NW29" s="45">
        <f t="shared" si="273"/>
        <v>0</v>
      </c>
      <c r="NX29" s="45">
        <f t="shared" si="274"/>
        <v>0</v>
      </c>
      <c r="NY29" s="46">
        <f t="shared" si="132"/>
        <v>5</v>
      </c>
      <c r="NZ29" s="47">
        <f t="shared" si="275"/>
        <v>4750</v>
      </c>
      <c r="OA29" s="48">
        <f t="shared" si="133"/>
        <v>6253.75</v>
      </c>
      <c r="OB29" s="36"/>
      <c r="OC29" s="21">
        <v>1237.82</v>
      </c>
      <c r="OD29" s="21">
        <v>1136.73</v>
      </c>
      <c r="OE29" s="21">
        <v>969.2</v>
      </c>
      <c r="OF29" s="21">
        <v>1186.24</v>
      </c>
      <c r="OG29" s="21">
        <v>1058.3599999999999</v>
      </c>
      <c r="OH29" s="44">
        <f t="shared" si="134"/>
        <v>950</v>
      </c>
      <c r="OI29" s="44">
        <v>5</v>
      </c>
      <c r="OJ29" s="45">
        <f t="shared" si="276"/>
        <v>0</v>
      </c>
      <c r="OK29" s="45">
        <f t="shared" si="277"/>
        <v>0</v>
      </c>
      <c r="OL29" s="45">
        <f t="shared" si="278"/>
        <v>0</v>
      </c>
      <c r="OM29" s="45">
        <f t="shared" si="279"/>
        <v>0</v>
      </c>
      <c r="ON29" s="46">
        <f t="shared" si="135"/>
        <v>5</v>
      </c>
      <c r="OO29" s="47">
        <f t="shared" si="280"/>
        <v>4750</v>
      </c>
      <c r="OP29" s="48">
        <f t="shared" si="136"/>
        <v>5588.3499999999995</v>
      </c>
      <c r="OQ29" s="36"/>
      <c r="OR29" s="21">
        <v>993.26</v>
      </c>
      <c r="OS29" s="21">
        <v>1148.8399999999999</v>
      </c>
      <c r="OT29" s="21">
        <v>994.34</v>
      </c>
      <c r="OU29" s="21" t="s">
        <v>35</v>
      </c>
      <c r="OV29" s="21" t="s">
        <v>35</v>
      </c>
      <c r="OW29" s="44">
        <f t="shared" si="137"/>
        <v>950</v>
      </c>
      <c r="OX29" s="44">
        <v>5</v>
      </c>
      <c r="OY29" s="45">
        <f t="shared" si="281"/>
        <v>0</v>
      </c>
      <c r="OZ29" s="45">
        <f t="shared" si="282"/>
        <v>0</v>
      </c>
      <c r="PA29" s="45">
        <f t="shared" si="283"/>
        <v>0</v>
      </c>
      <c r="PB29" s="45">
        <f t="shared" si="284"/>
        <v>2</v>
      </c>
      <c r="PC29" s="46">
        <f t="shared" si="138"/>
        <v>3</v>
      </c>
      <c r="PD29" s="47">
        <f t="shared" si="285"/>
        <v>2850</v>
      </c>
      <c r="PE29" s="48">
        <f t="shared" si="139"/>
        <v>3136.44</v>
      </c>
      <c r="PF29" s="36"/>
      <c r="PG29" s="21" t="s">
        <v>35</v>
      </c>
      <c r="PH29" s="21" t="s">
        <v>35</v>
      </c>
      <c r="PI29" s="21" t="s">
        <v>35</v>
      </c>
      <c r="PJ29" s="21" t="s">
        <v>35</v>
      </c>
      <c r="PK29" s="21" t="s">
        <v>35</v>
      </c>
      <c r="PL29" s="44">
        <f t="shared" si="140"/>
        <v>950</v>
      </c>
      <c r="PM29" s="44">
        <v>5</v>
      </c>
      <c r="PN29" s="45">
        <f t="shared" si="286"/>
        <v>0</v>
      </c>
      <c r="PO29" s="45">
        <f t="shared" si="287"/>
        <v>0</v>
      </c>
      <c r="PP29" s="45">
        <f t="shared" si="288"/>
        <v>0</v>
      </c>
      <c r="PQ29" s="45">
        <f t="shared" si="289"/>
        <v>5</v>
      </c>
      <c r="PR29" s="46">
        <f t="shared" si="141"/>
        <v>0</v>
      </c>
      <c r="PS29" s="47">
        <f t="shared" si="290"/>
        <v>0</v>
      </c>
      <c r="PT29" s="48">
        <f t="shared" si="142"/>
        <v>0</v>
      </c>
      <c r="PU29" s="36"/>
      <c r="PV29" s="21">
        <v>0</v>
      </c>
      <c r="PW29" s="21">
        <v>0</v>
      </c>
      <c r="PX29" s="21">
        <v>0</v>
      </c>
      <c r="PY29" s="21">
        <v>0</v>
      </c>
      <c r="PZ29" s="21">
        <v>0</v>
      </c>
      <c r="QA29" s="44">
        <f t="shared" si="143"/>
        <v>950</v>
      </c>
      <c r="QB29" s="44">
        <v>5</v>
      </c>
      <c r="QC29" s="45">
        <f t="shared" si="291"/>
        <v>0</v>
      </c>
      <c r="QD29" s="45">
        <f t="shared" si="292"/>
        <v>0</v>
      </c>
      <c r="QE29" s="45">
        <f t="shared" si="293"/>
        <v>0</v>
      </c>
      <c r="QF29" s="45">
        <f t="shared" si="294"/>
        <v>0</v>
      </c>
      <c r="QG29" s="46">
        <f t="shared" si="144"/>
        <v>5</v>
      </c>
      <c r="QH29" s="47">
        <f t="shared" si="295"/>
        <v>4750</v>
      </c>
      <c r="QI29" s="48">
        <f t="shared" si="145"/>
        <v>0</v>
      </c>
    </row>
    <row r="30" spans="1:451">
      <c r="A30" s="50" t="s">
        <v>91</v>
      </c>
      <c r="B30" s="36"/>
      <c r="C30" s="21" t="s">
        <v>35</v>
      </c>
      <c r="D30" s="21">
        <v>1080.7</v>
      </c>
      <c r="E30" s="21">
        <v>1014.92</v>
      </c>
      <c r="F30" s="21">
        <v>1207.1099999999999</v>
      </c>
      <c r="G30" s="21">
        <v>1091.67</v>
      </c>
      <c r="H30" s="44">
        <f t="shared" si="56"/>
        <v>950</v>
      </c>
      <c r="I30" s="44">
        <v>5</v>
      </c>
      <c r="J30" s="45">
        <f t="shared" si="146"/>
        <v>0</v>
      </c>
      <c r="K30" s="45">
        <f t="shared" si="147"/>
        <v>0</v>
      </c>
      <c r="L30" s="45">
        <f t="shared" si="148"/>
        <v>0</v>
      </c>
      <c r="M30" s="45">
        <f t="shared" si="149"/>
        <v>1</v>
      </c>
      <c r="N30" s="46">
        <f t="shared" si="57"/>
        <v>4</v>
      </c>
      <c r="O30" s="47">
        <f t="shared" si="150"/>
        <v>3800</v>
      </c>
      <c r="P30" s="48">
        <f t="shared" si="58"/>
        <v>4394.3999999999996</v>
      </c>
      <c r="Q30" s="36"/>
      <c r="R30" s="21">
        <v>1051.3900000000001</v>
      </c>
      <c r="S30" s="21">
        <v>1137.19</v>
      </c>
      <c r="T30" s="21">
        <v>900.7</v>
      </c>
      <c r="U30" s="21">
        <v>748.78</v>
      </c>
      <c r="V30" s="21">
        <v>310.76</v>
      </c>
      <c r="W30" s="44">
        <f t="shared" si="59"/>
        <v>950</v>
      </c>
      <c r="X30" s="44">
        <v>5</v>
      </c>
      <c r="Y30" s="45">
        <f t="shared" si="151"/>
        <v>0</v>
      </c>
      <c r="Z30" s="45">
        <f t="shared" si="152"/>
        <v>0</v>
      </c>
      <c r="AA30" s="45">
        <f t="shared" si="153"/>
        <v>0</v>
      </c>
      <c r="AB30" s="45">
        <f t="shared" si="154"/>
        <v>0</v>
      </c>
      <c r="AC30" s="46">
        <f t="shared" si="60"/>
        <v>5</v>
      </c>
      <c r="AD30" s="47">
        <f t="shared" si="155"/>
        <v>4750</v>
      </c>
      <c r="AE30" s="48">
        <f t="shared" si="61"/>
        <v>4148.82</v>
      </c>
      <c r="AF30" s="36"/>
      <c r="AG30" s="21">
        <v>1010.15</v>
      </c>
      <c r="AH30" s="21">
        <v>1050.8399999999999</v>
      </c>
      <c r="AI30" s="21">
        <v>0</v>
      </c>
      <c r="AJ30" s="21">
        <v>0</v>
      </c>
      <c r="AK30" s="21">
        <v>972.56</v>
      </c>
      <c r="AL30" s="44">
        <f t="shared" si="62"/>
        <v>950</v>
      </c>
      <c r="AM30" s="44">
        <v>5</v>
      </c>
      <c r="AN30" s="45">
        <f t="shared" si="156"/>
        <v>0</v>
      </c>
      <c r="AO30" s="45">
        <f t="shared" si="157"/>
        <v>0</v>
      </c>
      <c r="AP30" s="45">
        <f t="shared" si="158"/>
        <v>0</v>
      </c>
      <c r="AQ30" s="45">
        <f t="shared" si="159"/>
        <v>0</v>
      </c>
      <c r="AR30" s="46">
        <f t="shared" si="63"/>
        <v>5</v>
      </c>
      <c r="AS30" s="47">
        <f t="shared" si="160"/>
        <v>4750</v>
      </c>
      <c r="AT30" s="48">
        <f t="shared" si="64"/>
        <v>3033.5499999999997</v>
      </c>
      <c r="AU30" s="36"/>
      <c r="AV30" s="21">
        <v>0</v>
      </c>
      <c r="AW30" s="21">
        <v>0</v>
      </c>
      <c r="AX30" s="21">
        <v>0</v>
      </c>
      <c r="AY30" s="21">
        <v>1039.92</v>
      </c>
      <c r="AZ30" s="21">
        <v>997.26</v>
      </c>
      <c r="BA30" s="44">
        <f t="shared" si="65"/>
        <v>950</v>
      </c>
      <c r="BB30" s="44">
        <v>5</v>
      </c>
      <c r="BC30" s="45">
        <f t="shared" si="161"/>
        <v>0</v>
      </c>
      <c r="BD30" s="45">
        <f t="shared" si="162"/>
        <v>0</v>
      </c>
      <c r="BE30" s="45">
        <f t="shared" si="163"/>
        <v>0</v>
      </c>
      <c r="BF30" s="45">
        <f t="shared" si="164"/>
        <v>0</v>
      </c>
      <c r="BG30" s="46">
        <f t="shared" si="66"/>
        <v>5</v>
      </c>
      <c r="BH30" s="47">
        <f t="shared" si="165"/>
        <v>4750</v>
      </c>
      <c r="BI30" s="48">
        <f t="shared" si="67"/>
        <v>2037.18</v>
      </c>
      <c r="BJ30" s="36"/>
      <c r="BK30" s="21">
        <v>1230.3499999999999</v>
      </c>
      <c r="BL30" s="21">
        <v>1044.5999999999999</v>
      </c>
      <c r="BM30" s="21">
        <v>1059.26</v>
      </c>
      <c r="BN30" s="21">
        <v>891.44</v>
      </c>
      <c r="BO30" s="21">
        <v>1076.9000000000001</v>
      </c>
      <c r="BP30" s="44">
        <f t="shared" si="68"/>
        <v>950</v>
      </c>
      <c r="BQ30" s="44">
        <v>5</v>
      </c>
      <c r="BR30" s="45">
        <f t="shared" si="166"/>
        <v>0</v>
      </c>
      <c r="BS30" s="45">
        <f t="shared" si="167"/>
        <v>0</v>
      </c>
      <c r="BT30" s="45">
        <f t="shared" si="168"/>
        <v>0</v>
      </c>
      <c r="BU30" s="45">
        <f t="shared" si="169"/>
        <v>0</v>
      </c>
      <c r="BV30" s="46">
        <f t="shared" si="69"/>
        <v>5</v>
      </c>
      <c r="BW30" s="47">
        <f t="shared" si="170"/>
        <v>4750</v>
      </c>
      <c r="BX30" s="48">
        <f t="shared" si="70"/>
        <v>5302.5499999999993</v>
      </c>
      <c r="BY30" s="36"/>
      <c r="BZ30" s="21">
        <v>995.29</v>
      </c>
      <c r="CA30" s="21">
        <v>1018.8</v>
      </c>
      <c r="CB30" s="21">
        <v>1054.95</v>
      </c>
      <c r="CC30" s="21">
        <v>967.02</v>
      </c>
      <c r="CD30" s="21" t="s">
        <v>35</v>
      </c>
      <c r="CE30" s="44">
        <f t="shared" si="71"/>
        <v>950</v>
      </c>
      <c r="CF30" s="44">
        <v>5</v>
      </c>
      <c r="CG30" s="45">
        <f t="shared" si="171"/>
        <v>0</v>
      </c>
      <c r="CH30" s="45">
        <f t="shared" si="172"/>
        <v>0</v>
      </c>
      <c r="CI30" s="45">
        <f t="shared" si="173"/>
        <v>0</v>
      </c>
      <c r="CJ30" s="45">
        <f t="shared" si="174"/>
        <v>1</v>
      </c>
      <c r="CK30" s="46">
        <f t="shared" si="72"/>
        <v>4</v>
      </c>
      <c r="CL30" s="47">
        <f t="shared" si="175"/>
        <v>3800</v>
      </c>
      <c r="CM30" s="48">
        <f t="shared" si="73"/>
        <v>4036.06</v>
      </c>
      <c r="CN30" s="36"/>
      <c r="CO30" s="21" t="s">
        <v>35</v>
      </c>
      <c r="CP30" s="21" t="s">
        <v>35</v>
      </c>
      <c r="CQ30" s="21" t="s">
        <v>35</v>
      </c>
      <c r="CR30" s="21" t="s">
        <v>35</v>
      </c>
      <c r="CS30" s="21" t="s">
        <v>35</v>
      </c>
      <c r="CT30" s="44">
        <f t="shared" si="74"/>
        <v>950</v>
      </c>
      <c r="CU30" s="44">
        <v>5</v>
      </c>
      <c r="CV30" s="45">
        <f t="shared" si="176"/>
        <v>0</v>
      </c>
      <c r="CW30" s="45">
        <f t="shared" si="177"/>
        <v>0</v>
      </c>
      <c r="CX30" s="45">
        <f t="shared" si="178"/>
        <v>0</v>
      </c>
      <c r="CY30" s="45">
        <f t="shared" si="179"/>
        <v>5</v>
      </c>
      <c r="CZ30" s="46">
        <f t="shared" si="75"/>
        <v>0</v>
      </c>
      <c r="DA30" s="47">
        <f t="shared" si="180"/>
        <v>0</v>
      </c>
      <c r="DB30" s="48">
        <f t="shared" si="76"/>
        <v>0</v>
      </c>
      <c r="DC30" s="36"/>
      <c r="DD30" s="21">
        <v>1115.8599999999999</v>
      </c>
      <c r="DE30" s="21">
        <v>1024.97</v>
      </c>
      <c r="DF30" s="21">
        <v>1095.74</v>
      </c>
      <c r="DG30" s="21">
        <v>997.48</v>
      </c>
      <c r="DH30" s="21">
        <v>973.79</v>
      </c>
      <c r="DI30" s="44">
        <f t="shared" si="77"/>
        <v>950</v>
      </c>
      <c r="DJ30" s="44">
        <v>5</v>
      </c>
      <c r="DK30" s="45">
        <f t="shared" si="181"/>
        <v>0</v>
      </c>
      <c r="DL30" s="45">
        <f t="shared" si="182"/>
        <v>0</v>
      </c>
      <c r="DM30" s="45">
        <f t="shared" si="183"/>
        <v>0</v>
      </c>
      <c r="DN30" s="45">
        <f t="shared" si="184"/>
        <v>0</v>
      </c>
      <c r="DO30" s="46">
        <f t="shared" si="78"/>
        <v>5</v>
      </c>
      <c r="DP30" s="47">
        <f t="shared" si="185"/>
        <v>4750</v>
      </c>
      <c r="DQ30" s="48">
        <f t="shared" si="79"/>
        <v>5207.8399999999992</v>
      </c>
      <c r="DR30" s="36"/>
      <c r="DS30" s="21">
        <v>1120.08</v>
      </c>
      <c r="DT30" s="21">
        <v>1076.6600000000001</v>
      </c>
      <c r="DU30" s="21">
        <v>1237.93</v>
      </c>
      <c r="DV30" s="21">
        <v>1127.58</v>
      </c>
      <c r="DW30" s="21">
        <v>1027.1300000000001</v>
      </c>
      <c r="DX30" s="44">
        <f t="shared" si="80"/>
        <v>950</v>
      </c>
      <c r="DY30" s="44">
        <v>5</v>
      </c>
      <c r="DZ30" s="45">
        <f t="shared" si="186"/>
        <v>0</v>
      </c>
      <c r="EA30" s="45">
        <f t="shared" si="187"/>
        <v>0</v>
      </c>
      <c r="EB30" s="45">
        <f t="shared" si="188"/>
        <v>0</v>
      </c>
      <c r="EC30" s="45">
        <f t="shared" si="189"/>
        <v>0</v>
      </c>
      <c r="ED30" s="46">
        <f t="shared" si="81"/>
        <v>5</v>
      </c>
      <c r="EE30" s="47">
        <f t="shared" si="190"/>
        <v>4750</v>
      </c>
      <c r="EF30" s="48">
        <f t="shared" si="82"/>
        <v>5589.38</v>
      </c>
      <c r="EG30" s="36"/>
      <c r="EH30" s="21">
        <v>0</v>
      </c>
      <c r="EI30" s="21">
        <v>0</v>
      </c>
      <c r="EJ30" s="21">
        <v>0</v>
      </c>
      <c r="EK30" s="21">
        <v>0</v>
      </c>
      <c r="EL30" s="21">
        <v>0</v>
      </c>
      <c r="EM30" s="44">
        <f t="shared" si="83"/>
        <v>950</v>
      </c>
      <c r="EN30" s="44">
        <v>5</v>
      </c>
      <c r="EO30" s="45">
        <f t="shared" si="191"/>
        <v>0</v>
      </c>
      <c r="EP30" s="45">
        <f t="shared" si="192"/>
        <v>0</v>
      </c>
      <c r="EQ30" s="45">
        <f t="shared" si="193"/>
        <v>0</v>
      </c>
      <c r="ER30" s="45">
        <f t="shared" si="194"/>
        <v>0</v>
      </c>
      <c r="ES30" s="46">
        <f t="shared" si="84"/>
        <v>5</v>
      </c>
      <c r="ET30" s="47">
        <f t="shared" si="195"/>
        <v>4750</v>
      </c>
      <c r="EU30" s="48">
        <f t="shared" si="85"/>
        <v>0</v>
      </c>
      <c r="EV30" s="36"/>
      <c r="EW30" s="21">
        <v>0</v>
      </c>
      <c r="EX30" s="21">
        <v>0</v>
      </c>
      <c r="EY30" s="21">
        <v>0</v>
      </c>
      <c r="EZ30" s="21">
        <v>0</v>
      </c>
      <c r="FA30" s="21">
        <v>0</v>
      </c>
      <c r="FB30" s="44">
        <f t="shared" si="86"/>
        <v>950</v>
      </c>
      <c r="FC30" s="44">
        <v>5</v>
      </c>
      <c r="FD30" s="45">
        <f t="shared" si="196"/>
        <v>0</v>
      </c>
      <c r="FE30" s="45">
        <f t="shared" si="197"/>
        <v>0</v>
      </c>
      <c r="FF30" s="45">
        <f t="shared" si="198"/>
        <v>0</v>
      </c>
      <c r="FG30" s="45">
        <f t="shared" si="199"/>
        <v>0</v>
      </c>
      <c r="FH30" s="46">
        <f t="shared" si="87"/>
        <v>5</v>
      </c>
      <c r="FI30" s="47">
        <f t="shared" si="200"/>
        <v>4750</v>
      </c>
      <c r="FJ30" s="48">
        <f t="shared" si="88"/>
        <v>0</v>
      </c>
      <c r="FK30" s="36"/>
      <c r="FL30" s="21">
        <v>0</v>
      </c>
      <c r="FM30" s="21">
        <v>0</v>
      </c>
      <c r="FN30" s="21">
        <v>0</v>
      </c>
      <c r="FO30" s="21">
        <v>0</v>
      </c>
      <c r="FP30" s="21">
        <v>0</v>
      </c>
      <c r="FQ30" s="44">
        <f t="shared" si="89"/>
        <v>950</v>
      </c>
      <c r="FR30" s="44">
        <v>5</v>
      </c>
      <c r="FS30" s="45">
        <f t="shared" si="201"/>
        <v>0</v>
      </c>
      <c r="FT30" s="45">
        <f t="shared" si="202"/>
        <v>0</v>
      </c>
      <c r="FU30" s="45">
        <f t="shared" si="203"/>
        <v>0</v>
      </c>
      <c r="FV30" s="45">
        <f t="shared" si="204"/>
        <v>0</v>
      </c>
      <c r="FW30" s="46">
        <f t="shared" si="90"/>
        <v>5</v>
      </c>
      <c r="FX30" s="47">
        <f t="shared" si="205"/>
        <v>4750</v>
      </c>
      <c r="FY30" s="48">
        <f t="shared" si="91"/>
        <v>0</v>
      </c>
      <c r="FZ30" s="36"/>
      <c r="GA30" s="21">
        <v>0</v>
      </c>
      <c r="GB30" s="21">
        <v>0</v>
      </c>
      <c r="GC30" s="21">
        <v>0</v>
      </c>
      <c r="GD30" s="21">
        <v>0</v>
      </c>
      <c r="GE30" s="21">
        <v>0</v>
      </c>
      <c r="GF30" s="44">
        <f t="shared" si="92"/>
        <v>950</v>
      </c>
      <c r="GG30" s="44">
        <v>5</v>
      </c>
      <c r="GH30" s="45">
        <f t="shared" si="206"/>
        <v>0</v>
      </c>
      <c r="GI30" s="45">
        <f t="shared" si="207"/>
        <v>0</v>
      </c>
      <c r="GJ30" s="45">
        <f t="shared" si="208"/>
        <v>0</v>
      </c>
      <c r="GK30" s="45">
        <f t="shared" si="209"/>
        <v>0</v>
      </c>
      <c r="GL30" s="46">
        <f t="shared" si="93"/>
        <v>5</v>
      </c>
      <c r="GM30" s="47">
        <f t="shared" si="210"/>
        <v>4750</v>
      </c>
      <c r="GN30" s="48">
        <f t="shared" si="94"/>
        <v>0</v>
      </c>
      <c r="GO30" s="36"/>
      <c r="GP30" s="21">
        <v>1016.36</v>
      </c>
      <c r="GQ30" s="21">
        <v>1037.26</v>
      </c>
      <c r="GR30" s="21">
        <v>1132.6099999999999</v>
      </c>
      <c r="GS30" s="21">
        <v>1117.26</v>
      </c>
      <c r="GT30" s="21">
        <v>1211.96</v>
      </c>
      <c r="GU30" s="44">
        <f t="shared" si="95"/>
        <v>950</v>
      </c>
      <c r="GV30" s="44">
        <v>5</v>
      </c>
      <c r="GW30" s="45">
        <f t="shared" si="211"/>
        <v>0</v>
      </c>
      <c r="GX30" s="45">
        <f t="shared" si="212"/>
        <v>0</v>
      </c>
      <c r="GY30" s="45">
        <f t="shared" si="213"/>
        <v>0</v>
      </c>
      <c r="GZ30" s="45">
        <f t="shared" si="214"/>
        <v>0</v>
      </c>
      <c r="HA30" s="46">
        <f t="shared" si="96"/>
        <v>5</v>
      </c>
      <c r="HB30" s="47">
        <f t="shared" si="215"/>
        <v>4750</v>
      </c>
      <c r="HC30" s="48">
        <f t="shared" si="97"/>
        <v>5515.45</v>
      </c>
      <c r="HD30" s="36"/>
      <c r="HE30" s="21">
        <v>1207.48</v>
      </c>
      <c r="HF30" s="21">
        <v>1141.47</v>
      </c>
      <c r="HG30" s="21">
        <v>1040</v>
      </c>
      <c r="HH30" s="21">
        <v>995.94</v>
      </c>
      <c r="HI30" s="21">
        <v>1001.75</v>
      </c>
      <c r="HJ30" s="44">
        <f t="shared" si="98"/>
        <v>950</v>
      </c>
      <c r="HK30" s="44">
        <v>5</v>
      </c>
      <c r="HL30" s="45">
        <f t="shared" si="216"/>
        <v>0</v>
      </c>
      <c r="HM30" s="45">
        <f t="shared" si="217"/>
        <v>0</v>
      </c>
      <c r="HN30" s="45">
        <f t="shared" si="218"/>
        <v>0</v>
      </c>
      <c r="HO30" s="45">
        <f t="shared" si="219"/>
        <v>0</v>
      </c>
      <c r="HP30" s="46">
        <f t="shared" si="99"/>
        <v>5</v>
      </c>
      <c r="HQ30" s="47">
        <f t="shared" si="220"/>
        <v>4750</v>
      </c>
      <c r="HR30" s="48">
        <f t="shared" si="100"/>
        <v>5386.6399999999994</v>
      </c>
      <c r="HS30" s="36"/>
      <c r="HT30" s="21">
        <v>968.66</v>
      </c>
      <c r="HU30" s="21">
        <v>1144.6500000000001</v>
      </c>
      <c r="HV30" s="21">
        <v>1068.52</v>
      </c>
      <c r="HW30" s="21">
        <v>1028.1600000000001</v>
      </c>
      <c r="HX30" s="21">
        <v>1287.9000000000001</v>
      </c>
      <c r="HY30" s="44">
        <f t="shared" si="101"/>
        <v>950</v>
      </c>
      <c r="HZ30" s="44">
        <v>5</v>
      </c>
      <c r="IA30" s="45">
        <f t="shared" si="221"/>
        <v>0</v>
      </c>
      <c r="IB30" s="45">
        <f t="shared" si="222"/>
        <v>0</v>
      </c>
      <c r="IC30" s="45">
        <f t="shared" si="223"/>
        <v>0</v>
      </c>
      <c r="ID30" s="45">
        <f t="shared" si="224"/>
        <v>0</v>
      </c>
      <c r="IE30" s="46">
        <f t="shared" si="102"/>
        <v>5</v>
      </c>
      <c r="IF30" s="47">
        <f t="shared" si="225"/>
        <v>4750</v>
      </c>
      <c r="IG30" s="48">
        <f t="shared" si="103"/>
        <v>5497.8899999999994</v>
      </c>
      <c r="IH30" s="36"/>
      <c r="II30" s="21">
        <v>1095.04</v>
      </c>
      <c r="IJ30" s="21">
        <v>984.4</v>
      </c>
      <c r="IK30" s="21">
        <v>1058.03</v>
      </c>
      <c r="IL30" s="21">
        <v>1084.76</v>
      </c>
      <c r="IM30" s="21">
        <v>1243.3800000000001</v>
      </c>
      <c r="IN30" s="44">
        <f t="shared" si="104"/>
        <v>950</v>
      </c>
      <c r="IO30" s="44">
        <v>5</v>
      </c>
      <c r="IP30" s="45">
        <f t="shared" si="226"/>
        <v>0</v>
      </c>
      <c r="IQ30" s="45">
        <f t="shared" si="227"/>
        <v>0</v>
      </c>
      <c r="IR30" s="45">
        <f t="shared" si="228"/>
        <v>0</v>
      </c>
      <c r="IS30" s="45">
        <f t="shared" si="229"/>
        <v>0</v>
      </c>
      <c r="IT30" s="46">
        <f t="shared" si="105"/>
        <v>5</v>
      </c>
      <c r="IU30" s="47">
        <f t="shared" si="230"/>
        <v>4750</v>
      </c>
      <c r="IV30" s="48">
        <f t="shared" si="106"/>
        <v>5465.6100000000006</v>
      </c>
      <c r="IW30" s="36"/>
      <c r="IX30" s="21">
        <v>1126.6400000000001</v>
      </c>
      <c r="IY30" s="21">
        <v>1014.18</v>
      </c>
      <c r="IZ30" s="21">
        <v>992.45</v>
      </c>
      <c r="JA30" s="21">
        <v>1152.6300000000001</v>
      </c>
      <c r="JB30" s="21">
        <v>1017.58</v>
      </c>
      <c r="JC30" s="44">
        <f t="shared" si="107"/>
        <v>950</v>
      </c>
      <c r="JD30" s="44">
        <v>5</v>
      </c>
      <c r="JE30" s="45">
        <f t="shared" si="231"/>
        <v>0</v>
      </c>
      <c r="JF30" s="45">
        <f t="shared" si="232"/>
        <v>0</v>
      </c>
      <c r="JG30" s="45">
        <f t="shared" si="233"/>
        <v>0</v>
      </c>
      <c r="JH30" s="45">
        <f t="shared" si="234"/>
        <v>0</v>
      </c>
      <c r="JI30" s="46">
        <f t="shared" si="108"/>
        <v>5</v>
      </c>
      <c r="JJ30" s="47">
        <f t="shared" si="235"/>
        <v>4750</v>
      </c>
      <c r="JK30" s="48">
        <f t="shared" si="109"/>
        <v>5303.4800000000005</v>
      </c>
      <c r="JL30" s="36"/>
      <c r="JM30" s="21">
        <v>1131.52</v>
      </c>
      <c r="JN30" s="21">
        <v>1079.57</v>
      </c>
      <c r="JO30" s="21">
        <v>1007.57</v>
      </c>
      <c r="JP30" s="21">
        <v>963.74</v>
      </c>
      <c r="JQ30" s="21">
        <v>1257.46</v>
      </c>
      <c r="JR30" s="44">
        <f t="shared" si="110"/>
        <v>950</v>
      </c>
      <c r="JS30" s="44">
        <v>5</v>
      </c>
      <c r="JT30" s="45">
        <f t="shared" si="236"/>
        <v>0</v>
      </c>
      <c r="JU30" s="45">
        <f t="shared" si="237"/>
        <v>0</v>
      </c>
      <c r="JV30" s="45">
        <f t="shared" si="238"/>
        <v>0</v>
      </c>
      <c r="JW30" s="45">
        <f t="shared" si="239"/>
        <v>0</v>
      </c>
      <c r="JX30" s="46">
        <f t="shared" si="111"/>
        <v>5</v>
      </c>
      <c r="JY30" s="47">
        <f t="shared" si="240"/>
        <v>4750</v>
      </c>
      <c r="JZ30" s="48">
        <f t="shared" si="112"/>
        <v>5439.8600000000006</v>
      </c>
      <c r="KA30" s="36"/>
      <c r="KB30" s="21">
        <v>0</v>
      </c>
      <c r="KC30" s="21">
        <v>0</v>
      </c>
      <c r="KD30" s="21">
        <v>979.44</v>
      </c>
      <c r="KE30" s="21">
        <v>330</v>
      </c>
      <c r="KF30" s="21">
        <v>1126.6600000000001</v>
      </c>
      <c r="KG30" s="44">
        <f t="shared" si="113"/>
        <v>950</v>
      </c>
      <c r="KH30" s="44">
        <v>5</v>
      </c>
      <c r="KI30" s="45">
        <f t="shared" si="241"/>
        <v>0</v>
      </c>
      <c r="KJ30" s="45">
        <f t="shared" si="242"/>
        <v>0</v>
      </c>
      <c r="KK30" s="45">
        <f t="shared" si="243"/>
        <v>0</v>
      </c>
      <c r="KL30" s="45">
        <f t="shared" si="244"/>
        <v>0</v>
      </c>
      <c r="KM30" s="46">
        <f t="shared" si="114"/>
        <v>5</v>
      </c>
      <c r="KN30" s="47">
        <f t="shared" si="245"/>
        <v>4750</v>
      </c>
      <c r="KO30" s="48">
        <f t="shared" si="115"/>
        <v>2436.1000000000004</v>
      </c>
      <c r="KP30" s="36"/>
      <c r="KQ30" s="21">
        <v>1012.7</v>
      </c>
      <c r="KR30" s="21">
        <v>1132.8499999999999</v>
      </c>
      <c r="KS30" s="21">
        <v>1074.99</v>
      </c>
      <c r="KT30" s="21">
        <v>1163.9000000000001</v>
      </c>
      <c r="KU30" s="21">
        <v>930.68</v>
      </c>
      <c r="KV30" s="44">
        <f t="shared" si="116"/>
        <v>950</v>
      </c>
      <c r="KW30" s="44">
        <v>5</v>
      </c>
      <c r="KX30" s="45">
        <f t="shared" si="246"/>
        <v>0</v>
      </c>
      <c r="KY30" s="45">
        <f t="shared" si="247"/>
        <v>0</v>
      </c>
      <c r="KZ30" s="45">
        <f t="shared" si="248"/>
        <v>0</v>
      </c>
      <c r="LA30" s="45">
        <f t="shared" si="249"/>
        <v>0</v>
      </c>
      <c r="LB30" s="46">
        <f t="shared" si="117"/>
        <v>5</v>
      </c>
      <c r="LC30" s="47">
        <f t="shared" si="250"/>
        <v>4750</v>
      </c>
      <c r="LD30" s="48">
        <f t="shared" si="118"/>
        <v>5315.1200000000008</v>
      </c>
      <c r="LE30" s="36"/>
      <c r="LF30" s="21">
        <v>1006.41</v>
      </c>
      <c r="LG30" s="21">
        <v>1091.4000000000001</v>
      </c>
      <c r="LH30" s="21">
        <v>1004.79</v>
      </c>
      <c r="LI30" s="21">
        <v>912.53</v>
      </c>
      <c r="LJ30" s="21">
        <v>1071.53</v>
      </c>
      <c r="LK30" s="44">
        <f t="shared" si="119"/>
        <v>950</v>
      </c>
      <c r="LL30" s="44">
        <v>5</v>
      </c>
      <c r="LM30" s="45">
        <f t="shared" si="251"/>
        <v>0</v>
      </c>
      <c r="LN30" s="45">
        <f t="shared" si="252"/>
        <v>0</v>
      </c>
      <c r="LO30" s="45">
        <f t="shared" si="253"/>
        <v>0</v>
      </c>
      <c r="LP30" s="45">
        <f t="shared" si="254"/>
        <v>0</v>
      </c>
      <c r="LQ30" s="46">
        <f t="shared" si="120"/>
        <v>5</v>
      </c>
      <c r="LR30" s="47">
        <f t="shared" si="255"/>
        <v>4750</v>
      </c>
      <c r="LS30" s="48">
        <f t="shared" si="121"/>
        <v>5086.66</v>
      </c>
      <c r="LT30" s="36"/>
      <c r="LU30" s="21">
        <v>900.33</v>
      </c>
      <c r="LV30" s="21" t="s">
        <v>35</v>
      </c>
      <c r="LW30" s="21">
        <v>1115</v>
      </c>
      <c r="LX30" s="21">
        <v>1005.99</v>
      </c>
      <c r="LY30" s="21">
        <v>961.65</v>
      </c>
      <c r="LZ30" s="44">
        <f t="shared" si="122"/>
        <v>950</v>
      </c>
      <c r="MA30" s="44">
        <v>5</v>
      </c>
      <c r="MB30" s="45">
        <f t="shared" si="256"/>
        <v>0</v>
      </c>
      <c r="MC30" s="45">
        <f t="shared" si="257"/>
        <v>0</v>
      </c>
      <c r="MD30" s="45">
        <f t="shared" si="258"/>
        <v>0</v>
      </c>
      <c r="ME30" s="45">
        <f t="shared" si="259"/>
        <v>1</v>
      </c>
      <c r="MF30" s="46">
        <f t="shared" si="123"/>
        <v>4</v>
      </c>
      <c r="MG30" s="47">
        <f t="shared" si="260"/>
        <v>3800</v>
      </c>
      <c r="MH30" s="48">
        <f t="shared" si="124"/>
        <v>3982.97</v>
      </c>
      <c r="MI30" s="36"/>
      <c r="MJ30" s="21">
        <v>1147.1199999999999</v>
      </c>
      <c r="MK30" s="21">
        <v>935.99</v>
      </c>
      <c r="ML30" s="21">
        <v>1144.74</v>
      </c>
      <c r="MM30" s="21">
        <v>1006.74</v>
      </c>
      <c r="MN30" s="21">
        <v>1017.07</v>
      </c>
      <c r="MO30" s="44">
        <f t="shared" si="125"/>
        <v>950</v>
      </c>
      <c r="MP30" s="44">
        <v>5</v>
      </c>
      <c r="MQ30" s="45">
        <f t="shared" si="261"/>
        <v>0</v>
      </c>
      <c r="MR30" s="45">
        <f t="shared" si="262"/>
        <v>0</v>
      </c>
      <c r="MS30" s="45">
        <f t="shared" si="263"/>
        <v>0</v>
      </c>
      <c r="MT30" s="45">
        <f t="shared" si="264"/>
        <v>0</v>
      </c>
      <c r="MU30" s="46">
        <f t="shared" si="126"/>
        <v>5</v>
      </c>
      <c r="MV30" s="47">
        <f t="shared" si="265"/>
        <v>4750</v>
      </c>
      <c r="MW30" s="48">
        <f t="shared" si="127"/>
        <v>5251.6599999999989</v>
      </c>
      <c r="MX30" s="36"/>
      <c r="MY30" s="21">
        <v>761.38</v>
      </c>
      <c r="MZ30" s="21">
        <v>1111.69</v>
      </c>
      <c r="NA30" s="21">
        <v>931.93</v>
      </c>
      <c r="NB30" s="21">
        <v>1371.12</v>
      </c>
      <c r="NC30" s="21">
        <v>1325.77</v>
      </c>
      <c r="ND30" s="44">
        <f t="shared" si="128"/>
        <v>950</v>
      </c>
      <c r="NE30" s="44">
        <v>5</v>
      </c>
      <c r="NF30" s="45">
        <f t="shared" si="266"/>
        <v>0</v>
      </c>
      <c r="NG30" s="45">
        <f t="shared" si="267"/>
        <v>0</v>
      </c>
      <c r="NH30" s="45">
        <f t="shared" si="268"/>
        <v>0</v>
      </c>
      <c r="NI30" s="45">
        <f t="shared" si="269"/>
        <v>0</v>
      </c>
      <c r="NJ30" s="46">
        <f t="shared" si="129"/>
        <v>5</v>
      </c>
      <c r="NK30" s="47">
        <f t="shared" si="270"/>
        <v>4750</v>
      </c>
      <c r="NL30" s="48">
        <f t="shared" si="130"/>
        <v>5501.8899999999994</v>
      </c>
      <c r="NM30" s="36"/>
      <c r="NN30" s="21">
        <v>1027.0899999999999</v>
      </c>
      <c r="NO30" s="21">
        <v>986.67</v>
      </c>
      <c r="NP30" s="21">
        <v>1185.52</v>
      </c>
      <c r="NQ30" s="21">
        <v>1155.02</v>
      </c>
      <c r="NR30" s="21">
        <v>926.88</v>
      </c>
      <c r="NS30" s="44">
        <f t="shared" si="131"/>
        <v>950</v>
      </c>
      <c r="NT30" s="44">
        <v>5</v>
      </c>
      <c r="NU30" s="45">
        <f t="shared" si="271"/>
        <v>0</v>
      </c>
      <c r="NV30" s="45">
        <f t="shared" si="272"/>
        <v>0</v>
      </c>
      <c r="NW30" s="45">
        <f t="shared" si="273"/>
        <v>0</v>
      </c>
      <c r="NX30" s="45">
        <f t="shared" si="274"/>
        <v>0</v>
      </c>
      <c r="NY30" s="46">
        <f t="shared" si="132"/>
        <v>5</v>
      </c>
      <c r="NZ30" s="47">
        <f t="shared" si="275"/>
        <v>4750</v>
      </c>
      <c r="OA30" s="48">
        <f t="shared" si="133"/>
        <v>5281.1799999999994</v>
      </c>
      <c r="OB30" s="36"/>
      <c r="OC30" s="21" t="s">
        <v>35</v>
      </c>
      <c r="OD30" s="21" t="s">
        <v>35</v>
      </c>
      <c r="OE30" s="21" t="s">
        <v>35</v>
      </c>
      <c r="OF30" s="21" t="s">
        <v>35</v>
      </c>
      <c r="OG30" s="21" t="s">
        <v>35</v>
      </c>
      <c r="OH30" s="44">
        <f t="shared" si="134"/>
        <v>950</v>
      </c>
      <c r="OI30" s="44">
        <v>5</v>
      </c>
      <c r="OJ30" s="45">
        <f t="shared" si="276"/>
        <v>0</v>
      </c>
      <c r="OK30" s="45">
        <f t="shared" si="277"/>
        <v>0</v>
      </c>
      <c r="OL30" s="45">
        <f t="shared" si="278"/>
        <v>0</v>
      </c>
      <c r="OM30" s="45">
        <f t="shared" si="279"/>
        <v>5</v>
      </c>
      <c r="ON30" s="46">
        <f t="shared" si="135"/>
        <v>0</v>
      </c>
      <c r="OO30" s="47">
        <f t="shared" si="280"/>
        <v>0</v>
      </c>
      <c r="OP30" s="48">
        <f t="shared" si="136"/>
        <v>0</v>
      </c>
      <c r="OQ30" s="36"/>
      <c r="OR30" s="21">
        <v>1040.9000000000001</v>
      </c>
      <c r="OS30" s="21">
        <v>1208.53</v>
      </c>
      <c r="OT30" s="21">
        <v>887.81</v>
      </c>
      <c r="OU30" s="21">
        <v>917.05</v>
      </c>
      <c r="OV30" s="21" t="s">
        <v>35</v>
      </c>
      <c r="OW30" s="44">
        <f t="shared" si="137"/>
        <v>950</v>
      </c>
      <c r="OX30" s="44">
        <v>5</v>
      </c>
      <c r="OY30" s="45">
        <f t="shared" si="281"/>
        <v>0</v>
      </c>
      <c r="OZ30" s="45">
        <f t="shared" si="282"/>
        <v>0</v>
      </c>
      <c r="PA30" s="45">
        <f t="shared" si="283"/>
        <v>0</v>
      </c>
      <c r="PB30" s="45">
        <f t="shared" si="284"/>
        <v>1</v>
      </c>
      <c r="PC30" s="46">
        <f t="shared" si="138"/>
        <v>4</v>
      </c>
      <c r="PD30" s="47">
        <f t="shared" si="285"/>
        <v>3800</v>
      </c>
      <c r="PE30" s="48">
        <f t="shared" si="139"/>
        <v>4054.29</v>
      </c>
      <c r="PF30" s="36"/>
      <c r="PG30" s="21">
        <v>1151.3800000000001</v>
      </c>
      <c r="PH30" s="21">
        <v>1120.45</v>
      </c>
      <c r="PI30" s="21" t="s">
        <v>35</v>
      </c>
      <c r="PJ30" s="21" t="s">
        <v>35</v>
      </c>
      <c r="PK30" s="21">
        <v>1065.55</v>
      </c>
      <c r="PL30" s="44">
        <f t="shared" si="140"/>
        <v>950</v>
      </c>
      <c r="PM30" s="44">
        <v>5</v>
      </c>
      <c r="PN30" s="45">
        <f t="shared" si="286"/>
        <v>0</v>
      </c>
      <c r="PO30" s="45">
        <f t="shared" si="287"/>
        <v>0</v>
      </c>
      <c r="PP30" s="45">
        <f t="shared" si="288"/>
        <v>0</v>
      </c>
      <c r="PQ30" s="45">
        <f t="shared" si="289"/>
        <v>2</v>
      </c>
      <c r="PR30" s="46">
        <f t="shared" si="141"/>
        <v>3</v>
      </c>
      <c r="PS30" s="47">
        <f t="shared" si="290"/>
        <v>2850</v>
      </c>
      <c r="PT30" s="48">
        <f t="shared" si="142"/>
        <v>3337.38</v>
      </c>
      <c r="PU30" s="36"/>
      <c r="PV30" s="21">
        <v>0</v>
      </c>
      <c r="PW30" s="21">
        <v>0</v>
      </c>
      <c r="PX30" s="21">
        <v>0</v>
      </c>
      <c r="PY30" s="21">
        <v>0</v>
      </c>
      <c r="PZ30" s="21">
        <v>0</v>
      </c>
      <c r="QA30" s="44">
        <f t="shared" si="143"/>
        <v>950</v>
      </c>
      <c r="QB30" s="44">
        <v>5</v>
      </c>
      <c r="QC30" s="45">
        <f t="shared" si="291"/>
        <v>0</v>
      </c>
      <c r="QD30" s="45">
        <f t="shared" si="292"/>
        <v>0</v>
      </c>
      <c r="QE30" s="45">
        <f t="shared" si="293"/>
        <v>0</v>
      </c>
      <c r="QF30" s="45">
        <f t="shared" si="294"/>
        <v>0</v>
      </c>
      <c r="QG30" s="46">
        <f t="shared" si="144"/>
        <v>5</v>
      </c>
      <c r="QH30" s="47">
        <f t="shared" si="295"/>
        <v>4750</v>
      </c>
      <c r="QI30" s="48">
        <f t="shared" si="145"/>
        <v>0</v>
      </c>
    </row>
    <row r="31" spans="1:451">
      <c r="A31" s="50" t="s">
        <v>92</v>
      </c>
      <c r="B31" s="36"/>
      <c r="C31" s="21" t="s">
        <v>35</v>
      </c>
      <c r="D31" s="21">
        <v>1038.08</v>
      </c>
      <c r="E31" s="21">
        <v>1140.25</v>
      </c>
      <c r="F31" s="21">
        <v>744.45</v>
      </c>
      <c r="G31" s="21">
        <v>991.41</v>
      </c>
      <c r="H31" s="44">
        <f t="shared" si="56"/>
        <v>950</v>
      </c>
      <c r="I31" s="44">
        <v>5</v>
      </c>
      <c r="J31" s="45">
        <f t="shared" si="146"/>
        <v>0</v>
      </c>
      <c r="K31" s="45">
        <f t="shared" si="147"/>
        <v>0</v>
      </c>
      <c r="L31" s="45">
        <f t="shared" si="148"/>
        <v>0</v>
      </c>
      <c r="M31" s="45">
        <f t="shared" si="149"/>
        <v>1</v>
      </c>
      <c r="N31" s="46">
        <f t="shared" si="57"/>
        <v>4</v>
      </c>
      <c r="O31" s="47">
        <f t="shared" si="150"/>
        <v>3800</v>
      </c>
      <c r="P31" s="48">
        <f t="shared" si="58"/>
        <v>3914.1899999999996</v>
      </c>
      <c r="Q31" s="36"/>
      <c r="R31" s="21">
        <v>981.4</v>
      </c>
      <c r="S31" s="21">
        <v>997.12</v>
      </c>
      <c r="T31" s="21">
        <v>993.18</v>
      </c>
      <c r="U31" s="21">
        <v>1064.72</v>
      </c>
      <c r="V31" s="21">
        <v>1037.53</v>
      </c>
      <c r="W31" s="44">
        <f t="shared" si="59"/>
        <v>950</v>
      </c>
      <c r="X31" s="44">
        <v>5</v>
      </c>
      <c r="Y31" s="45">
        <f t="shared" si="151"/>
        <v>0</v>
      </c>
      <c r="Z31" s="45">
        <f t="shared" si="152"/>
        <v>0</v>
      </c>
      <c r="AA31" s="45">
        <f t="shared" si="153"/>
        <v>0</v>
      </c>
      <c r="AB31" s="45">
        <f t="shared" si="154"/>
        <v>0</v>
      </c>
      <c r="AC31" s="46">
        <f t="shared" si="60"/>
        <v>5</v>
      </c>
      <c r="AD31" s="47">
        <f t="shared" si="155"/>
        <v>4750</v>
      </c>
      <c r="AE31" s="48">
        <f t="shared" si="61"/>
        <v>5073.95</v>
      </c>
      <c r="AF31" s="36"/>
      <c r="AG31" s="21">
        <v>1047.8900000000001</v>
      </c>
      <c r="AH31" s="21">
        <v>1093.99</v>
      </c>
      <c r="AI31" s="21">
        <v>0</v>
      </c>
      <c r="AJ31" s="21">
        <v>0</v>
      </c>
      <c r="AK31" s="21">
        <v>0</v>
      </c>
      <c r="AL31" s="44">
        <f t="shared" si="62"/>
        <v>950</v>
      </c>
      <c r="AM31" s="44">
        <v>5</v>
      </c>
      <c r="AN31" s="45">
        <f t="shared" si="156"/>
        <v>0</v>
      </c>
      <c r="AO31" s="45">
        <f t="shared" si="157"/>
        <v>0</v>
      </c>
      <c r="AP31" s="45">
        <f t="shared" si="158"/>
        <v>0</v>
      </c>
      <c r="AQ31" s="45">
        <f t="shared" si="159"/>
        <v>0</v>
      </c>
      <c r="AR31" s="46">
        <f t="shared" si="63"/>
        <v>5</v>
      </c>
      <c r="AS31" s="47">
        <f t="shared" si="160"/>
        <v>4750</v>
      </c>
      <c r="AT31" s="48">
        <f t="shared" si="64"/>
        <v>2141.88</v>
      </c>
      <c r="AU31" s="36"/>
      <c r="AV31" s="21">
        <v>0</v>
      </c>
      <c r="AW31" s="21">
        <v>0</v>
      </c>
      <c r="AX31" s="21">
        <v>0</v>
      </c>
      <c r="AY31" s="21">
        <v>1206.98</v>
      </c>
      <c r="AZ31" s="21">
        <v>956.99</v>
      </c>
      <c r="BA31" s="44">
        <f t="shared" si="65"/>
        <v>950</v>
      </c>
      <c r="BB31" s="44">
        <v>5</v>
      </c>
      <c r="BC31" s="45">
        <f t="shared" si="161"/>
        <v>0</v>
      </c>
      <c r="BD31" s="45">
        <f t="shared" si="162"/>
        <v>0</v>
      </c>
      <c r="BE31" s="45">
        <f t="shared" si="163"/>
        <v>0</v>
      </c>
      <c r="BF31" s="45">
        <f t="shared" si="164"/>
        <v>0</v>
      </c>
      <c r="BG31" s="46">
        <f t="shared" si="66"/>
        <v>5</v>
      </c>
      <c r="BH31" s="47">
        <f t="shared" si="165"/>
        <v>4750</v>
      </c>
      <c r="BI31" s="48">
        <f t="shared" si="67"/>
        <v>2163.9700000000003</v>
      </c>
      <c r="BJ31" s="36"/>
      <c r="BK31" s="21">
        <v>1135.98</v>
      </c>
      <c r="BL31" s="21">
        <v>968.73</v>
      </c>
      <c r="BM31" s="21">
        <v>1013.7</v>
      </c>
      <c r="BN31" s="21">
        <v>933.18</v>
      </c>
      <c r="BO31" s="21">
        <v>1147</v>
      </c>
      <c r="BP31" s="44">
        <f t="shared" si="68"/>
        <v>950</v>
      </c>
      <c r="BQ31" s="44">
        <v>5</v>
      </c>
      <c r="BR31" s="45">
        <f t="shared" si="166"/>
        <v>0</v>
      </c>
      <c r="BS31" s="45">
        <f t="shared" si="167"/>
        <v>0</v>
      </c>
      <c r="BT31" s="45">
        <f t="shared" si="168"/>
        <v>0</v>
      </c>
      <c r="BU31" s="45">
        <f t="shared" si="169"/>
        <v>0</v>
      </c>
      <c r="BV31" s="46">
        <f t="shared" si="69"/>
        <v>5</v>
      </c>
      <c r="BW31" s="47">
        <f t="shared" si="170"/>
        <v>4750</v>
      </c>
      <c r="BX31" s="48">
        <f t="shared" si="70"/>
        <v>5198.59</v>
      </c>
      <c r="BY31" s="36"/>
      <c r="BZ31" s="21">
        <v>1011.88</v>
      </c>
      <c r="CA31" s="21">
        <v>1152.92</v>
      </c>
      <c r="CB31" s="21">
        <v>962.89</v>
      </c>
      <c r="CC31" s="21">
        <v>963.21</v>
      </c>
      <c r="CD31" s="21">
        <v>914.93</v>
      </c>
      <c r="CE31" s="44">
        <f t="shared" si="71"/>
        <v>950</v>
      </c>
      <c r="CF31" s="44">
        <v>5</v>
      </c>
      <c r="CG31" s="45">
        <f t="shared" si="171"/>
        <v>0</v>
      </c>
      <c r="CH31" s="45">
        <f t="shared" si="172"/>
        <v>0</v>
      </c>
      <c r="CI31" s="45">
        <f t="shared" si="173"/>
        <v>0</v>
      </c>
      <c r="CJ31" s="45">
        <f t="shared" si="174"/>
        <v>0</v>
      </c>
      <c r="CK31" s="46">
        <f t="shared" si="72"/>
        <v>5</v>
      </c>
      <c r="CL31" s="47">
        <f t="shared" si="175"/>
        <v>4750</v>
      </c>
      <c r="CM31" s="48">
        <f t="shared" si="73"/>
        <v>5005.83</v>
      </c>
      <c r="CN31" s="36"/>
      <c r="CO31" s="21" t="s">
        <v>35</v>
      </c>
      <c r="CP31" s="21">
        <v>984.47</v>
      </c>
      <c r="CQ31" s="21">
        <v>1027.24</v>
      </c>
      <c r="CR31" s="21">
        <v>1154.92</v>
      </c>
      <c r="CS31" s="21">
        <v>1116.7</v>
      </c>
      <c r="CT31" s="44">
        <f t="shared" si="74"/>
        <v>950</v>
      </c>
      <c r="CU31" s="44">
        <v>5</v>
      </c>
      <c r="CV31" s="45">
        <f t="shared" si="176"/>
        <v>0</v>
      </c>
      <c r="CW31" s="45">
        <f t="shared" si="177"/>
        <v>0</v>
      </c>
      <c r="CX31" s="45">
        <f t="shared" si="178"/>
        <v>0</v>
      </c>
      <c r="CY31" s="45">
        <f t="shared" si="179"/>
        <v>1</v>
      </c>
      <c r="CZ31" s="46">
        <f t="shared" si="75"/>
        <v>4</v>
      </c>
      <c r="DA31" s="47">
        <f t="shared" si="180"/>
        <v>3800</v>
      </c>
      <c r="DB31" s="48">
        <f t="shared" si="76"/>
        <v>4283.33</v>
      </c>
      <c r="DC31" s="36"/>
      <c r="DD31" s="21">
        <v>1007.89</v>
      </c>
      <c r="DE31" s="21">
        <v>989.68</v>
      </c>
      <c r="DF31" s="21">
        <v>995.54</v>
      </c>
      <c r="DG31" s="21">
        <v>1062.19</v>
      </c>
      <c r="DH31" s="21">
        <v>1180.6099999999999</v>
      </c>
      <c r="DI31" s="44">
        <f t="shared" si="77"/>
        <v>950</v>
      </c>
      <c r="DJ31" s="44">
        <v>5</v>
      </c>
      <c r="DK31" s="45">
        <f t="shared" si="181"/>
        <v>0</v>
      </c>
      <c r="DL31" s="45">
        <f t="shared" si="182"/>
        <v>0</v>
      </c>
      <c r="DM31" s="45">
        <f t="shared" si="183"/>
        <v>0</v>
      </c>
      <c r="DN31" s="45">
        <f t="shared" si="184"/>
        <v>0</v>
      </c>
      <c r="DO31" s="46">
        <f t="shared" si="78"/>
        <v>5</v>
      </c>
      <c r="DP31" s="47">
        <f t="shared" si="185"/>
        <v>4750</v>
      </c>
      <c r="DQ31" s="48">
        <f t="shared" si="79"/>
        <v>5235.91</v>
      </c>
      <c r="DR31" s="36"/>
      <c r="DS31" s="21">
        <v>954.77</v>
      </c>
      <c r="DT31" s="21">
        <v>949.02</v>
      </c>
      <c r="DU31" s="21">
        <v>965.63</v>
      </c>
      <c r="DV31" s="21">
        <v>1056.1099999999999</v>
      </c>
      <c r="DW31" s="21">
        <v>1187.51</v>
      </c>
      <c r="DX31" s="44">
        <f t="shared" si="80"/>
        <v>950</v>
      </c>
      <c r="DY31" s="44">
        <v>5</v>
      </c>
      <c r="DZ31" s="45">
        <f t="shared" si="186"/>
        <v>0</v>
      </c>
      <c r="EA31" s="45">
        <f t="shared" si="187"/>
        <v>0</v>
      </c>
      <c r="EB31" s="45">
        <f t="shared" si="188"/>
        <v>0</v>
      </c>
      <c r="EC31" s="45">
        <f t="shared" si="189"/>
        <v>0</v>
      </c>
      <c r="ED31" s="46">
        <f t="shared" si="81"/>
        <v>5</v>
      </c>
      <c r="EE31" s="47">
        <f t="shared" si="190"/>
        <v>4750</v>
      </c>
      <c r="EF31" s="48">
        <f t="shared" si="82"/>
        <v>5113.04</v>
      </c>
      <c r="EG31" s="36"/>
      <c r="EH31" s="21">
        <v>0</v>
      </c>
      <c r="EI31" s="21">
        <v>0</v>
      </c>
      <c r="EJ31" s="21">
        <v>0</v>
      </c>
      <c r="EK31" s="21">
        <v>0</v>
      </c>
      <c r="EL31" s="21">
        <v>0</v>
      </c>
      <c r="EM31" s="44">
        <f t="shared" si="83"/>
        <v>950</v>
      </c>
      <c r="EN31" s="44">
        <v>5</v>
      </c>
      <c r="EO31" s="45">
        <f t="shared" si="191"/>
        <v>0</v>
      </c>
      <c r="EP31" s="45">
        <f t="shared" si="192"/>
        <v>0</v>
      </c>
      <c r="EQ31" s="45">
        <f t="shared" si="193"/>
        <v>0</v>
      </c>
      <c r="ER31" s="45">
        <f t="shared" si="194"/>
        <v>0</v>
      </c>
      <c r="ES31" s="46">
        <f t="shared" si="84"/>
        <v>5</v>
      </c>
      <c r="ET31" s="47">
        <f t="shared" si="195"/>
        <v>4750</v>
      </c>
      <c r="EU31" s="48">
        <f t="shared" si="85"/>
        <v>0</v>
      </c>
      <c r="EV31" s="36"/>
      <c r="EW31" s="21">
        <v>0</v>
      </c>
      <c r="EX31" s="21">
        <v>0</v>
      </c>
      <c r="EY31" s="21">
        <v>0</v>
      </c>
      <c r="EZ31" s="21">
        <v>0</v>
      </c>
      <c r="FA31" s="21">
        <v>0</v>
      </c>
      <c r="FB31" s="44">
        <f t="shared" si="86"/>
        <v>950</v>
      </c>
      <c r="FC31" s="44">
        <v>5</v>
      </c>
      <c r="FD31" s="45">
        <f t="shared" si="196"/>
        <v>0</v>
      </c>
      <c r="FE31" s="45">
        <f t="shared" si="197"/>
        <v>0</v>
      </c>
      <c r="FF31" s="45">
        <f t="shared" si="198"/>
        <v>0</v>
      </c>
      <c r="FG31" s="45">
        <f t="shared" si="199"/>
        <v>0</v>
      </c>
      <c r="FH31" s="46">
        <f t="shared" si="87"/>
        <v>5</v>
      </c>
      <c r="FI31" s="47">
        <f t="shared" si="200"/>
        <v>4750</v>
      </c>
      <c r="FJ31" s="48">
        <f t="shared" si="88"/>
        <v>0</v>
      </c>
      <c r="FK31" s="36"/>
      <c r="FL31" s="21">
        <v>0</v>
      </c>
      <c r="FM31" s="21">
        <v>0</v>
      </c>
      <c r="FN31" s="21">
        <v>0</v>
      </c>
      <c r="FO31" s="21">
        <v>0</v>
      </c>
      <c r="FP31" s="21">
        <v>0</v>
      </c>
      <c r="FQ31" s="44">
        <f t="shared" si="89"/>
        <v>950</v>
      </c>
      <c r="FR31" s="44">
        <v>5</v>
      </c>
      <c r="FS31" s="45">
        <f t="shared" si="201"/>
        <v>0</v>
      </c>
      <c r="FT31" s="45">
        <f t="shared" si="202"/>
        <v>0</v>
      </c>
      <c r="FU31" s="45">
        <f t="shared" si="203"/>
        <v>0</v>
      </c>
      <c r="FV31" s="45">
        <f t="shared" si="204"/>
        <v>0</v>
      </c>
      <c r="FW31" s="46">
        <f t="shared" si="90"/>
        <v>5</v>
      </c>
      <c r="FX31" s="47">
        <f t="shared" si="205"/>
        <v>4750</v>
      </c>
      <c r="FY31" s="48">
        <f t="shared" si="91"/>
        <v>0</v>
      </c>
      <c r="FZ31" s="36"/>
      <c r="GA31" s="21">
        <v>0</v>
      </c>
      <c r="GB31" s="21">
        <v>0</v>
      </c>
      <c r="GC31" s="21">
        <v>0</v>
      </c>
      <c r="GD31" s="21">
        <v>0</v>
      </c>
      <c r="GE31" s="21">
        <v>0</v>
      </c>
      <c r="GF31" s="44">
        <f t="shared" si="92"/>
        <v>950</v>
      </c>
      <c r="GG31" s="44">
        <v>5</v>
      </c>
      <c r="GH31" s="45">
        <f t="shared" si="206"/>
        <v>0</v>
      </c>
      <c r="GI31" s="45">
        <f t="shared" si="207"/>
        <v>0</v>
      </c>
      <c r="GJ31" s="45">
        <f t="shared" si="208"/>
        <v>0</v>
      </c>
      <c r="GK31" s="45">
        <f t="shared" si="209"/>
        <v>0</v>
      </c>
      <c r="GL31" s="46">
        <f t="shared" si="93"/>
        <v>5</v>
      </c>
      <c r="GM31" s="47">
        <f t="shared" si="210"/>
        <v>4750</v>
      </c>
      <c r="GN31" s="48">
        <f t="shared" si="94"/>
        <v>0</v>
      </c>
      <c r="GO31" s="36"/>
      <c r="GP31" s="21" t="s">
        <v>35</v>
      </c>
      <c r="GQ31" s="21" t="s">
        <v>35</v>
      </c>
      <c r="GR31" s="21" t="s">
        <v>35</v>
      </c>
      <c r="GS31" s="21" t="s">
        <v>35</v>
      </c>
      <c r="GT31" s="21" t="s">
        <v>35</v>
      </c>
      <c r="GU31" s="44">
        <f t="shared" si="95"/>
        <v>950</v>
      </c>
      <c r="GV31" s="44">
        <v>5</v>
      </c>
      <c r="GW31" s="45">
        <f t="shared" si="211"/>
        <v>0</v>
      </c>
      <c r="GX31" s="45">
        <f t="shared" si="212"/>
        <v>0</v>
      </c>
      <c r="GY31" s="45">
        <f t="shared" si="213"/>
        <v>0</v>
      </c>
      <c r="GZ31" s="45">
        <f t="shared" si="214"/>
        <v>5</v>
      </c>
      <c r="HA31" s="46">
        <f t="shared" si="96"/>
        <v>0</v>
      </c>
      <c r="HB31" s="47">
        <f t="shared" si="215"/>
        <v>0</v>
      </c>
      <c r="HC31" s="48">
        <f t="shared" si="97"/>
        <v>0</v>
      </c>
      <c r="HD31" s="36"/>
      <c r="HE31" s="21">
        <v>1051.1600000000001</v>
      </c>
      <c r="HF31" s="21">
        <v>988.35</v>
      </c>
      <c r="HG31" s="21">
        <v>1122.8599999999999</v>
      </c>
      <c r="HH31" s="21">
        <v>847.63</v>
      </c>
      <c r="HI31" s="21">
        <v>1022.97</v>
      </c>
      <c r="HJ31" s="44">
        <f t="shared" si="98"/>
        <v>950</v>
      </c>
      <c r="HK31" s="44">
        <v>5</v>
      </c>
      <c r="HL31" s="45">
        <f t="shared" si="216"/>
        <v>0</v>
      </c>
      <c r="HM31" s="45">
        <f t="shared" si="217"/>
        <v>0</v>
      </c>
      <c r="HN31" s="45">
        <f t="shared" si="218"/>
        <v>0</v>
      </c>
      <c r="HO31" s="45">
        <f t="shared" si="219"/>
        <v>0</v>
      </c>
      <c r="HP31" s="46">
        <f t="shared" si="99"/>
        <v>5</v>
      </c>
      <c r="HQ31" s="47">
        <f t="shared" si="220"/>
        <v>4750</v>
      </c>
      <c r="HR31" s="48">
        <f t="shared" si="100"/>
        <v>5032.97</v>
      </c>
      <c r="HS31" s="36"/>
      <c r="HT31" s="21">
        <v>449.95</v>
      </c>
      <c r="HU31" s="21">
        <v>995.37</v>
      </c>
      <c r="HV31" s="21">
        <v>1118.93</v>
      </c>
      <c r="HW31" s="21">
        <v>1011.39</v>
      </c>
      <c r="HX31" s="21">
        <v>1072.1199999999999</v>
      </c>
      <c r="HY31" s="44">
        <f t="shared" si="101"/>
        <v>950</v>
      </c>
      <c r="HZ31" s="44">
        <v>5</v>
      </c>
      <c r="IA31" s="45">
        <f t="shared" si="221"/>
        <v>0</v>
      </c>
      <c r="IB31" s="45">
        <f t="shared" si="222"/>
        <v>0</v>
      </c>
      <c r="IC31" s="45">
        <f t="shared" si="223"/>
        <v>0</v>
      </c>
      <c r="ID31" s="45">
        <f t="shared" si="224"/>
        <v>0</v>
      </c>
      <c r="IE31" s="46">
        <f t="shared" si="102"/>
        <v>5</v>
      </c>
      <c r="IF31" s="47">
        <f t="shared" si="225"/>
        <v>4750</v>
      </c>
      <c r="IG31" s="48">
        <f t="shared" si="103"/>
        <v>4647.76</v>
      </c>
      <c r="IH31" s="36"/>
      <c r="II31" s="21">
        <v>1072.99</v>
      </c>
      <c r="IJ31" s="21">
        <v>1015.1</v>
      </c>
      <c r="IK31" s="21">
        <v>1072.5</v>
      </c>
      <c r="IL31" s="21">
        <v>1344.24</v>
      </c>
      <c r="IM31" s="21">
        <v>1154.99</v>
      </c>
      <c r="IN31" s="44">
        <f t="shared" si="104"/>
        <v>950</v>
      </c>
      <c r="IO31" s="44">
        <v>5</v>
      </c>
      <c r="IP31" s="45">
        <f t="shared" si="226"/>
        <v>0</v>
      </c>
      <c r="IQ31" s="45">
        <f t="shared" si="227"/>
        <v>0</v>
      </c>
      <c r="IR31" s="45">
        <f t="shared" si="228"/>
        <v>0</v>
      </c>
      <c r="IS31" s="45">
        <f t="shared" si="229"/>
        <v>0</v>
      </c>
      <c r="IT31" s="46">
        <f t="shared" si="105"/>
        <v>5</v>
      </c>
      <c r="IU31" s="47">
        <f t="shared" si="230"/>
        <v>4750</v>
      </c>
      <c r="IV31" s="48">
        <f t="shared" si="106"/>
        <v>5659.82</v>
      </c>
      <c r="IW31" s="36"/>
      <c r="IX31" s="21">
        <v>1100.5</v>
      </c>
      <c r="IY31" s="21">
        <v>1202.0899999999999</v>
      </c>
      <c r="IZ31" s="21">
        <v>1167.8800000000001</v>
      </c>
      <c r="JA31" s="21">
        <v>838.15</v>
      </c>
      <c r="JB31" s="21">
        <v>835.91</v>
      </c>
      <c r="JC31" s="44">
        <f t="shared" si="107"/>
        <v>950</v>
      </c>
      <c r="JD31" s="44">
        <v>5</v>
      </c>
      <c r="JE31" s="45">
        <f t="shared" si="231"/>
        <v>0</v>
      </c>
      <c r="JF31" s="45">
        <f t="shared" si="232"/>
        <v>0</v>
      </c>
      <c r="JG31" s="45">
        <f t="shared" si="233"/>
        <v>0</v>
      </c>
      <c r="JH31" s="45">
        <f t="shared" si="234"/>
        <v>0</v>
      </c>
      <c r="JI31" s="46">
        <f t="shared" si="108"/>
        <v>5</v>
      </c>
      <c r="JJ31" s="47">
        <f t="shared" si="235"/>
        <v>4750</v>
      </c>
      <c r="JK31" s="48">
        <f t="shared" si="109"/>
        <v>5144.53</v>
      </c>
      <c r="JL31" s="36"/>
      <c r="JM31" s="21">
        <v>0</v>
      </c>
      <c r="JN31" s="21">
        <v>0</v>
      </c>
      <c r="JO31" s="21">
        <v>0</v>
      </c>
      <c r="JP31" s="21">
        <v>0</v>
      </c>
      <c r="JQ31" s="21">
        <v>0</v>
      </c>
      <c r="JR31" s="44">
        <f t="shared" si="110"/>
        <v>950</v>
      </c>
      <c r="JS31" s="44">
        <v>5</v>
      </c>
      <c r="JT31" s="45">
        <f t="shared" si="236"/>
        <v>0</v>
      </c>
      <c r="JU31" s="45">
        <f t="shared" si="237"/>
        <v>0</v>
      </c>
      <c r="JV31" s="45">
        <f t="shared" si="238"/>
        <v>0</v>
      </c>
      <c r="JW31" s="45">
        <f t="shared" si="239"/>
        <v>0</v>
      </c>
      <c r="JX31" s="46">
        <f t="shared" si="111"/>
        <v>5</v>
      </c>
      <c r="JY31" s="47">
        <f t="shared" si="240"/>
        <v>4750</v>
      </c>
      <c r="JZ31" s="48">
        <f t="shared" si="112"/>
        <v>0</v>
      </c>
      <c r="KA31" s="36"/>
      <c r="KB31" s="21">
        <v>790.67</v>
      </c>
      <c r="KC31" s="21">
        <v>635.41999999999996</v>
      </c>
      <c r="KD31" s="21">
        <v>725.16</v>
      </c>
      <c r="KE31" s="21">
        <v>268.76</v>
      </c>
      <c r="KF31" s="21">
        <v>595.9</v>
      </c>
      <c r="KG31" s="44">
        <f t="shared" si="113"/>
        <v>950</v>
      </c>
      <c r="KH31" s="44">
        <v>5</v>
      </c>
      <c r="KI31" s="45">
        <f t="shared" si="241"/>
        <v>0</v>
      </c>
      <c r="KJ31" s="45">
        <f t="shared" si="242"/>
        <v>0</v>
      </c>
      <c r="KK31" s="45">
        <f t="shared" si="243"/>
        <v>0</v>
      </c>
      <c r="KL31" s="45">
        <f t="shared" si="244"/>
        <v>0</v>
      </c>
      <c r="KM31" s="46">
        <f t="shared" si="114"/>
        <v>5</v>
      </c>
      <c r="KN31" s="47">
        <f t="shared" si="245"/>
        <v>4750</v>
      </c>
      <c r="KO31" s="48">
        <f t="shared" si="115"/>
        <v>3015.9100000000003</v>
      </c>
      <c r="KP31" s="36"/>
      <c r="KQ31" s="21">
        <v>925.84</v>
      </c>
      <c r="KR31" s="21">
        <v>675.96</v>
      </c>
      <c r="KS31" s="21">
        <v>1023.83</v>
      </c>
      <c r="KT31" s="21">
        <v>989.01</v>
      </c>
      <c r="KU31" s="21">
        <v>932</v>
      </c>
      <c r="KV31" s="44">
        <f t="shared" si="116"/>
        <v>950</v>
      </c>
      <c r="KW31" s="44">
        <v>5</v>
      </c>
      <c r="KX31" s="45">
        <f t="shared" si="246"/>
        <v>0</v>
      </c>
      <c r="KY31" s="45">
        <f t="shared" si="247"/>
        <v>0</v>
      </c>
      <c r="KZ31" s="45">
        <f t="shared" si="248"/>
        <v>0</v>
      </c>
      <c r="LA31" s="45">
        <f t="shared" si="249"/>
        <v>0</v>
      </c>
      <c r="LB31" s="46">
        <f t="shared" si="117"/>
        <v>5</v>
      </c>
      <c r="LC31" s="47">
        <f t="shared" si="250"/>
        <v>4750</v>
      </c>
      <c r="LD31" s="48">
        <f t="shared" si="118"/>
        <v>4546.6400000000003</v>
      </c>
      <c r="LE31" s="36"/>
      <c r="LF31" s="21">
        <v>867.32</v>
      </c>
      <c r="LG31" s="21">
        <v>1169.45</v>
      </c>
      <c r="LH31" s="21">
        <v>640.53</v>
      </c>
      <c r="LI31" s="21">
        <v>1083.55</v>
      </c>
      <c r="LJ31" s="21">
        <v>1088.8800000000001</v>
      </c>
      <c r="LK31" s="44">
        <f t="shared" si="119"/>
        <v>950</v>
      </c>
      <c r="LL31" s="44">
        <v>5</v>
      </c>
      <c r="LM31" s="45">
        <f t="shared" si="251"/>
        <v>0</v>
      </c>
      <c r="LN31" s="45">
        <f t="shared" si="252"/>
        <v>0</v>
      </c>
      <c r="LO31" s="45">
        <f t="shared" si="253"/>
        <v>0</v>
      </c>
      <c r="LP31" s="45">
        <f t="shared" si="254"/>
        <v>0</v>
      </c>
      <c r="LQ31" s="46">
        <f t="shared" si="120"/>
        <v>5</v>
      </c>
      <c r="LR31" s="47">
        <f t="shared" si="255"/>
        <v>4750</v>
      </c>
      <c r="LS31" s="48">
        <f t="shared" si="121"/>
        <v>4849.7300000000005</v>
      </c>
      <c r="LT31" s="36"/>
      <c r="LU31" s="21">
        <v>993.4</v>
      </c>
      <c r="LV31" s="21" t="s">
        <v>35</v>
      </c>
      <c r="LW31" s="21">
        <v>797.65</v>
      </c>
      <c r="LX31" s="21">
        <v>994.33</v>
      </c>
      <c r="LY31" s="21">
        <v>980.75</v>
      </c>
      <c r="LZ31" s="44">
        <f t="shared" si="122"/>
        <v>950</v>
      </c>
      <c r="MA31" s="44">
        <v>5</v>
      </c>
      <c r="MB31" s="45">
        <f t="shared" si="256"/>
        <v>0</v>
      </c>
      <c r="MC31" s="45">
        <f t="shared" si="257"/>
        <v>0</v>
      </c>
      <c r="MD31" s="45">
        <f t="shared" si="258"/>
        <v>0</v>
      </c>
      <c r="ME31" s="45">
        <f t="shared" si="259"/>
        <v>1</v>
      </c>
      <c r="MF31" s="46">
        <f t="shared" si="123"/>
        <v>4</v>
      </c>
      <c r="MG31" s="47">
        <f t="shared" si="260"/>
        <v>3800</v>
      </c>
      <c r="MH31" s="48">
        <f t="shared" si="124"/>
        <v>3766.13</v>
      </c>
      <c r="MI31" s="36"/>
      <c r="MJ31" s="21">
        <v>1114.6600000000001</v>
      </c>
      <c r="MK31" s="21">
        <v>899.47</v>
      </c>
      <c r="ML31" s="21">
        <v>956.98</v>
      </c>
      <c r="MM31" s="21">
        <v>1009.93</v>
      </c>
      <c r="MN31" s="21">
        <v>755.42</v>
      </c>
      <c r="MO31" s="44">
        <f t="shared" si="125"/>
        <v>950</v>
      </c>
      <c r="MP31" s="44">
        <v>5</v>
      </c>
      <c r="MQ31" s="45">
        <f t="shared" si="261"/>
        <v>0</v>
      </c>
      <c r="MR31" s="45">
        <f t="shared" si="262"/>
        <v>0</v>
      </c>
      <c r="MS31" s="45">
        <f t="shared" si="263"/>
        <v>0</v>
      </c>
      <c r="MT31" s="45">
        <f t="shared" si="264"/>
        <v>0</v>
      </c>
      <c r="MU31" s="46">
        <f t="shared" si="126"/>
        <v>5</v>
      </c>
      <c r="MV31" s="47">
        <f t="shared" si="265"/>
        <v>4750</v>
      </c>
      <c r="MW31" s="48">
        <f t="shared" si="127"/>
        <v>4736.46</v>
      </c>
      <c r="MX31" s="36"/>
      <c r="MY31" s="21">
        <v>878.84</v>
      </c>
      <c r="MZ31" s="21">
        <v>996.43</v>
      </c>
      <c r="NA31" s="21">
        <v>1026.75</v>
      </c>
      <c r="NB31" s="21">
        <v>941.73</v>
      </c>
      <c r="NC31" s="21">
        <v>1143.3599999999999</v>
      </c>
      <c r="ND31" s="44">
        <f t="shared" si="128"/>
        <v>950</v>
      </c>
      <c r="NE31" s="44">
        <v>5</v>
      </c>
      <c r="NF31" s="45">
        <f t="shared" si="266"/>
        <v>0</v>
      </c>
      <c r="NG31" s="45">
        <f t="shared" si="267"/>
        <v>0</v>
      </c>
      <c r="NH31" s="45">
        <f t="shared" si="268"/>
        <v>0</v>
      </c>
      <c r="NI31" s="45">
        <f t="shared" si="269"/>
        <v>0</v>
      </c>
      <c r="NJ31" s="46">
        <f t="shared" si="129"/>
        <v>5</v>
      </c>
      <c r="NK31" s="47">
        <f t="shared" si="270"/>
        <v>4750</v>
      </c>
      <c r="NL31" s="48">
        <f t="shared" si="130"/>
        <v>4987.1099999999997</v>
      </c>
      <c r="NM31" s="36"/>
      <c r="NN31" s="21" t="s">
        <v>39</v>
      </c>
      <c r="NO31" s="21" t="s">
        <v>39</v>
      </c>
      <c r="NP31" s="21" t="s">
        <v>39</v>
      </c>
      <c r="NQ31" s="21" t="s">
        <v>39</v>
      </c>
      <c r="NR31" s="21" t="s">
        <v>39</v>
      </c>
      <c r="NS31" s="44">
        <f t="shared" si="131"/>
        <v>950</v>
      </c>
      <c r="NT31" s="44">
        <v>5</v>
      </c>
      <c r="NU31" s="45">
        <f t="shared" si="271"/>
        <v>0</v>
      </c>
      <c r="NV31" s="45">
        <f t="shared" si="272"/>
        <v>0</v>
      </c>
      <c r="NW31" s="45">
        <f t="shared" si="273"/>
        <v>0</v>
      </c>
      <c r="NX31" s="45">
        <f t="shared" si="274"/>
        <v>0</v>
      </c>
      <c r="NY31" s="46">
        <f t="shared" si="132"/>
        <v>5</v>
      </c>
      <c r="NZ31" s="47">
        <f t="shared" si="275"/>
        <v>4750</v>
      </c>
      <c r="OA31" s="48">
        <f t="shared" si="133"/>
        <v>0</v>
      </c>
      <c r="OB31" s="36"/>
      <c r="OC31" s="21" t="s">
        <v>39</v>
      </c>
      <c r="OD31" s="21" t="s">
        <v>39</v>
      </c>
      <c r="OE31" s="21" t="s">
        <v>39</v>
      </c>
      <c r="OF31" s="21" t="s">
        <v>39</v>
      </c>
      <c r="OG31" s="21" t="s">
        <v>39</v>
      </c>
      <c r="OH31" s="44">
        <f t="shared" si="134"/>
        <v>950</v>
      </c>
      <c r="OI31" s="44">
        <v>5</v>
      </c>
      <c r="OJ31" s="45">
        <f t="shared" si="276"/>
        <v>0</v>
      </c>
      <c r="OK31" s="45">
        <f t="shared" si="277"/>
        <v>0</v>
      </c>
      <c r="OL31" s="45">
        <f t="shared" si="278"/>
        <v>0</v>
      </c>
      <c r="OM31" s="45">
        <f t="shared" si="279"/>
        <v>0</v>
      </c>
      <c r="ON31" s="46">
        <f t="shared" si="135"/>
        <v>5</v>
      </c>
      <c r="OO31" s="47">
        <f t="shared" si="280"/>
        <v>4750</v>
      </c>
      <c r="OP31" s="48">
        <f t="shared" si="136"/>
        <v>0</v>
      </c>
      <c r="OQ31" s="36"/>
      <c r="OR31" s="21">
        <v>1056.22</v>
      </c>
      <c r="OS31" s="21">
        <v>1423.94</v>
      </c>
      <c r="OT31" s="21">
        <v>1235.31</v>
      </c>
      <c r="OU31" s="21">
        <v>1358.26</v>
      </c>
      <c r="OV31" s="21">
        <v>1014.26</v>
      </c>
      <c r="OW31" s="44">
        <f t="shared" si="137"/>
        <v>950</v>
      </c>
      <c r="OX31" s="44">
        <v>5</v>
      </c>
      <c r="OY31" s="45">
        <f t="shared" si="281"/>
        <v>0</v>
      </c>
      <c r="OZ31" s="45">
        <f t="shared" si="282"/>
        <v>0</v>
      </c>
      <c r="PA31" s="45">
        <f t="shared" si="283"/>
        <v>0</v>
      </c>
      <c r="PB31" s="45">
        <f t="shared" si="284"/>
        <v>0</v>
      </c>
      <c r="PC31" s="46">
        <f t="shared" si="138"/>
        <v>5</v>
      </c>
      <c r="PD31" s="47">
        <f t="shared" si="285"/>
        <v>4750</v>
      </c>
      <c r="PE31" s="48">
        <f t="shared" si="139"/>
        <v>6087.99</v>
      </c>
      <c r="PF31" s="36"/>
      <c r="PG31" s="21">
        <v>869.96</v>
      </c>
      <c r="PH31" s="21">
        <v>1289.55</v>
      </c>
      <c r="PI31" s="21">
        <v>752.45</v>
      </c>
      <c r="PJ31" s="21" t="s">
        <v>35</v>
      </c>
      <c r="PK31" s="21">
        <v>995.05</v>
      </c>
      <c r="PL31" s="44">
        <f t="shared" si="140"/>
        <v>950</v>
      </c>
      <c r="PM31" s="44">
        <v>5</v>
      </c>
      <c r="PN31" s="45">
        <f t="shared" si="286"/>
        <v>0</v>
      </c>
      <c r="PO31" s="45">
        <f t="shared" si="287"/>
        <v>0</v>
      </c>
      <c r="PP31" s="45">
        <f t="shared" si="288"/>
        <v>0</v>
      </c>
      <c r="PQ31" s="45">
        <f t="shared" si="289"/>
        <v>1</v>
      </c>
      <c r="PR31" s="46">
        <f t="shared" si="141"/>
        <v>4</v>
      </c>
      <c r="PS31" s="47">
        <f t="shared" si="290"/>
        <v>3800</v>
      </c>
      <c r="PT31" s="48">
        <f t="shared" si="142"/>
        <v>3907.01</v>
      </c>
      <c r="PU31" s="36"/>
      <c r="PV31" s="21">
        <v>0</v>
      </c>
      <c r="PW31" s="21">
        <v>0</v>
      </c>
      <c r="PX31" s="21">
        <v>0</v>
      </c>
      <c r="PY31" s="21">
        <v>0</v>
      </c>
      <c r="PZ31" s="21">
        <v>0</v>
      </c>
      <c r="QA31" s="44">
        <f t="shared" si="143"/>
        <v>950</v>
      </c>
      <c r="QB31" s="44">
        <v>5</v>
      </c>
      <c r="QC31" s="45">
        <f t="shared" si="291"/>
        <v>0</v>
      </c>
      <c r="QD31" s="45">
        <f t="shared" si="292"/>
        <v>0</v>
      </c>
      <c r="QE31" s="45">
        <f t="shared" si="293"/>
        <v>0</v>
      </c>
      <c r="QF31" s="45">
        <f t="shared" si="294"/>
        <v>0</v>
      </c>
      <c r="QG31" s="46">
        <f t="shared" si="144"/>
        <v>5</v>
      </c>
      <c r="QH31" s="47">
        <f t="shared" si="295"/>
        <v>4750</v>
      </c>
      <c r="QI31" s="48">
        <f t="shared" si="145"/>
        <v>0</v>
      </c>
    </row>
    <row r="32" spans="1:451">
      <c r="A32" s="50"/>
      <c r="B32" s="36"/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44">
        <f t="shared" si="56"/>
        <v>950</v>
      </c>
      <c r="I32" s="44">
        <v>5</v>
      </c>
      <c r="J32" s="45">
        <f t="shared" si="146"/>
        <v>0</v>
      </c>
      <c r="K32" s="45">
        <f t="shared" si="147"/>
        <v>0</v>
      </c>
      <c r="L32" s="45">
        <f t="shared" si="148"/>
        <v>0</v>
      </c>
      <c r="M32" s="45">
        <f t="shared" si="149"/>
        <v>0</v>
      </c>
      <c r="N32" s="46">
        <f t="shared" si="57"/>
        <v>5</v>
      </c>
      <c r="O32" s="47">
        <f t="shared" si="150"/>
        <v>4750</v>
      </c>
      <c r="P32" s="48">
        <f t="shared" si="58"/>
        <v>0</v>
      </c>
      <c r="Q32" s="36"/>
      <c r="R32" s="21">
        <v>524.63</v>
      </c>
      <c r="S32" s="21">
        <v>735.03</v>
      </c>
      <c r="T32" s="21">
        <v>777.73</v>
      </c>
      <c r="U32" s="21">
        <v>741.91</v>
      </c>
      <c r="V32" s="21">
        <v>863.85</v>
      </c>
      <c r="W32" s="44">
        <f t="shared" si="59"/>
        <v>950</v>
      </c>
      <c r="X32" s="44">
        <v>5</v>
      </c>
      <c r="Y32" s="45">
        <f t="shared" si="151"/>
        <v>0</v>
      </c>
      <c r="Z32" s="45">
        <f t="shared" si="152"/>
        <v>0</v>
      </c>
      <c r="AA32" s="45">
        <f t="shared" si="153"/>
        <v>0</v>
      </c>
      <c r="AB32" s="45">
        <f t="shared" si="154"/>
        <v>0</v>
      </c>
      <c r="AC32" s="46">
        <f t="shared" si="60"/>
        <v>5</v>
      </c>
      <c r="AD32" s="47">
        <f t="shared" si="155"/>
        <v>4750</v>
      </c>
      <c r="AE32" s="48">
        <f t="shared" si="61"/>
        <v>3643.1499999999996</v>
      </c>
      <c r="AF32" s="36"/>
      <c r="AG32" s="21">
        <v>0</v>
      </c>
      <c r="AH32" s="21">
        <v>1148.9100000000001</v>
      </c>
      <c r="AI32" s="21">
        <v>0</v>
      </c>
      <c r="AJ32" s="21">
        <v>0</v>
      </c>
      <c r="AK32" s="21">
        <v>0</v>
      </c>
      <c r="AL32" s="44">
        <f t="shared" si="62"/>
        <v>950</v>
      </c>
      <c r="AM32" s="44">
        <v>5</v>
      </c>
      <c r="AN32" s="45">
        <f t="shared" si="156"/>
        <v>0</v>
      </c>
      <c r="AO32" s="45">
        <f t="shared" si="157"/>
        <v>0</v>
      </c>
      <c r="AP32" s="45">
        <f t="shared" si="158"/>
        <v>0</v>
      </c>
      <c r="AQ32" s="45">
        <f t="shared" si="159"/>
        <v>0</v>
      </c>
      <c r="AR32" s="46">
        <f t="shared" si="63"/>
        <v>5</v>
      </c>
      <c r="AS32" s="47">
        <f t="shared" si="160"/>
        <v>4750</v>
      </c>
      <c r="AT32" s="48">
        <f t="shared" si="64"/>
        <v>1148.9100000000001</v>
      </c>
      <c r="AU32" s="36"/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44">
        <f t="shared" si="65"/>
        <v>950</v>
      </c>
      <c r="BB32" s="44">
        <v>5</v>
      </c>
      <c r="BC32" s="45">
        <f t="shared" si="161"/>
        <v>0</v>
      </c>
      <c r="BD32" s="45">
        <f t="shared" si="162"/>
        <v>0</v>
      </c>
      <c r="BE32" s="45">
        <f t="shared" si="163"/>
        <v>0</v>
      </c>
      <c r="BF32" s="45">
        <f t="shared" si="164"/>
        <v>0</v>
      </c>
      <c r="BG32" s="46">
        <f t="shared" si="66"/>
        <v>5</v>
      </c>
      <c r="BH32" s="47">
        <f t="shared" si="165"/>
        <v>4750</v>
      </c>
      <c r="BI32" s="48">
        <f t="shared" si="67"/>
        <v>0</v>
      </c>
      <c r="BJ32" s="36"/>
      <c r="BK32" s="21">
        <v>0</v>
      </c>
      <c r="BL32" s="21">
        <v>0</v>
      </c>
      <c r="BM32" s="21">
        <v>0</v>
      </c>
      <c r="BN32" s="21">
        <v>0</v>
      </c>
      <c r="BO32" s="21">
        <v>0</v>
      </c>
      <c r="BP32" s="44">
        <f t="shared" si="68"/>
        <v>950</v>
      </c>
      <c r="BQ32" s="44">
        <v>5</v>
      </c>
      <c r="BR32" s="45">
        <f t="shared" si="166"/>
        <v>0</v>
      </c>
      <c r="BS32" s="45">
        <f t="shared" si="167"/>
        <v>0</v>
      </c>
      <c r="BT32" s="45">
        <f t="shared" si="168"/>
        <v>0</v>
      </c>
      <c r="BU32" s="45">
        <f t="shared" si="169"/>
        <v>0</v>
      </c>
      <c r="BV32" s="46">
        <f t="shared" si="69"/>
        <v>5</v>
      </c>
      <c r="BW32" s="47">
        <f t="shared" si="170"/>
        <v>4750</v>
      </c>
      <c r="BX32" s="48">
        <f t="shared" si="70"/>
        <v>0</v>
      </c>
      <c r="BY32" s="36"/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44">
        <f t="shared" si="71"/>
        <v>950</v>
      </c>
      <c r="CF32" s="44">
        <v>5</v>
      </c>
      <c r="CG32" s="45">
        <f t="shared" si="171"/>
        <v>0</v>
      </c>
      <c r="CH32" s="45">
        <f t="shared" si="172"/>
        <v>0</v>
      </c>
      <c r="CI32" s="45">
        <f t="shared" si="173"/>
        <v>0</v>
      </c>
      <c r="CJ32" s="45">
        <f t="shared" si="174"/>
        <v>0</v>
      </c>
      <c r="CK32" s="46">
        <f t="shared" si="72"/>
        <v>5</v>
      </c>
      <c r="CL32" s="47">
        <f t="shared" si="175"/>
        <v>4750</v>
      </c>
      <c r="CM32" s="48">
        <f t="shared" si="73"/>
        <v>0</v>
      </c>
      <c r="CN32" s="36"/>
      <c r="CO32" s="21">
        <v>0</v>
      </c>
      <c r="CP32" s="21">
        <v>0</v>
      </c>
      <c r="CQ32" s="21">
        <v>0</v>
      </c>
      <c r="CR32" s="21">
        <v>0</v>
      </c>
      <c r="CS32" s="21">
        <v>0</v>
      </c>
      <c r="CT32" s="44">
        <f t="shared" si="74"/>
        <v>950</v>
      </c>
      <c r="CU32" s="44">
        <v>5</v>
      </c>
      <c r="CV32" s="45">
        <f t="shared" si="176"/>
        <v>0</v>
      </c>
      <c r="CW32" s="45">
        <f t="shared" si="177"/>
        <v>0</v>
      </c>
      <c r="CX32" s="45">
        <f t="shared" si="178"/>
        <v>0</v>
      </c>
      <c r="CY32" s="45">
        <f t="shared" si="179"/>
        <v>0</v>
      </c>
      <c r="CZ32" s="46">
        <f t="shared" si="75"/>
        <v>5</v>
      </c>
      <c r="DA32" s="47">
        <f t="shared" si="180"/>
        <v>4750</v>
      </c>
      <c r="DB32" s="48">
        <f t="shared" si="76"/>
        <v>0</v>
      </c>
      <c r="DC32" s="36"/>
      <c r="DD32" s="21">
        <v>0</v>
      </c>
      <c r="DE32" s="21">
        <v>0</v>
      </c>
      <c r="DF32" s="21">
        <v>0</v>
      </c>
      <c r="DG32" s="21">
        <v>0</v>
      </c>
      <c r="DH32" s="21">
        <v>0</v>
      </c>
      <c r="DI32" s="44">
        <f t="shared" si="77"/>
        <v>950</v>
      </c>
      <c r="DJ32" s="44">
        <v>5</v>
      </c>
      <c r="DK32" s="45">
        <f t="shared" si="181"/>
        <v>0</v>
      </c>
      <c r="DL32" s="45">
        <f t="shared" si="182"/>
        <v>0</v>
      </c>
      <c r="DM32" s="45">
        <f t="shared" si="183"/>
        <v>0</v>
      </c>
      <c r="DN32" s="45">
        <f t="shared" si="184"/>
        <v>0</v>
      </c>
      <c r="DO32" s="46">
        <f t="shared" si="78"/>
        <v>5</v>
      </c>
      <c r="DP32" s="47">
        <f t="shared" si="185"/>
        <v>4750</v>
      </c>
      <c r="DQ32" s="48">
        <f t="shared" si="79"/>
        <v>0</v>
      </c>
      <c r="DR32" s="36"/>
      <c r="DS32" s="21">
        <v>0</v>
      </c>
      <c r="DT32" s="21">
        <v>0</v>
      </c>
      <c r="DU32" s="21">
        <v>0</v>
      </c>
      <c r="DV32" s="21">
        <v>0</v>
      </c>
      <c r="DW32" s="21">
        <v>0</v>
      </c>
      <c r="DX32" s="44">
        <f t="shared" si="80"/>
        <v>950</v>
      </c>
      <c r="DY32" s="44">
        <v>5</v>
      </c>
      <c r="DZ32" s="45">
        <f t="shared" si="186"/>
        <v>0</v>
      </c>
      <c r="EA32" s="45">
        <f t="shared" si="187"/>
        <v>0</v>
      </c>
      <c r="EB32" s="45">
        <f t="shared" si="188"/>
        <v>0</v>
      </c>
      <c r="EC32" s="45">
        <f t="shared" si="189"/>
        <v>0</v>
      </c>
      <c r="ED32" s="46">
        <f t="shared" si="81"/>
        <v>5</v>
      </c>
      <c r="EE32" s="47">
        <f t="shared" si="190"/>
        <v>4750</v>
      </c>
      <c r="EF32" s="48">
        <f t="shared" si="82"/>
        <v>0</v>
      </c>
      <c r="EG32" s="36"/>
      <c r="EH32" s="21">
        <v>0</v>
      </c>
      <c r="EI32" s="21">
        <v>0</v>
      </c>
      <c r="EJ32" s="21">
        <v>0</v>
      </c>
      <c r="EK32" s="21">
        <v>0</v>
      </c>
      <c r="EL32" s="21">
        <v>0</v>
      </c>
      <c r="EM32" s="44">
        <f t="shared" si="83"/>
        <v>950</v>
      </c>
      <c r="EN32" s="44">
        <v>5</v>
      </c>
      <c r="EO32" s="45">
        <f t="shared" si="191"/>
        <v>0</v>
      </c>
      <c r="EP32" s="45">
        <f t="shared" si="192"/>
        <v>0</v>
      </c>
      <c r="EQ32" s="45">
        <f t="shared" si="193"/>
        <v>0</v>
      </c>
      <c r="ER32" s="45">
        <f t="shared" si="194"/>
        <v>0</v>
      </c>
      <c r="ES32" s="46">
        <f t="shared" si="84"/>
        <v>5</v>
      </c>
      <c r="ET32" s="47">
        <f t="shared" si="195"/>
        <v>4750</v>
      </c>
      <c r="EU32" s="48">
        <f t="shared" si="85"/>
        <v>0</v>
      </c>
      <c r="EV32" s="36"/>
      <c r="EW32" s="21">
        <v>0</v>
      </c>
      <c r="EX32" s="21">
        <v>0</v>
      </c>
      <c r="EY32" s="21">
        <v>0</v>
      </c>
      <c r="EZ32" s="21">
        <v>0</v>
      </c>
      <c r="FA32" s="21">
        <v>0</v>
      </c>
      <c r="FB32" s="44">
        <f t="shared" si="86"/>
        <v>950</v>
      </c>
      <c r="FC32" s="44">
        <v>5</v>
      </c>
      <c r="FD32" s="45">
        <f t="shared" si="196"/>
        <v>0</v>
      </c>
      <c r="FE32" s="45">
        <f t="shared" si="197"/>
        <v>0</v>
      </c>
      <c r="FF32" s="45">
        <f t="shared" si="198"/>
        <v>0</v>
      </c>
      <c r="FG32" s="45">
        <f t="shared" si="199"/>
        <v>0</v>
      </c>
      <c r="FH32" s="46">
        <f t="shared" si="87"/>
        <v>5</v>
      </c>
      <c r="FI32" s="47">
        <f t="shared" si="200"/>
        <v>4750</v>
      </c>
      <c r="FJ32" s="48">
        <f t="shared" si="88"/>
        <v>0</v>
      </c>
      <c r="FK32" s="36"/>
      <c r="FL32" s="21">
        <v>0</v>
      </c>
      <c r="FM32" s="21">
        <v>0</v>
      </c>
      <c r="FN32" s="21">
        <v>0</v>
      </c>
      <c r="FO32" s="21">
        <v>0</v>
      </c>
      <c r="FP32" s="21">
        <v>0</v>
      </c>
      <c r="FQ32" s="44">
        <f t="shared" si="89"/>
        <v>950</v>
      </c>
      <c r="FR32" s="44">
        <v>5</v>
      </c>
      <c r="FS32" s="45">
        <f t="shared" si="201"/>
        <v>0</v>
      </c>
      <c r="FT32" s="45">
        <f t="shared" si="202"/>
        <v>0</v>
      </c>
      <c r="FU32" s="45">
        <f t="shared" si="203"/>
        <v>0</v>
      </c>
      <c r="FV32" s="45">
        <f t="shared" si="204"/>
        <v>0</v>
      </c>
      <c r="FW32" s="46">
        <f t="shared" si="90"/>
        <v>5</v>
      </c>
      <c r="FX32" s="47">
        <f t="shared" si="205"/>
        <v>4750</v>
      </c>
      <c r="FY32" s="48">
        <f t="shared" si="91"/>
        <v>0</v>
      </c>
      <c r="FZ32" s="36"/>
      <c r="GA32" s="21">
        <v>0</v>
      </c>
      <c r="GB32" s="21">
        <v>0</v>
      </c>
      <c r="GC32" s="21">
        <v>0</v>
      </c>
      <c r="GD32" s="21">
        <v>0</v>
      </c>
      <c r="GE32" s="21">
        <v>0</v>
      </c>
      <c r="GF32" s="44">
        <f t="shared" si="92"/>
        <v>950</v>
      </c>
      <c r="GG32" s="44">
        <v>5</v>
      </c>
      <c r="GH32" s="45">
        <f t="shared" si="206"/>
        <v>0</v>
      </c>
      <c r="GI32" s="45">
        <f t="shared" si="207"/>
        <v>0</v>
      </c>
      <c r="GJ32" s="45">
        <f t="shared" si="208"/>
        <v>0</v>
      </c>
      <c r="GK32" s="45">
        <f t="shared" si="209"/>
        <v>0</v>
      </c>
      <c r="GL32" s="46">
        <f t="shared" si="93"/>
        <v>5</v>
      </c>
      <c r="GM32" s="47">
        <f t="shared" si="210"/>
        <v>4750</v>
      </c>
      <c r="GN32" s="48">
        <f t="shared" si="94"/>
        <v>0</v>
      </c>
      <c r="GO32" s="36"/>
      <c r="GP32" s="21">
        <v>0</v>
      </c>
      <c r="GQ32" s="21">
        <v>0</v>
      </c>
      <c r="GR32" s="21">
        <v>0</v>
      </c>
      <c r="GS32" s="21">
        <v>0</v>
      </c>
      <c r="GT32" s="21">
        <v>0</v>
      </c>
      <c r="GU32" s="44">
        <f t="shared" si="95"/>
        <v>950</v>
      </c>
      <c r="GV32" s="44">
        <v>5</v>
      </c>
      <c r="GW32" s="45">
        <f t="shared" si="211"/>
        <v>0</v>
      </c>
      <c r="GX32" s="45">
        <f t="shared" si="212"/>
        <v>0</v>
      </c>
      <c r="GY32" s="45">
        <f t="shared" si="213"/>
        <v>0</v>
      </c>
      <c r="GZ32" s="45">
        <f t="shared" si="214"/>
        <v>0</v>
      </c>
      <c r="HA32" s="46">
        <f t="shared" si="96"/>
        <v>5</v>
      </c>
      <c r="HB32" s="47">
        <f t="shared" si="215"/>
        <v>4750</v>
      </c>
      <c r="HC32" s="48">
        <f t="shared" si="97"/>
        <v>0</v>
      </c>
      <c r="HD32" s="36"/>
      <c r="HE32" s="21">
        <v>0</v>
      </c>
      <c r="HF32" s="21">
        <v>0</v>
      </c>
      <c r="HG32" s="21">
        <v>0</v>
      </c>
      <c r="HH32" s="21">
        <v>0</v>
      </c>
      <c r="HI32" s="21">
        <v>0</v>
      </c>
      <c r="HJ32" s="44">
        <f t="shared" si="98"/>
        <v>950</v>
      </c>
      <c r="HK32" s="44">
        <v>5</v>
      </c>
      <c r="HL32" s="45">
        <f t="shared" si="216"/>
        <v>0</v>
      </c>
      <c r="HM32" s="45">
        <f t="shared" si="217"/>
        <v>0</v>
      </c>
      <c r="HN32" s="45">
        <f t="shared" si="218"/>
        <v>0</v>
      </c>
      <c r="HO32" s="45">
        <f t="shared" si="219"/>
        <v>0</v>
      </c>
      <c r="HP32" s="46">
        <f t="shared" si="99"/>
        <v>5</v>
      </c>
      <c r="HQ32" s="47">
        <f t="shared" si="220"/>
        <v>4750</v>
      </c>
      <c r="HR32" s="48">
        <f t="shared" si="100"/>
        <v>0</v>
      </c>
      <c r="HS32" s="36"/>
      <c r="HT32" s="21">
        <v>0</v>
      </c>
      <c r="HU32" s="21">
        <v>0</v>
      </c>
      <c r="HV32" s="21">
        <v>0</v>
      </c>
      <c r="HW32" s="21">
        <v>0</v>
      </c>
      <c r="HX32" s="21">
        <v>0</v>
      </c>
      <c r="HY32" s="44">
        <f t="shared" si="101"/>
        <v>950</v>
      </c>
      <c r="HZ32" s="44">
        <v>5</v>
      </c>
      <c r="IA32" s="45">
        <f t="shared" si="221"/>
        <v>0</v>
      </c>
      <c r="IB32" s="45">
        <f t="shared" si="222"/>
        <v>0</v>
      </c>
      <c r="IC32" s="45">
        <f t="shared" si="223"/>
        <v>0</v>
      </c>
      <c r="ID32" s="45">
        <f t="shared" si="224"/>
        <v>0</v>
      </c>
      <c r="IE32" s="46">
        <f t="shared" si="102"/>
        <v>5</v>
      </c>
      <c r="IF32" s="47">
        <f t="shared" si="225"/>
        <v>4750</v>
      </c>
      <c r="IG32" s="48">
        <f t="shared" si="103"/>
        <v>0</v>
      </c>
      <c r="IH32" s="36"/>
      <c r="II32" s="21">
        <v>0</v>
      </c>
      <c r="IJ32" s="21">
        <v>0</v>
      </c>
      <c r="IK32" s="21">
        <v>0</v>
      </c>
      <c r="IL32" s="21">
        <v>0</v>
      </c>
      <c r="IM32" s="21">
        <v>0</v>
      </c>
      <c r="IN32" s="44">
        <f t="shared" si="104"/>
        <v>950</v>
      </c>
      <c r="IO32" s="44">
        <v>5</v>
      </c>
      <c r="IP32" s="45">
        <f t="shared" si="226"/>
        <v>0</v>
      </c>
      <c r="IQ32" s="45">
        <f t="shared" si="227"/>
        <v>0</v>
      </c>
      <c r="IR32" s="45">
        <f t="shared" si="228"/>
        <v>0</v>
      </c>
      <c r="IS32" s="45">
        <f t="shared" si="229"/>
        <v>0</v>
      </c>
      <c r="IT32" s="46">
        <f t="shared" si="105"/>
        <v>5</v>
      </c>
      <c r="IU32" s="47">
        <f t="shared" si="230"/>
        <v>4750</v>
      </c>
      <c r="IV32" s="48">
        <f t="shared" si="106"/>
        <v>0</v>
      </c>
      <c r="IW32" s="36"/>
      <c r="IX32" s="21">
        <v>0</v>
      </c>
      <c r="IY32" s="21">
        <v>0</v>
      </c>
      <c r="IZ32" s="21">
        <v>0</v>
      </c>
      <c r="JA32" s="21">
        <v>0</v>
      </c>
      <c r="JB32" s="21">
        <v>0</v>
      </c>
      <c r="JC32" s="44">
        <f t="shared" si="107"/>
        <v>950</v>
      </c>
      <c r="JD32" s="44">
        <v>5</v>
      </c>
      <c r="JE32" s="45">
        <f t="shared" si="231"/>
        <v>0</v>
      </c>
      <c r="JF32" s="45">
        <f t="shared" si="232"/>
        <v>0</v>
      </c>
      <c r="JG32" s="45">
        <f t="shared" si="233"/>
        <v>0</v>
      </c>
      <c r="JH32" s="45">
        <f t="shared" si="234"/>
        <v>0</v>
      </c>
      <c r="JI32" s="46">
        <f t="shared" si="108"/>
        <v>5</v>
      </c>
      <c r="JJ32" s="47">
        <f t="shared" si="235"/>
        <v>4750</v>
      </c>
      <c r="JK32" s="48">
        <f t="shared" si="109"/>
        <v>0</v>
      </c>
      <c r="JL32" s="36"/>
      <c r="JM32" s="21">
        <v>0</v>
      </c>
      <c r="JN32" s="21">
        <v>0</v>
      </c>
      <c r="JO32" s="21">
        <v>0</v>
      </c>
      <c r="JP32" s="21">
        <v>0</v>
      </c>
      <c r="JQ32" s="21">
        <v>0</v>
      </c>
      <c r="JR32" s="44">
        <f t="shared" si="110"/>
        <v>950</v>
      </c>
      <c r="JS32" s="44">
        <v>5</v>
      </c>
      <c r="JT32" s="45">
        <f t="shared" si="236"/>
        <v>0</v>
      </c>
      <c r="JU32" s="45">
        <f t="shared" si="237"/>
        <v>0</v>
      </c>
      <c r="JV32" s="45">
        <f t="shared" si="238"/>
        <v>0</v>
      </c>
      <c r="JW32" s="45">
        <f t="shared" si="239"/>
        <v>0</v>
      </c>
      <c r="JX32" s="46">
        <f t="shared" si="111"/>
        <v>5</v>
      </c>
      <c r="JY32" s="47">
        <f t="shared" si="240"/>
        <v>4750</v>
      </c>
      <c r="JZ32" s="48">
        <f t="shared" si="112"/>
        <v>0</v>
      </c>
      <c r="KA32" s="36"/>
      <c r="KB32" s="21">
        <v>0</v>
      </c>
      <c r="KC32" s="21">
        <v>0</v>
      </c>
      <c r="KD32" s="21">
        <v>0</v>
      </c>
      <c r="KE32" s="21">
        <v>0</v>
      </c>
      <c r="KF32" s="21">
        <v>0</v>
      </c>
      <c r="KG32" s="44">
        <f t="shared" si="113"/>
        <v>950</v>
      </c>
      <c r="KH32" s="44">
        <v>5</v>
      </c>
      <c r="KI32" s="45">
        <f t="shared" si="241"/>
        <v>0</v>
      </c>
      <c r="KJ32" s="45">
        <f t="shared" si="242"/>
        <v>0</v>
      </c>
      <c r="KK32" s="45">
        <f t="shared" si="243"/>
        <v>0</v>
      </c>
      <c r="KL32" s="45">
        <f t="shared" si="244"/>
        <v>0</v>
      </c>
      <c r="KM32" s="46">
        <f t="shared" si="114"/>
        <v>5</v>
      </c>
      <c r="KN32" s="47">
        <f t="shared" si="245"/>
        <v>4750</v>
      </c>
      <c r="KO32" s="48">
        <f t="shared" si="115"/>
        <v>0</v>
      </c>
      <c r="KP32" s="36"/>
      <c r="KQ32" s="21">
        <v>0</v>
      </c>
      <c r="KR32" s="21">
        <v>0</v>
      </c>
      <c r="KS32" s="21">
        <v>0</v>
      </c>
      <c r="KT32" s="21">
        <v>0</v>
      </c>
      <c r="KU32" s="21">
        <v>0</v>
      </c>
      <c r="KV32" s="44">
        <f t="shared" si="116"/>
        <v>950</v>
      </c>
      <c r="KW32" s="44">
        <v>5</v>
      </c>
      <c r="KX32" s="45">
        <f t="shared" si="246"/>
        <v>0</v>
      </c>
      <c r="KY32" s="45">
        <f t="shared" si="247"/>
        <v>0</v>
      </c>
      <c r="KZ32" s="45">
        <f t="shared" si="248"/>
        <v>0</v>
      </c>
      <c r="LA32" s="45">
        <f t="shared" si="249"/>
        <v>0</v>
      </c>
      <c r="LB32" s="46">
        <f t="shared" si="117"/>
        <v>5</v>
      </c>
      <c r="LC32" s="47">
        <f t="shared" si="250"/>
        <v>4750</v>
      </c>
      <c r="LD32" s="48">
        <f t="shared" si="118"/>
        <v>0</v>
      </c>
      <c r="LE32" s="36"/>
      <c r="LF32" s="21" t="s">
        <v>42</v>
      </c>
      <c r="LG32" s="21" t="s">
        <v>42</v>
      </c>
      <c r="LH32" s="21" t="s">
        <v>42</v>
      </c>
      <c r="LI32" s="21" t="s">
        <v>42</v>
      </c>
      <c r="LJ32" s="21" t="s">
        <v>42</v>
      </c>
      <c r="LK32" s="44">
        <f t="shared" si="119"/>
        <v>950</v>
      </c>
      <c r="LL32" s="44">
        <v>5</v>
      </c>
      <c r="LM32" s="45">
        <f t="shared" si="251"/>
        <v>0</v>
      </c>
      <c r="LN32" s="45">
        <f t="shared" si="252"/>
        <v>5</v>
      </c>
      <c r="LO32" s="45">
        <f t="shared" si="253"/>
        <v>0</v>
      </c>
      <c r="LP32" s="45">
        <f t="shared" si="254"/>
        <v>0</v>
      </c>
      <c r="LQ32" s="46">
        <f t="shared" si="120"/>
        <v>0</v>
      </c>
      <c r="LR32" s="47">
        <f t="shared" si="255"/>
        <v>0</v>
      </c>
      <c r="LS32" s="48">
        <f t="shared" si="121"/>
        <v>0</v>
      </c>
      <c r="LT32" s="36"/>
      <c r="LU32" s="21"/>
      <c r="LV32" s="21"/>
      <c r="LW32" s="21"/>
      <c r="LX32" s="21">
        <v>0</v>
      </c>
      <c r="LY32" s="21">
        <v>0</v>
      </c>
      <c r="LZ32" s="44">
        <f t="shared" si="122"/>
        <v>950</v>
      </c>
      <c r="MA32" s="44">
        <v>5</v>
      </c>
      <c r="MB32" s="45">
        <f t="shared" si="256"/>
        <v>0</v>
      </c>
      <c r="MC32" s="45">
        <f t="shared" si="257"/>
        <v>0</v>
      </c>
      <c r="MD32" s="45">
        <f t="shared" si="258"/>
        <v>0</v>
      </c>
      <c r="ME32" s="45">
        <f t="shared" si="259"/>
        <v>0</v>
      </c>
      <c r="MF32" s="46">
        <f t="shared" si="123"/>
        <v>5</v>
      </c>
      <c r="MG32" s="47">
        <f t="shared" si="260"/>
        <v>4750</v>
      </c>
      <c r="MH32" s="48">
        <f t="shared" si="124"/>
        <v>0</v>
      </c>
      <c r="MI32" s="36"/>
      <c r="MJ32" s="21">
        <v>650.08000000000004</v>
      </c>
      <c r="MK32" s="21">
        <v>837.11</v>
      </c>
      <c r="ML32" s="21">
        <v>617.79999999999995</v>
      </c>
      <c r="MM32" s="21">
        <v>1001.35</v>
      </c>
      <c r="MN32" s="21">
        <v>273.5</v>
      </c>
      <c r="MO32" s="44">
        <f t="shared" si="125"/>
        <v>950</v>
      </c>
      <c r="MP32" s="44">
        <v>5</v>
      </c>
      <c r="MQ32" s="45">
        <f t="shared" si="261"/>
        <v>0</v>
      </c>
      <c r="MR32" s="45">
        <f t="shared" si="262"/>
        <v>0</v>
      </c>
      <c r="MS32" s="45">
        <f t="shared" si="263"/>
        <v>0</v>
      </c>
      <c r="MT32" s="45">
        <f t="shared" si="264"/>
        <v>0</v>
      </c>
      <c r="MU32" s="46">
        <f t="shared" si="126"/>
        <v>5</v>
      </c>
      <c r="MV32" s="47">
        <f t="shared" si="265"/>
        <v>4750</v>
      </c>
      <c r="MW32" s="48">
        <f t="shared" si="127"/>
        <v>3379.8399999999997</v>
      </c>
      <c r="MX32" s="36"/>
      <c r="MY32" s="21">
        <v>950.94</v>
      </c>
      <c r="MZ32" s="21">
        <v>947.95</v>
      </c>
      <c r="NA32" s="21">
        <v>985.35</v>
      </c>
      <c r="NB32" s="21">
        <v>977.88</v>
      </c>
      <c r="NC32" s="21">
        <v>1058.68</v>
      </c>
      <c r="ND32" s="44">
        <f t="shared" si="128"/>
        <v>950</v>
      </c>
      <c r="NE32" s="44">
        <v>5</v>
      </c>
      <c r="NF32" s="45">
        <f>SUMIF(MY32:NC32,"og")+COUNTIF(MY32:NC32,"og")</f>
        <v>0</v>
      </c>
      <c r="NG32" s="45">
        <f>SUMIF(MY32:NC32,"ov")+COUNTIF(MY32:NC32,"ov")</f>
        <v>0</v>
      </c>
      <c r="NH32" s="45">
        <f>SUMIF(MY32:NC32,"z")+COUNTIF(MY32:NC32,"z")</f>
        <v>0</v>
      </c>
      <c r="NI32" s="45">
        <f>SUMIF(MY32:NC32,"v")+COUNTIF(MY32:NC32,"v")</f>
        <v>0</v>
      </c>
      <c r="NJ32" s="46">
        <f t="shared" si="129"/>
        <v>5</v>
      </c>
      <c r="NK32" s="47">
        <f t="shared" si="270"/>
        <v>4750</v>
      </c>
      <c r="NL32" s="48">
        <f>SUM(MY32:NC32)</f>
        <v>4920.8</v>
      </c>
      <c r="NM32" s="36"/>
      <c r="NN32" s="21">
        <v>1134.54</v>
      </c>
      <c r="NO32" s="21">
        <v>1118.23</v>
      </c>
      <c r="NP32" s="21">
        <v>973.96</v>
      </c>
      <c r="NQ32" s="21">
        <v>972.65</v>
      </c>
      <c r="NR32" s="21">
        <v>824.79</v>
      </c>
      <c r="NS32" s="44">
        <f t="shared" si="131"/>
        <v>950</v>
      </c>
      <c r="NT32" s="44">
        <v>5</v>
      </c>
      <c r="NU32" s="45">
        <f t="shared" si="271"/>
        <v>0</v>
      </c>
      <c r="NV32" s="45">
        <f t="shared" si="272"/>
        <v>0</v>
      </c>
      <c r="NW32" s="45">
        <f t="shared" si="273"/>
        <v>0</v>
      </c>
      <c r="NX32" s="45">
        <f t="shared" si="274"/>
        <v>0</v>
      </c>
      <c r="NY32" s="46">
        <f t="shared" si="132"/>
        <v>5</v>
      </c>
      <c r="NZ32" s="47">
        <f t="shared" si="275"/>
        <v>4750</v>
      </c>
      <c r="OA32" s="48">
        <f t="shared" si="133"/>
        <v>5024.17</v>
      </c>
      <c r="OB32" s="36"/>
      <c r="OC32" s="21">
        <v>1257.71</v>
      </c>
      <c r="OD32" s="21">
        <v>2472.44</v>
      </c>
      <c r="OE32" s="21">
        <v>1040.77</v>
      </c>
      <c r="OF32" s="21">
        <v>1143.6199999999999</v>
      </c>
      <c r="OG32" s="21">
        <v>797.2</v>
      </c>
      <c r="OH32" s="44">
        <f t="shared" si="134"/>
        <v>950</v>
      </c>
      <c r="OI32" s="44">
        <v>5</v>
      </c>
      <c r="OJ32" s="45">
        <f t="shared" si="276"/>
        <v>0</v>
      </c>
      <c r="OK32" s="45">
        <f t="shared" si="277"/>
        <v>0</v>
      </c>
      <c r="OL32" s="45">
        <f t="shared" si="278"/>
        <v>0</v>
      </c>
      <c r="OM32" s="45">
        <f t="shared" si="279"/>
        <v>0</v>
      </c>
      <c r="ON32" s="46">
        <f t="shared" si="135"/>
        <v>5</v>
      </c>
      <c r="OO32" s="47">
        <f t="shared" si="280"/>
        <v>4750</v>
      </c>
      <c r="OP32" s="48">
        <f t="shared" si="136"/>
        <v>6711.74</v>
      </c>
      <c r="OQ32" s="36"/>
      <c r="OR32" s="21">
        <v>0</v>
      </c>
      <c r="OS32" s="21"/>
      <c r="OT32" s="21">
        <v>0</v>
      </c>
      <c r="OU32" s="21">
        <v>0</v>
      </c>
      <c r="OV32" s="21">
        <v>0</v>
      </c>
      <c r="OW32" s="44">
        <f t="shared" si="137"/>
        <v>950</v>
      </c>
      <c r="OX32" s="44">
        <v>5</v>
      </c>
      <c r="OY32" s="45">
        <f t="shared" si="281"/>
        <v>0</v>
      </c>
      <c r="OZ32" s="45">
        <f t="shared" si="282"/>
        <v>0</v>
      </c>
      <c r="PA32" s="45">
        <f t="shared" si="283"/>
        <v>0</v>
      </c>
      <c r="PB32" s="45">
        <f t="shared" si="284"/>
        <v>0</v>
      </c>
      <c r="PC32" s="46">
        <f t="shared" si="138"/>
        <v>5</v>
      </c>
      <c r="PD32" s="47">
        <f t="shared" si="285"/>
        <v>4750</v>
      </c>
      <c r="PE32" s="48">
        <f t="shared" si="139"/>
        <v>0</v>
      </c>
      <c r="PF32" s="36"/>
      <c r="PG32" s="21">
        <v>0</v>
      </c>
      <c r="PH32" s="21">
        <v>0</v>
      </c>
      <c r="PI32" s="21">
        <v>0</v>
      </c>
      <c r="PJ32" s="21">
        <v>0</v>
      </c>
      <c r="PK32" s="21">
        <v>0</v>
      </c>
      <c r="PL32" s="44">
        <f t="shared" si="140"/>
        <v>950</v>
      </c>
      <c r="PM32" s="44">
        <v>5</v>
      </c>
      <c r="PN32" s="45">
        <f t="shared" si="286"/>
        <v>0</v>
      </c>
      <c r="PO32" s="45">
        <f t="shared" si="287"/>
        <v>0</v>
      </c>
      <c r="PP32" s="45">
        <f t="shared" si="288"/>
        <v>0</v>
      </c>
      <c r="PQ32" s="45">
        <f t="shared" si="289"/>
        <v>0</v>
      </c>
      <c r="PR32" s="46">
        <f t="shared" si="141"/>
        <v>5</v>
      </c>
      <c r="PS32" s="47">
        <f t="shared" si="290"/>
        <v>4750</v>
      </c>
      <c r="PT32" s="48">
        <f t="shared" si="142"/>
        <v>0</v>
      </c>
      <c r="PU32" s="36"/>
      <c r="PV32" s="21">
        <v>0</v>
      </c>
      <c r="PW32" s="21">
        <v>0</v>
      </c>
      <c r="PX32" s="21">
        <v>0</v>
      </c>
      <c r="PY32" s="21">
        <v>0</v>
      </c>
      <c r="PZ32" s="21">
        <v>0</v>
      </c>
      <c r="QA32" s="44">
        <f t="shared" si="143"/>
        <v>950</v>
      </c>
      <c r="QB32" s="44">
        <v>5</v>
      </c>
      <c r="QC32" s="45">
        <f t="shared" si="291"/>
        <v>0</v>
      </c>
      <c r="QD32" s="45">
        <f t="shared" si="292"/>
        <v>0</v>
      </c>
      <c r="QE32" s="45">
        <f t="shared" si="293"/>
        <v>0</v>
      </c>
      <c r="QF32" s="45">
        <f t="shared" si="294"/>
        <v>0</v>
      </c>
      <c r="QG32" s="46">
        <f t="shared" si="144"/>
        <v>5</v>
      </c>
      <c r="QH32" s="47">
        <f t="shared" si="295"/>
        <v>4750</v>
      </c>
      <c r="QI32" s="48">
        <f t="shared" si="145"/>
        <v>0</v>
      </c>
    </row>
    <row r="33" spans="1:451">
      <c r="A33" s="50"/>
      <c r="B33" s="36"/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44">
        <f t="shared" si="56"/>
        <v>950</v>
      </c>
      <c r="I33" s="44">
        <v>5</v>
      </c>
      <c r="J33" s="45">
        <f t="shared" si="146"/>
        <v>0</v>
      </c>
      <c r="K33" s="45">
        <f t="shared" si="147"/>
        <v>0</v>
      </c>
      <c r="L33" s="45">
        <f t="shared" si="148"/>
        <v>0</v>
      </c>
      <c r="M33" s="45">
        <f t="shared" si="149"/>
        <v>0</v>
      </c>
      <c r="N33" s="46">
        <f t="shared" si="57"/>
        <v>5</v>
      </c>
      <c r="O33" s="47">
        <f t="shared" si="150"/>
        <v>4750</v>
      </c>
      <c r="P33" s="48">
        <f t="shared" si="58"/>
        <v>0</v>
      </c>
      <c r="Q33" s="36"/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44">
        <f t="shared" si="59"/>
        <v>950</v>
      </c>
      <c r="X33" s="44">
        <v>5</v>
      </c>
      <c r="Y33" s="45">
        <f t="shared" si="151"/>
        <v>0</v>
      </c>
      <c r="Z33" s="45">
        <f t="shared" si="152"/>
        <v>0</v>
      </c>
      <c r="AA33" s="45">
        <f t="shared" si="153"/>
        <v>0</v>
      </c>
      <c r="AB33" s="45">
        <f t="shared" si="154"/>
        <v>0</v>
      </c>
      <c r="AC33" s="46">
        <f t="shared" si="60"/>
        <v>5</v>
      </c>
      <c r="AD33" s="47">
        <f t="shared" si="155"/>
        <v>4750</v>
      </c>
      <c r="AE33" s="48">
        <f t="shared" si="61"/>
        <v>0</v>
      </c>
      <c r="AF33" s="36"/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44">
        <f t="shared" si="62"/>
        <v>950</v>
      </c>
      <c r="AM33" s="44">
        <v>5</v>
      </c>
      <c r="AN33" s="45">
        <f t="shared" si="156"/>
        <v>0</v>
      </c>
      <c r="AO33" s="45">
        <f t="shared" si="157"/>
        <v>0</v>
      </c>
      <c r="AP33" s="45">
        <f t="shared" si="158"/>
        <v>0</v>
      </c>
      <c r="AQ33" s="45">
        <f t="shared" si="159"/>
        <v>0</v>
      </c>
      <c r="AR33" s="46">
        <f t="shared" si="63"/>
        <v>5</v>
      </c>
      <c r="AS33" s="47">
        <f t="shared" si="160"/>
        <v>4750</v>
      </c>
      <c r="AT33" s="48">
        <f t="shared" si="64"/>
        <v>0</v>
      </c>
      <c r="AU33" s="36"/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44">
        <f t="shared" si="65"/>
        <v>950</v>
      </c>
      <c r="BB33" s="44">
        <v>5</v>
      </c>
      <c r="BC33" s="45">
        <f t="shared" si="161"/>
        <v>0</v>
      </c>
      <c r="BD33" s="45">
        <f t="shared" si="162"/>
        <v>0</v>
      </c>
      <c r="BE33" s="45">
        <f t="shared" si="163"/>
        <v>0</v>
      </c>
      <c r="BF33" s="45">
        <f t="shared" si="164"/>
        <v>0</v>
      </c>
      <c r="BG33" s="46">
        <f t="shared" si="66"/>
        <v>5</v>
      </c>
      <c r="BH33" s="47">
        <f t="shared" si="165"/>
        <v>4750</v>
      </c>
      <c r="BI33" s="48">
        <f t="shared" si="67"/>
        <v>0</v>
      </c>
      <c r="BJ33" s="36"/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44">
        <f t="shared" si="68"/>
        <v>950</v>
      </c>
      <c r="BQ33" s="44">
        <v>5</v>
      </c>
      <c r="BR33" s="45">
        <f t="shared" si="166"/>
        <v>0</v>
      </c>
      <c r="BS33" s="45">
        <f t="shared" si="167"/>
        <v>0</v>
      </c>
      <c r="BT33" s="45">
        <f t="shared" si="168"/>
        <v>0</v>
      </c>
      <c r="BU33" s="45">
        <f t="shared" si="169"/>
        <v>0</v>
      </c>
      <c r="BV33" s="46">
        <f t="shared" si="69"/>
        <v>5</v>
      </c>
      <c r="BW33" s="47">
        <f t="shared" si="170"/>
        <v>4750</v>
      </c>
      <c r="BX33" s="48">
        <f t="shared" si="70"/>
        <v>0</v>
      </c>
      <c r="BY33" s="36"/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44">
        <f t="shared" si="71"/>
        <v>950</v>
      </c>
      <c r="CF33" s="44">
        <v>5</v>
      </c>
      <c r="CG33" s="45">
        <f t="shared" si="171"/>
        <v>0</v>
      </c>
      <c r="CH33" s="45">
        <f t="shared" si="172"/>
        <v>0</v>
      </c>
      <c r="CI33" s="45">
        <f t="shared" si="173"/>
        <v>0</v>
      </c>
      <c r="CJ33" s="45">
        <f t="shared" si="174"/>
        <v>0</v>
      </c>
      <c r="CK33" s="46">
        <f t="shared" si="72"/>
        <v>5</v>
      </c>
      <c r="CL33" s="47">
        <f t="shared" si="175"/>
        <v>4750</v>
      </c>
      <c r="CM33" s="48">
        <f t="shared" si="73"/>
        <v>0</v>
      </c>
      <c r="CN33" s="36"/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44">
        <f t="shared" si="74"/>
        <v>950</v>
      </c>
      <c r="CU33" s="44">
        <v>5</v>
      </c>
      <c r="CV33" s="45">
        <f t="shared" si="176"/>
        <v>0</v>
      </c>
      <c r="CW33" s="45">
        <f t="shared" si="177"/>
        <v>0</v>
      </c>
      <c r="CX33" s="45">
        <f t="shared" si="178"/>
        <v>0</v>
      </c>
      <c r="CY33" s="45">
        <f t="shared" si="179"/>
        <v>0</v>
      </c>
      <c r="CZ33" s="46">
        <f t="shared" si="75"/>
        <v>5</v>
      </c>
      <c r="DA33" s="47">
        <f t="shared" si="180"/>
        <v>4750</v>
      </c>
      <c r="DB33" s="48">
        <f t="shared" si="76"/>
        <v>0</v>
      </c>
      <c r="DC33" s="36"/>
      <c r="DD33" s="21">
        <v>0</v>
      </c>
      <c r="DE33" s="21">
        <v>0</v>
      </c>
      <c r="DF33" s="21">
        <v>0</v>
      </c>
      <c r="DG33" s="21">
        <v>0</v>
      </c>
      <c r="DH33" s="21">
        <v>0</v>
      </c>
      <c r="DI33" s="44">
        <f t="shared" si="77"/>
        <v>950</v>
      </c>
      <c r="DJ33" s="44">
        <v>5</v>
      </c>
      <c r="DK33" s="45">
        <f t="shared" si="181"/>
        <v>0</v>
      </c>
      <c r="DL33" s="45">
        <f t="shared" si="182"/>
        <v>0</v>
      </c>
      <c r="DM33" s="45">
        <f t="shared" si="183"/>
        <v>0</v>
      </c>
      <c r="DN33" s="45">
        <f t="shared" si="184"/>
        <v>0</v>
      </c>
      <c r="DO33" s="46">
        <f t="shared" si="78"/>
        <v>5</v>
      </c>
      <c r="DP33" s="47">
        <f t="shared" si="185"/>
        <v>4750</v>
      </c>
      <c r="DQ33" s="48">
        <f t="shared" si="79"/>
        <v>0</v>
      </c>
      <c r="DR33" s="36"/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44">
        <f t="shared" si="80"/>
        <v>950</v>
      </c>
      <c r="DY33" s="44">
        <v>5</v>
      </c>
      <c r="DZ33" s="45">
        <f t="shared" si="186"/>
        <v>0</v>
      </c>
      <c r="EA33" s="45">
        <f t="shared" si="187"/>
        <v>0</v>
      </c>
      <c r="EB33" s="45">
        <f t="shared" si="188"/>
        <v>0</v>
      </c>
      <c r="EC33" s="45">
        <f t="shared" si="189"/>
        <v>0</v>
      </c>
      <c r="ED33" s="46">
        <f t="shared" si="81"/>
        <v>5</v>
      </c>
      <c r="EE33" s="47">
        <f t="shared" si="190"/>
        <v>4750</v>
      </c>
      <c r="EF33" s="48">
        <f t="shared" si="82"/>
        <v>0</v>
      </c>
      <c r="EG33" s="36"/>
      <c r="EH33" s="21">
        <v>0</v>
      </c>
      <c r="EI33" s="21">
        <v>0</v>
      </c>
      <c r="EJ33" s="21">
        <v>0</v>
      </c>
      <c r="EK33" s="21">
        <v>0</v>
      </c>
      <c r="EL33" s="21">
        <v>0</v>
      </c>
      <c r="EM33" s="44">
        <f t="shared" si="83"/>
        <v>950</v>
      </c>
      <c r="EN33" s="44">
        <v>5</v>
      </c>
      <c r="EO33" s="45">
        <f t="shared" si="191"/>
        <v>0</v>
      </c>
      <c r="EP33" s="45">
        <f t="shared" si="192"/>
        <v>0</v>
      </c>
      <c r="EQ33" s="45">
        <f t="shared" si="193"/>
        <v>0</v>
      </c>
      <c r="ER33" s="45">
        <f t="shared" si="194"/>
        <v>0</v>
      </c>
      <c r="ES33" s="46">
        <f t="shared" si="84"/>
        <v>5</v>
      </c>
      <c r="ET33" s="47">
        <f t="shared" si="195"/>
        <v>4750</v>
      </c>
      <c r="EU33" s="48">
        <f t="shared" si="85"/>
        <v>0</v>
      </c>
      <c r="EV33" s="36"/>
      <c r="EW33" s="21">
        <v>0</v>
      </c>
      <c r="EX33" s="21">
        <v>0</v>
      </c>
      <c r="EY33" s="21">
        <v>0</v>
      </c>
      <c r="EZ33" s="21">
        <v>0</v>
      </c>
      <c r="FA33" s="21">
        <v>0</v>
      </c>
      <c r="FB33" s="44">
        <f t="shared" si="86"/>
        <v>950</v>
      </c>
      <c r="FC33" s="44">
        <v>5</v>
      </c>
      <c r="FD33" s="45">
        <f t="shared" si="196"/>
        <v>0</v>
      </c>
      <c r="FE33" s="45">
        <f t="shared" si="197"/>
        <v>0</v>
      </c>
      <c r="FF33" s="45">
        <f t="shared" si="198"/>
        <v>0</v>
      </c>
      <c r="FG33" s="45">
        <f t="shared" si="199"/>
        <v>0</v>
      </c>
      <c r="FH33" s="46">
        <f t="shared" si="87"/>
        <v>5</v>
      </c>
      <c r="FI33" s="47">
        <f t="shared" si="200"/>
        <v>4750</v>
      </c>
      <c r="FJ33" s="48">
        <f t="shared" si="88"/>
        <v>0</v>
      </c>
      <c r="FK33" s="36"/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44">
        <f t="shared" si="89"/>
        <v>950</v>
      </c>
      <c r="FR33" s="44">
        <v>5</v>
      </c>
      <c r="FS33" s="45">
        <f t="shared" si="201"/>
        <v>0</v>
      </c>
      <c r="FT33" s="45">
        <f t="shared" si="202"/>
        <v>0</v>
      </c>
      <c r="FU33" s="45">
        <f t="shared" si="203"/>
        <v>0</v>
      </c>
      <c r="FV33" s="45">
        <f t="shared" si="204"/>
        <v>0</v>
      </c>
      <c r="FW33" s="46">
        <f t="shared" si="90"/>
        <v>5</v>
      </c>
      <c r="FX33" s="47">
        <f t="shared" si="205"/>
        <v>4750</v>
      </c>
      <c r="FY33" s="48">
        <f t="shared" si="91"/>
        <v>0</v>
      </c>
      <c r="FZ33" s="36"/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44">
        <f t="shared" si="92"/>
        <v>950</v>
      </c>
      <c r="GG33" s="44">
        <v>5</v>
      </c>
      <c r="GH33" s="45">
        <f t="shared" si="206"/>
        <v>0</v>
      </c>
      <c r="GI33" s="45">
        <f t="shared" si="207"/>
        <v>0</v>
      </c>
      <c r="GJ33" s="45">
        <f t="shared" si="208"/>
        <v>0</v>
      </c>
      <c r="GK33" s="45">
        <f t="shared" si="209"/>
        <v>0</v>
      </c>
      <c r="GL33" s="46">
        <f t="shared" si="93"/>
        <v>5</v>
      </c>
      <c r="GM33" s="47">
        <f t="shared" si="210"/>
        <v>4750</v>
      </c>
      <c r="GN33" s="48">
        <f t="shared" si="94"/>
        <v>0</v>
      </c>
      <c r="GO33" s="36"/>
      <c r="GP33" s="21">
        <v>0</v>
      </c>
      <c r="GQ33" s="21">
        <v>0</v>
      </c>
      <c r="GR33" s="21">
        <v>0</v>
      </c>
      <c r="GS33" s="21">
        <v>0</v>
      </c>
      <c r="GT33" s="21">
        <v>0</v>
      </c>
      <c r="GU33" s="44">
        <f t="shared" si="95"/>
        <v>950</v>
      </c>
      <c r="GV33" s="44">
        <v>5</v>
      </c>
      <c r="GW33" s="45">
        <f t="shared" si="211"/>
        <v>0</v>
      </c>
      <c r="GX33" s="45">
        <f t="shared" si="212"/>
        <v>0</v>
      </c>
      <c r="GY33" s="45">
        <f t="shared" si="213"/>
        <v>0</v>
      </c>
      <c r="GZ33" s="45">
        <f t="shared" si="214"/>
        <v>0</v>
      </c>
      <c r="HA33" s="46">
        <f t="shared" si="96"/>
        <v>5</v>
      </c>
      <c r="HB33" s="47">
        <f t="shared" si="215"/>
        <v>4750</v>
      </c>
      <c r="HC33" s="48">
        <f t="shared" si="97"/>
        <v>0</v>
      </c>
      <c r="HD33" s="36"/>
      <c r="HE33" s="21">
        <v>0</v>
      </c>
      <c r="HF33" s="21">
        <v>0</v>
      </c>
      <c r="HG33" s="21">
        <v>0</v>
      </c>
      <c r="HH33" s="21">
        <v>0</v>
      </c>
      <c r="HI33" s="21">
        <v>0</v>
      </c>
      <c r="HJ33" s="44">
        <f t="shared" si="98"/>
        <v>950</v>
      </c>
      <c r="HK33" s="44">
        <v>5</v>
      </c>
      <c r="HL33" s="45">
        <f t="shared" si="216"/>
        <v>0</v>
      </c>
      <c r="HM33" s="45">
        <f t="shared" si="217"/>
        <v>0</v>
      </c>
      <c r="HN33" s="45">
        <f t="shared" si="218"/>
        <v>0</v>
      </c>
      <c r="HO33" s="45">
        <f t="shared" si="219"/>
        <v>0</v>
      </c>
      <c r="HP33" s="46">
        <f t="shared" si="99"/>
        <v>5</v>
      </c>
      <c r="HQ33" s="47">
        <f t="shared" si="220"/>
        <v>4750</v>
      </c>
      <c r="HR33" s="48">
        <f t="shared" si="100"/>
        <v>0</v>
      </c>
      <c r="HS33" s="36"/>
      <c r="HT33" s="21">
        <v>0</v>
      </c>
      <c r="HU33" s="21">
        <v>0</v>
      </c>
      <c r="HV33" s="21">
        <v>0</v>
      </c>
      <c r="HW33" s="21">
        <v>0</v>
      </c>
      <c r="HX33" s="21">
        <v>0</v>
      </c>
      <c r="HY33" s="44">
        <f t="shared" si="101"/>
        <v>950</v>
      </c>
      <c r="HZ33" s="44">
        <v>5</v>
      </c>
      <c r="IA33" s="45">
        <f t="shared" si="221"/>
        <v>0</v>
      </c>
      <c r="IB33" s="45">
        <f t="shared" si="222"/>
        <v>0</v>
      </c>
      <c r="IC33" s="45">
        <f t="shared" si="223"/>
        <v>0</v>
      </c>
      <c r="ID33" s="45">
        <f t="shared" si="224"/>
        <v>0</v>
      </c>
      <c r="IE33" s="46">
        <f t="shared" si="102"/>
        <v>5</v>
      </c>
      <c r="IF33" s="47">
        <f t="shared" si="225"/>
        <v>4750</v>
      </c>
      <c r="IG33" s="48">
        <f t="shared" si="103"/>
        <v>0</v>
      </c>
      <c r="IH33" s="36"/>
      <c r="II33" s="21">
        <v>0</v>
      </c>
      <c r="IJ33" s="21">
        <v>0</v>
      </c>
      <c r="IK33" s="21">
        <v>0</v>
      </c>
      <c r="IL33" s="21">
        <v>0</v>
      </c>
      <c r="IM33" s="21">
        <v>0</v>
      </c>
      <c r="IN33" s="44">
        <f t="shared" si="104"/>
        <v>950</v>
      </c>
      <c r="IO33" s="44">
        <v>5</v>
      </c>
      <c r="IP33" s="45">
        <f t="shared" si="226"/>
        <v>0</v>
      </c>
      <c r="IQ33" s="45">
        <f t="shared" si="227"/>
        <v>0</v>
      </c>
      <c r="IR33" s="45">
        <f t="shared" si="228"/>
        <v>0</v>
      </c>
      <c r="IS33" s="45">
        <f t="shared" si="229"/>
        <v>0</v>
      </c>
      <c r="IT33" s="46">
        <f t="shared" si="105"/>
        <v>5</v>
      </c>
      <c r="IU33" s="47">
        <f t="shared" si="230"/>
        <v>4750</v>
      </c>
      <c r="IV33" s="48">
        <f t="shared" si="106"/>
        <v>0</v>
      </c>
      <c r="IW33" s="36"/>
      <c r="IX33" s="21">
        <v>0</v>
      </c>
      <c r="IY33" s="21">
        <v>0</v>
      </c>
      <c r="IZ33" s="21">
        <v>0</v>
      </c>
      <c r="JA33" s="21">
        <v>0</v>
      </c>
      <c r="JB33" s="21">
        <v>0</v>
      </c>
      <c r="JC33" s="44">
        <f t="shared" si="107"/>
        <v>950</v>
      </c>
      <c r="JD33" s="44">
        <v>5</v>
      </c>
      <c r="JE33" s="45">
        <f t="shared" si="231"/>
        <v>0</v>
      </c>
      <c r="JF33" s="45">
        <f t="shared" si="232"/>
        <v>0</v>
      </c>
      <c r="JG33" s="45">
        <f t="shared" si="233"/>
        <v>0</v>
      </c>
      <c r="JH33" s="45">
        <f t="shared" si="234"/>
        <v>0</v>
      </c>
      <c r="JI33" s="46">
        <f t="shared" si="108"/>
        <v>5</v>
      </c>
      <c r="JJ33" s="47">
        <f t="shared" si="235"/>
        <v>4750</v>
      </c>
      <c r="JK33" s="48">
        <f t="shared" si="109"/>
        <v>0</v>
      </c>
      <c r="JL33" s="36"/>
      <c r="JM33" s="21">
        <v>0</v>
      </c>
      <c r="JN33" s="21">
        <v>0</v>
      </c>
      <c r="JO33" s="21">
        <v>0</v>
      </c>
      <c r="JP33" s="21">
        <v>0</v>
      </c>
      <c r="JQ33" s="21">
        <v>0</v>
      </c>
      <c r="JR33" s="44">
        <f t="shared" si="110"/>
        <v>950</v>
      </c>
      <c r="JS33" s="44">
        <v>5</v>
      </c>
      <c r="JT33" s="45">
        <f t="shared" si="236"/>
        <v>0</v>
      </c>
      <c r="JU33" s="45">
        <f t="shared" si="237"/>
        <v>0</v>
      </c>
      <c r="JV33" s="45">
        <f t="shared" si="238"/>
        <v>0</v>
      </c>
      <c r="JW33" s="45">
        <f t="shared" si="239"/>
        <v>0</v>
      </c>
      <c r="JX33" s="46">
        <f t="shared" si="111"/>
        <v>5</v>
      </c>
      <c r="JY33" s="47">
        <f t="shared" si="240"/>
        <v>4750</v>
      </c>
      <c r="JZ33" s="48">
        <f t="shared" si="112"/>
        <v>0</v>
      </c>
      <c r="KA33" s="36"/>
      <c r="KB33" s="21">
        <v>0</v>
      </c>
      <c r="KC33" s="21">
        <v>0</v>
      </c>
      <c r="KD33" s="21">
        <v>0</v>
      </c>
      <c r="KE33" s="21">
        <v>0</v>
      </c>
      <c r="KF33" s="21">
        <v>0</v>
      </c>
      <c r="KG33" s="44">
        <f t="shared" si="113"/>
        <v>950</v>
      </c>
      <c r="KH33" s="44">
        <v>5</v>
      </c>
      <c r="KI33" s="45">
        <f t="shared" si="241"/>
        <v>0</v>
      </c>
      <c r="KJ33" s="45">
        <f t="shared" si="242"/>
        <v>0</v>
      </c>
      <c r="KK33" s="45">
        <f t="shared" si="243"/>
        <v>0</v>
      </c>
      <c r="KL33" s="45">
        <f t="shared" si="244"/>
        <v>0</v>
      </c>
      <c r="KM33" s="46">
        <f t="shared" si="114"/>
        <v>5</v>
      </c>
      <c r="KN33" s="47">
        <f t="shared" si="245"/>
        <v>4750</v>
      </c>
      <c r="KO33" s="48">
        <f t="shared" si="115"/>
        <v>0</v>
      </c>
      <c r="KP33" s="36"/>
      <c r="KQ33" s="21">
        <v>0</v>
      </c>
      <c r="KR33" s="21">
        <v>0</v>
      </c>
      <c r="KS33" s="21">
        <v>0</v>
      </c>
      <c r="KT33" s="21">
        <v>0</v>
      </c>
      <c r="KU33" s="21">
        <v>0</v>
      </c>
      <c r="KV33" s="44">
        <f t="shared" si="116"/>
        <v>950</v>
      </c>
      <c r="KW33" s="44">
        <v>5</v>
      </c>
      <c r="KX33" s="45">
        <f t="shared" si="246"/>
        <v>0</v>
      </c>
      <c r="KY33" s="45">
        <f t="shared" si="247"/>
        <v>0</v>
      </c>
      <c r="KZ33" s="45">
        <f t="shared" si="248"/>
        <v>0</v>
      </c>
      <c r="LA33" s="45">
        <f t="shared" si="249"/>
        <v>0</v>
      </c>
      <c r="LB33" s="46">
        <f t="shared" si="117"/>
        <v>5</v>
      </c>
      <c r="LC33" s="47">
        <f t="shared" si="250"/>
        <v>4750</v>
      </c>
      <c r="LD33" s="48">
        <f t="shared" si="118"/>
        <v>0</v>
      </c>
      <c r="LE33" s="36"/>
      <c r="LF33" s="21">
        <v>0</v>
      </c>
      <c r="LG33" s="21">
        <v>0</v>
      </c>
      <c r="LH33" s="21">
        <v>0</v>
      </c>
      <c r="LI33" s="21">
        <v>0</v>
      </c>
      <c r="LJ33" s="21">
        <v>0</v>
      </c>
      <c r="LK33" s="44">
        <f t="shared" si="119"/>
        <v>950</v>
      </c>
      <c r="LL33" s="44">
        <v>5</v>
      </c>
      <c r="LM33" s="45">
        <f t="shared" si="251"/>
        <v>0</v>
      </c>
      <c r="LN33" s="45">
        <f t="shared" si="252"/>
        <v>0</v>
      </c>
      <c r="LO33" s="45">
        <f t="shared" si="253"/>
        <v>0</v>
      </c>
      <c r="LP33" s="45">
        <f t="shared" si="254"/>
        <v>0</v>
      </c>
      <c r="LQ33" s="46">
        <f t="shared" si="120"/>
        <v>5</v>
      </c>
      <c r="LR33" s="47">
        <f t="shared" si="255"/>
        <v>4750</v>
      </c>
      <c r="LS33" s="48">
        <f t="shared" si="121"/>
        <v>0</v>
      </c>
      <c r="LT33" s="36"/>
      <c r="LU33" s="21">
        <v>0</v>
      </c>
      <c r="LV33" s="21">
        <v>0</v>
      </c>
      <c r="LW33" s="21">
        <v>0</v>
      </c>
      <c r="LX33" s="21">
        <v>0</v>
      </c>
      <c r="LY33" s="21">
        <v>0</v>
      </c>
      <c r="LZ33" s="44">
        <f t="shared" si="122"/>
        <v>950</v>
      </c>
      <c r="MA33" s="44">
        <v>5</v>
      </c>
      <c r="MB33" s="45">
        <f t="shared" si="256"/>
        <v>0</v>
      </c>
      <c r="MC33" s="45">
        <f t="shared" si="257"/>
        <v>0</v>
      </c>
      <c r="MD33" s="45">
        <f t="shared" si="258"/>
        <v>0</v>
      </c>
      <c r="ME33" s="45">
        <f t="shared" si="259"/>
        <v>0</v>
      </c>
      <c r="MF33" s="46">
        <f t="shared" si="123"/>
        <v>5</v>
      </c>
      <c r="MG33" s="47">
        <f t="shared" si="260"/>
        <v>4750</v>
      </c>
      <c r="MH33" s="48">
        <f t="shared" si="124"/>
        <v>0</v>
      </c>
      <c r="MI33" s="36"/>
      <c r="MJ33" s="21">
        <v>0</v>
      </c>
      <c r="MK33" s="21">
        <v>0</v>
      </c>
      <c r="ML33" s="21">
        <v>0</v>
      </c>
      <c r="MM33" s="21">
        <v>0</v>
      </c>
      <c r="MN33" s="21">
        <v>0</v>
      </c>
      <c r="MO33" s="44">
        <f t="shared" si="125"/>
        <v>950</v>
      </c>
      <c r="MP33" s="44">
        <v>5</v>
      </c>
      <c r="MQ33" s="45">
        <f t="shared" si="261"/>
        <v>0</v>
      </c>
      <c r="MR33" s="45">
        <f t="shared" si="262"/>
        <v>0</v>
      </c>
      <c r="MS33" s="45">
        <f t="shared" si="263"/>
        <v>0</v>
      </c>
      <c r="MT33" s="45">
        <f t="shared" si="264"/>
        <v>0</v>
      </c>
      <c r="MU33" s="46">
        <f t="shared" si="126"/>
        <v>5</v>
      </c>
      <c r="MV33" s="47">
        <f t="shared" si="265"/>
        <v>4750</v>
      </c>
      <c r="MW33" s="48">
        <f t="shared" si="127"/>
        <v>0</v>
      </c>
      <c r="MX33" s="36"/>
      <c r="MY33" s="21">
        <v>0</v>
      </c>
      <c r="MZ33" s="21">
        <v>0</v>
      </c>
      <c r="NA33" s="21">
        <v>0</v>
      </c>
      <c r="NB33" s="21">
        <v>0</v>
      </c>
      <c r="NC33" s="10">
        <v>0</v>
      </c>
      <c r="ND33" s="44">
        <f t="shared" si="128"/>
        <v>950</v>
      </c>
      <c r="NE33" s="44">
        <v>5</v>
      </c>
      <c r="NF33" s="45">
        <f t="shared" si="266"/>
        <v>0</v>
      </c>
      <c r="NG33" s="45">
        <f t="shared" si="267"/>
        <v>0</v>
      </c>
      <c r="NH33" s="45">
        <f t="shared" si="268"/>
        <v>0</v>
      </c>
      <c r="NI33" s="45">
        <f t="shared" si="269"/>
        <v>0</v>
      </c>
      <c r="NJ33" s="46">
        <f t="shared" si="129"/>
        <v>5</v>
      </c>
      <c r="NK33" s="47">
        <f t="shared" si="270"/>
        <v>4750</v>
      </c>
      <c r="NL33" s="48">
        <f t="shared" si="130"/>
        <v>0</v>
      </c>
      <c r="NM33" s="36"/>
      <c r="NN33" s="21">
        <v>0</v>
      </c>
      <c r="NO33" s="21">
        <v>0</v>
      </c>
      <c r="NP33" s="21">
        <v>0</v>
      </c>
      <c r="NQ33" s="21">
        <v>0</v>
      </c>
      <c r="NR33" s="21">
        <v>0</v>
      </c>
      <c r="NS33" s="44">
        <f t="shared" si="131"/>
        <v>950</v>
      </c>
      <c r="NT33" s="44">
        <v>5</v>
      </c>
      <c r="NU33" s="45">
        <f t="shared" si="271"/>
        <v>0</v>
      </c>
      <c r="NV33" s="45">
        <f t="shared" si="272"/>
        <v>0</v>
      </c>
      <c r="NW33" s="45">
        <f t="shared" si="273"/>
        <v>0</v>
      </c>
      <c r="NX33" s="45">
        <f t="shared" si="274"/>
        <v>0</v>
      </c>
      <c r="NY33" s="46">
        <f t="shared" si="132"/>
        <v>5</v>
      </c>
      <c r="NZ33" s="47">
        <f t="shared" si="275"/>
        <v>4750</v>
      </c>
      <c r="OA33" s="48">
        <f t="shared" si="133"/>
        <v>0</v>
      </c>
      <c r="OB33" s="36"/>
      <c r="OC33" s="21">
        <v>0</v>
      </c>
      <c r="OD33" s="21">
        <v>0</v>
      </c>
      <c r="OE33" s="21">
        <v>0</v>
      </c>
      <c r="OF33" s="21">
        <v>0</v>
      </c>
      <c r="OG33" s="21">
        <v>0</v>
      </c>
      <c r="OH33" s="44">
        <f t="shared" si="134"/>
        <v>950</v>
      </c>
      <c r="OI33" s="44">
        <v>5</v>
      </c>
      <c r="OJ33" s="45">
        <f t="shared" si="276"/>
        <v>0</v>
      </c>
      <c r="OK33" s="45">
        <f t="shared" si="277"/>
        <v>0</v>
      </c>
      <c r="OL33" s="45">
        <f t="shared" si="278"/>
        <v>0</v>
      </c>
      <c r="OM33" s="45">
        <f t="shared" si="279"/>
        <v>0</v>
      </c>
      <c r="ON33" s="46">
        <f t="shared" si="135"/>
        <v>5</v>
      </c>
      <c r="OO33" s="47">
        <f t="shared" si="280"/>
        <v>4750</v>
      </c>
      <c r="OP33" s="48">
        <f t="shared" si="136"/>
        <v>0</v>
      </c>
      <c r="OQ33" s="36"/>
      <c r="OR33" s="21">
        <v>0</v>
      </c>
      <c r="OS33" s="21">
        <v>0</v>
      </c>
      <c r="OT33" s="21">
        <v>0</v>
      </c>
      <c r="OU33" s="21">
        <v>0</v>
      </c>
      <c r="OV33" s="21">
        <v>0</v>
      </c>
      <c r="OW33" s="44">
        <f t="shared" si="137"/>
        <v>950</v>
      </c>
      <c r="OX33" s="44">
        <v>5</v>
      </c>
      <c r="OY33" s="45">
        <f t="shared" si="281"/>
        <v>0</v>
      </c>
      <c r="OZ33" s="45">
        <f t="shared" si="282"/>
        <v>0</v>
      </c>
      <c r="PA33" s="45">
        <f t="shared" si="283"/>
        <v>0</v>
      </c>
      <c r="PB33" s="45">
        <f t="shared" si="284"/>
        <v>0</v>
      </c>
      <c r="PC33" s="46">
        <f t="shared" si="138"/>
        <v>5</v>
      </c>
      <c r="PD33" s="47">
        <f t="shared" si="285"/>
        <v>4750</v>
      </c>
      <c r="PE33" s="48">
        <f t="shared" si="139"/>
        <v>0</v>
      </c>
      <c r="PF33" s="36"/>
      <c r="PG33" s="21">
        <v>0</v>
      </c>
      <c r="PH33" s="21">
        <v>0</v>
      </c>
      <c r="PI33" s="21">
        <v>0</v>
      </c>
      <c r="PJ33" s="21">
        <v>0</v>
      </c>
      <c r="PK33" s="21">
        <v>0</v>
      </c>
      <c r="PL33" s="44">
        <f t="shared" si="140"/>
        <v>950</v>
      </c>
      <c r="PM33" s="44">
        <v>5</v>
      </c>
      <c r="PN33" s="45">
        <f t="shared" si="286"/>
        <v>0</v>
      </c>
      <c r="PO33" s="45">
        <f t="shared" si="287"/>
        <v>0</v>
      </c>
      <c r="PP33" s="45">
        <f t="shared" si="288"/>
        <v>0</v>
      </c>
      <c r="PQ33" s="45">
        <f t="shared" si="289"/>
        <v>0</v>
      </c>
      <c r="PR33" s="46">
        <f t="shared" si="141"/>
        <v>5</v>
      </c>
      <c r="PS33" s="47">
        <f t="shared" si="290"/>
        <v>4750</v>
      </c>
      <c r="PT33" s="48">
        <f t="shared" si="142"/>
        <v>0</v>
      </c>
      <c r="PU33" s="36"/>
      <c r="PV33" s="21">
        <v>0</v>
      </c>
      <c r="PW33" s="21">
        <v>0</v>
      </c>
      <c r="PX33" s="21">
        <v>0</v>
      </c>
      <c r="PY33" s="21">
        <v>0</v>
      </c>
      <c r="PZ33" s="21">
        <v>0</v>
      </c>
      <c r="QA33" s="44">
        <f t="shared" si="143"/>
        <v>950</v>
      </c>
      <c r="QB33" s="44">
        <v>5</v>
      </c>
      <c r="QC33" s="45">
        <f t="shared" si="291"/>
        <v>0</v>
      </c>
      <c r="QD33" s="45">
        <f t="shared" si="292"/>
        <v>0</v>
      </c>
      <c r="QE33" s="45">
        <f t="shared" si="293"/>
        <v>0</v>
      </c>
      <c r="QF33" s="45">
        <f t="shared" si="294"/>
        <v>0</v>
      </c>
      <c r="QG33" s="46">
        <f t="shared" si="144"/>
        <v>5</v>
      </c>
      <c r="QH33" s="47">
        <f t="shared" si="295"/>
        <v>4750</v>
      </c>
      <c r="QI33" s="48">
        <f t="shared" si="145"/>
        <v>0</v>
      </c>
    </row>
    <row r="34" spans="1:451">
      <c r="A34" s="50"/>
      <c r="B34" s="36"/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44">
        <f t="shared" si="56"/>
        <v>950</v>
      </c>
      <c r="I34" s="44">
        <v>5</v>
      </c>
      <c r="J34" s="45">
        <f t="shared" si="146"/>
        <v>0</v>
      </c>
      <c r="K34" s="45">
        <f t="shared" si="147"/>
        <v>0</v>
      </c>
      <c r="L34" s="45">
        <f t="shared" si="148"/>
        <v>0</v>
      </c>
      <c r="M34" s="45">
        <f t="shared" si="149"/>
        <v>0</v>
      </c>
      <c r="N34" s="46">
        <f t="shared" si="57"/>
        <v>5</v>
      </c>
      <c r="O34" s="47">
        <f t="shared" si="150"/>
        <v>4750</v>
      </c>
      <c r="P34" s="48">
        <f t="shared" si="58"/>
        <v>0</v>
      </c>
      <c r="Q34" s="36"/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44">
        <f t="shared" si="59"/>
        <v>950</v>
      </c>
      <c r="X34" s="44">
        <v>5</v>
      </c>
      <c r="Y34" s="45">
        <f t="shared" si="151"/>
        <v>0</v>
      </c>
      <c r="Z34" s="45">
        <f t="shared" si="152"/>
        <v>0</v>
      </c>
      <c r="AA34" s="45">
        <f t="shared" si="153"/>
        <v>0</v>
      </c>
      <c r="AB34" s="45">
        <f t="shared" si="154"/>
        <v>0</v>
      </c>
      <c r="AC34" s="46">
        <f t="shared" si="60"/>
        <v>5</v>
      </c>
      <c r="AD34" s="47">
        <f t="shared" si="155"/>
        <v>4750</v>
      </c>
      <c r="AE34" s="48">
        <f t="shared" si="61"/>
        <v>0</v>
      </c>
      <c r="AF34" s="36"/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44">
        <f t="shared" si="62"/>
        <v>950</v>
      </c>
      <c r="AM34" s="44">
        <v>5</v>
      </c>
      <c r="AN34" s="45">
        <f t="shared" si="156"/>
        <v>0</v>
      </c>
      <c r="AO34" s="45">
        <f t="shared" si="157"/>
        <v>0</v>
      </c>
      <c r="AP34" s="45">
        <f t="shared" si="158"/>
        <v>0</v>
      </c>
      <c r="AQ34" s="45">
        <f t="shared" si="159"/>
        <v>0</v>
      </c>
      <c r="AR34" s="46">
        <f t="shared" si="63"/>
        <v>5</v>
      </c>
      <c r="AS34" s="47">
        <f t="shared" si="160"/>
        <v>4750</v>
      </c>
      <c r="AT34" s="48">
        <f t="shared" si="64"/>
        <v>0</v>
      </c>
      <c r="AU34" s="36"/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44">
        <f t="shared" si="65"/>
        <v>950</v>
      </c>
      <c r="BB34" s="44">
        <v>5</v>
      </c>
      <c r="BC34" s="45">
        <f t="shared" si="161"/>
        <v>0</v>
      </c>
      <c r="BD34" s="45">
        <f t="shared" si="162"/>
        <v>0</v>
      </c>
      <c r="BE34" s="45">
        <f t="shared" si="163"/>
        <v>0</v>
      </c>
      <c r="BF34" s="45">
        <f t="shared" si="164"/>
        <v>0</v>
      </c>
      <c r="BG34" s="46">
        <f t="shared" si="66"/>
        <v>5</v>
      </c>
      <c r="BH34" s="47">
        <f t="shared" si="165"/>
        <v>4750</v>
      </c>
      <c r="BI34" s="48">
        <f t="shared" si="67"/>
        <v>0</v>
      </c>
      <c r="BJ34" s="36"/>
      <c r="BK34" s="21">
        <v>0</v>
      </c>
      <c r="BL34" s="21">
        <v>0</v>
      </c>
      <c r="BM34" s="21">
        <v>0</v>
      </c>
      <c r="BN34" s="21">
        <v>0</v>
      </c>
      <c r="BO34" s="21">
        <v>0</v>
      </c>
      <c r="BP34" s="44">
        <f t="shared" si="68"/>
        <v>950</v>
      </c>
      <c r="BQ34" s="44">
        <v>5</v>
      </c>
      <c r="BR34" s="45">
        <f t="shared" si="166"/>
        <v>0</v>
      </c>
      <c r="BS34" s="45">
        <f t="shared" si="167"/>
        <v>0</v>
      </c>
      <c r="BT34" s="45">
        <f t="shared" si="168"/>
        <v>0</v>
      </c>
      <c r="BU34" s="45">
        <f t="shared" si="169"/>
        <v>0</v>
      </c>
      <c r="BV34" s="46">
        <f t="shared" si="69"/>
        <v>5</v>
      </c>
      <c r="BW34" s="47">
        <f t="shared" si="170"/>
        <v>4750</v>
      </c>
      <c r="BX34" s="48">
        <f t="shared" si="70"/>
        <v>0</v>
      </c>
      <c r="BY34" s="36"/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44">
        <f t="shared" si="71"/>
        <v>950</v>
      </c>
      <c r="CF34" s="44">
        <v>5</v>
      </c>
      <c r="CG34" s="45">
        <f t="shared" si="171"/>
        <v>0</v>
      </c>
      <c r="CH34" s="45">
        <f t="shared" si="172"/>
        <v>0</v>
      </c>
      <c r="CI34" s="45">
        <f t="shared" si="173"/>
        <v>0</v>
      </c>
      <c r="CJ34" s="45">
        <f t="shared" si="174"/>
        <v>0</v>
      </c>
      <c r="CK34" s="46">
        <f t="shared" si="72"/>
        <v>5</v>
      </c>
      <c r="CL34" s="47">
        <f t="shared" si="175"/>
        <v>4750</v>
      </c>
      <c r="CM34" s="48">
        <f t="shared" si="73"/>
        <v>0</v>
      </c>
      <c r="CN34" s="36"/>
      <c r="CO34" s="21">
        <v>0</v>
      </c>
      <c r="CP34" s="21">
        <v>0</v>
      </c>
      <c r="CQ34" s="21">
        <v>0</v>
      </c>
      <c r="CR34" s="21">
        <v>0</v>
      </c>
      <c r="CS34" s="21">
        <v>0</v>
      </c>
      <c r="CT34" s="44">
        <f t="shared" si="74"/>
        <v>950</v>
      </c>
      <c r="CU34" s="44">
        <v>5</v>
      </c>
      <c r="CV34" s="45">
        <f t="shared" si="176"/>
        <v>0</v>
      </c>
      <c r="CW34" s="45">
        <f t="shared" si="177"/>
        <v>0</v>
      </c>
      <c r="CX34" s="45">
        <f t="shared" si="178"/>
        <v>0</v>
      </c>
      <c r="CY34" s="45">
        <f t="shared" si="179"/>
        <v>0</v>
      </c>
      <c r="CZ34" s="46">
        <f t="shared" si="75"/>
        <v>5</v>
      </c>
      <c r="DA34" s="47">
        <f t="shared" si="180"/>
        <v>4750</v>
      </c>
      <c r="DB34" s="48">
        <f t="shared" si="76"/>
        <v>0</v>
      </c>
      <c r="DC34" s="36"/>
      <c r="DD34" s="21">
        <v>0</v>
      </c>
      <c r="DE34" s="21">
        <v>0</v>
      </c>
      <c r="DF34" s="21">
        <v>0</v>
      </c>
      <c r="DG34" s="21">
        <v>0</v>
      </c>
      <c r="DH34" s="21">
        <v>0</v>
      </c>
      <c r="DI34" s="44">
        <f t="shared" si="77"/>
        <v>950</v>
      </c>
      <c r="DJ34" s="44">
        <v>5</v>
      </c>
      <c r="DK34" s="45">
        <f t="shared" si="181"/>
        <v>0</v>
      </c>
      <c r="DL34" s="45">
        <f t="shared" si="182"/>
        <v>0</v>
      </c>
      <c r="DM34" s="45">
        <f t="shared" si="183"/>
        <v>0</v>
      </c>
      <c r="DN34" s="45">
        <f t="shared" si="184"/>
        <v>0</v>
      </c>
      <c r="DO34" s="46">
        <f t="shared" si="78"/>
        <v>5</v>
      </c>
      <c r="DP34" s="47">
        <f t="shared" si="185"/>
        <v>4750</v>
      </c>
      <c r="DQ34" s="48">
        <f t="shared" si="79"/>
        <v>0</v>
      </c>
      <c r="DR34" s="36"/>
      <c r="DS34" s="21">
        <v>0</v>
      </c>
      <c r="DT34" s="21">
        <v>0</v>
      </c>
      <c r="DU34" s="21">
        <v>0</v>
      </c>
      <c r="DV34" s="21">
        <v>0</v>
      </c>
      <c r="DW34" s="21">
        <v>0</v>
      </c>
      <c r="DX34" s="44">
        <f t="shared" si="80"/>
        <v>950</v>
      </c>
      <c r="DY34" s="44">
        <v>5</v>
      </c>
      <c r="DZ34" s="45">
        <f t="shared" si="186"/>
        <v>0</v>
      </c>
      <c r="EA34" s="45">
        <f t="shared" si="187"/>
        <v>0</v>
      </c>
      <c r="EB34" s="45">
        <f t="shared" si="188"/>
        <v>0</v>
      </c>
      <c r="EC34" s="45">
        <f t="shared" si="189"/>
        <v>0</v>
      </c>
      <c r="ED34" s="46">
        <f t="shared" si="81"/>
        <v>5</v>
      </c>
      <c r="EE34" s="47">
        <f t="shared" si="190"/>
        <v>4750</v>
      </c>
      <c r="EF34" s="48">
        <f t="shared" si="82"/>
        <v>0</v>
      </c>
      <c r="EG34" s="36"/>
      <c r="EH34" s="21">
        <v>0</v>
      </c>
      <c r="EI34" s="21">
        <v>0</v>
      </c>
      <c r="EJ34" s="21">
        <v>0</v>
      </c>
      <c r="EK34" s="21">
        <v>0</v>
      </c>
      <c r="EL34" s="21">
        <v>0</v>
      </c>
      <c r="EM34" s="44">
        <f t="shared" si="83"/>
        <v>950</v>
      </c>
      <c r="EN34" s="44">
        <v>5</v>
      </c>
      <c r="EO34" s="45">
        <f t="shared" si="191"/>
        <v>0</v>
      </c>
      <c r="EP34" s="45">
        <f t="shared" si="192"/>
        <v>0</v>
      </c>
      <c r="EQ34" s="45">
        <f t="shared" si="193"/>
        <v>0</v>
      </c>
      <c r="ER34" s="45">
        <f t="shared" si="194"/>
        <v>0</v>
      </c>
      <c r="ES34" s="46">
        <f t="shared" si="84"/>
        <v>5</v>
      </c>
      <c r="ET34" s="47">
        <f t="shared" si="195"/>
        <v>4750</v>
      </c>
      <c r="EU34" s="48">
        <f t="shared" si="85"/>
        <v>0</v>
      </c>
      <c r="EV34" s="36"/>
      <c r="EW34" s="21">
        <v>0</v>
      </c>
      <c r="EX34" s="21">
        <v>0</v>
      </c>
      <c r="EY34" s="21">
        <v>0</v>
      </c>
      <c r="EZ34" s="21">
        <v>0</v>
      </c>
      <c r="FA34" s="21">
        <v>0</v>
      </c>
      <c r="FB34" s="44">
        <f t="shared" si="86"/>
        <v>950</v>
      </c>
      <c r="FC34" s="44">
        <v>5</v>
      </c>
      <c r="FD34" s="45">
        <f t="shared" si="196"/>
        <v>0</v>
      </c>
      <c r="FE34" s="45">
        <f t="shared" si="197"/>
        <v>0</v>
      </c>
      <c r="FF34" s="45">
        <f t="shared" si="198"/>
        <v>0</v>
      </c>
      <c r="FG34" s="45">
        <f t="shared" si="199"/>
        <v>0</v>
      </c>
      <c r="FH34" s="46">
        <f t="shared" si="87"/>
        <v>5</v>
      </c>
      <c r="FI34" s="47">
        <f t="shared" si="200"/>
        <v>4750</v>
      </c>
      <c r="FJ34" s="48">
        <f t="shared" si="88"/>
        <v>0</v>
      </c>
      <c r="FK34" s="36"/>
      <c r="FL34" s="21">
        <v>0</v>
      </c>
      <c r="FM34" s="21">
        <v>0</v>
      </c>
      <c r="FN34" s="21">
        <v>0</v>
      </c>
      <c r="FO34" s="21">
        <v>0</v>
      </c>
      <c r="FP34" s="21">
        <v>0</v>
      </c>
      <c r="FQ34" s="44">
        <f t="shared" si="89"/>
        <v>950</v>
      </c>
      <c r="FR34" s="44">
        <v>5</v>
      </c>
      <c r="FS34" s="45">
        <f t="shared" si="201"/>
        <v>0</v>
      </c>
      <c r="FT34" s="45">
        <f t="shared" si="202"/>
        <v>0</v>
      </c>
      <c r="FU34" s="45">
        <f t="shared" si="203"/>
        <v>0</v>
      </c>
      <c r="FV34" s="45">
        <f t="shared" si="204"/>
        <v>0</v>
      </c>
      <c r="FW34" s="46">
        <f t="shared" si="90"/>
        <v>5</v>
      </c>
      <c r="FX34" s="47">
        <f t="shared" si="205"/>
        <v>4750</v>
      </c>
      <c r="FY34" s="48">
        <f t="shared" si="91"/>
        <v>0</v>
      </c>
      <c r="FZ34" s="36"/>
      <c r="GA34" s="21">
        <v>0</v>
      </c>
      <c r="GB34" s="21">
        <v>0</v>
      </c>
      <c r="GC34" s="21">
        <v>0</v>
      </c>
      <c r="GD34" s="21">
        <v>0</v>
      </c>
      <c r="GE34" s="21">
        <v>0</v>
      </c>
      <c r="GF34" s="44">
        <f t="shared" si="92"/>
        <v>950</v>
      </c>
      <c r="GG34" s="44">
        <v>5</v>
      </c>
      <c r="GH34" s="45">
        <f t="shared" si="206"/>
        <v>0</v>
      </c>
      <c r="GI34" s="45">
        <f t="shared" si="207"/>
        <v>0</v>
      </c>
      <c r="GJ34" s="45">
        <f t="shared" si="208"/>
        <v>0</v>
      </c>
      <c r="GK34" s="45">
        <f t="shared" si="209"/>
        <v>0</v>
      </c>
      <c r="GL34" s="46">
        <f t="shared" si="93"/>
        <v>5</v>
      </c>
      <c r="GM34" s="47">
        <f t="shared" si="210"/>
        <v>4750</v>
      </c>
      <c r="GN34" s="48">
        <f t="shared" si="94"/>
        <v>0</v>
      </c>
      <c r="GO34" s="36"/>
      <c r="GP34" s="21">
        <v>0</v>
      </c>
      <c r="GQ34" s="21">
        <v>0</v>
      </c>
      <c r="GR34" s="21">
        <v>0</v>
      </c>
      <c r="GS34" s="21">
        <v>0</v>
      </c>
      <c r="GT34" s="21">
        <v>0</v>
      </c>
      <c r="GU34" s="44">
        <f t="shared" si="95"/>
        <v>950</v>
      </c>
      <c r="GV34" s="44">
        <v>5</v>
      </c>
      <c r="GW34" s="45">
        <f t="shared" si="211"/>
        <v>0</v>
      </c>
      <c r="GX34" s="45">
        <f t="shared" si="212"/>
        <v>0</v>
      </c>
      <c r="GY34" s="45">
        <f t="shared" si="213"/>
        <v>0</v>
      </c>
      <c r="GZ34" s="45">
        <f t="shared" si="214"/>
        <v>0</v>
      </c>
      <c r="HA34" s="46">
        <f t="shared" si="96"/>
        <v>5</v>
      </c>
      <c r="HB34" s="47">
        <f t="shared" si="215"/>
        <v>4750</v>
      </c>
      <c r="HC34" s="48">
        <f t="shared" si="97"/>
        <v>0</v>
      </c>
      <c r="HD34" s="36"/>
      <c r="HE34" s="21">
        <v>0</v>
      </c>
      <c r="HF34" s="21">
        <v>0</v>
      </c>
      <c r="HG34" s="21">
        <v>0</v>
      </c>
      <c r="HH34" s="21">
        <v>0</v>
      </c>
      <c r="HI34" s="21">
        <v>0</v>
      </c>
      <c r="HJ34" s="44">
        <f t="shared" si="98"/>
        <v>950</v>
      </c>
      <c r="HK34" s="44">
        <v>5</v>
      </c>
      <c r="HL34" s="45">
        <f t="shared" si="216"/>
        <v>0</v>
      </c>
      <c r="HM34" s="45">
        <f t="shared" si="217"/>
        <v>0</v>
      </c>
      <c r="HN34" s="45">
        <f t="shared" si="218"/>
        <v>0</v>
      </c>
      <c r="HO34" s="45">
        <f t="shared" si="219"/>
        <v>0</v>
      </c>
      <c r="HP34" s="46">
        <f t="shared" si="99"/>
        <v>5</v>
      </c>
      <c r="HQ34" s="47">
        <f t="shared" si="220"/>
        <v>4750</v>
      </c>
      <c r="HR34" s="48">
        <f t="shared" si="100"/>
        <v>0</v>
      </c>
      <c r="HS34" s="36"/>
      <c r="HT34" s="21">
        <v>0</v>
      </c>
      <c r="HU34" s="21">
        <v>0</v>
      </c>
      <c r="HV34" s="21">
        <v>0</v>
      </c>
      <c r="HW34" s="21">
        <v>0</v>
      </c>
      <c r="HX34" s="21">
        <v>0</v>
      </c>
      <c r="HY34" s="44">
        <f t="shared" si="101"/>
        <v>950</v>
      </c>
      <c r="HZ34" s="44">
        <v>5</v>
      </c>
      <c r="IA34" s="45">
        <f t="shared" si="221"/>
        <v>0</v>
      </c>
      <c r="IB34" s="45">
        <f t="shared" si="222"/>
        <v>0</v>
      </c>
      <c r="IC34" s="45">
        <f t="shared" si="223"/>
        <v>0</v>
      </c>
      <c r="ID34" s="45">
        <f t="shared" si="224"/>
        <v>0</v>
      </c>
      <c r="IE34" s="46">
        <f t="shared" si="102"/>
        <v>5</v>
      </c>
      <c r="IF34" s="47">
        <f t="shared" si="225"/>
        <v>4750</v>
      </c>
      <c r="IG34" s="48">
        <f t="shared" si="103"/>
        <v>0</v>
      </c>
      <c r="IH34" s="36"/>
      <c r="II34" s="21">
        <v>0</v>
      </c>
      <c r="IJ34" s="21">
        <v>0</v>
      </c>
      <c r="IK34" s="21">
        <v>0</v>
      </c>
      <c r="IL34" s="21">
        <v>0</v>
      </c>
      <c r="IM34" s="21">
        <v>0</v>
      </c>
      <c r="IN34" s="44">
        <f t="shared" si="104"/>
        <v>950</v>
      </c>
      <c r="IO34" s="44">
        <v>5</v>
      </c>
      <c r="IP34" s="45">
        <f t="shared" si="226"/>
        <v>0</v>
      </c>
      <c r="IQ34" s="45">
        <f t="shared" si="227"/>
        <v>0</v>
      </c>
      <c r="IR34" s="45">
        <f t="shared" si="228"/>
        <v>0</v>
      </c>
      <c r="IS34" s="45">
        <f t="shared" si="229"/>
        <v>0</v>
      </c>
      <c r="IT34" s="46">
        <f t="shared" si="105"/>
        <v>5</v>
      </c>
      <c r="IU34" s="47">
        <f t="shared" si="230"/>
        <v>4750</v>
      </c>
      <c r="IV34" s="48">
        <f t="shared" si="106"/>
        <v>0</v>
      </c>
      <c r="IW34" s="36"/>
      <c r="IX34" s="21">
        <v>0</v>
      </c>
      <c r="IY34" s="21">
        <v>0</v>
      </c>
      <c r="IZ34" s="21">
        <v>0</v>
      </c>
      <c r="JA34" s="21">
        <v>0</v>
      </c>
      <c r="JB34" s="21">
        <v>0</v>
      </c>
      <c r="JC34" s="44">
        <f t="shared" si="107"/>
        <v>950</v>
      </c>
      <c r="JD34" s="44">
        <v>5</v>
      </c>
      <c r="JE34" s="45">
        <f t="shared" si="231"/>
        <v>0</v>
      </c>
      <c r="JF34" s="45">
        <f t="shared" si="232"/>
        <v>0</v>
      </c>
      <c r="JG34" s="45">
        <f t="shared" si="233"/>
        <v>0</v>
      </c>
      <c r="JH34" s="45">
        <f t="shared" si="234"/>
        <v>0</v>
      </c>
      <c r="JI34" s="46">
        <f t="shared" si="108"/>
        <v>5</v>
      </c>
      <c r="JJ34" s="47">
        <f t="shared" si="235"/>
        <v>4750</v>
      </c>
      <c r="JK34" s="48">
        <f t="shared" si="109"/>
        <v>0</v>
      </c>
      <c r="JL34" s="36"/>
      <c r="JM34" s="21">
        <v>0</v>
      </c>
      <c r="JN34" s="21">
        <v>0</v>
      </c>
      <c r="JO34" s="21">
        <v>0</v>
      </c>
      <c r="JP34" s="21">
        <v>0</v>
      </c>
      <c r="JQ34" s="21">
        <v>0</v>
      </c>
      <c r="JR34" s="44">
        <f t="shared" si="110"/>
        <v>950</v>
      </c>
      <c r="JS34" s="44">
        <v>5</v>
      </c>
      <c r="JT34" s="45">
        <f t="shared" si="236"/>
        <v>0</v>
      </c>
      <c r="JU34" s="45">
        <f t="shared" si="237"/>
        <v>0</v>
      </c>
      <c r="JV34" s="45">
        <f t="shared" si="238"/>
        <v>0</v>
      </c>
      <c r="JW34" s="45">
        <f t="shared" si="239"/>
        <v>0</v>
      </c>
      <c r="JX34" s="46">
        <f t="shared" si="111"/>
        <v>5</v>
      </c>
      <c r="JY34" s="47">
        <f t="shared" si="240"/>
        <v>4750</v>
      </c>
      <c r="JZ34" s="48">
        <f t="shared" si="112"/>
        <v>0</v>
      </c>
      <c r="KA34" s="36"/>
      <c r="KB34" s="21">
        <v>0</v>
      </c>
      <c r="KC34" s="21">
        <v>0</v>
      </c>
      <c r="KD34" s="21">
        <v>0</v>
      </c>
      <c r="KE34" s="21">
        <v>0</v>
      </c>
      <c r="KF34" s="21">
        <v>0</v>
      </c>
      <c r="KG34" s="44">
        <f t="shared" si="113"/>
        <v>950</v>
      </c>
      <c r="KH34" s="44">
        <v>5</v>
      </c>
      <c r="KI34" s="45">
        <f t="shared" si="241"/>
        <v>0</v>
      </c>
      <c r="KJ34" s="45">
        <f t="shared" si="242"/>
        <v>0</v>
      </c>
      <c r="KK34" s="45">
        <f t="shared" si="243"/>
        <v>0</v>
      </c>
      <c r="KL34" s="45">
        <f t="shared" si="244"/>
        <v>0</v>
      </c>
      <c r="KM34" s="46">
        <f t="shared" si="114"/>
        <v>5</v>
      </c>
      <c r="KN34" s="47">
        <f t="shared" si="245"/>
        <v>4750</v>
      </c>
      <c r="KO34" s="48">
        <f t="shared" si="115"/>
        <v>0</v>
      </c>
      <c r="KP34" s="36"/>
      <c r="KQ34" s="21">
        <v>0</v>
      </c>
      <c r="KR34" s="21">
        <v>0</v>
      </c>
      <c r="KS34" s="21">
        <v>0</v>
      </c>
      <c r="KT34" s="21">
        <v>0</v>
      </c>
      <c r="KU34" s="21">
        <v>0</v>
      </c>
      <c r="KV34" s="44">
        <f t="shared" si="116"/>
        <v>950</v>
      </c>
      <c r="KW34" s="44">
        <v>5</v>
      </c>
      <c r="KX34" s="45">
        <f t="shared" si="246"/>
        <v>0</v>
      </c>
      <c r="KY34" s="45">
        <f t="shared" si="247"/>
        <v>0</v>
      </c>
      <c r="KZ34" s="45">
        <f t="shared" si="248"/>
        <v>0</v>
      </c>
      <c r="LA34" s="45">
        <f t="shared" si="249"/>
        <v>0</v>
      </c>
      <c r="LB34" s="46">
        <f t="shared" si="117"/>
        <v>5</v>
      </c>
      <c r="LC34" s="47">
        <f t="shared" si="250"/>
        <v>4750</v>
      </c>
      <c r="LD34" s="48">
        <f t="shared" si="118"/>
        <v>0</v>
      </c>
      <c r="LE34" s="36"/>
      <c r="LF34" s="21">
        <v>0</v>
      </c>
      <c r="LG34" s="21">
        <v>0</v>
      </c>
      <c r="LH34" s="21">
        <v>0</v>
      </c>
      <c r="LI34" s="21">
        <v>0</v>
      </c>
      <c r="LJ34" s="21">
        <v>0</v>
      </c>
      <c r="LK34" s="44">
        <f t="shared" si="119"/>
        <v>950</v>
      </c>
      <c r="LL34" s="44">
        <v>5</v>
      </c>
      <c r="LM34" s="45">
        <f t="shared" si="251"/>
        <v>0</v>
      </c>
      <c r="LN34" s="45">
        <f t="shared" si="252"/>
        <v>0</v>
      </c>
      <c r="LO34" s="45">
        <f t="shared" si="253"/>
        <v>0</v>
      </c>
      <c r="LP34" s="45">
        <f t="shared" si="254"/>
        <v>0</v>
      </c>
      <c r="LQ34" s="46">
        <f t="shared" si="120"/>
        <v>5</v>
      </c>
      <c r="LR34" s="47">
        <f t="shared" si="255"/>
        <v>4750</v>
      </c>
      <c r="LS34" s="48">
        <f t="shared" si="121"/>
        <v>0</v>
      </c>
      <c r="LT34" s="36"/>
      <c r="LU34" s="21">
        <v>0</v>
      </c>
      <c r="LV34" s="21">
        <v>0</v>
      </c>
      <c r="LW34" s="21">
        <v>0</v>
      </c>
      <c r="LX34" s="21">
        <v>0</v>
      </c>
      <c r="LY34" s="21">
        <v>0</v>
      </c>
      <c r="LZ34" s="44">
        <f t="shared" si="122"/>
        <v>950</v>
      </c>
      <c r="MA34" s="44">
        <v>5</v>
      </c>
      <c r="MB34" s="45">
        <f t="shared" si="256"/>
        <v>0</v>
      </c>
      <c r="MC34" s="45">
        <f t="shared" si="257"/>
        <v>0</v>
      </c>
      <c r="MD34" s="45">
        <f t="shared" si="258"/>
        <v>0</v>
      </c>
      <c r="ME34" s="45">
        <f t="shared" si="259"/>
        <v>0</v>
      </c>
      <c r="MF34" s="46">
        <f t="shared" si="123"/>
        <v>5</v>
      </c>
      <c r="MG34" s="47">
        <f t="shared" si="260"/>
        <v>4750</v>
      </c>
      <c r="MH34" s="48">
        <f t="shared" si="124"/>
        <v>0</v>
      </c>
      <c r="MI34" s="36"/>
      <c r="MJ34" s="21">
        <v>0</v>
      </c>
      <c r="MK34" s="21">
        <v>0</v>
      </c>
      <c r="ML34" s="21">
        <v>0</v>
      </c>
      <c r="MM34" s="21">
        <v>0</v>
      </c>
      <c r="MN34" s="21">
        <v>0</v>
      </c>
      <c r="MO34" s="44">
        <f t="shared" si="125"/>
        <v>950</v>
      </c>
      <c r="MP34" s="44">
        <v>5</v>
      </c>
      <c r="MQ34" s="45">
        <f t="shared" si="261"/>
        <v>0</v>
      </c>
      <c r="MR34" s="45">
        <f t="shared" si="262"/>
        <v>0</v>
      </c>
      <c r="MS34" s="45">
        <f t="shared" si="263"/>
        <v>0</v>
      </c>
      <c r="MT34" s="45">
        <f t="shared" si="264"/>
        <v>0</v>
      </c>
      <c r="MU34" s="46">
        <f t="shared" si="126"/>
        <v>5</v>
      </c>
      <c r="MV34" s="47">
        <f t="shared" si="265"/>
        <v>4750</v>
      </c>
      <c r="MW34" s="48">
        <f t="shared" si="127"/>
        <v>0</v>
      </c>
      <c r="MX34" s="36"/>
      <c r="MY34" s="21">
        <v>0</v>
      </c>
      <c r="MZ34" s="21">
        <v>0</v>
      </c>
      <c r="NA34" s="21">
        <v>0</v>
      </c>
      <c r="NB34" s="21">
        <v>0</v>
      </c>
      <c r="NC34" s="21">
        <v>0</v>
      </c>
      <c r="ND34" s="44">
        <f t="shared" si="128"/>
        <v>950</v>
      </c>
      <c r="NE34" s="44">
        <v>5</v>
      </c>
      <c r="NF34" s="45">
        <f t="shared" si="266"/>
        <v>0</v>
      </c>
      <c r="NG34" s="45">
        <f t="shared" si="267"/>
        <v>0</v>
      </c>
      <c r="NH34" s="45">
        <f t="shared" si="268"/>
        <v>0</v>
      </c>
      <c r="NI34" s="45">
        <f t="shared" si="269"/>
        <v>0</v>
      </c>
      <c r="NJ34" s="46">
        <f t="shared" si="129"/>
        <v>5</v>
      </c>
      <c r="NK34" s="47">
        <f t="shared" si="270"/>
        <v>4750</v>
      </c>
      <c r="NL34" s="48">
        <f t="shared" si="130"/>
        <v>0</v>
      </c>
      <c r="NM34" s="36"/>
      <c r="NN34" s="21">
        <v>0</v>
      </c>
      <c r="NO34" s="21">
        <v>0</v>
      </c>
      <c r="NP34" s="21">
        <v>0</v>
      </c>
      <c r="NQ34" s="21">
        <v>0</v>
      </c>
      <c r="NR34" s="21">
        <v>0</v>
      </c>
      <c r="NS34" s="44">
        <f t="shared" si="131"/>
        <v>950</v>
      </c>
      <c r="NT34" s="44">
        <v>5</v>
      </c>
      <c r="NU34" s="45">
        <f t="shared" si="271"/>
        <v>0</v>
      </c>
      <c r="NV34" s="45">
        <f t="shared" si="272"/>
        <v>0</v>
      </c>
      <c r="NW34" s="45">
        <f t="shared" si="273"/>
        <v>0</v>
      </c>
      <c r="NX34" s="45">
        <f t="shared" si="274"/>
        <v>0</v>
      </c>
      <c r="NY34" s="46">
        <f t="shared" si="132"/>
        <v>5</v>
      </c>
      <c r="NZ34" s="47">
        <f t="shared" si="275"/>
        <v>4750</v>
      </c>
      <c r="OA34" s="48">
        <f t="shared" si="133"/>
        <v>0</v>
      </c>
      <c r="OB34" s="36"/>
      <c r="OC34" s="21">
        <v>0</v>
      </c>
      <c r="OD34" s="21">
        <v>0</v>
      </c>
      <c r="OE34" s="21">
        <v>0</v>
      </c>
      <c r="OF34" s="21">
        <v>0</v>
      </c>
      <c r="OG34" s="21">
        <v>0</v>
      </c>
      <c r="OH34" s="44">
        <f t="shared" si="134"/>
        <v>950</v>
      </c>
      <c r="OI34" s="44">
        <v>5</v>
      </c>
      <c r="OJ34" s="45">
        <f t="shared" si="276"/>
        <v>0</v>
      </c>
      <c r="OK34" s="45">
        <f t="shared" si="277"/>
        <v>0</v>
      </c>
      <c r="OL34" s="45">
        <f t="shared" si="278"/>
        <v>0</v>
      </c>
      <c r="OM34" s="45">
        <f t="shared" si="279"/>
        <v>0</v>
      </c>
      <c r="ON34" s="46">
        <f t="shared" si="135"/>
        <v>5</v>
      </c>
      <c r="OO34" s="47">
        <f t="shared" si="280"/>
        <v>4750</v>
      </c>
      <c r="OP34" s="48">
        <f t="shared" si="136"/>
        <v>0</v>
      </c>
      <c r="OQ34" s="36"/>
      <c r="OR34" s="21">
        <v>0</v>
      </c>
      <c r="OS34" s="21">
        <v>0</v>
      </c>
      <c r="OT34" s="21">
        <v>0</v>
      </c>
      <c r="OU34" s="21">
        <v>0</v>
      </c>
      <c r="OV34" s="21">
        <v>0</v>
      </c>
      <c r="OW34" s="44">
        <f t="shared" si="137"/>
        <v>950</v>
      </c>
      <c r="OX34" s="44">
        <v>5</v>
      </c>
      <c r="OY34" s="45">
        <f t="shared" si="281"/>
        <v>0</v>
      </c>
      <c r="OZ34" s="45">
        <f t="shared" si="282"/>
        <v>0</v>
      </c>
      <c r="PA34" s="45">
        <f t="shared" si="283"/>
        <v>0</v>
      </c>
      <c r="PB34" s="45">
        <f t="shared" si="284"/>
        <v>0</v>
      </c>
      <c r="PC34" s="46">
        <f t="shared" si="138"/>
        <v>5</v>
      </c>
      <c r="PD34" s="47">
        <f t="shared" si="285"/>
        <v>4750</v>
      </c>
      <c r="PE34" s="48">
        <f t="shared" si="139"/>
        <v>0</v>
      </c>
      <c r="PF34" s="36"/>
      <c r="PG34" s="21">
        <v>0</v>
      </c>
      <c r="PH34" s="21">
        <v>0</v>
      </c>
      <c r="PI34" s="21">
        <v>0</v>
      </c>
      <c r="PJ34" s="21">
        <v>0</v>
      </c>
      <c r="PK34" s="21">
        <v>0</v>
      </c>
      <c r="PL34" s="44">
        <f t="shared" si="140"/>
        <v>950</v>
      </c>
      <c r="PM34" s="44">
        <v>5</v>
      </c>
      <c r="PN34" s="45">
        <f t="shared" si="286"/>
        <v>0</v>
      </c>
      <c r="PO34" s="45">
        <f t="shared" si="287"/>
        <v>0</v>
      </c>
      <c r="PP34" s="45">
        <f t="shared" si="288"/>
        <v>0</v>
      </c>
      <c r="PQ34" s="45">
        <f t="shared" si="289"/>
        <v>0</v>
      </c>
      <c r="PR34" s="46">
        <f t="shared" si="141"/>
        <v>5</v>
      </c>
      <c r="PS34" s="47">
        <f t="shared" si="290"/>
        <v>4750</v>
      </c>
      <c r="PT34" s="48">
        <f t="shared" si="142"/>
        <v>0</v>
      </c>
      <c r="PU34" s="36"/>
      <c r="PV34" s="21">
        <v>0</v>
      </c>
      <c r="PW34" s="21">
        <v>0</v>
      </c>
      <c r="PX34" s="21">
        <v>0</v>
      </c>
      <c r="PY34" s="21">
        <v>0</v>
      </c>
      <c r="PZ34" s="21">
        <v>0</v>
      </c>
      <c r="QA34" s="44">
        <f t="shared" si="143"/>
        <v>950</v>
      </c>
      <c r="QB34" s="44">
        <v>5</v>
      </c>
      <c r="QC34" s="45">
        <f t="shared" si="291"/>
        <v>0</v>
      </c>
      <c r="QD34" s="45">
        <f t="shared" si="292"/>
        <v>0</v>
      </c>
      <c r="QE34" s="45">
        <f t="shared" si="293"/>
        <v>0</v>
      </c>
      <c r="QF34" s="45">
        <f t="shared" si="294"/>
        <v>0</v>
      </c>
      <c r="QG34" s="46">
        <f t="shared" si="144"/>
        <v>5</v>
      </c>
      <c r="QH34" s="47">
        <f t="shared" si="295"/>
        <v>4750</v>
      </c>
      <c r="QI34" s="48">
        <f t="shared" si="145"/>
        <v>0</v>
      </c>
    </row>
    <row r="35" spans="1:451">
      <c r="A35" s="50"/>
      <c r="B35" s="36"/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44">
        <f t="shared" si="56"/>
        <v>950</v>
      </c>
      <c r="I35" s="44">
        <v>5</v>
      </c>
      <c r="J35" s="45">
        <f t="shared" si="146"/>
        <v>0</v>
      </c>
      <c r="K35" s="45">
        <f t="shared" si="147"/>
        <v>0</v>
      </c>
      <c r="L35" s="45">
        <f t="shared" si="148"/>
        <v>0</v>
      </c>
      <c r="M35" s="45">
        <f t="shared" si="149"/>
        <v>0</v>
      </c>
      <c r="N35" s="46">
        <f t="shared" si="57"/>
        <v>5</v>
      </c>
      <c r="O35" s="47">
        <f t="shared" si="150"/>
        <v>4750</v>
      </c>
      <c r="P35" s="48">
        <f t="shared" si="58"/>
        <v>0</v>
      </c>
      <c r="Q35" s="36"/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44">
        <f t="shared" si="59"/>
        <v>950</v>
      </c>
      <c r="X35" s="44">
        <v>5</v>
      </c>
      <c r="Y35" s="45">
        <f t="shared" si="151"/>
        <v>0</v>
      </c>
      <c r="Z35" s="45">
        <f t="shared" si="152"/>
        <v>0</v>
      </c>
      <c r="AA35" s="45">
        <f t="shared" si="153"/>
        <v>0</v>
      </c>
      <c r="AB35" s="45">
        <f t="shared" si="154"/>
        <v>0</v>
      </c>
      <c r="AC35" s="46">
        <f t="shared" si="60"/>
        <v>5</v>
      </c>
      <c r="AD35" s="47">
        <f t="shared" si="155"/>
        <v>4750</v>
      </c>
      <c r="AE35" s="48">
        <f t="shared" si="61"/>
        <v>0</v>
      </c>
      <c r="AF35" s="36"/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44">
        <f t="shared" si="62"/>
        <v>950</v>
      </c>
      <c r="AM35" s="44">
        <v>5</v>
      </c>
      <c r="AN35" s="45">
        <f t="shared" si="156"/>
        <v>0</v>
      </c>
      <c r="AO35" s="45">
        <f t="shared" si="157"/>
        <v>0</v>
      </c>
      <c r="AP35" s="45">
        <f t="shared" si="158"/>
        <v>0</v>
      </c>
      <c r="AQ35" s="45">
        <f t="shared" si="159"/>
        <v>0</v>
      </c>
      <c r="AR35" s="46">
        <f t="shared" si="63"/>
        <v>5</v>
      </c>
      <c r="AS35" s="47">
        <f t="shared" si="160"/>
        <v>4750</v>
      </c>
      <c r="AT35" s="48">
        <f t="shared" si="64"/>
        <v>0</v>
      </c>
      <c r="AU35" s="36"/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44">
        <f t="shared" si="65"/>
        <v>950</v>
      </c>
      <c r="BB35" s="44">
        <v>5</v>
      </c>
      <c r="BC35" s="45">
        <f t="shared" si="161"/>
        <v>0</v>
      </c>
      <c r="BD35" s="45">
        <f t="shared" si="162"/>
        <v>0</v>
      </c>
      <c r="BE35" s="45">
        <f t="shared" si="163"/>
        <v>0</v>
      </c>
      <c r="BF35" s="45">
        <f t="shared" si="164"/>
        <v>0</v>
      </c>
      <c r="BG35" s="46">
        <f t="shared" si="66"/>
        <v>5</v>
      </c>
      <c r="BH35" s="47">
        <f t="shared" si="165"/>
        <v>4750</v>
      </c>
      <c r="BI35" s="48">
        <f t="shared" si="67"/>
        <v>0</v>
      </c>
      <c r="BJ35" s="36"/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44">
        <f t="shared" si="68"/>
        <v>950</v>
      </c>
      <c r="BQ35" s="44">
        <v>5</v>
      </c>
      <c r="BR35" s="45">
        <f t="shared" si="166"/>
        <v>0</v>
      </c>
      <c r="BS35" s="45">
        <f t="shared" si="167"/>
        <v>0</v>
      </c>
      <c r="BT35" s="45">
        <f t="shared" si="168"/>
        <v>0</v>
      </c>
      <c r="BU35" s="45">
        <f t="shared" si="169"/>
        <v>0</v>
      </c>
      <c r="BV35" s="46">
        <f t="shared" si="69"/>
        <v>5</v>
      </c>
      <c r="BW35" s="47">
        <f t="shared" si="170"/>
        <v>4750</v>
      </c>
      <c r="BX35" s="48">
        <f t="shared" si="70"/>
        <v>0</v>
      </c>
      <c r="BY35" s="36"/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44">
        <f t="shared" si="71"/>
        <v>950</v>
      </c>
      <c r="CF35" s="44">
        <v>5</v>
      </c>
      <c r="CG35" s="45">
        <f t="shared" si="171"/>
        <v>0</v>
      </c>
      <c r="CH35" s="45">
        <f t="shared" si="172"/>
        <v>0</v>
      </c>
      <c r="CI35" s="45">
        <f t="shared" si="173"/>
        <v>0</v>
      </c>
      <c r="CJ35" s="45">
        <f t="shared" si="174"/>
        <v>0</v>
      </c>
      <c r="CK35" s="46">
        <f t="shared" si="72"/>
        <v>5</v>
      </c>
      <c r="CL35" s="47">
        <f t="shared" si="175"/>
        <v>4750</v>
      </c>
      <c r="CM35" s="48">
        <f t="shared" si="73"/>
        <v>0</v>
      </c>
      <c r="CN35" s="36"/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44">
        <f t="shared" si="74"/>
        <v>950</v>
      </c>
      <c r="CU35" s="44">
        <v>5</v>
      </c>
      <c r="CV35" s="45">
        <f t="shared" si="176"/>
        <v>0</v>
      </c>
      <c r="CW35" s="45">
        <f t="shared" si="177"/>
        <v>0</v>
      </c>
      <c r="CX35" s="45">
        <f t="shared" si="178"/>
        <v>0</v>
      </c>
      <c r="CY35" s="45">
        <f t="shared" si="179"/>
        <v>0</v>
      </c>
      <c r="CZ35" s="46">
        <f t="shared" si="75"/>
        <v>5</v>
      </c>
      <c r="DA35" s="47">
        <f t="shared" si="180"/>
        <v>4750</v>
      </c>
      <c r="DB35" s="48">
        <f t="shared" si="76"/>
        <v>0</v>
      </c>
      <c r="DC35" s="36"/>
      <c r="DD35" s="21">
        <v>0</v>
      </c>
      <c r="DE35" s="21">
        <v>0</v>
      </c>
      <c r="DF35" s="21">
        <v>0</v>
      </c>
      <c r="DG35" s="21">
        <v>0</v>
      </c>
      <c r="DH35" s="21">
        <v>0</v>
      </c>
      <c r="DI35" s="44">
        <f t="shared" si="77"/>
        <v>950</v>
      </c>
      <c r="DJ35" s="44">
        <v>5</v>
      </c>
      <c r="DK35" s="45">
        <f t="shared" si="181"/>
        <v>0</v>
      </c>
      <c r="DL35" s="45">
        <f t="shared" si="182"/>
        <v>0</v>
      </c>
      <c r="DM35" s="45">
        <f t="shared" si="183"/>
        <v>0</v>
      </c>
      <c r="DN35" s="45">
        <f t="shared" si="184"/>
        <v>0</v>
      </c>
      <c r="DO35" s="46">
        <f t="shared" si="78"/>
        <v>5</v>
      </c>
      <c r="DP35" s="47">
        <f t="shared" si="185"/>
        <v>4750</v>
      </c>
      <c r="DQ35" s="48">
        <f t="shared" si="79"/>
        <v>0</v>
      </c>
      <c r="DR35" s="36"/>
      <c r="DS35" s="21">
        <v>0</v>
      </c>
      <c r="DT35" s="21">
        <v>0</v>
      </c>
      <c r="DU35" s="21">
        <v>0</v>
      </c>
      <c r="DV35" s="21">
        <v>0</v>
      </c>
      <c r="DW35" s="21">
        <v>0</v>
      </c>
      <c r="DX35" s="44">
        <f t="shared" si="80"/>
        <v>950</v>
      </c>
      <c r="DY35" s="44">
        <v>5</v>
      </c>
      <c r="DZ35" s="45">
        <f t="shared" si="186"/>
        <v>0</v>
      </c>
      <c r="EA35" s="45">
        <f t="shared" si="187"/>
        <v>0</v>
      </c>
      <c r="EB35" s="45">
        <f t="shared" si="188"/>
        <v>0</v>
      </c>
      <c r="EC35" s="45">
        <f t="shared" si="189"/>
        <v>0</v>
      </c>
      <c r="ED35" s="46">
        <f t="shared" si="81"/>
        <v>5</v>
      </c>
      <c r="EE35" s="47">
        <f t="shared" si="190"/>
        <v>4750</v>
      </c>
      <c r="EF35" s="48">
        <f t="shared" si="82"/>
        <v>0</v>
      </c>
      <c r="EG35" s="36"/>
      <c r="EH35" s="21">
        <v>0</v>
      </c>
      <c r="EI35" s="21">
        <v>0</v>
      </c>
      <c r="EJ35" s="21">
        <v>0</v>
      </c>
      <c r="EK35" s="21">
        <v>0</v>
      </c>
      <c r="EL35" s="21">
        <v>0</v>
      </c>
      <c r="EM35" s="44">
        <f t="shared" si="83"/>
        <v>950</v>
      </c>
      <c r="EN35" s="44">
        <v>5</v>
      </c>
      <c r="EO35" s="45">
        <f t="shared" si="191"/>
        <v>0</v>
      </c>
      <c r="EP35" s="45">
        <f t="shared" si="192"/>
        <v>0</v>
      </c>
      <c r="EQ35" s="45">
        <f t="shared" si="193"/>
        <v>0</v>
      </c>
      <c r="ER35" s="45">
        <f t="shared" si="194"/>
        <v>0</v>
      </c>
      <c r="ES35" s="46">
        <f t="shared" si="84"/>
        <v>5</v>
      </c>
      <c r="ET35" s="47">
        <f t="shared" si="195"/>
        <v>4750</v>
      </c>
      <c r="EU35" s="48">
        <f t="shared" si="85"/>
        <v>0</v>
      </c>
      <c r="EV35" s="36"/>
      <c r="EW35" s="21">
        <v>0</v>
      </c>
      <c r="EX35" s="21">
        <v>0</v>
      </c>
      <c r="EY35" s="21">
        <v>0</v>
      </c>
      <c r="EZ35" s="21">
        <v>0</v>
      </c>
      <c r="FA35" s="21">
        <v>0</v>
      </c>
      <c r="FB35" s="44">
        <f t="shared" si="86"/>
        <v>950</v>
      </c>
      <c r="FC35" s="44">
        <v>5</v>
      </c>
      <c r="FD35" s="45">
        <f t="shared" si="196"/>
        <v>0</v>
      </c>
      <c r="FE35" s="45">
        <f t="shared" si="197"/>
        <v>0</v>
      </c>
      <c r="FF35" s="45">
        <f t="shared" si="198"/>
        <v>0</v>
      </c>
      <c r="FG35" s="45">
        <f t="shared" si="199"/>
        <v>0</v>
      </c>
      <c r="FH35" s="46">
        <f t="shared" si="87"/>
        <v>5</v>
      </c>
      <c r="FI35" s="47">
        <f t="shared" si="200"/>
        <v>4750</v>
      </c>
      <c r="FJ35" s="48">
        <f t="shared" si="88"/>
        <v>0</v>
      </c>
      <c r="FK35" s="36"/>
      <c r="FL35" s="21">
        <v>0</v>
      </c>
      <c r="FM35" s="21">
        <v>0</v>
      </c>
      <c r="FN35" s="21">
        <v>0</v>
      </c>
      <c r="FO35" s="21">
        <v>0</v>
      </c>
      <c r="FP35" s="21">
        <v>0</v>
      </c>
      <c r="FQ35" s="44">
        <f t="shared" si="89"/>
        <v>950</v>
      </c>
      <c r="FR35" s="44">
        <v>5</v>
      </c>
      <c r="FS35" s="45">
        <f t="shared" si="201"/>
        <v>0</v>
      </c>
      <c r="FT35" s="45">
        <f t="shared" si="202"/>
        <v>0</v>
      </c>
      <c r="FU35" s="45">
        <f t="shared" si="203"/>
        <v>0</v>
      </c>
      <c r="FV35" s="45">
        <f t="shared" si="204"/>
        <v>0</v>
      </c>
      <c r="FW35" s="46">
        <f t="shared" si="90"/>
        <v>5</v>
      </c>
      <c r="FX35" s="47">
        <f t="shared" si="205"/>
        <v>4750</v>
      </c>
      <c r="FY35" s="48">
        <f t="shared" si="91"/>
        <v>0</v>
      </c>
      <c r="FZ35" s="36"/>
      <c r="GA35" s="21">
        <v>0</v>
      </c>
      <c r="GB35" s="21">
        <v>0</v>
      </c>
      <c r="GC35" s="21">
        <v>0</v>
      </c>
      <c r="GD35" s="21">
        <v>0</v>
      </c>
      <c r="GE35" s="21">
        <v>0</v>
      </c>
      <c r="GF35" s="44">
        <f t="shared" si="92"/>
        <v>950</v>
      </c>
      <c r="GG35" s="44">
        <v>5</v>
      </c>
      <c r="GH35" s="45">
        <f t="shared" si="206"/>
        <v>0</v>
      </c>
      <c r="GI35" s="45">
        <f t="shared" si="207"/>
        <v>0</v>
      </c>
      <c r="GJ35" s="45">
        <f t="shared" si="208"/>
        <v>0</v>
      </c>
      <c r="GK35" s="45">
        <f t="shared" si="209"/>
        <v>0</v>
      </c>
      <c r="GL35" s="46">
        <f t="shared" si="93"/>
        <v>5</v>
      </c>
      <c r="GM35" s="47">
        <f t="shared" si="210"/>
        <v>4750</v>
      </c>
      <c r="GN35" s="48">
        <f t="shared" si="94"/>
        <v>0</v>
      </c>
      <c r="GO35" s="36"/>
      <c r="GP35" s="21">
        <v>0</v>
      </c>
      <c r="GQ35" s="21">
        <v>0</v>
      </c>
      <c r="GR35" s="21">
        <v>0</v>
      </c>
      <c r="GS35" s="21">
        <v>0</v>
      </c>
      <c r="GT35" s="21">
        <v>0</v>
      </c>
      <c r="GU35" s="44">
        <f t="shared" si="95"/>
        <v>950</v>
      </c>
      <c r="GV35" s="44">
        <v>5</v>
      </c>
      <c r="GW35" s="45">
        <f t="shared" si="211"/>
        <v>0</v>
      </c>
      <c r="GX35" s="45">
        <f t="shared" si="212"/>
        <v>0</v>
      </c>
      <c r="GY35" s="45">
        <f t="shared" si="213"/>
        <v>0</v>
      </c>
      <c r="GZ35" s="45">
        <f t="shared" si="214"/>
        <v>0</v>
      </c>
      <c r="HA35" s="46">
        <f t="shared" si="96"/>
        <v>5</v>
      </c>
      <c r="HB35" s="47">
        <f t="shared" si="215"/>
        <v>4750</v>
      </c>
      <c r="HC35" s="48">
        <f t="shared" si="97"/>
        <v>0</v>
      </c>
      <c r="HD35" s="36"/>
      <c r="HE35" s="21">
        <v>0</v>
      </c>
      <c r="HF35" s="21">
        <v>0</v>
      </c>
      <c r="HG35" s="21">
        <v>0</v>
      </c>
      <c r="HH35" s="21">
        <v>0</v>
      </c>
      <c r="HI35" s="21">
        <v>0</v>
      </c>
      <c r="HJ35" s="44">
        <f t="shared" si="98"/>
        <v>950</v>
      </c>
      <c r="HK35" s="44">
        <v>5</v>
      </c>
      <c r="HL35" s="45">
        <f t="shared" si="216"/>
        <v>0</v>
      </c>
      <c r="HM35" s="45">
        <f t="shared" si="217"/>
        <v>0</v>
      </c>
      <c r="HN35" s="45">
        <f t="shared" si="218"/>
        <v>0</v>
      </c>
      <c r="HO35" s="45">
        <f t="shared" si="219"/>
        <v>0</v>
      </c>
      <c r="HP35" s="46">
        <f t="shared" si="99"/>
        <v>5</v>
      </c>
      <c r="HQ35" s="47">
        <f t="shared" si="220"/>
        <v>4750</v>
      </c>
      <c r="HR35" s="48">
        <f t="shared" si="100"/>
        <v>0</v>
      </c>
      <c r="HS35" s="36"/>
      <c r="HT35" s="21">
        <v>0</v>
      </c>
      <c r="HU35" s="21">
        <v>0</v>
      </c>
      <c r="HV35" s="21">
        <v>0</v>
      </c>
      <c r="HW35" s="21">
        <v>0</v>
      </c>
      <c r="HX35" s="21">
        <v>0</v>
      </c>
      <c r="HY35" s="44">
        <f t="shared" si="101"/>
        <v>950</v>
      </c>
      <c r="HZ35" s="44">
        <v>5</v>
      </c>
      <c r="IA35" s="45">
        <f t="shared" si="221"/>
        <v>0</v>
      </c>
      <c r="IB35" s="45">
        <f t="shared" si="222"/>
        <v>0</v>
      </c>
      <c r="IC35" s="45">
        <f t="shared" si="223"/>
        <v>0</v>
      </c>
      <c r="ID35" s="45">
        <f t="shared" si="224"/>
        <v>0</v>
      </c>
      <c r="IE35" s="46">
        <f t="shared" si="102"/>
        <v>5</v>
      </c>
      <c r="IF35" s="47">
        <f t="shared" si="225"/>
        <v>4750</v>
      </c>
      <c r="IG35" s="48">
        <f t="shared" si="103"/>
        <v>0</v>
      </c>
      <c r="IH35" s="36"/>
      <c r="II35" s="21">
        <v>0</v>
      </c>
      <c r="IJ35" s="21">
        <v>0</v>
      </c>
      <c r="IK35" s="21">
        <v>0</v>
      </c>
      <c r="IL35" s="21">
        <v>0</v>
      </c>
      <c r="IM35" s="21">
        <v>0</v>
      </c>
      <c r="IN35" s="44">
        <f t="shared" si="104"/>
        <v>950</v>
      </c>
      <c r="IO35" s="44">
        <v>5</v>
      </c>
      <c r="IP35" s="45">
        <f t="shared" si="226"/>
        <v>0</v>
      </c>
      <c r="IQ35" s="45">
        <f t="shared" si="227"/>
        <v>0</v>
      </c>
      <c r="IR35" s="45">
        <f t="shared" si="228"/>
        <v>0</v>
      </c>
      <c r="IS35" s="45">
        <f t="shared" si="229"/>
        <v>0</v>
      </c>
      <c r="IT35" s="46">
        <f t="shared" si="105"/>
        <v>5</v>
      </c>
      <c r="IU35" s="47">
        <f t="shared" si="230"/>
        <v>4750</v>
      </c>
      <c r="IV35" s="48">
        <f t="shared" si="106"/>
        <v>0</v>
      </c>
      <c r="IW35" s="36"/>
      <c r="IX35" s="21">
        <v>0</v>
      </c>
      <c r="IY35" s="21">
        <v>0</v>
      </c>
      <c r="IZ35" s="21">
        <v>0</v>
      </c>
      <c r="JA35" s="21">
        <v>0</v>
      </c>
      <c r="JB35" s="21">
        <v>0</v>
      </c>
      <c r="JC35" s="44">
        <f t="shared" si="107"/>
        <v>950</v>
      </c>
      <c r="JD35" s="44">
        <v>5</v>
      </c>
      <c r="JE35" s="45">
        <f t="shared" si="231"/>
        <v>0</v>
      </c>
      <c r="JF35" s="45">
        <f t="shared" si="232"/>
        <v>0</v>
      </c>
      <c r="JG35" s="45">
        <f t="shared" si="233"/>
        <v>0</v>
      </c>
      <c r="JH35" s="45">
        <f t="shared" si="234"/>
        <v>0</v>
      </c>
      <c r="JI35" s="46">
        <f t="shared" si="108"/>
        <v>5</v>
      </c>
      <c r="JJ35" s="47">
        <f t="shared" si="235"/>
        <v>4750</v>
      </c>
      <c r="JK35" s="48">
        <f t="shared" si="109"/>
        <v>0</v>
      </c>
      <c r="JL35" s="36"/>
      <c r="JM35" s="21">
        <v>0</v>
      </c>
      <c r="JN35" s="21">
        <v>0</v>
      </c>
      <c r="JO35" s="21">
        <v>0</v>
      </c>
      <c r="JP35" s="21">
        <v>0</v>
      </c>
      <c r="JQ35" s="21">
        <v>0</v>
      </c>
      <c r="JR35" s="44">
        <f t="shared" si="110"/>
        <v>950</v>
      </c>
      <c r="JS35" s="44">
        <v>5</v>
      </c>
      <c r="JT35" s="45">
        <f t="shared" si="236"/>
        <v>0</v>
      </c>
      <c r="JU35" s="45">
        <f t="shared" si="237"/>
        <v>0</v>
      </c>
      <c r="JV35" s="45">
        <f t="shared" si="238"/>
        <v>0</v>
      </c>
      <c r="JW35" s="45">
        <f t="shared" si="239"/>
        <v>0</v>
      </c>
      <c r="JX35" s="46">
        <f t="shared" si="111"/>
        <v>5</v>
      </c>
      <c r="JY35" s="47">
        <f t="shared" si="240"/>
        <v>4750</v>
      </c>
      <c r="JZ35" s="48">
        <f t="shared" si="112"/>
        <v>0</v>
      </c>
      <c r="KA35" s="36"/>
      <c r="KB35" s="21">
        <v>0</v>
      </c>
      <c r="KC35" s="21">
        <v>0</v>
      </c>
      <c r="KD35" s="21">
        <v>0</v>
      </c>
      <c r="KE35" s="21">
        <v>0</v>
      </c>
      <c r="KF35" s="21">
        <v>0</v>
      </c>
      <c r="KG35" s="44">
        <f t="shared" si="113"/>
        <v>950</v>
      </c>
      <c r="KH35" s="44">
        <v>5</v>
      </c>
      <c r="KI35" s="45">
        <f t="shared" si="241"/>
        <v>0</v>
      </c>
      <c r="KJ35" s="45">
        <f t="shared" si="242"/>
        <v>0</v>
      </c>
      <c r="KK35" s="45">
        <f t="shared" si="243"/>
        <v>0</v>
      </c>
      <c r="KL35" s="45">
        <f t="shared" si="244"/>
        <v>0</v>
      </c>
      <c r="KM35" s="46">
        <f t="shared" si="114"/>
        <v>5</v>
      </c>
      <c r="KN35" s="47">
        <f t="shared" si="245"/>
        <v>4750</v>
      </c>
      <c r="KO35" s="48">
        <f t="shared" si="115"/>
        <v>0</v>
      </c>
      <c r="KP35" s="36"/>
      <c r="KQ35" s="21">
        <v>0</v>
      </c>
      <c r="KR35" s="21">
        <v>0</v>
      </c>
      <c r="KS35" s="21">
        <v>0</v>
      </c>
      <c r="KT35" s="21">
        <v>0</v>
      </c>
      <c r="KU35" s="21">
        <v>0</v>
      </c>
      <c r="KV35" s="44">
        <f t="shared" si="116"/>
        <v>950</v>
      </c>
      <c r="KW35" s="44">
        <v>5</v>
      </c>
      <c r="KX35" s="45">
        <f t="shared" si="246"/>
        <v>0</v>
      </c>
      <c r="KY35" s="45">
        <f t="shared" si="247"/>
        <v>0</v>
      </c>
      <c r="KZ35" s="45">
        <f t="shared" si="248"/>
        <v>0</v>
      </c>
      <c r="LA35" s="45">
        <f t="shared" si="249"/>
        <v>0</v>
      </c>
      <c r="LB35" s="46">
        <f t="shared" si="117"/>
        <v>5</v>
      </c>
      <c r="LC35" s="47">
        <f t="shared" si="250"/>
        <v>4750</v>
      </c>
      <c r="LD35" s="48">
        <f t="shared" si="118"/>
        <v>0</v>
      </c>
      <c r="LE35" s="36"/>
      <c r="LF35" s="21">
        <v>0</v>
      </c>
      <c r="LG35" s="21">
        <v>0</v>
      </c>
      <c r="LH35" s="21">
        <v>0</v>
      </c>
      <c r="LI35" s="21">
        <v>0</v>
      </c>
      <c r="LJ35" s="21">
        <v>0</v>
      </c>
      <c r="LK35" s="44">
        <f t="shared" si="119"/>
        <v>950</v>
      </c>
      <c r="LL35" s="44">
        <v>5</v>
      </c>
      <c r="LM35" s="45">
        <f t="shared" si="251"/>
        <v>0</v>
      </c>
      <c r="LN35" s="45">
        <f t="shared" si="252"/>
        <v>0</v>
      </c>
      <c r="LO35" s="45">
        <f t="shared" si="253"/>
        <v>0</v>
      </c>
      <c r="LP35" s="45">
        <f t="shared" si="254"/>
        <v>0</v>
      </c>
      <c r="LQ35" s="46">
        <f t="shared" si="120"/>
        <v>5</v>
      </c>
      <c r="LR35" s="47">
        <f t="shared" si="255"/>
        <v>4750</v>
      </c>
      <c r="LS35" s="48">
        <f t="shared" si="121"/>
        <v>0</v>
      </c>
      <c r="LT35" s="36"/>
      <c r="LU35" s="21">
        <v>0</v>
      </c>
      <c r="LV35" s="21">
        <v>0</v>
      </c>
      <c r="LW35" s="21">
        <v>0</v>
      </c>
      <c r="LX35" s="21">
        <v>0</v>
      </c>
      <c r="LY35" s="21">
        <v>0</v>
      </c>
      <c r="LZ35" s="44">
        <f t="shared" si="122"/>
        <v>950</v>
      </c>
      <c r="MA35" s="44">
        <v>5</v>
      </c>
      <c r="MB35" s="45">
        <f t="shared" si="256"/>
        <v>0</v>
      </c>
      <c r="MC35" s="45">
        <f t="shared" si="257"/>
        <v>0</v>
      </c>
      <c r="MD35" s="45">
        <f t="shared" si="258"/>
        <v>0</v>
      </c>
      <c r="ME35" s="45">
        <f t="shared" si="259"/>
        <v>0</v>
      </c>
      <c r="MF35" s="46">
        <f t="shared" si="123"/>
        <v>5</v>
      </c>
      <c r="MG35" s="47">
        <f t="shared" si="260"/>
        <v>4750</v>
      </c>
      <c r="MH35" s="48">
        <f t="shared" si="124"/>
        <v>0</v>
      </c>
      <c r="MI35" s="36"/>
      <c r="MJ35" s="21">
        <v>0</v>
      </c>
      <c r="MK35" s="21">
        <v>0</v>
      </c>
      <c r="ML35" s="21">
        <v>0</v>
      </c>
      <c r="MM35" s="21">
        <v>0</v>
      </c>
      <c r="MN35" s="21">
        <v>0</v>
      </c>
      <c r="MO35" s="44">
        <f t="shared" si="125"/>
        <v>950</v>
      </c>
      <c r="MP35" s="44">
        <v>5</v>
      </c>
      <c r="MQ35" s="45">
        <f t="shared" si="261"/>
        <v>0</v>
      </c>
      <c r="MR35" s="45">
        <f t="shared" si="262"/>
        <v>0</v>
      </c>
      <c r="MS35" s="45">
        <f t="shared" si="263"/>
        <v>0</v>
      </c>
      <c r="MT35" s="45">
        <f t="shared" si="264"/>
        <v>0</v>
      </c>
      <c r="MU35" s="46">
        <f t="shared" si="126"/>
        <v>5</v>
      </c>
      <c r="MV35" s="47">
        <f t="shared" si="265"/>
        <v>4750</v>
      </c>
      <c r="MW35" s="48">
        <f t="shared" si="127"/>
        <v>0</v>
      </c>
      <c r="MX35" s="36"/>
      <c r="MY35" s="21">
        <v>0</v>
      </c>
      <c r="MZ35" s="21">
        <v>0</v>
      </c>
      <c r="NA35" s="21">
        <v>0</v>
      </c>
      <c r="NB35" s="21">
        <v>0</v>
      </c>
      <c r="NC35" s="21">
        <v>0</v>
      </c>
      <c r="ND35" s="44">
        <f t="shared" si="128"/>
        <v>950</v>
      </c>
      <c r="NE35" s="44">
        <v>5</v>
      </c>
      <c r="NF35" s="45">
        <f t="shared" si="266"/>
        <v>0</v>
      </c>
      <c r="NG35" s="45">
        <f t="shared" si="267"/>
        <v>0</v>
      </c>
      <c r="NH35" s="45">
        <f t="shared" si="268"/>
        <v>0</v>
      </c>
      <c r="NI35" s="45">
        <f t="shared" si="269"/>
        <v>0</v>
      </c>
      <c r="NJ35" s="46">
        <f t="shared" si="129"/>
        <v>5</v>
      </c>
      <c r="NK35" s="47">
        <f t="shared" si="270"/>
        <v>4750</v>
      </c>
      <c r="NL35" s="48">
        <f t="shared" si="130"/>
        <v>0</v>
      </c>
      <c r="NM35" s="36"/>
      <c r="NN35" s="21">
        <v>0</v>
      </c>
      <c r="NO35" s="21">
        <v>0</v>
      </c>
      <c r="NP35" s="21">
        <v>0</v>
      </c>
      <c r="NQ35" s="21">
        <v>0</v>
      </c>
      <c r="NR35" s="21">
        <v>0</v>
      </c>
      <c r="NS35" s="44">
        <f t="shared" si="131"/>
        <v>950</v>
      </c>
      <c r="NT35" s="44">
        <v>5</v>
      </c>
      <c r="NU35" s="45">
        <f t="shared" si="271"/>
        <v>0</v>
      </c>
      <c r="NV35" s="45">
        <f t="shared" si="272"/>
        <v>0</v>
      </c>
      <c r="NW35" s="45">
        <f t="shared" si="273"/>
        <v>0</v>
      </c>
      <c r="NX35" s="45">
        <f t="shared" si="274"/>
        <v>0</v>
      </c>
      <c r="NY35" s="46">
        <f t="shared" si="132"/>
        <v>5</v>
      </c>
      <c r="NZ35" s="47">
        <f t="shared" si="275"/>
        <v>4750</v>
      </c>
      <c r="OA35" s="48">
        <f t="shared" si="133"/>
        <v>0</v>
      </c>
      <c r="OB35" s="36"/>
      <c r="OC35" s="21">
        <v>0</v>
      </c>
      <c r="OD35" s="21">
        <v>0</v>
      </c>
      <c r="OE35" s="21">
        <v>0</v>
      </c>
      <c r="OF35" s="21">
        <v>0</v>
      </c>
      <c r="OG35" s="21">
        <v>0</v>
      </c>
      <c r="OH35" s="44">
        <f t="shared" si="134"/>
        <v>950</v>
      </c>
      <c r="OI35" s="44">
        <v>5</v>
      </c>
      <c r="OJ35" s="45">
        <f t="shared" si="276"/>
        <v>0</v>
      </c>
      <c r="OK35" s="45">
        <f t="shared" si="277"/>
        <v>0</v>
      </c>
      <c r="OL35" s="45">
        <f t="shared" si="278"/>
        <v>0</v>
      </c>
      <c r="OM35" s="45">
        <f t="shared" si="279"/>
        <v>0</v>
      </c>
      <c r="ON35" s="46">
        <f t="shared" si="135"/>
        <v>5</v>
      </c>
      <c r="OO35" s="47">
        <f t="shared" si="280"/>
        <v>4750</v>
      </c>
      <c r="OP35" s="48">
        <f t="shared" si="136"/>
        <v>0</v>
      </c>
      <c r="OQ35" s="36"/>
      <c r="OR35" s="21">
        <v>0</v>
      </c>
      <c r="OS35" s="21">
        <v>0</v>
      </c>
      <c r="OT35" s="21">
        <v>0</v>
      </c>
      <c r="OU35" s="21">
        <v>0</v>
      </c>
      <c r="OV35" s="21">
        <v>0</v>
      </c>
      <c r="OW35" s="44">
        <f t="shared" si="137"/>
        <v>950</v>
      </c>
      <c r="OX35" s="44">
        <v>5</v>
      </c>
      <c r="OY35" s="45">
        <f t="shared" si="281"/>
        <v>0</v>
      </c>
      <c r="OZ35" s="45">
        <f t="shared" si="282"/>
        <v>0</v>
      </c>
      <c r="PA35" s="45">
        <f t="shared" si="283"/>
        <v>0</v>
      </c>
      <c r="PB35" s="45">
        <f t="shared" si="284"/>
        <v>0</v>
      </c>
      <c r="PC35" s="46">
        <f t="shared" si="138"/>
        <v>5</v>
      </c>
      <c r="PD35" s="47">
        <f t="shared" si="285"/>
        <v>4750</v>
      </c>
      <c r="PE35" s="48">
        <f t="shared" si="139"/>
        <v>0</v>
      </c>
      <c r="PF35" s="36"/>
      <c r="PG35" s="21">
        <v>0</v>
      </c>
      <c r="PH35" s="21">
        <v>0</v>
      </c>
      <c r="PI35" s="21">
        <v>0</v>
      </c>
      <c r="PJ35" s="21">
        <v>0</v>
      </c>
      <c r="PK35" s="21">
        <v>0</v>
      </c>
      <c r="PL35" s="44">
        <f t="shared" si="140"/>
        <v>950</v>
      </c>
      <c r="PM35" s="44">
        <v>5</v>
      </c>
      <c r="PN35" s="45">
        <f t="shared" si="286"/>
        <v>0</v>
      </c>
      <c r="PO35" s="45">
        <f t="shared" si="287"/>
        <v>0</v>
      </c>
      <c r="PP35" s="45">
        <f t="shared" si="288"/>
        <v>0</v>
      </c>
      <c r="PQ35" s="45">
        <f t="shared" si="289"/>
        <v>0</v>
      </c>
      <c r="PR35" s="46">
        <f t="shared" si="141"/>
        <v>5</v>
      </c>
      <c r="PS35" s="47">
        <f t="shared" si="290"/>
        <v>4750</v>
      </c>
      <c r="PT35" s="48">
        <f t="shared" si="142"/>
        <v>0</v>
      </c>
      <c r="PU35" s="36"/>
      <c r="PV35" s="21">
        <v>0</v>
      </c>
      <c r="PW35" s="21">
        <v>0</v>
      </c>
      <c r="PX35" s="21">
        <v>0</v>
      </c>
      <c r="PY35" s="21">
        <v>0</v>
      </c>
      <c r="PZ35" s="21">
        <v>0</v>
      </c>
      <c r="QA35" s="44">
        <f t="shared" si="143"/>
        <v>950</v>
      </c>
      <c r="QB35" s="44">
        <v>5</v>
      </c>
      <c r="QC35" s="45">
        <f t="shared" si="291"/>
        <v>0</v>
      </c>
      <c r="QD35" s="45">
        <f t="shared" si="292"/>
        <v>0</v>
      </c>
      <c r="QE35" s="45">
        <f t="shared" si="293"/>
        <v>0</v>
      </c>
      <c r="QF35" s="45">
        <f t="shared" si="294"/>
        <v>0</v>
      </c>
      <c r="QG35" s="46">
        <f t="shared" si="144"/>
        <v>5</v>
      </c>
      <c r="QH35" s="47">
        <f t="shared" si="295"/>
        <v>4750</v>
      </c>
      <c r="QI35" s="48">
        <f t="shared" si="145"/>
        <v>0</v>
      </c>
    </row>
    <row r="36" spans="1:451">
      <c r="A36" s="50"/>
      <c r="B36" s="36"/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44">
        <f t="shared" si="56"/>
        <v>950</v>
      </c>
      <c r="I36" s="44">
        <v>5</v>
      </c>
      <c r="J36" s="45">
        <f t="shared" si="146"/>
        <v>0</v>
      </c>
      <c r="K36" s="45">
        <f t="shared" si="147"/>
        <v>0</v>
      </c>
      <c r="L36" s="45">
        <f t="shared" si="148"/>
        <v>0</v>
      </c>
      <c r="M36" s="45">
        <f t="shared" si="149"/>
        <v>0</v>
      </c>
      <c r="N36" s="46">
        <f t="shared" si="57"/>
        <v>5</v>
      </c>
      <c r="O36" s="47">
        <f t="shared" si="150"/>
        <v>4750</v>
      </c>
      <c r="P36" s="48">
        <f t="shared" si="58"/>
        <v>0</v>
      </c>
      <c r="Q36" s="36"/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44">
        <f t="shared" si="59"/>
        <v>950</v>
      </c>
      <c r="X36" s="44">
        <v>5</v>
      </c>
      <c r="Y36" s="45">
        <f t="shared" si="151"/>
        <v>0</v>
      </c>
      <c r="Z36" s="45">
        <f t="shared" si="152"/>
        <v>0</v>
      </c>
      <c r="AA36" s="45">
        <f t="shared" si="153"/>
        <v>0</v>
      </c>
      <c r="AB36" s="45">
        <f t="shared" si="154"/>
        <v>0</v>
      </c>
      <c r="AC36" s="46">
        <f t="shared" si="60"/>
        <v>5</v>
      </c>
      <c r="AD36" s="47">
        <f t="shared" si="155"/>
        <v>4750</v>
      </c>
      <c r="AE36" s="48">
        <f t="shared" si="61"/>
        <v>0</v>
      </c>
      <c r="AF36" s="36"/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44">
        <f t="shared" si="62"/>
        <v>950</v>
      </c>
      <c r="AM36" s="44">
        <v>5</v>
      </c>
      <c r="AN36" s="45">
        <f t="shared" si="156"/>
        <v>0</v>
      </c>
      <c r="AO36" s="45">
        <f t="shared" si="157"/>
        <v>0</v>
      </c>
      <c r="AP36" s="45">
        <f t="shared" si="158"/>
        <v>0</v>
      </c>
      <c r="AQ36" s="45">
        <f t="shared" si="159"/>
        <v>0</v>
      </c>
      <c r="AR36" s="46">
        <f t="shared" si="63"/>
        <v>5</v>
      </c>
      <c r="AS36" s="47">
        <f t="shared" si="160"/>
        <v>4750</v>
      </c>
      <c r="AT36" s="48">
        <f t="shared" si="64"/>
        <v>0</v>
      </c>
      <c r="AU36" s="36"/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44">
        <f t="shared" si="65"/>
        <v>950</v>
      </c>
      <c r="BB36" s="44">
        <v>5</v>
      </c>
      <c r="BC36" s="45">
        <f t="shared" si="161"/>
        <v>0</v>
      </c>
      <c r="BD36" s="45">
        <f t="shared" si="162"/>
        <v>0</v>
      </c>
      <c r="BE36" s="45">
        <f t="shared" si="163"/>
        <v>0</v>
      </c>
      <c r="BF36" s="45">
        <f t="shared" si="164"/>
        <v>0</v>
      </c>
      <c r="BG36" s="46">
        <f t="shared" si="66"/>
        <v>5</v>
      </c>
      <c r="BH36" s="47">
        <f t="shared" si="165"/>
        <v>4750</v>
      </c>
      <c r="BI36" s="48">
        <f t="shared" si="67"/>
        <v>0</v>
      </c>
      <c r="BJ36" s="36"/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44">
        <f t="shared" si="68"/>
        <v>950</v>
      </c>
      <c r="BQ36" s="44">
        <v>5</v>
      </c>
      <c r="BR36" s="45">
        <f t="shared" si="166"/>
        <v>0</v>
      </c>
      <c r="BS36" s="45">
        <f t="shared" si="167"/>
        <v>0</v>
      </c>
      <c r="BT36" s="45">
        <f t="shared" si="168"/>
        <v>0</v>
      </c>
      <c r="BU36" s="45">
        <f t="shared" si="169"/>
        <v>0</v>
      </c>
      <c r="BV36" s="46">
        <f t="shared" si="69"/>
        <v>5</v>
      </c>
      <c r="BW36" s="47">
        <f t="shared" si="170"/>
        <v>4750</v>
      </c>
      <c r="BX36" s="48">
        <f t="shared" si="70"/>
        <v>0</v>
      </c>
      <c r="BY36" s="36"/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44">
        <f t="shared" si="71"/>
        <v>950</v>
      </c>
      <c r="CF36" s="44">
        <v>5</v>
      </c>
      <c r="CG36" s="45">
        <f t="shared" si="171"/>
        <v>0</v>
      </c>
      <c r="CH36" s="45">
        <f t="shared" si="172"/>
        <v>0</v>
      </c>
      <c r="CI36" s="45">
        <f t="shared" si="173"/>
        <v>0</v>
      </c>
      <c r="CJ36" s="45">
        <f t="shared" si="174"/>
        <v>0</v>
      </c>
      <c r="CK36" s="46">
        <f t="shared" si="72"/>
        <v>5</v>
      </c>
      <c r="CL36" s="47">
        <f t="shared" si="175"/>
        <v>4750</v>
      </c>
      <c r="CM36" s="48">
        <f t="shared" si="73"/>
        <v>0</v>
      </c>
      <c r="CN36" s="36"/>
      <c r="CO36" s="21">
        <v>0</v>
      </c>
      <c r="CP36" s="21">
        <v>0</v>
      </c>
      <c r="CQ36" s="21">
        <v>0</v>
      </c>
      <c r="CR36" s="21">
        <v>0</v>
      </c>
      <c r="CS36" s="21">
        <v>0</v>
      </c>
      <c r="CT36" s="44">
        <f t="shared" si="74"/>
        <v>950</v>
      </c>
      <c r="CU36" s="44">
        <v>5</v>
      </c>
      <c r="CV36" s="45">
        <f t="shared" si="176"/>
        <v>0</v>
      </c>
      <c r="CW36" s="45">
        <f t="shared" si="177"/>
        <v>0</v>
      </c>
      <c r="CX36" s="45">
        <f t="shared" si="178"/>
        <v>0</v>
      </c>
      <c r="CY36" s="45">
        <f t="shared" si="179"/>
        <v>0</v>
      </c>
      <c r="CZ36" s="46">
        <f t="shared" si="75"/>
        <v>5</v>
      </c>
      <c r="DA36" s="47">
        <f t="shared" si="180"/>
        <v>4750</v>
      </c>
      <c r="DB36" s="48">
        <f t="shared" si="76"/>
        <v>0</v>
      </c>
      <c r="DC36" s="36"/>
      <c r="DD36" s="21">
        <v>0</v>
      </c>
      <c r="DE36" s="21">
        <v>0</v>
      </c>
      <c r="DF36" s="21">
        <v>0</v>
      </c>
      <c r="DG36" s="21">
        <v>0</v>
      </c>
      <c r="DH36" s="21">
        <v>0</v>
      </c>
      <c r="DI36" s="44">
        <f t="shared" si="77"/>
        <v>950</v>
      </c>
      <c r="DJ36" s="44">
        <v>5</v>
      </c>
      <c r="DK36" s="45">
        <f t="shared" si="181"/>
        <v>0</v>
      </c>
      <c r="DL36" s="45">
        <f t="shared" si="182"/>
        <v>0</v>
      </c>
      <c r="DM36" s="45">
        <f t="shared" si="183"/>
        <v>0</v>
      </c>
      <c r="DN36" s="45">
        <f t="shared" si="184"/>
        <v>0</v>
      </c>
      <c r="DO36" s="46">
        <f t="shared" si="78"/>
        <v>5</v>
      </c>
      <c r="DP36" s="47">
        <f t="shared" si="185"/>
        <v>4750</v>
      </c>
      <c r="DQ36" s="48">
        <f t="shared" si="79"/>
        <v>0</v>
      </c>
      <c r="DR36" s="36"/>
      <c r="DS36" s="21">
        <v>0</v>
      </c>
      <c r="DT36" s="21">
        <v>0</v>
      </c>
      <c r="DU36" s="21">
        <v>0</v>
      </c>
      <c r="DV36" s="21">
        <v>0</v>
      </c>
      <c r="DW36" s="21">
        <v>0</v>
      </c>
      <c r="DX36" s="44">
        <f t="shared" si="80"/>
        <v>950</v>
      </c>
      <c r="DY36" s="44">
        <v>5</v>
      </c>
      <c r="DZ36" s="45">
        <f t="shared" si="186"/>
        <v>0</v>
      </c>
      <c r="EA36" s="45">
        <f t="shared" si="187"/>
        <v>0</v>
      </c>
      <c r="EB36" s="45">
        <f t="shared" si="188"/>
        <v>0</v>
      </c>
      <c r="EC36" s="45">
        <f t="shared" si="189"/>
        <v>0</v>
      </c>
      <c r="ED36" s="46">
        <f t="shared" si="81"/>
        <v>5</v>
      </c>
      <c r="EE36" s="47">
        <f t="shared" si="190"/>
        <v>4750</v>
      </c>
      <c r="EF36" s="48">
        <f t="shared" si="82"/>
        <v>0</v>
      </c>
      <c r="EG36" s="36"/>
      <c r="EH36" s="21">
        <v>0</v>
      </c>
      <c r="EI36" s="21">
        <v>0</v>
      </c>
      <c r="EJ36" s="21">
        <v>0</v>
      </c>
      <c r="EK36" s="21">
        <v>0</v>
      </c>
      <c r="EL36" s="21">
        <v>0</v>
      </c>
      <c r="EM36" s="44">
        <f t="shared" si="83"/>
        <v>950</v>
      </c>
      <c r="EN36" s="44">
        <v>5</v>
      </c>
      <c r="EO36" s="45">
        <f t="shared" si="191"/>
        <v>0</v>
      </c>
      <c r="EP36" s="45">
        <f t="shared" si="192"/>
        <v>0</v>
      </c>
      <c r="EQ36" s="45">
        <f t="shared" si="193"/>
        <v>0</v>
      </c>
      <c r="ER36" s="45">
        <f t="shared" si="194"/>
        <v>0</v>
      </c>
      <c r="ES36" s="46">
        <f t="shared" si="84"/>
        <v>5</v>
      </c>
      <c r="ET36" s="47">
        <f t="shared" si="195"/>
        <v>4750</v>
      </c>
      <c r="EU36" s="48">
        <f t="shared" si="85"/>
        <v>0</v>
      </c>
      <c r="EV36" s="36"/>
      <c r="EW36" s="21">
        <v>0</v>
      </c>
      <c r="EX36" s="21">
        <v>0</v>
      </c>
      <c r="EY36" s="21">
        <v>0</v>
      </c>
      <c r="EZ36" s="21">
        <v>0</v>
      </c>
      <c r="FA36" s="21">
        <v>0</v>
      </c>
      <c r="FB36" s="44">
        <f t="shared" si="86"/>
        <v>950</v>
      </c>
      <c r="FC36" s="44">
        <v>5</v>
      </c>
      <c r="FD36" s="45">
        <f t="shared" si="196"/>
        <v>0</v>
      </c>
      <c r="FE36" s="45">
        <f t="shared" si="197"/>
        <v>0</v>
      </c>
      <c r="FF36" s="45">
        <f t="shared" si="198"/>
        <v>0</v>
      </c>
      <c r="FG36" s="45">
        <f t="shared" si="199"/>
        <v>0</v>
      </c>
      <c r="FH36" s="46">
        <f t="shared" si="87"/>
        <v>5</v>
      </c>
      <c r="FI36" s="47">
        <f t="shared" si="200"/>
        <v>4750</v>
      </c>
      <c r="FJ36" s="48">
        <f t="shared" si="88"/>
        <v>0</v>
      </c>
      <c r="FK36" s="36"/>
      <c r="FL36" s="21">
        <v>0</v>
      </c>
      <c r="FM36" s="21">
        <v>0</v>
      </c>
      <c r="FN36" s="21">
        <v>0</v>
      </c>
      <c r="FO36" s="21">
        <v>0</v>
      </c>
      <c r="FP36" s="21">
        <v>0</v>
      </c>
      <c r="FQ36" s="44">
        <f t="shared" si="89"/>
        <v>950</v>
      </c>
      <c r="FR36" s="44">
        <v>5</v>
      </c>
      <c r="FS36" s="45">
        <f t="shared" si="201"/>
        <v>0</v>
      </c>
      <c r="FT36" s="45">
        <f t="shared" si="202"/>
        <v>0</v>
      </c>
      <c r="FU36" s="45">
        <f t="shared" si="203"/>
        <v>0</v>
      </c>
      <c r="FV36" s="45">
        <f t="shared" si="204"/>
        <v>0</v>
      </c>
      <c r="FW36" s="46">
        <f t="shared" si="90"/>
        <v>5</v>
      </c>
      <c r="FX36" s="47">
        <f t="shared" si="205"/>
        <v>4750</v>
      </c>
      <c r="FY36" s="48">
        <f t="shared" si="91"/>
        <v>0</v>
      </c>
      <c r="FZ36" s="36"/>
      <c r="GA36" s="21">
        <v>0</v>
      </c>
      <c r="GB36" s="21">
        <v>0</v>
      </c>
      <c r="GC36" s="21">
        <v>0</v>
      </c>
      <c r="GD36" s="21">
        <v>0</v>
      </c>
      <c r="GE36" s="21">
        <v>0</v>
      </c>
      <c r="GF36" s="44">
        <f t="shared" si="92"/>
        <v>950</v>
      </c>
      <c r="GG36" s="44">
        <v>5</v>
      </c>
      <c r="GH36" s="45">
        <f t="shared" si="206"/>
        <v>0</v>
      </c>
      <c r="GI36" s="45">
        <f t="shared" si="207"/>
        <v>0</v>
      </c>
      <c r="GJ36" s="45">
        <f t="shared" si="208"/>
        <v>0</v>
      </c>
      <c r="GK36" s="45">
        <f t="shared" si="209"/>
        <v>0</v>
      </c>
      <c r="GL36" s="46">
        <f t="shared" si="93"/>
        <v>5</v>
      </c>
      <c r="GM36" s="47">
        <f t="shared" si="210"/>
        <v>4750</v>
      </c>
      <c r="GN36" s="48">
        <f t="shared" si="94"/>
        <v>0</v>
      </c>
      <c r="GO36" s="36"/>
      <c r="GP36" s="21">
        <v>0</v>
      </c>
      <c r="GQ36" s="21">
        <v>0</v>
      </c>
      <c r="GR36" s="21">
        <v>0</v>
      </c>
      <c r="GS36" s="21">
        <v>0</v>
      </c>
      <c r="GT36" s="21">
        <v>0</v>
      </c>
      <c r="GU36" s="44">
        <f t="shared" si="95"/>
        <v>950</v>
      </c>
      <c r="GV36" s="44">
        <v>5</v>
      </c>
      <c r="GW36" s="45">
        <f t="shared" si="211"/>
        <v>0</v>
      </c>
      <c r="GX36" s="45">
        <f t="shared" si="212"/>
        <v>0</v>
      </c>
      <c r="GY36" s="45">
        <f t="shared" si="213"/>
        <v>0</v>
      </c>
      <c r="GZ36" s="45">
        <f t="shared" si="214"/>
        <v>0</v>
      </c>
      <c r="HA36" s="46">
        <f t="shared" si="96"/>
        <v>5</v>
      </c>
      <c r="HB36" s="47">
        <f t="shared" si="215"/>
        <v>4750</v>
      </c>
      <c r="HC36" s="48">
        <f t="shared" si="97"/>
        <v>0</v>
      </c>
      <c r="HD36" s="36"/>
      <c r="HE36" s="21">
        <v>0</v>
      </c>
      <c r="HF36" s="21">
        <v>0</v>
      </c>
      <c r="HG36" s="21">
        <v>0</v>
      </c>
      <c r="HH36" s="21">
        <v>0</v>
      </c>
      <c r="HI36" s="21">
        <v>0</v>
      </c>
      <c r="HJ36" s="44">
        <f t="shared" si="98"/>
        <v>950</v>
      </c>
      <c r="HK36" s="44">
        <v>5</v>
      </c>
      <c r="HL36" s="45">
        <f t="shared" si="216"/>
        <v>0</v>
      </c>
      <c r="HM36" s="45">
        <f t="shared" si="217"/>
        <v>0</v>
      </c>
      <c r="HN36" s="45">
        <f t="shared" si="218"/>
        <v>0</v>
      </c>
      <c r="HO36" s="45">
        <f t="shared" si="219"/>
        <v>0</v>
      </c>
      <c r="HP36" s="46">
        <f t="shared" si="99"/>
        <v>5</v>
      </c>
      <c r="HQ36" s="47">
        <f t="shared" si="220"/>
        <v>4750</v>
      </c>
      <c r="HR36" s="48">
        <f t="shared" si="100"/>
        <v>0</v>
      </c>
      <c r="HS36" s="36"/>
      <c r="HT36" s="21">
        <v>0</v>
      </c>
      <c r="HU36" s="21">
        <v>0</v>
      </c>
      <c r="HV36" s="21">
        <v>0</v>
      </c>
      <c r="HW36" s="21">
        <v>0</v>
      </c>
      <c r="HX36" s="21">
        <v>0</v>
      </c>
      <c r="HY36" s="44">
        <f t="shared" si="101"/>
        <v>950</v>
      </c>
      <c r="HZ36" s="44">
        <v>5</v>
      </c>
      <c r="IA36" s="45">
        <f t="shared" si="221"/>
        <v>0</v>
      </c>
      <c r="IB36" s="45">
        <f t="shared" si="222"/>
        <v>0</v>
      </c>
      <c r="IC36" s="45">
        <f t="shared" si="223"/>
        <v>0</v>
      </c>
      <c r="ID36" s="45">
        <f t="shared" si="224"/>
        <v>0</v>
      </c>
      <c r="IE36" s="46">
        <f t="shared" si="102"/>
        <v>5</v>
      </c>
      <c r="IF36" s="47">
        <f t="shared" si="225"/>
        <v>4750</v>
      </c>
      <c r="IG36" s="48">
        <f t="shared" si="103"/>
        <v>0</v>
      </c>
      <c r="IH36" s="36"/>
      <c r="II36" s="21">
        <v>0</v>
      </c>
      <c r="IJ36" s="21">
        <v>0</v>
      </c>
      <c r="IK36" s="21">
        <v>0</v>
      </c>
      <c r="IL36" s="21">
        <v>0</v>
      </c>
      <c r="IM36" s="21">
        <v>0</v>
      </c>
      <c r="IN36" s="44">
        <f t="shared" si="104"/>
        <v>950</v>
      </c>
      <c r="IO36" s="44">
        <v>5</v>
      </c>
      <c r="IP36" s="45">
        <f t="shared" si="226"/>
        <v>0</v>
      </c>
      <c r="IQ36" s="45">
        <f t="shared" si="227"/>
        <v>0</v>
      </c>
      <c r="IR36" s="45">
        <f t="shared" si="228"/>
        <v>0</v>
      </c>
      <c r="IS36" s="45">
        <f t="shared" si="229"/>
        <v>0</v>
      </c>
      <c r="IT36" s="46">
        <f t="shared" si="105"/>
        <v>5</v>
      </c>
      <c r="IU36" s="47">
        <f t="shared" si="230"/>
        <v>4750</v>
      </c>
      <c r="IV36" s="48">
        <f t="shared" si="106"/>
        <v>0</v>
      </c>
      <c r="IW36" s="36"/>
      <c r="IX36" s="21">
        <v>0</v>
      </c>
      <c r="IY36" s="21">
        <v>0</v>
      </c>
      <c r="IZ36" s="21">
        <v>0</v>
      </c>
      <c r="JA36" s="21">
        <v>0</v>
      </c>
      <c r="JB36" s="21">
        <v>0</v>
      </c>
      <c r="JC36" s="44">
        <f t="shared" si="107"/>
        <v>950</v>
      </c>
      <c r="JD36" s="44">
        <v>5</v>
      </c>
      <c r="JE36" s="45">
        <f t="shared" si="231"/>
        <v>0</v>
      </c>
      <c r="JF36" s="45">
        <f t="shared" si="232"/>
        <v>0</v>
      </c>
      <c r="JG36" s="45">
        <f t="shared" si="233"/>
        <v>0</v>
      </c>
      <c r="JH36" s="45">
        <f t="shared" si="234"/>
        <v>0</v>
      </c>
      <c r="JI36" s="46">
        <f t="shared" si="108"/>
        <v>5</v>
      </c>
      <c r="JJ36" s="47">
        <f t="shared" si="235"/>
        <v>4750</v>
      </c>
      <c r="JK36" s="48">
        <f t="shared" si="109"/>
        <v>0</v>
      </c>
      <c r="JL36" s="36"/>
      <c r="JM36" s="21">
        <v>0</v>
      </c>
      <c r="JN36" s="21">
        <v>0</v>
      </c>
      <c r="JO36" s="21">
        <v>0</v>
      </c>
      <c r="JP36" s="21">
        <v>0</v>
      </c>
      <c r="JQ36" s="21">
        <v>0</v>
      </c>
      <c r="JR36" s="44">
        <f t="shared" si="110"/>
        <v>950</v>
      </c>
      <c r="JS36" s="44">
        <v>5</v>
      </c>
      <c r="JT36" s="45">
        <f t="shared" si="236"/>
        <v>0</v>
      </c>
      <c r="JU36" s="45">
        <f t="shared" si="237"/>
        <v>0</v>
      </c>
      <c r="JV36" s="45">
        <f t="shared" si="238"/>
        <v>0</v>
      </c>
      <c r="JW36" s="45">
        <f t="shared" si="239"/>
        <v>0</v>
      </c>
      <c r="JX36" s="46">
        <f t="shared" si="111"/>
        <v>5</v>
      </c>
      <c r="JY36" s="47">
        <f t="shared" si="240"/>
        <v>4750</v>
      </c>
      <c r="JZ36" s="48">
        <f t="shared" si="112"/>
        <v>0</v>
      </c>
      <c r="KA36" s="36"/>
      <c r="KB36" s="21">
        <v>0</v>
      </c>
      <c r="KC36" s="21">
        <v>0</v>
      </c>
      <c r="KD36" s="21">
        <v>0</v>
      </c>
      <c r="KE36" s="21">
        <v>0</v>
      </c>
      <c r="KF36" s="21">
        <v>0</v>
      </c>
      <c r="KG36" s="44">
        <f t="shared" si="113"/>
        <v>950</v>
      </c>
      <c r="KH36" s="44">
        <v>5</v>
      </c>
      <c r="KI36" s="45">
        <f t="shared" si="241"/>
        <v>0</v>
      </c>
      <c r="KJ36" s="45">
        <f t="shared" si="242"/>
        <v>0</v>
      </c>
      <c r="KK36" s="45">
        <f t="shared" si="243"/>
        <v>0</v>
      </c>
      <c r="KL36" s="45">
        <f t="shared" si="244"/>
        <v>0</v>
      </c>
      <c r="KM36" s="46">
        <f t="shared" si="114"/>
        <v>5</v>
      </c>
      <c r="KN36" s="47">
        <f t="shared" si="245"/>
        <v>4750</v>
      </c>
      <c r="KO36" s="48">
        <f t="shared" si="115"/>
        <v>0</v>
      </c>
      <c r="KP36" s="36"/>
      <c r="KQ36" s="21">
        <v>0</v>
      </c>
      <c r="KR36" s="21">
        <v>0</v>
      </c>
      <c r="KS36" s="21">
        <v>0</v>
      </c>
      <c r="KT36" s="21">
        <v>0</v>
      </c>
      <c r="KU36" s="21">
        <v>0</v>
      </c>
      <c r="KV36" s="44">
        <f t="shared" si="116"/>
        <v>950</v>
      </c>
      <c r="KW36" s="44">
        <v>5</v>
      </c>
      <c r="KX36" s="45">
        <f t="shared" si="246"/>
        <v>0</v>
      </c>
      <c r="KY36" s="45">
        <f t="shared" si="247"/>
        <v>0</v>
      </c>
      <c r="KZ36" s="45">
        <f t="shared" si="248"/>
        <v>0</v>
      </c>
      <c r="LA36" s="45">
        <f t="shared" si="249"/>
        <v>0</v>
      </c>
      <c r="LB36" s="46">
        <f t="shared" si="117"/>
        <v>5</v>
      </c>
      <c r="LC36" s="47">
        <f t="shared" si="250"/>
        <v>4750</v>
      </c>
      <c r="LD36" s="48">
        <f t="shared" si="118"/>
        <v>0</v>
      </c>
      <c r="LE36" s="36"/>
      <c r="LF36" s="21">
        <v>0</v>
      </c>
      <c r="LG36" s="21">
        <v>0</v>
      </c>
      <c r="LH36" s="21">
        <v>0</v>
      </c>
      <c r="LI36" s="21">
        <v>0</v>
      </c>
      <c r="LJ36" s="21">
        <v>0</v>
      </c>
      <c r="LK36" s="44">
        <f t="shared" si="119"/>
        <v>950</v>
      </c>
      <c r="LL36" s="44">
        <v>5</v>
      </c>
      <c r="LM36" s="45">
        <f t="shared" si="251"/>
        <v>0</v>
      </c>
      <c r="LN36" s="45">
        <f t="shared" si="252"/>
        <v>0</v>
      </c>
      <c r="LO36" s="45">
        <f t="shared" si="253"/>
        <v>0</v>
      </c>
      <c r="LP36" s="45">
        <f t="shared" si="254"/>
        <v>0</v>
      </c>
      <c r="LQ36" s="46">
        <f t="shared" si="120"/>
        <v>5</v>
      </c>
      <c r="LR36" s="47">
        <f t="shared" si="255"/>
        <v>4750</v>
      </c>
      <c r="LS36" s="48">
        <f t="shared" si="121"/>
        <v>0</v>
      </c>
      <c r="LT36" s="36"/>
      <c r="LU36" s="21">
        <v>0</v>
      </c>
      <c r="LV36" s="21">
        <v>0</v>
      </c>
      <c r="LW36" s="21">
        <v>0</v>
      </c>
      <c r="LX36" s="21">
        <v>0</v>
      </c>
      <c r="LY36" s="21">
        <v>0</v>
      </c>
      <c r="LZ36" s="44">
        <f t="shared" si="122"/>
        <v>950</v>
      </c>
      <c r="MA36" s="44">
        <v>5</v>
      </c>
      <c r="MB36" s="45">
        <f t="shared" si="256"/>
        <v>0</v>
      </c>
      <c r="MC36" s="45">
        <f t="shared" si="257"/>
        <v>0</v>
      </c>
      <c r="MD36" s="45">
        <f t="shared" si="258"/>
        <v>0</v>
      </c>
      <c r="ME36" s="45">
        <f t="shared" si="259"/>
        <v>0</v>
      </c>
      <c r="MF36" s="46">
        <f t="shared" si="123"/>
        <v>5</v>
      </c>
      <c r="MG36" s="47">
        <f t="shared" si="260"/>
        <v>4750</v>
      </c>
      <c r="MH36" s="48">
        <f t="shared" si="124"/>
        <v>0</v>
      </c>
      <c r="MI36" s="36"/>
      <c r="MJ36" s="21">
        <v>0</v>
      </c>
      <c r="MK36" s="21">
        <v>0</v>
      </c>
      <c r="ML36" s="21">
        <v>0</v>
      </c>
      <c r="MM36" s="21">
        <v>0</v>
      </c>
      <c r="MN36" s="21">
        <v>0</v>
      </c>
      <c r="MO36" s="44">
        <f t="shared" si="125"/>
        <v>950</v>
      </c>
      <c r="MP36" s="44">
        <v>5</v>
      </c>
      <c r="MQ36" s="45">
        <f t="shared" si="261"/>
        <v>0</v>
      </c>
      <c r="MR36" s="45">
        <f t="shared" si="262"/>
        <v>0</v>
      </c>
      <c r="MS36" s="45">
        <f t="shared" si="263"/>
        <v>0</v>
      </c>
      <c r="MT36" s="45">
        <f t="shared" si="264"/>
        <v>0</v>
      </c>
      <c r="MU36" s="46">
        <f t="shared" si="126"/>
        <v>5</v>
      </c>
      <c r="MV36" s="47">
        <f t="shared" si="265"/>
        <v>4750</v>
      </c>
      <c r="MW36" s="48">
        <f t="shared" si="127"/>
        <v>0</v>
      </c>
      <c r="MX36" s="36"/>
      <c r="MY36" s="21">
        <v>0</v>
      </c>
      <c r="MZ36" s="21">
        <v>0</v>
      </c>
      <c r="NA36" s="21">
        <v>0</v>
      </c>
      <c r="NB36" s="21">
        <v>0</v>
      </c>
      <c r="NC36" s="21">
        <v>0</v>
      </c>
      <c r="ND36" s="44">
        <f t="shared" si="128"/>
        <v>950</v>
      </c>
      <c r="NE36" s="44">
        <v>5</v>
      </c>
      <c r="NF36" s="45">
        <f t="shared" si="266"/>
        <v>0</v>
      </c>
      <c r="NG36" s="45">
        <f t="shared" si="267"/>
        <v>0</v>
      </c>
      <c r="NH36" s="45">
        <f t="shared" si="268"/>
        <v>0</v>
      </c>
      <c r="NI36" s="45">
        <f t="shared" si="269"/>
        <v>0</v>
      </c>
      <c r="NJ36" s="46">
        <f t="shared" si="129"/>
        <v>5</v>
      </c>
      <c r="NK36" s="47">
        <f t="shared" si="270"/>
        <v>4750</v>
      </c>
      <c r="NL36" s="48">
        <f t="shared" si="130"/>
        <v>0</v>
      </c>
      <c r="NM36" s="36"/>
      <c r="NN36" s="21">
        <v>0</v>
      </c>
      <c r="NO36" s="21">
        <v>0</v>
      </c>
      <c r="NP36" s="21">
        <v>0</v>
      </c>
      <c r="NQ36" s="21">
        <v>0</v>
      </c>
      <c r="NR36" s="21">
        <v>0</v>
      </c>
      <c r="NS36" s="44">
        <f t="shared" si="131"/>
        <v>950</v>
      </c>
      <c r="NT36" s="44">
        <v>5</v>
      </c>
      <c r="NU36" s="45">
        <f t="shared" si="271"/>
        <v>0</v>
      </c>
      <c r="NV36" s="45">
        <f t="shared" si="272"/>
        <v>0</v>
      </c>
      <c r="NW36" s="45">
        <f t="shared" si="273"/>
        <v>0</v>
      </c>
      <c r="NX36" s="45">
        <f t="shared" si="274"/>
        <v>0</v>
      </c>
      <c r="NY36" s="46">
        <f t="shared" si="132"/>
        <v>5</v>
      </c>
      <c r="NZ36" s="47">
        <f t="shared" si="275"/>
        <v>4750</v>
      </c>
      <c r="OA36" s="48">
        <f t="shared" si="133"/>
        <v>0</v>
      </c>
      <c r="OB36" s="36"/>
      <c r="OC36" s="21">
        <v>0</v>
      </c>
      <c r="OD36" s="21">
        <v>0</v>
      </c>
      <c r="OE36" s="21">
        <v>0</v>
      </c>
      <c r="OF36" s="21">
        <v>0</v>
      </c>
      <c r="OG36" s="21">
        <v>0</v>
      </c>
      <c r="OH36" s="44">
        <f t="shared" si="134"/>
        <v>950</v>
      </c>
      <c r="OI36" s="44">
        <v>5</v>
      </c>
      <c r="OJ36" s="45">
        <f t="shared" si="276"/>
        <v>0</v>
      </c>
      <c r="OK36" s="45">
        <f t="shared" si="277"/>
        <v>0</v>
      </c>
      <c r="OL36" s="45">
        <f t="shared" si="278"/>
        <v>0</v>
      </c>
      <c r="OM36" s="45">
        <f t="shared" si="279"/>
        <v>0</v>
      </c>
      <c r="ON36" s="46">
        <f t="shared" si="135"/>
        <v>5</v>
      </c>
      <c r="OO36" s="47">
        <f t="shared" si="280"/>
        <v>4750</v>
      </c>
      <c r="OP36" s="48">
        <f t="shared" si="136"/>
        <v>0</v>
      </c>
      <c r="OQ36" s="36"/>
      <c r="OR36" s="21">
        <v>0</v>
      </c>
      <c r="OS36" s="21">
        <v>0</v>
      </c>
      <c r="OT36" s="21">
        <v>0</v>
      </c>
      <c r="OU36" s="21">
        <v>0</v>
      </c>
      <c r="OV36" s="21">
        <v>0</v>
      </c>
      <c r="OW36" s="44">
        <f t="shared" si="137"/>
        <v>950</v>
      </c>
      <c r="OX36" s="44">
        <v>5</v>
      </c>
      <c r="OY36" s="45">
        <f t="shared" si="281"/>
        <v>0</v>
      </c>
      <c r="OZ36" s="45">
        <f t="shared" si="282"/>
        <v>0</v>
      </c>
      <c r="PA36" s="45">
        <f t="shared" si="283"/>
        <v>0</v>
      </c>
      <c r="PB36" s="45">
        <f t="shared" si="284"/>
        <v>0</v>
      </c>
      <c r="PC36" s="46">
        <f t="shared" si="138"/>
        <v>5</v>
      </c>
      <c r="PD36" s="47">
        <f t="shared" si="285"/>
        <v>4750</v>
      </c>
      <c r="PE36" s="48">
        <f t="shared" si="139"/>
        <v>0</v>
      </c>
      <c r="PF36" s="36"/>
      <c r="PG36" s="21">
        <v>0</v>
      </c>
      <c r="PH36" s="21">
        <v>0</v>
      </c>
      <c r="PI36" s="21">
        <v>0</v>
      </c>
      <c r="PJ36" s="21">
        <v>0</v>
      </c>
      <c r="PK36" s="21">
        <v>0</v>
      </c>
      <c r="PL36" s="44">
        <f t="shared" si="140"/>
        <v>950</v>
      </c>
      <c r="PM36" s="44">
        <v>5</v>
      </c>
      <c r="PN36" s="45">
        <f t="shared" si="286"/>
        <v>0</v>
      </c>
      <c r="PO36" s="45">
        <f t="shared" si="287"/>
        <v>0</v>
      </c>
      <c r="PP36" s="45">
        <f t="shared" si="288"/>
        <v>0</v>
      </c>
      <c r="PQ36" s="45">
        <f t="shared" si="289"/>
        <v>0</v>
      </c>
      <c r="PR36" s="46">
        <f t="shared" si="141"/>
        <v>5</v>
      </c>
      <c r="PS36" s="47">
        <f t="shared" si="290"/>
        <v>4750</v>
      </c>
      <c r="PT36" s="48">
        <f t="shared" si="142"/>
        <v>0</v>
      </c>
      <c r="PU36" s="36"/>
      <c r="PV36" s="21">
        <v>0</v>
      </c>
      <c r="PW36" s="21">
        <v>0</v>
      </c>
      <c r="PX36" s="21">
        <v>0</v>
      </c>
      <c r="PY36" s="21">
        <v>0</v>
      </c>
      <c r="PZ36" s="21">
        <v>0</v>
      </c>
      <c r="QA36" s="44">
        <f t="shared" si="143"/>
        <v>950</v>
      </c>
      <c r="QB36" s="44">
        <v>5</v>
      </c>
      <c r="QC36" s="45">
        <f t="shared" si="291"/>
        <v>0</v>
      </c>
      <c r="QD36" s="45">
        <f t="shared" si="292"/>
        <v>0</v>
      </c>
      <c r="QE36" s="45">
        <f t="shared" si="293"/>
        <v>0</v>
      </c>
      <c r="QF36" s="45">
        <f t="shared" si="294"/>
        <v>0</v>
      </c>
      <c r="QG36" s="46">
        <f t="shared" si="144"/>
        <v>5</v>
      </c>
      <c r="QH36" s="47">
        <f t="shared" si="295"/>
        <v>4750</v>
      </c>
      <c r="QI36" s="48">
        <f t="shared" si="145"/>
        <v>0</v>
      </c>
    </row>
    <row r="37" spans="1:451">
      <c r="A37" s="50"/>
      <c r="B37" s="36"/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44">
        <f t="shared" si="56"/>
        <v>950</v>
      </c>
      <c r="I37" s="44">
        <v>5</v>
      </c>
      <c r="J37" s="45">
        <f t="shared" si="146"/>
        <v>0</v>
      </c>
      <c r="K37" s="45">
        <f t="shared" si="147"/>
        <v>0</v>
      </c>
      <c r="L37" s="45">
        <f t="shared" si="148"/>
        <v>0</v>
      </c>
      <c r="M37" s="45">
        <f t="shared" si="149"/>
        <v>0</v>
      </c>
      <c r="N37" s="46">
        <f t="shared" si="57"/>
        <v>5</v>
      </c>
      <c r="O37" s="47">
        <f t="shared" si="150"/>
        <v>4750</v>
      </c>
      <c r="P37" s="48">
        <f t="shared" si="58"/>
        <v>0</v>
      </c>
      <c r="Q37" s="36"/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44">
        <f t="shared" si="59"/>
        <v>950</v>
      </c>
      <c r="X37" s="44">
        <v>5</v>
      </c>
      <c r="Y37" s="45">
        <f t="shared" si="151"/>
        <v>0</v>
      </c>
      <c r="Z37" s="45">
        <f t="shared" si="152"/>
        <v>0</v>
      </c>
      <c r="AA37" s="45">
        <f t="shared" si="153"/>
        <v>0</v>
      </c>
      <c r="AB37" s="45">
        <f t="shared" si="154"/>
        <v>0</v>
      </c>
      <c r="AC37" s="46">
        <f t="shared" si="60"/>
        <v>5</v>
      </c>
      <c r="AD37" s="47">
        <f t="shared" si="155"/>
        <v>4750</v>
      </c>
      <c r="AE37" s="48">
        <f t="shared" si="61"/>
        <v>0</v>
      </c>
      <c r="AF37" s="36"/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44">
        <f t="shared" si="62"/>
        <v>950</v>
      </c>
      <c r="AM37" s="44">
        <v>5</v>
      </c>
      <c r="AN37" s="45">
        <f t="shared" si="156"/>
        <v>0</v>
      </c>
      <c r="AO37" s="45">
        <f t="shared" si="157"/>
        <v>0</v>
      </c>
      <c r="AP37" s="45">
        <f t="shared" si="158"/>
        <v>0</v>
      </c>
      <c r="AQ37" s="45">
        <f t="shared" si="159"/>
        <v>0</v>
      </c>
      <c r="AR37" s="46">
        <f t="shared" si="63"/>
        <v>5</v>
      </c>
      <c r="AS37" s="47">
        <f t="shared" si="160"/>
        <v>4750</v>
      </c>
      <c r="AT37" s="48">
        <f t="shared" si="64"/>
        <v>0</v>
      </c>
      <c r="AU37" s="36"/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44">
        <f t="shared" si="65"/>
        <v>950</v>
      </c>
      <c r="BB37" s="44">
        <v>5</v>
      </c>
      <c r="BC37" s="45">
        <f t="shared" si="161"/>
        <v>0</v>
      </c>
      <c r="BD37" s="45">
        <f t="shared" si="162"/>
        <v>0</v>
      </c>
      <c r="BE37" s="45">
        <f t="shared" si="163"/>
        <v>0</v>
      </c>
      <c r="BF37" s="45">
        <f t="shared" si="164"/>
        <v>0</v>
      </c>
      <c r="BG37" s="46">
        <f t="shared" si="66"/>
        <v>5</v>
      </c>
      <c r="BH37" s="47">
        <f t="shared" si="165"/>
        <v>4750</v>
      </c>
      <c r="BI37" s="48">
        <f t="shared" si="67"/>
        <v>0</v>
      </c>
      <c r="BJ37" s="36"/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44">
        <f t="shared" si="68"/>
        <v>950</v>
      </c>
      <c r="BQ37" s="44">
        <v>5</v>
      </c>
      <c r="BR37" s="45">
        <f t="shared" si="166"/>
        <v>0</v>
      </c>
      <c r="BS37" s="45">
        <f t="shared" si="167"/>
        <v>0</v>
      </c>
      <c r="BT37" s="45">
        <f t="shared" si="168"/>
        <v>0</v>
      </c>
      <c r="BU37" s="45">
        <f t="shared" si="169"/>
        <v>0</v>
      </c>
      <c r="BV37" s="46">
        <f t="shared" si="69"/>
        <v>5</v>
      </c>
      <c r="BW37" s="47">
        <f t="shared" si="170"/>
        <v>4750</v>
      </c>
      <c r="BX37" s="48">
        <f t="shared" si="70"/>
        <v>0</v>
      </c>
      <c r="BY37" s="36"/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44">
        <f t="shared" si="71"/>
        <v>950</v>
      </c>
      <c r="CF37" s="44">
        <v>5</v>
      </c>
      <c r="CG37" s="45">
        <f t="shared" si="171"/>
        <v>0</v>
      </c>
      <c r="CH37" s="45">
        <f t="shared" si="172"/>
        <v>0</v>
      </c>
      <c r="CI37" s="45">
        <f t="shared" si="173"/>
        <v>0</v>
      </c>
      <c r="CJ37" s="45">
        <f t="shared" si="174"/>
        <v>0</v>
      </c>
      <c r="CK37" s="46">
        <f t="shared" si="72"/>
        <v>5</v>
      </c>
      <c r="CL37" s="47">
        <f t="shared" si="175"/>
        <v>4750</v>
      </c>
      <c r="CM37" s="48">
        <f t="shared" si="73"/>
        <v>0</v>
      </c>
      <c r="CN37" s="36"/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44">
        <f t="shared" si="74"/>
        <v>950</v>
      </c>
      <c r="CU37" s="44">
        <v>5</v>
      </c>
      <c r="CV37" s="45">
        <f t="shared" si="176"/>
        <v>0</v>
      </c>
      <c r="CW37" s="45">
        <f t="shared" si="177"/>
        <v>0</v>
      </c>
      <c r="CX37" s="45">
        <f t="shared" si="178"/>
        <v>0</v>
      </c>
      <c r="CY37" s="45">
        <f t="shared" si="179"/>
        <v>0</v>
      </c>
      <c r="CZ37" s="46">
        <f t="shared" si="75"/>
        <v>5</v>
      </c>
      <c r="DA37" s="47">
        <f t="shared" si="180"/>
        <v>4750</v>
      </c>
      <c r="DB37" s="48">
        <f t="shared" si="76"/>
        <v>0</v>
      </c>
      <c r="DC37" s="36"/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44">
        <f t="shared" si="77"/>
        <v>950</v>
      </c>
      <c r="DJ37" s="44">
        <v>5</v>
      </c>
      <c r="DK37" s="45">
        <f t="shared" si="181"/>
        <v>0</v>
      </c>
      <c r="DL37" s="45">
        <f t="shared" si="182"/>
        <v>0</v>
      </c>
      <c r="DM37" s="45">
        <f t="shared" si="183"/>
        <v>0</v>
      </c>
      <c r="DN37" s="45">
        <f t="shared" si="184"/>
        <v>0</v>
      </c>
      <c r="DO37" s="46">
        <f t="shared" si="78"/>
        <v>5</v>
      </c>
      <c r="DP37" s="47">
        <f t="shared" si="185"/>
        <v>4750</v>
      </c>
      <c r="DQ37" s="48">
        <f t="shared" si="79"/>
        <v>0</v>
      </c>
      <c r="DR37" s="36"/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44">
        <f t="shared" si="80"/>
        <v>950</v>
      </c>
      <c r="DY37" s="44">
        <v>5</v>
      </c>
      <c r="DZ37" s="45">
        <f t="shared" si="186"/>
        <v>0</v>
      </c>
      <c r="EA37" s="45">
        <f t="shared" si="187"/>
        <v>0</v>
      </c>
      <c r="EB37" s="45">
        <f t="shared" si="188"/>
        <v>0</v>
      </c>
      <c r="EC37" s="45">
        <f t="shared" si="189"/>
        <v>0</v>
      </c>
      <c r="ED37" s="46">
        <f t="shared" si="81"/>
        <v>5</v>
      </c>
      <c r="EE37" s="47">
        <f t="shared" si="190"/>
        <v>4750</v>
      </c>
      <c r="EF37" s="48">
        <f t="shared" si="82"/>
        <v>0</v>
      </c>
      <c r="EG37" s="36"/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44">
        <f t="shared" si="83"/>
        <v>950</v>
      </c>
      <c r="EN37" s="44">
        <v>5</v>
      </c>
      <c r="EO37" s="45">
        <f t="shared" si="191"/>
        <v>0</v>
      </c>
      <c r="EP37" s="45">
        <f t="shared" si="192"/>
        <v>0</v>
      </c>
      <c r="EQ37" s="45">
        <f t="shared" si="193"/>
        <v>0</v>
      </c>
      <c r="ER37" s="45">
        <f t="shared" si="194"/>
        <v>0</v>
      </c>
      <c r="ES37" s="46">
        <f t="shared" si="84"/>
        <v>5</v>
      </c>
      <c r="ET37" s="47">
        <f t="shared" si="195"/>
        <v>4750</v>
      </c>
      <c r="EU37" s="48">
        <f t="shared" si="85"/>
        <v>0</v>
      </c>
      <c r="EV37" s="36"/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44">
        <f t="shared" si="86"/>
        <v>950</v>
      </c>
      <c r="FC37" s="44">
        <v>5</v>
      </c>
      <c r="FD37" s="45">
        <f t="shared" si="196"/>
        <v>0</v>
      </c>
      <c r="FE37" s="45">
        <f t="shared" si="197"/>
        <v>0</v>
      </c>
      <c r="FF37" s="45">
        <f t="shared" si="198"/>
        <v>0</v>
      </c>
      <c r="FG37" s="45">
        <f t="shared" si="199"/>
        <v>0</v>
      </c>
      <c r="FH37" s="46">
        <f t="shared" si="87"/>
        <v>5</v>
      </c>
      <c r="FI37" s="47">
        <f t="shared" si="200"/>
        <v>4750</v>
      </c>
      <c r="FJ37" s="48">
        <f t="shared" si="88"/>
        <v>0</v>
      </c>
      <c r="FK37" s="36"/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44">
        <f t="shared" si="89"/>
        <v>950</v>
      </c>
      <c r="FR37" s="44">
        <v>5</v>
      </c>
      <c r="FS37" s="45">
        <f t="shared" si="201"/>
        <v>0</v>
      </c>
      <c r="FT37" s="45">
        <f t="shared" si="202"/>
        <v>0</v>
      </c>
      <c r="FU37" s="45">
        <f t="shared" si="203"/>
        <v>0</v>
      </c>
      <c r="FV37" s="45">
        <f t="shared" si="204"/>
        <v>0</v>
      </c>
      <c r="FW37" s="46">
        <f t="shared" si="90"/>
        <v>5</v>
      </c>
      <c r="FX37" s="47">
        <f t="shared" si="205"/>
        <v>4750</v>
      </c>
      <c r="FY37" s="48">
        <f t="shared" si="91"/>
        <v>0</v>
      </c>
      <c r="FZ37" s="36"/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44">
        <f t="shared" si="92"/>
        <v>950</v>
      </c>
      <c r="GG37" s="44">
        <v>5</v>
      </c>
      <c r="GH37" s="45">
        <f t="shared" si="206"/>
        <v>0</v>
      </c>
      <c r="GI37" s="45">
        <f t="shared" si="207"/>
        <v>0</v>
      </c>
      <c r="GJ37" s="45">
        <f t="shared" si="208"/>
        <v>0</v>
      </c>
      <c r="GK37" s="45">
        <f t="shared" si="209"/>
        <v>0</v>
      </c>
      <c r="GL37" s="46">
        <f t="shared" si="93"/>
        <v>5</v>
      </c>
      <c r="GM37" s="47">
        <f t="shared" si="210"/>
        <v>4750</v>
      </c>
      <c r="GN37" s="48">
        <f t="shared" si="94"/>
        <v>0</v>
      </c>
      <c r="GO37" s="36"/>
      <c r="GP37" s="21">
        <v>0</v>
      </c>
      <c r="GQ37" s="21">
        <v>0</v>
      </c>
      <c r="GR37" s="21">
        <v>0</v>
      </c>
      <c r="GS37" s="21">
        <v>0</v>
      </c>
      <c r="GT37" s="21">
        <v>0</v>
      </c>
      <c r="GU37" s="44">
        <f t="shared" si="95"/>
        <v>950</v>
      </c>
      <c r="GV37" s="44">
        <v>5</v>
      </c>
      <c r="GW37" s="45">
        <f t="shared" si="211"/>
        <v>0</v>
      </c>
      <c r="GX37" s="45">
        <f t="shared" si="212"/>
        <v>0</v>
      </c>
      <c r="GY37" s="45">
        <f t="shared" si="213"/>
        <v>0</v>
      </c>
      <c r="GZ37" s="45">
        <f t="shared" si="214"/>
        <v>0</v>
      </c>
      <c r="HA37" s="46">
        <f t="shared" si="96"/>
        <v>5</v>
      </c>
      <c r="HB37" s="47">
        <f t="shared" si="215"/>
        <v>4750</v>
      </c>
      <c r="HC37" s="48">
        <f t="shared" si="97"/>
        <v>0</v>
      </c>
      <c r="HD37" s="36"/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44">
        <f t="shared" si="98"/>
        <v>950</v>
      </c>
      <c r="HK37" s="44">
        <v>5</v>
      </c>
      <c r="HL37" s="45">
        <f t="shared" si="216"/>
        <v>0</v>
      </c>
      <c r="HM37" s="45">
        <f t="shared" si="217"/>
        <v>0</v>
      </c>
      <c r="HN37" s="45">
        <f t="shared" si="218"/>
        <v>0</v>
      </c>
      <c r="HO37" s="45">
        <f t="shared" si="219"/>
        <v>0</v>
      </c>
      <c r="HP37" s="46">
        <f t="shared" si="99"/>
        <v>5</v>
      </c>
      <c r="HQ37" s="47">
        <f t="shared" si="220"/>
        <v>4750</v>
      </c>
      <c r="HR37" s="48">
        <f t="shared" si="100"/>
        <v>0</v>
      </c>
      <c r="HS37" s="36"/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44">
        <f t="shared" si="101"/>
        <v>950</v>
      </c>
      <c r="HZ37" s="44">
        <v>5</v>
      </c>
      <c r="IA37" s="45">
        <f t="shared" si="221"/>
        <v>0</v>
      </c>
      <c r="IB37" s="45">
        <f t="shared" si="222"/>
        <v>0</v>
      </c>
      <c r="IC37" s="45">
        <f t="shared" si="223"/>
        <v>0</v>
      </c>
      <c r="ID37" s="45">
        <f t="shared" si="224"/>
        <v>0</v>
      </c>
      <c r="IE37" s="46">
        <f t="shared" si="102"/>
        <v>5</v>
      </c>
      <c r="IF37" s="47">
        <f t="shared" si="225"/>
        <v>4750</v>
      </c>
      <c r="IG37" s="48">
        <f t="shared" si="103"/>
        <v>0</v>
      </c>
      <c r="IH37" s="36"/>
      <c r="II37" s="21">
        <v>0</v>
      </c>
      <c r="IJ37" s="21">
        <v>0</v>
      </c>
      <c r="IK37" s="21">
        <v>0</v>
      </c>
      <c r="IL37" s="21">
        <v>0</v>
      </c>
      <c r="IM37" s="21">
        <v>0</v>
      </c>
      <c r="IN37" s="44">
        <f t="shared" si="104"/>
        <v>950</v>
      </c>
      <c r="IO37" s="44">
        <v>5</v>
      </c>
      <c r="IP37" s="45">
        <f t="shared" si="226"/>
        <v>0</v>
      </c>
      <c r="IQ37" s="45">
        <f t="shared" si="227"/>
        <v>0</v>
      </c>
      <c r="IR37" s="45">
        <f t="shared" si="228"/>
        <v>0</v>
      </c>
      <c r="IS37" s="45">
        <f t="shared" si="229"/>
        <v>0</v>
      </c>
      <c r="IT37" s="46">
        <f t="shared" si="105"/>
        <v>5</v>
      </c>
      <c r="IU37" s="47">
        <f t="shared" si="230"/>
        <v>4750</v>
      </c>
      <c r="IV37" s="48">
        <f t="shared" si="106"/>
        <v>0</v>
      </c>
      <c r="IW37" s="36"/>
      <c r="IX37" s="21">
        <v>0</v>
      </c>
      <c r="IY37" s="21">
        <v>0</v>
      </c>
      <c r="IZ37" s="21">
        <v>0</v>
      </c>
      <c r="JA37" s="21">
        <v>0</v>
      </c>
      <c r="JB37" s="21">
        <v>0</v>
      </c>
      <c r="JC37" s="44">
        <f t="shared" si="107"/>
        <v>950</v>
      </c>
      <c r="JD37" s="44">
        <v>5</v>
      </c>
      <c r="JE37" s="45">
        <f t="shared" si="231"/>
        <v>0</v>
      </c>
      <c r="JF37" s="45">
        <f t="shared" si="232"/>
        <v>0</v>
      </c>
      <c r="JG37" s="45">
        <f t="shared" si="233"/>
        <v>0</v>
      </c>
      <c r="JH37" s="45">
        <f t="shared" si="234"/>
        <v>0</v>
      </c>
      <c r="JI37" s="46">
        <f t="shared" si="108"/>
        <v>5</v>
      </c>
      <c r="JJ37" s="47">
        <f t="shared" si="235"/>
        <v>4750</v>
      </c>
      <c r="JK37" s="48">
        <f t="shared" si="109"/>
        <v>0</v>
      </c>
      <c r="JL37" s="36"/>
      <c r="JM37" s="21">
        <v>0</v>
      </c>
      <c r="JN37" s="21">
        <v>0</v>
      </c>
      <c r="JO37" s="21">
        <v>0</v>
      </c>
      <c r="JP37" s="21">
        <v>0</v>
      </c>
      <c r="JQ37" s="21">
        <v>0</v>
      </c>
      <c r="JR37" s="44">
        <f t="shared" si="110"/>
        <v>950</v>
      </c>
      <c r="JS37" s="44">
        <v>5</v>
      </c>
      <c r="JT37" s="45">
        <f t="shared" si="236"/>
        <v>0</v>
      </c>
      <c r="JU37" s="45">
        <f t="shared" si="237"/>
        <v>0</v>
      </c>
      <c r="JV37" s="45">
        <f t="shared" si="238"/>
        <v>0</v>
      </c>
      <c r="JW37" s="45">
        <f t="shared" si="239"/>
        <v>0</v>
      </c>
      <c r="JX37" s="46">
        <f t="shared" si="111"/>
        <v>5</v>
      </c>
      <c r="JY37" s="47">
        <f t="shared" si="240"/>
        <v>4750</v>
      </c>
      <c r="JZ37" s="48">
        <f t="shared" si="112"/>
        <v>0</v>
      </c>
      <c r="KA37" s="36"/>
      <c r="KB37" s="21">
        <v>0</v>
      </c>
      <c r="KC37" s="21">
        <v>0</v>
      </c>
      <c r="KD37" s="21">
        <v>0</v>
      </c>
      <c r="KE37" s="21">
        <v>0</v>
      </c>
      <c r="KF37" s="21">
        <v>0</v>
      </c>
      <c r="KG37" s="44">
        <f t="shared" si="113"/>
        <v>950</v>
      </c>
      <c r="KH37" s="44">
        <v>5</v>
      </c>
      <c r="KI37" s="45">
        <f t="shared" si="241"/>
        <v>0</v>
      </c>
      <c r="KJ37" s="45">
        <f t="shared" si="242"/>
        <v>0</v>
      </c>
      <c r="KK37" s="45">
        <f t="shared" si="243"/>
        <v>0</v>
      </c>
      <c r="KL37" s="45">
        <f t="shared" si="244"/>
        <v>0</v>
      </c>
      <c r="KM37" s="46">
        <f t="shared" si="114"/>
        <v>5</v>
      </c>
      <c r="KN37" s="47">
        <f t="shared" si="245"/>
        <v>4750</v>
      </c>
      <c r="KO37" s="48">
        <f t="shared" si="115"/>
        <v>0</v>
      </c>
      <c r="KP37" s="36"/>
      <c r="KQ37" s="21">
        <v>0</v>
      </c>
      <c r="KR37" s="21">
        <v>0</v>
      </c>
      <c r="KS37" s="21">
        <v>0</v>
      </c>
      <c r="KT37" s="21">
        <v>0</v>
      </c>
      <c r="KU37" s="21">
        <v>0</v>
      </c>
      <c r="KV37" s="44">
        <f t="shared" si="116"/>
        <v>950</v>
      </c>
      <c r="KW37" s="44">
        <v>5</v>
      </c>
      <c r="KX37" s="45">
        <f t="shared" si="246"/>
        <v>0</v>
      </c>
      <c r="KY37" s="45">
        <f t="shared" si="247"/>
        <v>0</v>
      </c>
      <c r="KZ37" s="45">
        <f t="shared" si="248"/>
        <v>0</v>
      </c>
      <c r="LA37" s="45">
        <f t="shared" si="249"/>
        <v>0</v>
      </c>
      <c r="LB37" s="46">
        <f t="shared" si="117"/>
        <v>5</v>
      </c>
      <c r="LC37" s="47">
        <f t="shared" si="250"/>
        <v>4750</v>
      </c>
      <c r="LD37" s="48">
        <f t="shared" si="118"/>
        <v>0</v>
      </c>
      <c r="LE37" s="36"/>
      <c r="LF37" s="21">
        <v>0</v>
      </c>
      <c r="LG37" s="21">
        <v>0</v>
      </c>
      <c r="LH37" s="21">
        <v>0</v>
      </c>
      <c r="LI37" s="21">
        <v>0</v>
      </c>
      <c r="LJ37" s="21">
        <v>0</v>
      </c>
      <c r="LK37" s="44">
        <f t="shared" si="119"/>
        <v>950</v>
      </c>
      <c r="LL37" s="44">
        <v>5</v>
      </c>
      <c r="LM37" s="45">
        <f t="shared" si="251"/>
        <v>0</v>
      </c>
      <c r="LN37" s="45">
        <f t="shared" si="252"/>
        <v>0</v>
      </c>
      <c r="LO37" s="45">
        <f t="shared" si="253"/>
        <v>0</v>
      </c>
      <c r="LP37" s="45">
        <f t="shared" si="254"/>
        <v>0</v>
      </c>
      <c r="LQ37" s="46">
        <f t="shared" si="120"/>
        <v>5</v>
      </c>
      <c r="LR37" s="47">
        <f t="shared" si="255"/>
        <v>4750</v>
      </c>
      <c r="LS37" s="48">
        <f t="shared" si="121"/>
        <v>0</v>
      </c>
      <c r="LT37" s="36"/>
      <c r="LU37" s="21">
        <v>0</v>
      </c>
      <c r="LV37" s="21">
        <v>0</v>
      </c>
      <c r="LW37" s="21">
        <v>0</v>
      </c>
      <c r="LX37" s="21">
        <v>0</v>
      </c>
      <c r="LY37" s="21">
        <v>0</v>
      </c>
      <c r="LZ37" s="44">
        <f t="shared" si="122"/>
        <v>950</v>
      </c>
      <c r="MA37" s="44">
        <v>5</v>
      </c>
      <c r="MB37" s="45">
        <f t="shared" si="256"/>
        <v>0</v>
      </c>
      <c r="MC37" s="45">
        <f t="shared" si="257"/>
        <v>0</v>
      </c>
      <c r="MD37" s="45">
        <f t="shared" si="258"/>
        <v>0</v>
      </c>
      <c r="ME37" s="45">
        <f t="shared" si="259"/>
        <v>0</v>
      </c>
      <c r="MF37" s="46">
        <f t="shared" si="123"/>
        <v>5</v>
      </c>
      <c r="MG37" s="47">
        <f t="shared" si="260"/>
        <v>4750</v>
      </c>
      <c r="MH37" s="48">
        <f t="shared" si="124"/>
        <v>0</v>
      </c>
      <c r="MI37" s="36"/>
      <c r="MJ37" s="21">
        <v>0</v>
      </c>
      <c r="MK37" s="21">
        <v>0</v>
      </c>
      <c r="ML37" s="21">
        <v>0</v>
      </c>
      <c r="MM37" s="21">
        <v>0</v>
      </c>
      <c r="MN37" s="21">
        <v>0</v>
      </c>
      <c r="MO37" s="44">
        <f t="shared" si="125"/>
        <v>950</v>
      </c>
      <c r="MP37" s="44">
        <v>5</v>
      </c>
      <c r="MQ37" s="45">
        <f t="shared" si="261"/>
        <v>0</v>
      </c>
      <c r="MR37" s="45">
        <f t="shared" si="262"/>
        <v>0</v>
      </c>
      <c r="MS37" s="45">
        <f t="shared" si="263"/>
        <v>0</v>
      </c>
      <c r="MT37" s="45">
        <f t="shared" si="264"/>
        <v>0</v>
      </c>
      <c r="MU37" s="46">
        <f t="shared" si="126"/>
        <v>5</v>
      </c>
      <c r="MV37" s="47">
        <f t="shared" si="265"/>
        <v>4750</v>
      </c>
      <c r="MW37" s="48">
        <f t="shared" si="127"/>
        <v>0</v>
      </c>
      <c r="MX37" s="36"/>
      <c r="MY37" s="21">
        <v>0</v>
      </c>
      <c r="MZ37" s="21">
        <v>0</v>
      </c>
      <c r="NA37" s="21">
        <v>0</v>
      </c>
      <c r="NB37" s="21">
        <v>0</v>
      </c>
      <c r="NC37" s="21">
        <v>0</v>
      </c>
      <c r="ND37" s="44">
        <f t="shared" si="128"/>
        <v>950</v>
      </c>
      <c r="NE37" s="44">
        <v>5</v>
      </c>
      <c r="NF37" s="45">
        <f t="shared" si="266"/>
        <v>0</v>
      </c>
      <c r="NG37" s="45">
        <f t="shared" si="267"/>
        <v>0</v>
      </c>
      <c r="NH37" s="45">
        <f t="shared" si="268"/>
        <v>0</v>
      </c>
      <c r="NI37" s="45">
        <f t="shared" si="269"/>
        <v>0</v>
      </c>
      <c r="NJ37" s="46">
        <f t="shared" si="129"/>
        <v>5</v>
      </c>
      <c r="NK37" s="47">
        <f t="shared" si="270"/>
        <v>4750</v>
      </c>
      <c r="NL37" s="48">
        <f t="shared" si="130"/>
        <v>0</v>
      </c>
      <c r="NM37" s="36"/>
      <c r="NN37" s="21">
        <v>0</v>
      </c>
      <c r="NO37" s="21">
        <v>0</v>
      </c>
      <c r="NP37" s="21">
        <v>0</v>
      </c>
      <c r="NQ37" s="21">
        <v>0</v>
      </c>
      <c r="NR37" s="21">
        <v>0</v>
      </c>
      <c r="NS37" s="44">
        <f t="shared" si="131"/>
        <v>950</v>
      </c>
      <c r="NT37" s="44">
        <v>5</v>
      </c>
      <c r="NU37" s="45">
        <f t="shared" si="271"/>
        <v>0</v>
      </c>
      <c r="NV37" s="45">
        <f t="shared" si="272"/>
        <v>0</v>
      </c>
      <c r="NW37" s="45">
        <f t="shared" si="273"/>
        <v>0</v>
      </c>
      <c r="NX37" s="45">
        <f t="shared" si="274"/>
        <v>0</v>
      </c>
      <c r="NY37" s="46">
        <f t="shared" si="132"/>
        <v>5</v>
      </c>
      <c r="NZ37" s="47">
        <f t="shared" si="275"/>
        <v>4750</v>
      </c>
      <c r="OA37" s="48">
        <f t="shared" si="133"/>
        <v>0</v>
      </c>
      <c r="OB37" s="36"/>
      <c r="OC37" s="21">
        <v>0</v>
      </c>
      <c r="OD37" s="21">
        <v>0</v>
      </c>
      <c r="OE37" s="21">
        <v>0</v>
      </c>
      <c r="OF37" s="21">
        <v>0</v>
      </c>
      <c r="OG37" s="21">
        <v>0</v>
      </c>
      <c r="OH37" s="44">
        <f t="shared" si="134"/>
        <v>950</v>
      </c>
      <c r="OI37" s="44">
        <v>5</v>
      </c>
      <c r="OJ37" s="45">
        <f t="shared" si="276"/>
        <v>0</v>
      </c>
      <c r="OK37" s="45">
        <f t="shared" si="277"/>
        <v>0</v>
      </c>
      <c r="OL37" s="45">
        <f t="shared" si="278"/>
        <v>0</v>
      </c>
      <c r="OM37" s="45">
        <f t="shared" si="279"/>
        <v>0</v>
      </c>
      <c r="ON37" s="46">
        <f t="shared" si="135"/>
        <v>5</v>
      </c>
      <c r="OO37" s="47">
        <f t="shared" si="280"/>
        <v>4750</v>
      </c>
      <c r="OP37" s="48">
        <f t="shared" si="136"/>
        <v>0</v>
      </c>
      <c r="OQ37" s="36"/>
      <c r="OR37" s="21">
        <v>0</v>
      </c>
      <c r="OS37" s="21">
        <v>0</v>
      </c>
      <c r="OT37" s="21">
        <v>0</v>
      </c>
      <c r="OU37" s="21">
        <v>0</v>
      </c>
      <c r="OV37" s="21">
        <v>0</v>
      </c>
      <c r="OW37" s="44">
        <f t="shared" si="137"/>
        <v>950</v>
      </c>
      <c r="OX37" s="44">
        <v>5</v>
      </c>
      <c r="OY37" s="45">
        <f t="shared" si="281"/>
        <v>0</v>
      </c>
      <c r="OZ37" s="45">
        <f t="shared" si="282"/>
        <v>0</v>
      </c>
      <c r="PA37" s="45">
        <f t="shared" si="283"/>
        <v>0</v>
      </c>
      <c r="PB37" s="45">
        <f t="shared" si="284"/>
        <v>0</v>
      </c>
      <c r="PC37" s="46">
        <f t="shared" si="138"/>
        <v>5</v>
      </c>
      <c r="PD37" s="47">
        <f t="shared" si="285"/>
        <v>4750</v>
      </c>
      <c r="PE37" s="48">
        <f t="shared" si="139"/>
        <v>0</v>
      </c>
      <c r="PF37" s="36"/>
      <c r="PG37" s="21">
        <v>0</v>
      </c>
      <c r="PH37" s="21">
        <v>0</v>
      </c>
      <c r="PI37" s="21">
        <v>0</v>
      </c>
      <c r="PJ37" s="21">
        <v>0</v>
      </c>
      <c r="PK37" s="21">
        <v>0</v>
      </c>
      <c r="PL37" s="44">
        <f t="shared" si="140"/>
        <v>950</v>
      </c>
      <c r="PM37" s="44">
        <v>5</v>
      </c>
      <c r="PN37" s="45">
        <f t="shared" si="286"/>
        <v>0</v>
      </c>
      <c r="PO37" s="45">
        <f t="shared" si="287"/>
        <v>0</v>
      </c>
      <c r="PP37" s="45">
        <f t="shared" si="288"/>
        <v>0</v>
      </c>
      <c r="PQ37" s="45">
        <f t="shared" si="289"/>
        <v>0</v>
      </c>
      <c r="PR37" s="46">
        <f t="shared" si="141"/>
        <v>5</v>
      </c>
      <c r="PS37" s="47">
        <f t="shared" si="290"/>
        <v>4750</v>
      </c>
      <c r="PT37" s="48">
        <f t="shared" si="142"/>
        <v>0</v>
      </c>
      <c r="PU37" s="36"/>
      <c r="PV37" s="21">
        <v>0</v>
      </c>
      <c r="PW37" s="21">
        <v>0</v>
      </c>
      <c r="PX37" s="21">
        <v>0</v>
      </c>
      <c r="PY37" s="21">
        <v>0</v>
      </c>
      <c r="PZ37" s="21">
        <v>0</v>
      </c>
      <c r="QA37" s="44">
        <f t="shared" si="143"/>
        <v>950</v>
      </c>
      <c r="QB37" s="44">
        <v>5</v>
      </c>
      <c r="QC37" s="45">
        <f t="shared" si="291"/>
        <v>0</v>
      </c>
      <c r="QD37" s="45">
        <f t="shared" si="292"/>
        <v>0</v>
      </c>
      <c r="QE37" s="45">
        <f t="shared" si="293"/>
        <v>0</v>
      </c>
      <c r="QF37" s="45">
        <f t="shared" si="294"/>
        <v>0</v>
      </c>
      <c r="QG37" s="46">
        <f t="shared" si="144"/>
        <v>5</v>
      </c>
      <c r="QH37" s="47">
        <f t="shared" si="295"/>
        <v>4750</v>
      </c>
      <c r="QI37" s="48">
        <f t="shared" si="145"/>
        <v>0</v>
      </c>
    </row>
    <row r="38" spans="1:451">
      <c r="A38" s="50"/>
      <c r="B38" s="36"/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44">
        <f t="shared" si="56"/>
        <v>950</v>
      </c>
      <c r="I38" s="44">
        <v>5</v>
      </c>
      <c r="J38" s="45">
        <f t="shared" si="146"/>
        <v>0</v>
      </c>
      <c r="K38" s="45">
        <f t="shared" si="147"/>
        <v>0</v>
      </c>
      <c r="L38" s="45">
        <f t="shared" si="148"/>
        <v>0</v>
      </c>
      <c r="M38" s="45">
        <f t="shared" si="149"/>
        <v>0</v>
      </c>
      <c r="N38" s="46">
        <f t="shared" si="57"/>
        <v>5</v>
      </c>
      <c r="O38" s="47">
        <f t="shared" si="150"/>
        <v>4750</v>
      </c>
      <c r="P38" s="48">
        <f t="shared" si="58"/>
        <v>0</v>
      </c>
      <c r="Q38" s="36"/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44">
        <f t="shared" si="59"/>
        <v>950</v>
      </c>
      <c r="X38" s="44">
        <v>5</v>
      </c>
      <c r="Y38" s="45">
        <f t="shared" si="151"/>
        <v>0</v>
      </c>
      <c r="Z38" s="45">
        <f t="shared" si="152"/>
        <v>0</v>
      </c>
      <c r="AA38" s="45">
        <f t="shared" si="153"/>
        <v>0</v>
      </c>
      <c r="AB38" s="45">
        <f t="shared" si="154"/>
        <v>0</v>
      </c>
      <c r="AC38" s="46">
        <f t="shared" si="60"/>
        <v>5</v>
      </c>
      <c r="AD38" s="47">
        <f t="shared" si="155"/>
        <v>4750</v>
      </c>
      <c r="AE38" s="48">
        <f t="shared" si="61"/>
        <v>0</v>
      </c>
      <c r="AF38" s="36"/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44">
        <f t="shared" si="62"/>
        <v>950</v>
      </c>
      <c r="AM38" s="44">
        <v>5</v>
      </c>
      <c r="AN38" s="45">
        <f t="shared" si="156"/>
        <v>0</v>
      </c>
      <c r="AO38" s="45">
        <f t="shared" si="157"/>
        <v>0</v>
      </c>
      <c r="AP38" s="45">
        <f t="shared" si="158"/>
        <v>0</v>
      </c>
      <c r="AQ38" s="45">
        <f t="shared" si="159"/>
        <v>0</v>
      </c>
      <c r="AR38" s="46">
        <f t="shared" si="63"/>
        <v>5</v>
      </c>
      <c r="AS38" s="47">
        <f t="shared" si="160"/>
        <v>4750</v>
      </c>
      <c r="AT38" s="48">
        <f t="shared" si="64"/>
        <v>0</v>
      </c>
      <c r="AU38" s="36"/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44">
        <f t="shared" si="65"/>
        <v>950</v>
      </c>
      <c r="BB38" s="44">
        <v>5</v>
      </c>
      <c r="BC38" s="45">
        <f t="shared" si="161"/>
        <v>0</v>
      </c>
      <c r="BD38" s="45">
        <f t="shared" si="162"/>
        <v>0</v>
      </c>
      <c r="BE38" s="45">
        <f t="shared" si="163"/>
        <v>0</v>
      </c>
      <c r="BF38" s="45">
        <f t="shared" si="164"/>
        <v>0</v>
      </c>
      <c r="BG38" s="46">
        <f t="shared" si="66"/>
        <v>5</v>
      </c>
      <c r="BH38" s="47">
        <f t="shared" si="165"/>
        <v>4750</v>
      </c>
      <c r="BI38" s="48">
        <f t="shared" si="67"/>
        <v>0</v>
      </c>
      <c r="BJ38" s="36"/>
      <c r="BK38" s="21">
        <v>0</v>
      </c>
      <c r="BL38" s="21">
        <v>0</v>
      </c>
      <c r="BM38" s="21">
        <v>0</v>
      </c>
      <c r="BN38" s="21">
        <v>0</v>
      </c>
      <c r="BO38" s="21">
        <v>0</v>
      </c>
      <c r="BP38" s="44">
        <f t="shared" si="68"/>
        <v>950</v>
      </c>
      <c r="BQ38" s="44">
        <v>5</v>
      </c>
      <c r="BR38" s="45">
        <f t="shared" si="166"/>
        <v>0</v>
      </c>
      <c r="BS38" s="45">
        <f t="shared" si="167"/>
        <v>0</v>
      </c>
      <c r="BT38" s="45">
        <f t="shared" si="168"/>
        <v>0</v>
      </c>
      <c r="BU38" s="45">
        <f t="shared" si="169"/>
        <v>0</v>
      </c>
      <c r="BV38" s="46">
        <f t="shared" si="69"/>
        <v>5</v>
      </c>
      <c r="BW38" s="47">
        <f t="shared" si="170"/>
        <v>4750</v>
      </c>
      <c r="BX38" s="48">
        <f t="shared" si="70"/>
        <v>0</v>
      </c>
      <c r="BY38" s="36"/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44">
        <f t="shared" si="71"/>
        <v>950</v>
      </c>
      <c r="CF38" s="44">
        <v>5</v>
      </c>
      <c r="CG38" s="45">
        <f t="shared" si="171"/>
        <v>0</v>
      </c>
      <c r="CH38" s="45">
        <f t="shared" si="172"/>
        <v>0</v>
      </c>
      <c r="CI38" s="45">
        <f t="shared" si="173"/>
        <v>0</v>
      </c>
      <c r="CJ38" s="45">
        <f t="shared" si="174"/>
        <v>0</v>
      </c>
      <c r="CK38" s="46">
        <f t="shared" si="72"/>
        <v>5</v>
      </c>
      <c r="CL38" s="47">
        <f t="shared" si="175"/>
        <v>4750</v>
      </c>
      <c r="CM38" s="48">
        <f t="shared" si="73"/>
        <v>0</v>
      </c>
      <c r="CN38" s="36"/>
      <c r="CO38" s="21">
        <v>0</v>
      </c>
      <c r="CP38" s="21">
        <v>0</v>
      </c>
      <c r="CQ38" s="21">
        <v>0</v>
      </c>
      <c r="CR38" s="21">
        <v>0</v>
      </c>
      <c r="CS38" s="21">
        <v>0</v>
      </c>
      <c r="CT38" s="44">
        <f t="shared" si="74"/>
        <v>950</v>
      </c>
      <c r="CU38" s="44">
        <v>5</v>
      </c>
      <c r="CV38" s="45">
        <f t="shared" si="176"/>
        <v>0</v>
      </c>
      <c r="CW38" s="45">
        <f t="shared" si="177"/>
        <v>0</v>
      </c>
      <c r="CX38" s="45">
        <f t="shared" si="178"/>
        <v>0</v>
      </c>
      <c r="CY38" s="45">
        <f t="shared" si="179"/>
        <v>0</v>
      </c>
      <c r="CZ38" s="46">
        <f t="shared" si="75"/>
        <v>5</v>
      </c>
      <c r="DA38" s="47">
        <f t="shared" si="180"/>
        <v>4750</v>
      </c>
      <c r="DB38" s="48">
        <f t="shared" si="76"/>
        <v>0</v>
      </c>
      <c r="DC38" s="36"/>
      <c r="DD38" s="21">
        <v>0</v>
      </c>
      <c r="DE38" s="21">
        <v>0</v>
      </c>
      <c r="DF38" s="21">
        <v>0</v>
      </c>
      <c r="DG38" s="21">
        <v>0</v>
      </c>
      <c r="DH38" s="21">
        <v>0</v>
      </c>
      <c r="DI38" s="44">
        <f t="shared" si="77"/>
        <v>950</v>
      </c>
      <c r="DJ38" s="44">
        <v>5</v>
      </c>
      <c r="DK38" s="45">
        <f t="shared" si="181"/>
        <v>0</v>
      </c>
      <c r="DL38" s="45">
        <f t="shared" si="182"/>
        <v>0</v>
      </c>
      <c r="DM38" s="45">
        <f t="shared" si="183"/>
        <v>0</v>
      </c>
      <c r="DN38" s="45">
        <f t="shared" si="184"/>
        <v>0</v>
      </c>
      <c r="DO38" s="46">
        <f t="shared" si="78"/>
        <v>5</v>
      </c>
      <c r="DP38" s="47">
        <f t="shared" si="185"/>
        <v>4750</v>
      </c>
      <c r="DQ38" s="48">
        <f t="shared" si="79"/>
        <v>0</v>
      </c>
      <c r="DR38" s="36"/>
      <c r="DS38" s="21">
        <v>0</v>
      </c>
      <c r="DT38" s="21">
        <v>0</v>
      </c>
      <c r="DU38" s="21">
        <v>0</v>
      </c>
      <c r="DV38" s="21">
        <v>0</v>
      </c>
      <c r="DW38" s="21">
        <v>0</v>
      </c>
      <c r="DX38" s="44">
        <f t="shared" si="80"/>
        <v>950</v>
      </c>
      <c r="DY38" s="44">
        <v>5</v>
      </c>
      <c r="DZ38" s="45">
        <f t="shared" si="186"/>
        <v>0</v>
      </c>
      <c r="EA38" s="45">
        <f t="shared" si="187"/>
        <v>0</v>
      </c>
      <c r="EB38" s="45">
        <f t="shared" si="188"/>
        <v>0</v>
      </c>
      <c r="EC38" s="45">
        <f t="shared" si="189"/>
        <v>0</v>
      </c>
      <c r="ED38" s="46">
        <f t="shared" si="81"/>
        <v>5</v>
      </c>
      <c r="EE38" s="47">
        <f t="shared" si="190"/>
        <v>4750</v>
      </c>
      <c r="EF38" s="48">
        <f t="shared" si="82"/>
        <v>0</v>
      </c>
      <c r="EG38" s="36"/>
      <c r="EH38" s="21">
        <v>0</v>
      </c>
      <c r="EI38" s="21">
        <v>0</v>
      </c>
      <c r="EJ38" s="21">
        <v>0</v>
      </c>
      <c r="EK38" s="21">
        <v>0</v>
      </c>
      <c r="EL38" s="21">
        <v>0</v>
      </c>
      <c r="EM38" s="44">
        <f t="shared" si="83"/>
        <v>950</v>
      </c>
      <c r="EN38" s="44">
        <v>5</v>
      </c>
      <c r="EO38" s="45">
        <f t="shared" si="191"/>
        <v>0</v>
      </c>
      <c r="EP38" s="45">
        <f t="shared" si="192"/>
        <v>0</v>
      </c>
      <c r="EQ38" s="45">
        <f t="shared" si="193"/>
        <v>0</v>
      </c>
      <c r="ER38" s="45">
        <f t="shared" si="194"/>
        <v>0</v>
      </c>
      <c r="ES38" s="46">
        <f t="shared" si="84"/>
        <v>5</v>
      </c>
      <c r="ET38" s="47">
        <f t="shared" si="195"/>
        <v>4750</v>
      </c>
      <c r="EU38" s="48">
        <f t="shared" si="85"/>
        <v>0</v>
      </c>
      <c r="EV38" s="36"/>
      <c r="EW38" s="21">
        <v>0</v>
      </c>
      <c r="EX38" s="21">
        <v>0</v>
      </c>
      <c r="EY38" s="21">
        <v>0</v>
      </c>
      <c r="EZ38" s="21">
        <v>0</v>
      </c>
      <c r="FA38" s="21">
        <v>0</v>
      </c>
      <c r="FB38" s="44">
        <f t="shared" si="86"/>
        <v>950</v>
      </c>
      <c r="FC38" s="44">
        <v>5</v>
      </c>
      <c r="FD38" s="45">
        <f t="shared" si="196"/>
        <v>0</v>
      </c>
      <c r="FE38" s="45">
        <f t="shared" si="197"/>
        <v>0</v>
      </c>
      <c r="FF38" s="45">
        <f t="shared" si="198"/>
        <v>0</v>
      </c>
      <c r="FG38" s="45">
        <f t="shared" si="199"/>
        <v>0</v>
      </c>
      <c r="FH38" s="46">
        <f t="shared" si="87"/>
        <v>5</v>
      </c>
      <c r="FI38" s="47">
        <f t="shared" si="200"/>
        <v>4750</v>
      </c>
      <c r="FJ38" s="48">
        <f t="shared" si="88"/>
        <v>0</v>
      </c>
      <c r="FK38" s="36"/>
      <c r="FL38" s="21">
        <v>0</v>
      </c>
      <c r="FM38" s="21">
        <v>0</v>
      </c>
      <c r="FN38" s="21">
        <v>0</v>
      </c>
      <c r="FO38" s="21">
        <v>0</v>
      </c>
      <c r="FP38" s="21">
        <v>0</v>
      </c>
      <c r="FQ38" s="44">
        <f t="shared" si="89"/>
        <v>950</v>
      </c>
      <c r="FR38" s="44">
        <v>5</v>
      </c>
      <c r="FS38" s="45">
        <f t="shared" si="201"/>
        <v>0</v>
      </c>
      <c r="FT38" s="45">
        <f t="shared" si="202"/>
        <v>0</v>
      </c>
      <c r="FU38" s="45">
        <f t="shared" si="203"/>
        <v>0</v>
      </c>
      <c r="FV38" s="45">
        <f t="shared" si="204"/>
        <v>0</v>
      </c>
      <c r="FW38" s="46">
        <f t="shared" si="90"/>
        <v>5</v>
      </c>
      <c r="FX38" s="47">
        <f t="shared" si="205"/>
        <v>4750</v>
      </c>
      <c r="FY38" s="48">
        <f t="shared" si="91"/>
        <v>0</v>
      </c>
      <c r="FZ38" s="36"/>
      <c r="GA38" s="21">
        <v>0</v>
      </c>
      <c r="GB38" s="21">
        <v>0</v>
      </c>
      <c r="GC38" s="21">
        <v>0</v>
      </c>
      <c r="GD38" s="21">
        <v>0</v>
      </c>
      <c r="GE38" s="21">
        <v>0</v>
      </c>
      <c r="GF38" s="44">
        <f t="shared" si="92"/>
        <v>950</v>
      </c>
      <c r="GG38" s="44">
        <v>5</v>
      </c>
      <c r="GH38" s="45">
        <f t="shared" si="206"/>
        <v>0</v>
      </c>
      <c r="GI38" s="45">
        <f t="shared" si="207"/>
        <v>0</v>
      </c>
      <c r="GJ38" s="45">
        <f t="shared" si="208"/>
        <v>0</v>
      </c>
      <c r="GK38" s="45">
        <f t="shared" si="209"/>
        <v>0</v>
      </c>
      <c r="GL38" s="46">
        <f t="shared" si="93"/>
        <v>5</v>
      </c>
      <c r="GM38" s="47">
        <f t="shared" si="210"/>
        <v>4750</v>
      </c>
      <c r="GN38" s="48">
        <f t="shared" si="94"/>
        <v>0</v>
      </c>
      <c r="GO38" s="36"/>
      <c r="GP38" s="21">
        <v>0</v>
      </c>
      <c r="GQ38" s="21">
        <v>0</v>
      </c>
      <c r="GR38" s="21">
        <v>0</v>
      </c>
      <c r="GS38" s="21">
        <v>0</v>
      </c>
      <c r="GT38" s="21">
        <v>0</v>
      </c>
      <c r="GU38" s="44">
        <f t="shared" si="95"/>
        <v>950</v>
      </c>
      <c r="GV38" s="44">
        <v>5</v>
      </c>
      <c r="GW38" s="45">
        <f t="shared" si="211"/>
        <v>0</v>
      </c>
      <c r="GX38" s="45">
        <f t="shared" si="212"/>
        <v>0</v>
      </c>
      <c r="GY38" s="45">
        <f t="shared" si="213"/>
        <v>0</v>
      </c>
      <c r="GZ38" s="45">
        <f t="shared" si="214"/>
        <v>0</v>
      </c>
      <c r="HA38" s="46">
        <f t="shared" si="96"/>
        <v>5</v>
      </c>
      <c r="HB38" s="47">
        <f t="shared" si="215"/>
        <v>4750</v>
      </c>
      <c r="HC38" s="48">
        <f t="shared" si="97"/>
        <v>0</v>
      </c>
      <c r="HD38" s="36"/>
      <c r="HE38" s="21">
        <v>0</v>
      </c>
      <c r="HF38" s="21">
        <v>0</v>
      </c>
      <c r="HG38" s="21">
        <v>0</v>
      </c>
      <c r="HH38" s="21">
        <v>0</v>
      </c>
      <c r="HI38" s="21">
        <v>0</v>
      </c>
      <c r="HJ38" s="44">
        <f t="shared" si="98"/>
        <v>950</v>
      </c>
      <c r="HK38" s="44">
        <v>5</v>
      </c>
      <c r="HL38" s="45">
        <f t="shared" si="216"/>
        <v>0</v>
      </c>
      <c r="HM38" s="45">
        <f t="shared" si="217"/>
        <v>0</v>
      </c>
      <c r="HN38" s="45">
        <f t="shared" si="218"/>
        <v>0</v>
      </c>
      <c r="HO38" s="45">
        <f t="shared" si="219"/>
        <v>0</v>
      </c>
      <c r="HP38" s="46">
        <f t="shared" si="99"/>
        <v>5</v>
      </c>
      <c r="HQ38" s="47">
        <f t="shared" si="220"/>
        <v>4750</v>
      </c>
      <c r="HR38" s="48">
        <f t="shared" si="100"/>
        <v>0</v>
      </c>
      <c r="HS38" s="36"/>
      <c r="HT38" s="21">
        <v>0</v>
      </c>
      <c r="HU38" s="21">
        <v>0</v>
      </c>
      <c r="HV38" s="21">
        <v>0</v>
      </c>
      <c r="HW38" s="21">
        <v>0</v>
      </c>
      <c r="HX38" s="21">
        <v>0</v>
      </c>
      <c r="HY38" s="44">
        <f t="shared" si="101"/>
        <v>950</v>
      </c>
      <c r="HZ38" s="44">
        <v>5</v>
      </c>
      <c r="IA38" s="45">
        <f t="shared" si="221"/>
        <v>0</v>
      </c>
      <c r="IB38" s="45">
        <f t="shared" si="222"/>
        <v>0</v>
      </c>
      <c r="IC38" s="45">
        <f t="shared" si="223"/>
        <v>0</v>
      </c>
      <c r="ID38" s="45">
        <f t="shared" si="224"/>
        <v>0</v>
      </c>
      <c r="IE38" s="46">
        <f t="shared" si="102"/>
        <v>5</v>
      </c>
      <c r="IF38" s="47">
        <f t="shared" si="225"/>
        <v>4750</v>
      </c>
      <c r="IG38" s="48">
        <f t="shared" si="103"/>
        <v>0</v>
      </c>
      <c r="IH38" s="36"/>
      <c r="II38" s="21">
        <v>0</v>
      </c>
      <c r="IJ38" s="21">
        <v>0</v>
      </c>
      <c r="IK38" s="21">
        <v>0</v>
      </c>
      <c r="IL38" s="21">
        <v>0</v>
      </c>
      <c r="IM38" s="21">
        <v>0</v>
      </c>
      <c r="IN38" s="44">
        <f t="shared" si="104"/>
        <v>950</v>
      </c>
      <c r="IO38" s="44">
        <v>5</v>
      </c>
      <c r="IP38" s="45">
        <f t="shared" si="226"/>
        <v>0</v>
      </c>
      <c r="IQ38" s="45">
        <f t="shared" si="227"/>
        <v>0</v>
      </c>
      <c r="IR38" s="45">
        <f t="shared" si="228"/>
        <v>0</v>
      </c>
      <c r="IS38" s="45">
        <f t="shared" si="229"/>
        <v>0</v>
      </c>
      <c r="IT38" s="46">
        <f t="shared" si="105"/>
        <v>5</v>
      </c>
      <c r="IU38" s="47">
        <f t="shared" si="230"/>
        <v>4750</v>
      </c>
      <c r="IV38" s="48">
        <f t="shared" si="106"/>
        <v>0</v>
      </c>
      <c r="IW38" s="36"/>
      <c r="IX38" s="21">
        <v>0</v>
      </c>
      <c r="IY38" s="21">
        <v>0</v>
      </c>
      <c r="IZ38" s="21">
        <v>0</v>
      </c>
      <c r="JA38" s="21">
        <v>0</v>
      </c>
      <c r="JB38" s="21">
        <v>0</v>
      </c>
      <c r="JC38" s="44">
        <f t="shared" si="107"/>
        <v>950</v>
      </c>
      <c r="JD38" s="44">
        <v>5</v>
      </c>
      <c r="JE38" s="45">
        <f t="shared" si="231"/>
        <v>0</v>
      </c>
      <c r="JF38" s="45">
        <f t="shared" si="232"/>
        <v>0</v>
      </c>
      <c r="JG38" s="45">
        <f t="shared" si="233"/>
        <v>0</v>
      </c>
      <c r="JH38" s="45">
        <f t="shared" si="234"/>
        <v>0</v>
      </c>
      <c r="JI38" s="46">
        <f t="shared" si="108"/>
        <v>5</v>
      </c>
      <c r="JJ38" s="47">
        <f t="shared" si="235"/>
        <v>4750</v>
      </c>
      <c r="JK38" s="48">
        <f t="shared" si="109"/>
        <v>0</v>
      </c>
      <c r="JL38" s="36"/>
      <c r="JM38" s="21">
        <v>0</v>
      </c>
      <c r="JN38" s="21">
        <v>0</v>
      </c>
      <c r="JO38" s="21">
        <v>0</v>
      </c>
      <c r="JP38" s="21">
        <v>0</v>
      </c>
      <c r="JQ38" s="21">
        <v>0</v>
      </c>
      <c r="JR38" s="44">
        <f t="shared" si="110"/>
        <v>950</v>
      </c>
      <c r="JS38" s="44">
        <v>5</v>
      </c>
      <c r="JT38" s="45">
        <f t="shared" si="236"/>
        <v>0</v>
      </c>
      <c r="JU38" s="45">
        <f t="shared" si="237"/>
        <v>0</v>
      </c>
      <c r="JV38" s="45">
        <f t="shared" si="238"/>
        <v>0</v>
      </c>
      <c r="JW38" s="45">
        <f t="shared" si="239"/>
        <v>0</v>
      </c>
      <c r="JX38" s="46">
        <f t="shared" si="111"/>
        <v>5</v>
      </c>
      <c r="JY38" s="47">
        <f t="shared" si="240"/>
        <v>4750</v>
      </c>
      <c r="JZ38" s="48">
        <f t="shared" si="112"/>
        <v>0</v>
      </c>
      <c r="KA38" s="36"/>
      <c r="KB38" s="21">
        <v>0</v>
      </c>
      <c r="KC38" s="21">
        <v>0</v>
      </c>
      <c r="KD38" s="21">
        <v>0</v>
      </c>
      <c r="KE38" s="21">
        <v>0</v>
      </c>
      <c r="KF38" s="21">
        <v>0</v>
      </c>
      <c r="KG38" s="44">
        <f t="shared" si="113"/>
        <v>950</v>
      </c>
      <c r="KH38" s="44">
        <v>5</v>
      </c>
      <c r="KI38" s="45">
        <f t="shared" si="241"/>
        <v>0</v>
      </c>
      <c r="KJ38" s="45">
        <f t="shared" si="242"/>
        <v>0</v>
      </c>
      <c r="KK38" s="45">
        <f t="shared" si="243"/>
        <v>0</v>
      </c>
      <c r="KL38" s="45">
        <f t="shared" si="244"/>
        <v>0</v>
      </c>
      <c r="KM38" s="46">
        <f t="shared" si="114"/>
        <v>5</v>
      </c>
      <c r="KN38" s="47">
        <f t="shared" si="245"/>
        <v>4750</v>
      </c>
      <c r="KO38" s="48">
        <f t="shared" si="115"/>
        <v>0</v>
      </c>
      <c r="KP38" s="36"/>
      <c r="KQ38" s="21">
        <v>0</v>
      </c>
      <c r="KR38" s="21">
        <v>0</v>
      </c>
      <c r="KS38" s="21">
        <v>0</v>
      </c>
      <c r="KT38" s="21">
        <v>0</v>
      </c>
      <c r="KU38" s="21">
        <v>0</v>
      </c>
      <c r="KV38" s="44">
        <f t="shared" si="116"/>
        <v>950</v>
      </c>
      <c r="KW38" s="44">
        <v>5</v>
      </c>
      <c r="KX38" s="45">
        <f t="shared" si="246"/>
        <v>0</v>
      </c>
      <c r="KY38" s="45">
        <f t="shared" si="247"/>
        <v>0</v>
      </c>
      <c r="KZ38" s="45">
        <f t="shared" si="248"/>
        <v>0</v>
      </c>
      <c r="LA38" s="45">
        <f t="shared" si="249"/>
        <v>0</v>
      </c>
      <c r="LB38" s="46">
        <f t="shared" si="117"/>
        <v>5</v>
      </c>
      <c r="LC38" s="47">
        <f t="shared" si="250"/>
        <v>4750</v>
      </c>
      <c r="LD38" s="48">
        <f t="shared" si="118"/>
        <v>0</v>
      </c>
      <c r="LE38" s="36"/>
      <c r="LF38" s="21">
        <v>0</v>
      </c>
      <c r="LG38" s="21">
        <v>0</v>
      </c>
      <c r="LH38" s="21">
        <v>0</v>
      </c>
      <c r="LI38" s="21">
        <v>0</v>
      </c>
      <c r="LJ38" s="21">
        <v>0</v>
      </c>
      <c r="LK38" s="44">
        <f t="shared" si="119"/>
        <v>950</v>
      </c>
      <c r="LL38" s="44">
        <v>5</v>
      </c>
      <c r="LM38" s="45">
        <f t="shared" si="251"/>
        <v>0</v>
      </c>
      <c r="LN38" s="45">
        <f t="shared" si="252"/>
        <v>0</v>
      </c>
      <c r="LO38" s="45">
        <f t="shared" si="253"/>
        <v>0</v>
      </c>
      <c r="LP38" s="45">
        <f t="shared" si="254"/>
        <v>0</v>
      </c>
      <c r="LQ38" s="46">
        <f t="shared" si="120"/>
        <v>5</v>
      </c>
      <c r="LR38" s="47">
        <f t="shared" si="255"/>
        <v>4750</v>
      </c>
      <c r="LS38" s="48">
        <f t="shared" si="121"/>
        <v>0</v>
      </c>
      <c r="LT38" s="36"/>
      <c r="LU38" s="21">
        <v>0</v>
      </c>
      <c r="LV38" s="21">
        <v>0</v>
      </c>
      <c r="LW38" s="21">
        <v>0</v>
      </c>
      <c r="LX38" s="21">
        <v>0</v>
      </c>
      <c r="LY38" s="21">
        <v>0</v>
      </c>
      <c r="LZ38" s="44">
        <f t="shared" si="122"/>
        <v>950</v>
      </c>
      <c r="MA38" s="44">
        <v>5</v>
      </c>
      <c r="MB38" s="45">
        <f t="shared" si="256"/>
        <v>0</v>
      </c>
      <c r="MC38" s="45">
        <f t="shared" si="257"/>
        <v>0</v>
      </c>
      <c r="MD38" s="45">
        <f t="shared" si="258"/>
        <v>0</v>
      </c>
      <c r="ME38" s="45">
        <f t="shared" si="259"/>
        <v>0</v>
      </c>
      <c r="MF38" s="46">
        <f t="shared" si="123"/>
        <v>5</v>
      </c>
      <c r="MG38" s="47">
        <f t="shared" si="260"/>
        <v>4750</v>
      </c>
      <c r="MH38" s="48">
        <f t="shared" si="124"/>
        <v>0</v>
      </c>
      <c r="MI38" s="36"/>
      <c r="MJ38" s="21">
        <v>0</v>
      </c>
      <c r="MK38" s="21">
        <v>0</v>
      </c>
      <c r="ML38" s="21">
        <v>0</v>
      </c>
      <c r="MM38" s="21">
        <v>0</v>
      </c>
      <c r="MN38" s="21">
        <v>0</v>
      </c>
      <c r="MO38" s="44">
        <f t="shared" si="125"/>
        <v>950</v>
      </c>
      <c r="MP38" s="44">
        <v>5</v>
      </c>
      <c r="MQ38" s="45">
        <f t="shared" si="261"/>
        <v>0</v>
      </c>
      <c r="MR38" s="45">
        <f t="shared" si="262"/>
        <v>0</v>
      </c>
      <c r="MS38" s="45">
        <f t="shared" si="263"/>
        <v>0</v>
      </c>
      <c r="MT38" s="45">
        <f t="shared" si="264"/>
        <v>0</v>
      </c>
      <c r="MU38" s="46">
        <f t="shared" si="126"/>
        <v>5</v>
      </c>
      <c r="MV38" s="47">
        <f t="shared" si="265"/>
        <v>4750</v>
      </c>
      <c r="MW38" s="48">
        <f t="shared" si="127"/>
        <v>0</v>
      </c>
      <c r="MX38" s="36"/>
      <c r="MY38" s="21">
        <v>0</v>
      </c>
      <c r="MZ38" s="21">
        <v>0</v>
      </c>
      <c r="NA38" s="21">
        <v>0</v>
      </c>
      <c r="NB38" s="21">
        <v>0</v>
      </c>
      <c r="NC38" s="21">
        <v>0</v>
      </c>
      <c r="ND38" s="44">
        <f t="shared" si="128"/>
        <v>950</v>
      </c>
      <c r="NE38" s="44">
        <v>5</v>
      </c>
      <c r="NF38" s="45">
        <f t="shared" si="266"/>
        <v>0</v>
      </c>
      <c r="NG38" s="45">
        <f t="shared" si="267"/>
        <v>0</v>
      </c>
      <c r="NH38" s="45">
        <f t="shared" si="268"/>
        <v>0</v>
      </c>
      <c r="NI38" s="45">
        <f t="shared" si="269"/>
        <v>0</v>
      </c>
      <c r="NJ38" s="46">
        <f t="shared" si="129"/>
        <v>5</v>
      </c>
      <c r="NK38" s="47">
        <f t="shared" si="270"/>
        <v>4750</v>
      </c>
      <c r="NL38" s="48">
        <f t="shared" si="130"/>
        <v>0</v>
      </c>
      <c r="NM38" s="36"/>
      <c r="NN38" s="21">
        <v>0</v>
      </c>
      <c r="NO38" s="21">
        <v>0</v>
      </c>
      <c r="NP38" s="21">
        <v>0</v>
      </c>
      <c r="NQ38" s="21">
        <v>0</v>
      </c>
      <c r="NR38" s="21">
        <v>0</v>
      </c>
      <c r="NS38" s="44">
        <f t="shared" si="131"/>
        <v>950</v>
      </c>
      <c r="NT38" s="44">
        <v>5</v>
      </c>
      <c r="NU38" s="45">
        <f t="shared" si="271"/>
        <v>0</v>
      </c>
      <c r="NV38" s="45">
        <f t="shared" si="272"/>
        <v>0</v>
      </c>
      <c r="NW38" s="45">
        <f t="shared" si="273"/>
        <v>0</v>
      </c>
      <c r="NX38" s="45">
        <f t="shared" si="274"/>
        <v>0</v>
      </c>
      <c r="NY38" s="46">
        <f t="shared" si="132"/>
        <v>5</v>
      </c>
      <c r="NZ38" s="47">
        <f t="shared" si="275"/>
        <v>4750</v>
      </c>
      <c r="OA38" s="48">
        <f t="shared" si="133"/>
        <v>0</v>
      </c>
      <c r="OB38" s="36"/>
      <c r="OC38" s="21">
        <v>0</v>
      </c>
      <c r="OD38" s="21">
        <v>0</v>
      </c>
      <c r="OE38" s="21">
        <v>0</v>
      </c>
      <c r="OF38" s="21">
        <v>0</v>
      </c>
      <c r="OG38" s="21">
        <v>0</v>
      </c>
      <c r="OH38" s="44">
        <f t="shared" si="134"/>
        <v>950</v>
      </c>
      <c r="OI38" s="44">
        <v>5</v>
      </c>
      <c r="OJ38" s="45">
        <f t="shared" si="276"/>
        <v>0</v>
      </c>
      <c r="OK38" s="45">
        <f t="shared" si="277"/>
        <v>0</v>
      </c>
      <c r="OL38" s="45">
        <f t="shared" si="278"/>
        <v>0</v>
      </c>
      <c r="OM38" s="45">
        <f t="shared" si="279"/>
        <v>0</v>
      </c>
      <c r="ON38" s="46">
        <f t="shared" si="135"/>
        <v>5</v>
      </c>
      <c r="OO38" s="47">
        <f t="shared" si="280"/>
        <v>4750</v>
      </c>
      <c r="OP38" s="48">
        <f t="shared" si="136"/>
        <v>0</v>
      </c>
      <c r="OQ38" s="36"/>
      <c r="OR38" s="21">
        <v>0</v>
      </c>
      <c r="OS38" s="21">
        <v>0</v>
      </c>
      <c r="OT38" s="21">
        <v>0</v>
      </c>
      <c r="OU38" s="21">
        <v>0</v>
      </c>
      <c r="OV38" s="21">
        <v>0</v>
      </c>
      <c r="OW38" s="44">
        <f t="shared" si="137"/>
        <v>950</v>
      </c>
      <c r="OX38" s="44">
        <v>5</v>
      </c>
      <c r="OY38" s="45">
        <f t="shared" si="281"/>
        <v>0</v>
      </c>
      <c r="OZ38" s="45">
        <f t="shared" si="282"/>
        <v>0</v>
      </c>
      <c r="PA38" s="45">
        <f t="shared" si="283"/>
        <v>0</v>
      </c>
      <c r="PB38" s="45">
        <f t="shared" si="284"/>
        <v>0</v>
      </c>
      <c r="PC38" s="46">
        <f t="shared" si="138"/>
        <v>5</v>
      </c>
      <c r="PD38" s="47">
        <f t="shared" si="285"/>
        <v>4750</v>
      </c>
      <c r="PE38" s="48">
        <f t="shared" si="139"/>
        <v>0</v>
      </c>
      <c r="PF38" s="36"/>
      <c r="PG38" s="21">
        <v>0</v>
      </c>
      <c r="PH38" s="21">
        <v>0</v>
      </c>
      <c r="PI38" s="21">
        <v>0</v>
      </c>
      <c r="PJ38" s="21">
        <v>0</v>
      </c>
      <c r="PK38" s="21">
        <v>0</v>
      </c>
      <c r="PL38" s="44">
        <f t="shared" si="140"/>
        <v>950</v>
      </c>
      <c r="PM38" s="44">
        <v>5</v>
      </c>
      <c r="PN38" s="45">
        <f t="shared" si="286"/>
        <v>0</v>
      </c>
      <c r="PO38" s="45">
        <f t="shared" si="287"/>
        <v>0</v>
      </c>
      <c r="PP38" s="45">
        <f t="shared" si="288"/>
        <v>0</v>
      </c>
      <c r="PQ38" s="45">
        <f t="shared" si="289"/>
        <v>0</v>
      </c>
      <c r="PR38" s="46">
        <f t="shared" si="141"/>
        <v>5</v>
      </c>
      <c r="PS38" s="47">
        <f t="shared" si="290"/>
        <v>4750</v>
      </c>
      <c r="PT38" s="48">
        <f t="shared" si="142"/>
        <v>0</v>
      </c>
      <c r="PU38" s="36"/>
      <c r="PV38" s="21">
        <v>0</v>
      </c>
      <c r="PW38" s="21">
        <v>0</v>
      </c>
      <c r="PX38" s="21">
        <v>0</v>
      </c>
      <c r="PY38" s="21">
        <v>0</v>
      </c>
      <c r="PZ38" s="21">
        <v>0</v>
      </c>
      <c r="QA38" s="44">
        <f t="shared" si="143"/>
        <v>950</v>
      </c>
      <c r="QB38" s="44">
        <v>5</v>
      </c>
      <c r="QC38" s="45">
        <f t="shared" si="291"/>
        <v>0</v>
      </c>
      <c r="QD38" s="45">
        <f t="shared" si="292"/>
        <v>0</v>
      </c>
      <c r="QE38" s="45">
        <f t="shared" si="293"/>
        <v>0</v>
      </c>
      <c r="QF38" s="45">
        <f t="shared" si="294"/>
        <v>0</v>
      </c>
      <c r="QG38" s="46">
        <f t="shared" si="144"/>
        <v>5</v>
      </c>
      <c r="QH38" s="47">
        <f t="shared" si="295"/>
        <v>4750</v>
      </c>
      <c r="QI38" s="48">
        <f t="shared" si="145"/>
        <v>0</v>
      </c>
    </row>
    <row r="39" spans="1:451">
      <c r="A39" s="50"/>
      <c r="B39" s="36"/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44">
        <f t="shared" si="56"/>
        <v>950</v>
      </c>
      <c r="I39" s="44">
        <v>5</v>
      </c>
      <c r="J39" s="45">
        <f t="shared" si="146"/>
        <v>0</v>
      </c>
      <c r="K39" s="45">
        <f t="shared" si="147"/>
        <v>0</v>
      </c>
      <c r="L39" s="45">
        <f t="shared" si="148"/>
        <v>0</v>
      </c>
      <c r="M39" s="45">
        <f t="shared" si="149"/>
        <v>0</v>
      </c>
      <c r="N39" s="46">
        <f t="shared" si="57"/>
        <v>5</v>
      </c>
      <c r="O39" s="47">
        <f t="shared" si="150"/>
        <v>4750</v>
      </c>
      <c r="P39" s="48">
        <f t="shared" si="58"/>
        <v>0</v>
      </c>
      <c r="Q39" s="36"/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44">
        <f t="shared" si="59"/>
        <v>950</v>
      </c>
      <c r="X39" s="44">
        <v>5</v>
      </c>
      <c r="Y39" s="45">
        <f t="shared" si="151"/>
        <v>0</v>
      </c>
      <c r="Z39" s="45">
        <f t="shared" si="152"/>
        <v>0</v>
      </c>
      <c r="AA39" s="45">
        <f t="shared" si="153"/>
        <v>0</v>
      </c>
      <c r="AB39" s="45">
        <f t="shared" si="154"/>
        <v>0</v>
      </c>
      <c r="AC39" s="46">
        <f t="shared" si="60"/>
        <v>5</v>
      </c>
      <c r="AD39" s="47">
        <f t="shared" si="155"/>
        <v>4750</v>
      </c>
      <c r="AE39" s="48">
        <f t="shared" si="61"/>
        <v>0</v>
      </c>
      <c r="AF39" s="36"/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44">
        <f t="shared" si="62"/>
        <v>950</v>
      </c>
      <c r="AM39" s="44">
        <v>5</v>
      </c>
      <c r="AN39" s="45">
        <f t="shared" si="156"/>
        <v>0</v>
      </c>
      <c r="AO39" s="45">
        <f t="shared" si="157"/>
        <v>0</v>
      </c>
      <c r="AP39" s="45">
        <f t="shared" si="158"/>
        <v>0</v>
      </c>
      <c r="AQ39" s="45">
        <f t="shared" si="159"/>
        <v>0</v>
      </c>
      <c r="AR39" s="46">
        <f t="shared" si="63"/>
        <v>5</v>
      </c>
      <c r="AS39" s="47">
        <f t="shared" si="160"/>
        <v>4750</v>
      </c>
      <c r="AT39" s="48">
        <f t="shared" si="64"/>
        <v>0</v>
      </c>
      <c r="AU39" s="36"/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44">
        <f t="shared" si="65"/>
        <v>950</v>
      </c>
      <c r="BB39" s="44">
        <v>5</v>
      </c>
      <c r="BC39" s="45">
        <f t="shared" si="161"/>
        <v>0</v>
      </c>
      <c r="BD39" s="45">
        <f t="shared" si="162"/>
        <v>0</v>
      </c>
      <c r="BE39" s="45">
        <f t="shared" si="163"/>
        <v>0</v>
      </c>
      <c r="BF39" s="45">
        <f t="shared" si="164"/>
        <v>0</v>
      </c>
      <c r="BG39" s="46">
        <f t="shared" si="66"/>
        <v>5</v>
      </c>
      <c r="BH39" s="47">
        <f t="shared" si="165"/>
        <v>4750</v>
      </c>
      <c r="BI39" s="48">
        <f t="shared" si="67"/>
        <v>0</v>
      </c>
      <c r="BJ39" s="36"/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44">
        <f t="shared" si="68"/>
        <v>950</v>
      </c>
      <c r="BQ39" s="44">
        <v>5</v>
      </c>
      <c r="BR39" s="45">
        <f t="shared" si="166"/>
        <v>0</v>
      </c>
      <c r="BS39" s="45">
        <f t="shared" si="167"/>
        <v>0</v>
      </c>
      <c r="BT39" s="45">
        <f t="shared" si="168"/>
        <v>0</v>
      </c>
      <c r="BU39" s="45">
        <f t="shared" si="169"/>
        <v>0</v>
      </c>
      <c r="BV39" s="46">
        <f t="shared" si="69"/>
        <v>5</v>
      </c>
      <c r="BW39" s="47">
        <f t="shared" si="170"/>
        <v>4750</v>
      </c>
      <c r="BX39" s="48">
        <f t="shared" si="70"/>
        <v>0</v>
      </c>
      <c r="BY39" s="36"/>
      <c r="BZ39" s="21">
        <v>0</v>
      </c>
      <c r="CA39" s="21">
        <v>0</v>
      </c>
      <c r="CB39" s="21">
        <v>0</v>
      </c>
      <c r="CC39" s="21">
        <v>0</v>
      </c>
      <c r="CD39" s="21">
        <v>0</v>
      </c>
      <c r="CE39" s="44">
        <f t="shared" si="71"/>
        <v>950</v>
      </c>
      <c r="CF39" s="44">
        <v>5</v>
      </c>
      <c r="CG39" s="45">
        <f t="shared" si="171"/>
        <v>0</v>
      </c>
      <c r="CH39" s="45">
        <f t="shared" si="172"/>
        <v>0</v>
      </c>
      <c r="CI39" s="45">
        <f t="shared" si="173"/>
        <v>0</v>
      </c>
      <c r="CJ39" s="45">
        <f t="shared" si="174"/>
        <v>0</v>
      </c>
      <c r="CK39" s="46">
        <f t="shared" si="72"/>
        <v>5</v>
      </c>
      <c r="CL39" s="47">
        <f t="shared" si="175"/>
        <v>4750</v>
      </c>
      <c r="CM39" s="48">
        <f t="shared" si="73"/>
        <v>0</v>
      </c>
      <c r="CN39" s="36"/>
      <c r="CO39" s="21">
        <v>0</v>
      </c>
      <c r="CP39" s="21">
        <v>0</v>
      </c>
      <c r="CQ39" s="21">
        <v>0</v>
      </c>
      <c r="CR39" s="21">
        <v>0</v>
      </c>
      <c r="CS39" s="21">
        <v>0</v>
      </c>
      <c r="CT39" s="44">
        <f t="shared" si="74"/>
        <v>950</v>
      </c>
      <c r="CU39" s="44">
        <v>5</v>
      </c>
      <c r="CV39" s="45">
        <f t="shared" si="176"/>
        <v>0</v>
      </c>
      <c r="CW39" s="45">
        <f t="shared" si="177"/>
        <v>0</v>
      </c>
      <c r="CX39" s="45">
        <f t="shared" si="178"/>
        <v>0</v>
      </c>
      <c r="CY39" s="45">
        <f t="shared" si="179"/>
        <v>0</v>
      </c>
      <c r="CZ39" s="46">
        <f t="shared" si="75"/>
        <v>5</v>
      </c>
      <c r="DA39" s="47">
        <f t="shared" si="180"/>
        <v>4750</v>
      </c>
      <c r="DB39" s="48">
        <f t="shared" si="76"/>
        <v>0</v>
      </c>
      <c r="DC39" s="36"/>
      <c r="DD39" s="21">
        <v>0</v>
      </c>
      <c r="DE39" s="21">
        <v>0</v>
      </c>
      <c r="DF39" s="21">
        <v>0</v>
      </c>
      <c r="DG39" s="21">
        <v>0</v>
      </c>
      <c r="DH39" s="21">
        <v>0</v>
      </c>
      <c r="DI39" s="44">
        <f t="shared" si="77"/>
        <v>950</v>
      </c>
      <c r="DJ39" s="44">
        <v>5</v>
      </c>
      <c r="DK39" s="45">
        <f t="shared" si="181"/>
        <v>0</v>
      </c>
      <c r="DL39" s="45">
        <f t="shared" si="182"/>
        <v>0</v>
      </c>
      <c r="DM39" s="45">
        <f t="shared" si="183"/>
        <v>0</v>
      </c>
      <c r="DN39" s="45">
        <f t="shared" si="184"/>
        <v>0</v>
      </c>
      <c r="DO39" s="46">
        <f t="shared" si="78"/>
        <v>5</v>
      </c>
      <c r="DP39" s="47">
        <f t="shared" si="185"/>
        <v>4750</v>
      </c>
      <c r="DQ39" s="48">
        <f t="shared" si="79"/>
        <v>0</v>
      </c>
      <c r="DR39" s="36"/>
      <c r="DS39" s="21">
        <v>0</v>
      </c>
      <c r="DT39" s="21">
        <v>0</v>
      </c>
      <c r="DU39" s="21">
        <v>0</v>
      </c>
      <c r="DV39" s="21">
        <v>0</v>
      </c>
      <c r="DW39" s="21">
        <v>0</v>
      </c>
      <c r="DX39" s="44">
        <f t="shared" si="80"/>
        <v>950</v>
      </c>
      <c r="DY39" s="44">
        <v>5</v>
      </c>
      <c r="DZ39" s="45">
        <f t="shared" si="186"/>
        <v>0</v>
      </c>
      <c r="EA39" s="45">
        <f t="shared" si="187"/>
        <v>0</v>
      </c>
      <c r="EB39" s="45">
        <f t="shared" si="188"/>
        <v>0</v>
      </c>
      <c r="EC39" s="45">
        <f t="shared" si="189"/>
        <v>0</v>
      </c>
      <c r="ED39" s="46">
        <f t="shared" si="81"/>
        <v>5</v>
      </c>
      <c r="EE39" s="47">
        <f t="shared" si="190"/>
        <v>4750</v>
      </c>
      <c r="EF39" s="48">
        <f t="shared" si="82"/>
        <v>0</v>
      </c>
      <c r="EG39" s="36"/>
      <c r="EH39" s="21">
        <v>0</v>
      </c>
      <c r="EI39" s="21">
        <v>0</v>
      </c>
      <c r="EJ39" s="21">
        <v>0</v>
      </c>
      <c r="EK39" s="21">
        <v>0</v>
      </c>
      <c r="EL39" s="21">
        <v>0</v>
      </c>
      <c r="EM39" s="44">
        <f t="shared" si="83"/>
        <v>950</v>
      </c>
      <c r="EN39" s="44">
        <v>5</v>
      </c>
      <c r="EO39" s="45">
        <f t="shared" si="191"/>
        <v>0</v>
      </c>
      <c r="EP39" s="45">
        <f t="shared" si="192"/>
        <v>0</v>
      </c>
      <c r="EQ39" s="45">
        <f t="shared" si="193"/>
        <v>0</v>
      </c>
      <c r="ER39" s="45">
        <f t="shared" si="194"/>
        <v>0</v>
      </c>
      <c r="ES39" s="46">
        <f t="shared" si="84"/>
        <v>5</v>
      </c>
      <c r="ET39" s="47">
        <f t="shared" si="195"/>
        <v>4750</v>
      </c>
      <c r="EU39" s="48">
        <f t="shared" si="85"/>
        <v>0</v>
      </c>
      <c r="EV39" s="36"/>
      <c r="EW39" s="21">
        <v>0</v>
      </c>
      <c r="EX39" s="21">
        <v>0</v>
      </c>
      <c r="EY39" s="21">
        <v>0</v>
      </c>
      <c r="EZ39" s="21">
        <v>0</v>
      </c>
      <c r="FA39" s="21">
        <v>0</v>
      </c>
      <c r="FB39" s="44">
        <f t="shared" si="86"/>
        <v>950</v>
      </c>
      <c r="FC39" s="44">
        <v>5</v>
      </c>
      <c r="FD39" s="45">
        <f t="shared" si="196"/>
        <v>0</v>
      </c>
      <c r="FE39" s="45">
        <f t="shared" si="197"/>
        <v>0</v>
      </c>
      <c r="FF39" s="45">
        <f t="shared" si="198"/>
        <v>0</v>
      </c>
      <c r="FG39" s="45">
        <f t="shared" si="199"/>
        <v>0</v>
      </c>
      <c r="FH39" s="46">
        <f t="shared" si="87"/>
        <v>5</v>
      </c>
      <c r="FI39" s="47">
        <f t="shared" si="200"/>
        <v>4750</v>
      </c>
      <c r="FJ39" s="48">
        <f t="shared" si="88"/>
        <v>0</v>
      </c>
      <c r="FK39" s="36"/>
      <c r="FL39" s="21">
        <v>0</v>
      </c>
      <c r="FM39" s="21">
        <v>0</v>
      </c>
      <c r="FN39" s="21">
        <v>0</v>
      </c>
      <c r="FO39" s="21">
        <v>0</v>
      </c>
      <c r="FP39" s="21">
        <v>0</v>
      </c>
      <c r="FQ39" s="44">
        <f t="shared" si="89"/>
        <v>950</v>
      </c>
      <c r="FR39" s="44">
        <v>5</v>
      </c>
      <c r="FS39" s="45">
        <f t="shared" si="201"/>
        <v>0</v>
      </c>
      <c r="FT39" s="45">
        <f t="shared" si="202"/>
        <v>0</v>
      </c>
      <c r="FU39" s="45">
        <f t="shared" si="203"/>
        <v>0</v>
      </c>
      <c r="FV39" s="45">
        <f t="shared" si="204"/>
        <v>0</v>
      </c>
      <c r="FW39" s="46">
        <f t="shared" si="90"/>
        <v>5</v>
      </c>
      <c r="FX39" s="47">
        <f t="shared" si="205"/>
        <v>4750</v>
      </c>
      <c r="FY39" s="48">
        <f t="shared" si="91"/>
        <v>0</v>
      </c>
      <c r="FZ39" s="36"/>
      <c r="GA39" s="21">
        <v>0</v>
      </c>
      <c r="GB39" s="21">
        <v>0</v>
      </c>
      <c r="GC39" s="21">
        <v>0</v>
      </c>
      <c r="GD39" s="21">
        <v>0</v>
      </c>
      <c r="GE39" s="21">
        <v>0</v>
      </c>
      <c r="GF39" s="44">
        <f t="shared" si="92"/>
        <v>950</v>
      </c>
      <c r="GG39" s="44">
        <v>5</v>
      </c>
      <c r="GH39" s="45">
        <f t="shared" si="206"/>
        <v>0</v>
      </c>
      <c r="GI39" s="45">
        <f t="shared" si="207"/>
        <v>0</v>
      </c>
      <c r="GJ39" s="45">
        <f t="shared" si="208"/>
        <v>0</v>
      </c>
      <c r="GK39" s="45">
        <f t="shared" si="209"/>
        <v>0</v>
      </c>
      <c r="GL39" s="46">
        <f t="shared" si="93"/>
        <v>5</v>
      </c>
      <c r="GM39" s="47">
        <f t="shared" si="210"/>
        <v>4750</v>
      </c>
      <c r="GN39" s="48">
        <f t="shared" si="94"/>
        <v>0</v>
      </c>
      <c r="GO39" s="36"/>
      <c r="GP39" s="21">
        <v>0</v>
      </c>
      <c r="GQ39" s="21">
        <v>0</v>
      </c>
      <c r="GR39" s="21">
        <v>0</v>
      </c>
      <c r="GS39" s="21">
        <v>0</v>
      </c>
      <c r="GT39" s="21">
        <v>0</v>
      </c>
      <c r="GU39" s="44">
        <f t="shared" si="95"/>
        <v>950</v>
      </c>
      <c r="GV39" s="44">
        <v>5</v>
      </c>
      <c r="GW39" s="45">
        <f t="shared" si="211"/>
        <v>0</v>
      </c>
      <c r="GX39" s="45">
        <f t="shared" si="212"/>
        <v>0</v>
      </c>
      <c r="GY39" s="45">
        <f t="shared" si="213"/>
        <v>0</v>
      </c>
      <c r="GZ39" s="45">
        <f t="shared" si="214"/>
        <v>0</v>
      </c>
      <c r="HA39" s="46">
        <f t="shared" si="96"/>
        <v>5</v>
      </c>
      <c r="HB39" s="47">
        <f t="shared" si="215"/>
        <v>4750</v>
      </c>
      <c r="HC39" s="48">
        <f t="shared" si="97"/>
        <v>0</v>
      </c>
      <c r="HD39" s="36"/>
      <c r="HE39" s="21">
        <v>0</v>
      </c>
      <c r="HF39" s="21">
        <v>0</v>
      </c>
      <c r="HG39" s="21">
        <v>0</v>
      </c>
      <c r="HH39" s="21">
        <v>0</v>
      </c>
      <c r="HI39" s="21">
        <v>0</v>
      </c>
      <c r="HJ39" s="44">
        <f t="shared" si="98"/>
        <v>950</v>
      </c>
      <c r="HK39" s="44">
        <v>5</v>
      </c>
      <c r="HL39" s="45">
        <f t="shared" si="216"/>
        <v>0</v>
      </c>
      <c r="HM39" s="45">
        <f t="shared" si="217"/>
        <v>0</v>
      </c>
      <c r="HN39" s="45">
        <f t="shared" si="218"/>
        <v>0</v>
      </c>
      <c r="HO39" s="45">
        <f t="shared" si="219"/>
        <v>0</v>
      </c>
      <c r="HP39" s="46">
        <f t="shared" si="99"/>
        <v>5</v>
      </c>
      <c r="HQ39" s="47">
        <f t="shared" si="220"/>
        <v>4750</v>
      </c>
      <c r="HR39" s="48">
        <f t="shared" si="100"/>
        <v>0</v>
      </c>
      <c r="HS39" s="36"/>
      <c r="HT39" s="21">
        <v>0</v>
      </c>
      <c r="HU39" s="21">
        <v>0</v>
      </c>
      <c r="HV39" s="21">
        <v>0</v>
      </c>
      <c r="HW39" s="21">
        <v>0</v>
      </c>
      <c r="HX39" s="21">
        <v>0</v>
      </c>
      <c r="HY39" s="44">
        <f t="shared" si="101"/>
        <v>950</v>
      </c>
      <c r="HZ39" s="44">
        <v>5</v>
      </c>
      <c r="IA39" s="45">
        <f t="shared" si="221"/>
        <v>0</v>
      </c>
      <c r="IB39" s="45">
        <f t="shared" si="222"/>
        <v>0</v>
      </c>
      <c r="IC39" s="45">
        <f t="shared" si="223"/>
        <v>0</v>
      </c>
      <c r="ID39" s="45">
        <f t="shared" si="224"/>
        <v>0</v>
      </c>
      <c r="IE39" s="46">
        <f t="shared" si="102"/>
        <v>5</v>
      </c>
      <c r="IF39" s="47">
        <f t="shared" si="225"/>
        <v>4750</v>
      </c>
      <c r="IG39" s="48">
        <f t="shared" si="103"/>
        <v>0</v>
      </c>
      <c r="IH39" s="36"/>
      <c r="II39" s="21">
        <v>0</v>
      </c>
      <c r="IJ39" s="21">
        <v>0</v>
      </c>
      <c r="IK39" s="21">
        <v>0</v>
      </c>
      <c r="IL39" s="21">
        <v>0</v>
      </c>
      <c r="IM39" s="21">
        <v>0</v>
      </c>
      <c r="IN39" s="44">
        <f t="shared" si="104"/>
        <v>950</v>
      </c>
      <c r="IO39" s="44">
        <v>5</v>
      </c>
      <c r="IP39" s="45">
        <f t="shared" si="226"/>
        <v>0</v>
      </c>
      <c r="IQ39" s="45">
        <f t="shared" si="227"/>
        <v>0</v>
      </c>
      <c r="IR39" s="45">
        <f t="shared" si="228"/>
        <v>0</v>
      </c>
      <c r="IS39" s="45">
        <f t="shared" si="229"/>
        <v>0</v>
      </c>
      <c r="IT39" s="46">
        <f t="shared" si="105"/>
        <v>5</v>
      </c>
      <c r="IU39" s="47">
        <f t="shared" si="230"/>
        <v>4750</v>
      </c>
      <c r="IV39" s="48">
        <f t="shared" si="106"/>
        <v>0</v>
      </c>
      <c r="IW39" s="36"/>
      <c r="IX39" s="21">
        <v>0</v>
      </c>
      <c r="IY39" s="21">
        <v>0</v>
      </c>
      <c r="IZ39" s="21">
        <v>0</v>
      </c>
      <c r="JA39" s="21">
        <v>0</v>
      </c>
      <c r="JB39" s="21">
        <v>0</v>
      </c>
      <c r="JC39" s="44">
        <f t="shared" si="107"/>
        <v>950</v>
      </c>
      <c r="JD39" s="44">
        <v>5</v>
      </c>
      <c r="JE39" s="45">
        <f t="shared" si="231"/>
        <v>0</v>
      </c>
      <c r="JF39" s="45">
        <f t="shared" si="232"/>
        <v>0</v>
      </c>
      <c r="JG39" s="45">
        <f t="shared" si="233"/>
        <v>0</v>
      </c>
      <c r="JH39" s="45">
        <f t="shared" si="234"/>
        <v>0</v>
      </c>
      <c r="JI39" s="46">
        <f t="shared" si="108"/>
        <v>5</v>
      </c>
      <c r="JJ39" s="47">
        <f t="shared" si="235"/>
        <v>4750</v>
      </c>
      <c r="JK39" s="48">
        <f t="shared" si="109"/>
        <v>0</v>
      </c>
      <c r="JL39" s="36"/>
      <c r="JM39" s="21">
        <v>0</v>
      </c>
      <c r="JN39" s="21">
        <v>0</v>
      </c>
      <c r="JO39" s="21">
        <v>0</v>
      </c>
      <c r="JP39" s="21">
        <v>0</v>
      </c>
      <c r="JQ39" s="21">
        <v>0</v>
      </c>
      <c r="JR39" s="44">
        <f t="shared" si="110"/>
        <v>950</v>
      </c>
      <c r="JS39" s="44">
        <v>5</v>
      </c>
      <c r="JT39" s="45">
        <f t="shared" si="236"/>
        <v>0</v>
      </c>
      <c r="JU39" s="45">
        <f t="shared" si="237"/>
        <v>0</v>
      </c>
      <c r="JV39" s="45">
        <f t="shared" si="238"/>
        <v>0</v>
      </c>
      <c r="JW39" s="45">
        <f t="shared" si="239"/>
        <v>0</v>
      </c>
      <c r="JX39" s="46">
        <f t="shared" si="111"/>
        <v>5</v>
      </c>
      <c r="JY39" s="47">
        <f t="shared" si="240"/>
        <v>4750</v>
      </c>
      <c r="JZ39" s="48">
        <f t="shared" si="112"/>
        <v>0</v>
      </c>
      <c r="KA39" s="36"/>
      <c r="KB39" s="21">
        <v>0</v>
      </c>
      <c r="KC39" s="21">
        <v>0</v>
      </c>
      <c r="KD39" s="21">
        <v>0</v>
      </c>
      <c r="KE39" s="21">
        <v>0</v>
      </c>
      <c r="KF39" s="21">
        <v>0</v>
      </c>
      <c r="KG39" s="44">
        <f t="shared" si="113"/>
        <v>950</v>
      </c>
      <c r="KH39" s="44">
        <v>5</v>
      </c>
      <c r="KI39" s="45">
        <f t="shared" si="241"/>
        <v>0</v>
      </c>
      <c r="KJ39" s="45">
        <f t="shared" si="242"/>
        <v>0</v>
      </c>
      <c r="KK39" s="45">
        <f t="shared" si="243"/>
        <v>0</v>
      </c>
      <c r="KL39" s="45">
        <f t="shared" si="244"/>
        <v>0</v>
      </c>
      <c r="KM39" s="46">
        <f t="shared" si="114"/>
        <v>5</v>
      </c>
      <c r="KN39" s="47">
        <f t="shared" si="245"/>
        <v>4750</v>
      </c>
      <c r="KO39" s="48">
        <f t="shared" si="115"/>
        <v>0</v>
      </c>
      <c r="KP39" s="36"/>
      <c r="KQ39" s="21">
        <v>0</v>
      </c>
      <c r="KR39" s="21">
        <v>0</v>
      </c>
      <c r="KS39" s="21">
        <v>0</v>
      </c>
      <c r="KT39" s="21">
        <v>0</v>
      </c>
      <c r="KU39" s="21">
        <v>0</v>
      </c>
      <c r="KV39" s="44">
        <f t="shared" si="116"/>
        <v>950</v>
      </c>
      <c r="KW39" s="44">
        <v>5</v>
      </c>
      <c r="KX39" s="45">
        <f t="shared" si="246"/>
        <v>0</v>
      </c>
      <c r="KY39" s="45">
        <f t="shared" si="247"/>
        <v>0</v>
      </c>
      <c r="KZ39" s="45">
        <f t="shared" si="248"/>
        <v>0</v>
      </c>
      <c r="LA39" s="45">
        <f t="shared" si="249"/>
        <v>0</v>
      </c>
      <c r="LB39" s="46">
        <f t="shared" si="117"/>
        <v>5</v>
      </c>
      <c r="LC39" s="47">
        <f t="shared" si="250"/>
        <v>4750</v>
      </c>
      <c r="LD39" s="48">
        <f t="shared" si="118"/>
        <v>0</v>
      </c>
      <c r="LE39" s="36"/>
      <c r="LF39" s="21">
        <v>0</v>
      </c>
      <c r="LG39" s="21">
        <v>0</v>
      </c>
      <c r="LH39" s="21">
        <v>0</v>
      </c>
      <c r="LI39" s="21">
        <v>0</v>
      </c>
      <c r="LJ39" s="21">
        <v>0</v>
      </c>
      <c r="LK39" s="44">
        <f t="shared" si="119"/>
        <v>950</v>
      </c>
      <c r="LL39" s="44">
        <v>5</v>
      </c>
      <c r="LM39" s="45">
        <f t="shared" si="251"/>
        <v>0</v>
      </c>
      <c r="LN39" s="45">
        <f t="shared" si="252"/>
        <v>0</v>
      </c>
      <c r="LO39" s="45">
        <f t="shared" si="253"/>
        <v>0</v>
      </c>
      <c r="LP39" s="45">
        <f t="shared" si="254"/>
        <v>0</v>
      </c>
      <c r="LQ39" s="46">
        <f t="shared" si="120"/>
        <v>5</v>
      </c>
      <c r="LR39" s="47">
        <f t="shared" si="255"/>
        <v>4750</v>
      </c>
      <c r="LS39" s="48">
        <f t="shared" si="121"/>
        <v>0</v>
      </c>
      <c r="LT39" s="36"/>
      <c r="LU39" s="21">
        <v>0</v>
      </c>
      <c r="LV39" s="21">
        <v>0</v>
      </c>
      <c r="LW39" s="21">
        <v>0</v>
      </c>
      <c r="LX39" s="21">
        <v>0</v>
      </c>
      <c r="LY39" s="21">
        <v>0</v>
      </c>
      <c r="LZ39" s="44">
        <f t="shared" si="122"/>
        <v>950</v>
      </c>
      <c r="MA39" s="44">
        <v>5</v>
      </c>
      <c r="MB39" s="45">
        <f t="shared" si="256"/>
        <v>0</v>
      </c>
      <c r="MC39" s="45">
        <f t="shared" si="257"/>
        <v>0</v>
      </c>
      <c r="MD39" s="45">
        <f t="shared" si="258"/>
        <v>0</v>
      </c>
      <c r="ME39" s="45">
        <f t="shared" si="259"/>
        <v>0</v>
      </c>
      <c r="MF39" s="46">
        <f t="shared" si="123"/>
        <v>5</v>
      </c>
      <c r="MG39" s="47">
        <f t="shared" si="260"/>
        <v>4750</v>
      </c>
      <c r="MH39" s="48">
        <f t="shared" si="124"/>
        <v>0</v>
      </c>
      <c r="MI39" s="36"/>
      <c r="MJ39" s="21">
        <v>0</v>
      </c>
      <c r="MK39" s="21">
        <v>0</v>
      </c>
      <c r="ML39" s="21">
        <v>0</v>
      </c>
      <c r="MM39" s="21">
        <v>0</v>
      </c>
      <c r="MN39" s="21">
        <v>0</v>
      </c>
      <c r="MO39" s="44">
        <f t="shared" si="125"/>
        <v>950</v>
      </c>
      <c r="MP39" s="44">
        <v>5</v>
      </c>
      <c r="MQ39" s="45">
        <f t="shared" si="261"/>
        <v>0</v>
      </c>
      <c r="MR39" s="45">
        <f t="shared" si="262"/>
        <v>0</v>
      </c>
      <c r="MS39" s="45">
        <f t="shared" si="263"/>
        <v>0</v>
      </c>
      <c r="MT39" s="45">
        <f t="shared" si="264"/>
        <v>0</v>
      </c>
      <c r="MU39" s="46">
        <f t="shared" si="126"/>
        <v>5</v>
      </c>
      <c r="MV39" s="47">
        <f t="shared" si="265"/>
        <v>4750</v>
      </c>
      <c r="MW39" s="48">
        <f t="shared" si="127"/>
        <v>0</v>
      </c>
      <c r="MX39" s="36"/>
      <c r="MY39" s="21">
        <v>0</v>
      </c>
      <c r="MZ39" s="21">
        <v>0</v>
      </c>
      <c r="NA39" s="21">
        <v>0</v>
      </c>
      <c r="NB39" s="21">
        <v>0</v>
      </c>
      <c r="NC39" s="21">
        <v>0</v>
      </c>
      <c r="ND39" s="44">
        <f t="shared" si="128"/>
        <v>950</v>
      </c>
      <c r="NE39" s="44">
        <v>5</v>
      </c>
      <c r="NF39" s="45">
        <f t="shared" si="266"/>
        <v>0</v>
      </c>
      <c r="NG39" s="45">
        <f t="shared" si="267"/>
        <v>0</v>
      </c>
      <c r="NH39" s="45">
        <f t="shared" si="268"/>
        <v>0</v>
      </c>
      <c r="NI39" s="45">
        <f t="shared" si="269"/>
        <v>0</v>
      </c>
      <c r="NJ39" s="46">
        <f t="shared" si="129"/>
        <v>5</v>
      </c>
      <c r="NK39" s="47">
        <f t="shared" si="270"/>
        <v>4750</v>
      </c>
      <c r="NL39" s="48">
        <f t="shared" si="130"/>
        <v>0</v>
      </c>
      <c r="NM39" s="36"/>
      <c r="NN39" s="21">
        <v>0</v>
      </c>
      <c r="NO39" s="21">
        <v>0</v>
      </c>
      <c r="NP39" s="21">
        <v>0</v>
      </c>
      <c r="NQ39" s="21">
        <v>0</v>
      </c>
      <c r="NR39" s="21">
        <v>0</v>
      </c>
      <c r="NS39" s="44">
        <f t="shared" si="131"/>
        <v>950</v>
      </c>
      <c r="NT39" s="44">
        <v>5</v>
      </c>
      <c r="NU39" s="45">
        <f t="shared" si="271"/>
        <v>0</v>
      </c>
      <c r="NV39" s="45">
        <f t="shared" si="272"/>
        <v>0</v>
      </c>
      <c r="NW39" s="45">
        <f t="shared" si="273"/>
        <v>0</v>
      </c>
      <c r="NX39" s="45">
        <f t="shared" si="274"/>
        <v>0</v>
      </c>
      <c r="NY39" s="46">
        <f t="shared" si="132"/>
        <v>5</v>
      </c>
      <c r="NZ39" s="47">
        <f t="shared" si="275"/>
        <v>4750</v>
      </c>
      <c r="OA39" s="48">
        <f t="shared" si="133"/>
        <v>0</v>
      </c>
      <c r="OB39" s="36"/>
      <c r="OC39" s="21">
        <v>0</v>
      </c>
      <c r="OD39" s="21">
        <v>0</v>
      </c>
      <c r="OE39" s="21">
        <v>0</v>
      </c>
      <c r="OF39" s="21">
        <v>0</v>
      </c>
      <c r="OG39" s="21">
        <v>0</v>
      </c>
      <c r="OH39" s="44">
        <f t="shared" si="134"/>
        <v>950</v>
      </c>
      <c r="OI39" s="44">
        <v>5</v>
      </c>
      <c r="OJ39" s="45">
        <f t="shared" si="276"/>
        <v>0</v>
      </c>
      <c r="OK39" s="45">
        <f t="shared" si="277"/>
        <v>0</v>
      </c>
      <c r="OL39" s="45">
        <f t="shared" si="278"/>
        <v>0</v>
      </c>
      <c r="OM39" s="45">
        <f t="shared" si="279"/>
        <v>0</v>
      </c>
      <c r="ON39" s="46">
        <f t="shared" si="135"/>
        <v>5</v>
      </c>
      <c r="OO39" s="47">
        <f t="shared" si="280"/>
        <v>4750</v>
      </c>
      <c r="OP39" s="48">
        <f t="shared" si="136"/>
        <v>0</v>
      </c>
      <c r="OQ39" s="36"/>
      <c r="OR39" s="21">
        <v>0</v>
      </c>
      <c r="OS39" s="21">
        <v>0</v>
      </c>
      <c r="OT39" s="21">
        <v>0</v>
      </c>
      <c r="OU39" s="21">
        <v>0</v>
      </c>
      <c r="OV39" s="21">
        <v>0</v>
      </c>
      <c r="OW39" s="44">
        <f t="shared" si="137"/>
        <v>950</v>
      </c>
      <c r="OX39" s="44">
        <v>5</v>
      </c>
      <c r="OY39" s="45">
        <f t="shared" si="281"/>
        <v>0</v>
      </c>
      <c r="OZ39" s="45">
        <f t="shared" si="282"/>
        <v>0</v>
      </c>
      <c r="PA39" s="45">
        <f t="shared" si="283"/>
        <v>0</v>
      </c>
      <c r="PB39" s="45">
        <f t="shared" si="284"/>
        <v>0</v>
      </c>
      <c r="PC39" s="46">
        <f t="shared" si="138"/>
        <v>5</v>
      </c>
      <c r="PD39" s="47">
        <f t="shared" si="285"/>
        <v>4750</v>
      </c>
      <c r="PE39" s="48">
        <f t="shared" si="139"/>
        <v>0</v>
      </c>
      <c r="PF39" s="36"/>
      <c r="PG39" s="21">
        <v>0</v>
      </c>
      <c r="PH39" s="21">
        <v>0</v>
      </c>
      <c r="PI39" s="21">
        <v>0</v>
      </c>
      <c r="PJ39" s="21">
        <v>0</v>
      </c>
      <c r="PK39" s="21">
        <v>0</v>
      </c>
      <c r="PL39" s="44">
        <f t="shared" si="140"/>
        <v>950</v>
      </c>
      <c r="PM39" s="44">
        <v>5</v>
      </c>
      <c r="PN39" s="45">
        <f t="shared" si="286"/>
        <v>0</v>
      </c>
      <c r="PO39" s="45">
        <f t="shared" si="287"/>
        <v>0</v>
      </c>
      <c r="PP39" s="45">
        <f t="shared" si="288"/>
        <v>0</v>
      </c>
      <c r="PQ39" s="45">
        <f t="shared" si="289"/>
        <v>0</v>
      </c>
      <c r="PR39" s="46">
        <f t="shared" si="141"/>
        <v>5</v>
      </c>
      <c r="PS39" s="47">
        <f t="shared" si="290"/>
        <v>4750</v>
      </c>
      <c r="PT39" s="48">
        <f t="shared" si="142"/>
        <v>0</v>
      </c>
      <c r="PU39" s="36"/>
      <c r="PV39" s="21">
        <v>0</v>
      </c>
      <c r="PW39" s="21">
        <v>0</v>
      </c>
      <c r="PX39" s="21">
        <v>0</v>
      </c>
      <c r="PY39" s="21">
        <v>0</v>
      </c>
      <c r="PZ39" s="21">
        <v>0</v>
      </c>
      <c r="QA39" s="44">
        <f t="shared" si="143"/>
        <v>950</v>
      </c>
      <c r="QB39" s="44">
        <v>5</v>
      </c>
      <c r="QC39" s="45">
        <f t="shared" si="291"/>
        <v>0</v>
      </c>
      <c r="QD39" s="45">
        <f t="shared" si="292"/>
        <v>0</v>
      </c>
      <c r="QE39" s="45">
        <f t="shared" si="293"/>
        <v>0</v>
      </c>
      <c r="QF39" s="45">
        <f t="shared" si="294"/>
        <v>0</v>
      </c>
      <c r="QG39" s="46">
        <f t="shared" si="144"/>
        <v>5</v>
      </c>
      <c r="QH39" s="47">
        <f t="shared" si="295"/>
        <v>4750</v>
      </c>
      <c r="QI39" s="48">
        <f t="shared" si="145"/>
        <v>0</v>
      </c>
    </row>
    <row r="40" spans="1:451">
      <c r="A40" s="50"/>
      <c r="B40" s="36"/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44">
        <f t="shared" si="56"/>
        <v>950</v>
      </c>
      <c r="I40" s="44">
        <v>5</v>
      </c>
      <c r="J40" s="45">
        <f t="shared" si="146"/>
        <v>0</v>
      </c>
      <c r="K40" s="45">
        <f t="shared" si="147"/>
        <v>0</v>
      </c>
      <c r="L40" s="45">
        <f t="shared" si="148"/>
        <v>0</v>
      </c>
      <c r="M40" s="45">
        <f t="shared" si="149"/>
        <v>0</v>
      </c>
      <c r="N40" s="46">
        <f t="shared" si="57"/>
        <v>5</v>
      </c>
      <c r="O40" s="47">
        <f t="shared" si="150"/>
        <v>4750</v>
      </c>
      <c r="P40" s="48">
        <f t="shared" si="58"/>
        <v>0</v>
      </c>
      <c r="Q40" s="36"/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44">
        <f t="shared" si="59"/>
        <v>950</v>
      </c>
      <c r="X40" s="44">
        <v>5</v>
      </c>
      <c r="Y40" s="45">
        <f t="shared" si="151"/>
        <v>0</v>
      </c>
      <c r="Z40" s="45">
        <f t="shared" si="152"/>
        <v>0</v>
      </c>
      <c r="AA40" s="45">
        <f t="shared" si="153"/>
        <v>0</v>
      </c>
      <c r="AB40" s="45">
        <f t="shared" si="154"/>
        <v>0</v>
      </c>
      <c r="AC40" s="46">
        <f t="shared" si="60"/>
        <v>5</v>
      </c>
      <c r="AD40" s="47">
        <f t="shared" si="155"/>
        <v>4750</v>
      </c>
      <c r="AE40" s="48">
        <f t="shared" si="61"/>
        <v>0</v>
      </c>
      <c r="AF40" s="36"/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44">
        <f t="shared" si="62"/>
        <v>950</v>
      </c>
      <c r="AM40" s="44">
        <v>5</v>
      </c>
      <c r="AN40" s="45">
        <f t="shared" si="156"/>
        <v>0</v>
      </c>
      <c r="AO40" s="45">
        <f t="shared" si="157"/>
        <v>0</v>
      </c>
      <c r="AP40" s="45">
        <f t="shared" si="158"/>
        <v>0</v>
      </c>
      <c r="AQ40" s="45">
        <f t="shared" si="159"/>
        <v>0</v>
      </c>
      <c r="AR40" s="46">
        <f t="shared" si="63"/>
        <v>5</v>
      </c>
      <c r="AS40" s="47">
        <f t="shared" si="160"/>
        <v>4750</v>
      </c>
      <c r="AT40" s="48">
        <f t="shared" si="64"/>
        <v>0</v>
      </c>
      <c r="AU40" s="36"/>
      <c r="AV40" s="21">
        <v>0</v>
      </c>
      <c r="AW40" s="21">
        <v>0</v>
      </c>
      <c r="AX40" s="21">
        <v>0</v>
      </c>
      <c r="AY40" s="21">
        <v>0</v>
      </c>
      <c r="AZ40" s="21">
        <v>0</v>
      </c>
      <c r="BA40" s="44">
        <f t="shared" si="65"/>
        <v>950</v>
      </c>
      <c r="BB40" s="44">
        <v>5</v>
      </c>
      <c r="BC40" s="45">
        <f t="shared" si="161"/>
        <v>0</v>
      </c>
      <c r="BD40" s="45">
        <f t="shared" si="162"/>
        <v>0</v>
      </c>
      <c r="BE40" s="45">
        <f t="shared" si="163"/>
        <v>0</v>
      </c>
      <c r="BF40" s="45">
        <f t="shared" si="164"/>
        <v>0</v>
      </c>
      <c r="BG40" s="46">
        <f t="shared" si="66"/>
        <v>5</v>
      </c>
      <c r="BH40" s="47">
        <f t="shared" si="165"/>
        <v>4750</v>
      </c>
      <c r="BI40" s="48">
        <f t="shared" si="67"/>
        <v>0</v>
      </c>
      <c r="BJ40" s="36"/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44">
        <f t="shared" si="68"/>
        <v>950</v>
      </c>
      <c r="BQ40" s="44">
        <v>5</v>
      </c>
      <c r="BR40" s="45">
        <f t="shared" si="166"/>
        <v>0</v>
      </c>
      <c r="BS40" s="45">
        <f t="shared" si="167"/>
        <v>0</v>
      </c>
      <c r="BT40" s="45">
        <f t="shared" si="168"/>
        <v>0</v>
      </c>
      <c r="BU40" s="45">
        <f t="shared" si="169"/>
        <v>0</v>
      </c>
      <c r="BV40" s="46">
        <f t="shared" si="69"/>
        <v>5</v>
      </c>
      <c r="BW40" s="47">
        <f t="shared" si="170"/>
        <v>4750</v>
      </c>
      <c r="BX40" s="48">
        <f t="shared" si="70"/>
        <v>0</v>
      </c>
      <c r="BY40" s="36"/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44">
        <f t="shared" si="71"/>
        <v>950</v>
      </c>
      <c r="CF40" s="44">
        <v>5</v>
      </c>
      <c r="CG40" s="45">
        <f t="shared" si="171"/>
        <v>0</v>
      </c>
      <c r="CH40" s="45">
        <f t="shared" si="172"/>
        <v>0</v>
      </c>
      <c r="CI40" s="45">
        <f t="shared" si="173"/>
        <v>0</v>
      </c>
      <c r="CJ40" s="45">
        <f t="shared" si="174"/>
        <v>0</v>
      </c>
      <c r="CK40" s="46">
        <f t="shared" si="72"/>
        <v>5</v>
      </c>
      <c r="CL40" s="47">
        <f t="shared" si="175"/>
        <v>4750</v>
      </c>
      <c r="CM40" s="48">
        <f t="shared" si="73"/>
        <v>0</v>
      </c>
      <c r="CN40" s="36"/>
      <c r="CO40" s="21">
        <v>0</v>
      </c>
      <c r="CP40" s="21">
        <v>0</v>
      </c>
      <c r="CQ40" s="21">
        <v>0</v>
      </c>
      <c r="CR40" s="21">
        <v>0</v>
      </c>
      <c r="CS40" s="21">
        <v>0</v>
      </c>
      <c r="CT40" s="44">
        <f t="shared" si="74"/>
        <v>950</v>
      </c>
      <c r="CU40" s="44">
        <v>5</v>
      </c>
      <c r="CV40" s="45">
        <f t="shared" si="176"/>
        <v>0</v>
      </c>
      <c r="CW40" s="45">
        <f t="shared" si="177"/>
        <v>0</v>
      </c>
      <c r="CX40" s="45">
        <f t="shared" si="178"/>
        <v>0</v>
      </c>
      <c r="CY40" s="45">
        <f t="shared" si="179"/>
        <v>0</v>
      </c>
      <c r="CZ40" s="46">
        <f t="shared" si="75"/>
        <v>5</v>
      </c>
      <c r="DA40" s="47">
        <f t="shared" si="180"/>
        <v>4750</v>
      </c>
      <c r="DB40" s="48">
        <f t="shared" si="76"/>
        <v>0</v>
      </c>
      <c r="DC40" s="36"/>
      <c r="DD40" s="21">
        <v>0</v>
      </c>
      <c r="DE40" s="21">
        <v>0</v>
      </c>
      <c r="DF40" s="21">
        <v>0</v>
      </c>
      <c r="DG40" s="21">
        <v>0</v>
      </c>
      <c r="DH40" s="21">
        <v>0</v>
      </c>
      <c r="DI40" s="44">
        <f t="shared" si="77"/>
        <v>950</v>
      </c>
      <c r="DJ40" s="44">
        <v>5</v>
      </c>
      <c r="DK40" s="45">
        <f t="shared" si="181"/>
        <v>0</v>
      </c>
      <c r="DL40" s="45">
        <f t="shared" si="182"/>
        <v>0</v>
      </c>
      <c r="DM40" s="45">
        <f t="shared" si="183"/>
        <v>0</v>
      </c>
      <c r="DN40" s="45">
        <f t="shared" si="184"/>
        <v>0</v>
      </c>
      <c r="DO40" s="46">
        <f t="shared" si="78"/>
        <v>5</v>
      </c>
      <c r="DP40" s="47">
        <f t="shared" si="185"/>
        <v>4750</v>
      </c>
      <c r="DQ40" s="48">
        <f t="shared" si="79"/>
        <v>0</v>
      </c>
      <c r="DR40" s="36"/>
      <c r="DS40" s="21">
        <v>0</v>
      </c>
      <c r="DT40" s="21">
        <v>0</v>
      </c>
      <c r="DU40" s="21">
        <v>0</v>
      </c>
      <c r="DV40" s="21">
        <v>0</v>
      </c>
      <c r="DW40" s="21">
        <v>0</v>
      </c>
      <c r="DX40" s="44">
        <f t="shared" si="80"/>
        <v>950</v>
      </c>
      <c r="DY40" s="44">
        <v>5</v>
      </c>
      <c r="DZ40" s="45">
        <f t="shared" si="186"/>
        <v>0</v>
      </c>
      <c r="EA40" s="45">
        <f t="shared" si="187"/>
        <v>0</v>
      </c>
      <c r="EB40" s="45">
        <f t="shared" si="188"/>
        <v>0</v>
      </c>
      <c r="EC40" s="45">
        <f t="shared" si="189"/>
        <v>0</v>
      </c>
      <c r="ED40" s="46">
        <f t="shared" si="81"/>
        <v>5</v>
      </c>
      <c r="EE40" s="47">
        <f t="shared" si="190"/>
        <v>4750</v>
      </c>
      <c r="EF40" s="48">
        <f t="shared" si="82"/>
        <v>0</v>
      </c>
      <c r="EG40" s="36"/>
      <c r="EH40" s="21">
        <v>0</v>
      </c>
      <c r="EI40" s="21">
        <v>0</v>
      </c>
      <c r="EJ40" s="21">
        <v>0</v>
      </c>
      <c r="EK40" s="21">
        <v>0</v>
      </c>
      <c r="EL40" s="21">
        <v>0</v>
      </c>
      <c r="EM40" s="44">
        <f t="shared" si="83"/>
        <v>950</v>
      </c>
      <c r="EN40" s="44">
        <v>5</v>
      </c>
      <c r="EO40" s="45">
        <f t="shared" si="191"/>
        <v>0</v>
      </c>
      <c r="EP40" s="45">
        <f t="shared" si="192"/>
        <v>0</v>
      </c>
      <c r="EQ40" s="45">
        <f t="shared" si="193"/>
        <v>0</v>
      </c>
      <c r="ER40" s="45">
        <f t="shared" si="194"/>
        <v>0</v>
      </c>
      <c r="ES40" s="46">
        <f t="shared" si="84"/>
        <v>5</v>
      </c>
      <c r="ET40" s="47">
        <f t="shared" si="195"/>
        <v>4750</v>
      </c>
      <c r="EU40" s="48">
        <f t="shared" si="85"/>
        <v>0</v>
      </c>
      <c r="EV40" s="36"/>
      <c r="EW40" s="21">
        <v>0</v>
      </c>
      <c r="EX40" s="21">
        <v>0</v>
      </c>
      <c r="EY40" s="21">
        <v>0</v>
      </c>
      <c r="EZ40" s="21">
        <v>0</v>
      </c>
      <c r="FA40" s="21">
        <v>0</v>
      </c>
      <c r="FB40" s="44">
        <f t="shared" si="86"/>
        <v>950</v>
      </c>
      <c r="FC40" s="44">
        <v>5</v>
      </c>
      <c r="FD40" s="45">
        <f t="shared" si="196"/>
        <v>0</v>
      </c>
      <c r="FE40" s="45">
        <f t="shared" si="197"/>
        <v>0</v>
      </c>
      <c r="FF40" s="45">
        <f t="shared" si="198"/>
        <v>0</v>
      </c>
      <c r="FG40" s="45">
        <f t="shared" si="199"/>
        <v>0</v>
      </c>
      <c r="FH40" s="46">
        <f t="shared" si="87"/>
        <v>5</v>
      </c>
      <c r="FI40" s="47">
        <f t="shared" si="200"/>
        <v>4750</v>
      </c>
      <c r="FJ40" s="48">
        <f t="shared" si="88"/>
        <v>0</v>
      </c>
      <c r="FK40" s="36"/>
      <c r="FL40" s="21">
        <v>0</v>
      </c>
      <c r="FM40" s="21">
        <v>0</v>
      </c>
      <c r="FN40" s="21">
        <v>0</v>
      </c>
      <c r="FO40" s="21">
        <v>0</v>
      </c>
      <c r="FP40" s="21">
        <v>0</v>
      </c>
      <c r="FQ40" s="44">
        <f t="shared" si="89"/>
        <v>950</v>
      </c>
      <c r="FR40" s="44">
        <v>5</v>
      </c>
      <c r="FS40" s="45">
        <f t="shared" si="201"/>
        <v>0</v>
      </c>
      <c r="FT40" s="45">
        <f t="shared" si="202"/>
        <v>0</v>
      </c>
      <c r="FU40" s="45">
        <f t="shared" si="203"/>
        <v>0</v>
      </c>
      <c r="FV40" s="45">
        <f t="shared" si="204"/>
        <v>0</v>
      </c>
      <c r="FW40" s="46">
        <f t="shared" si="90"/>
        <v>5</v>
      </c>
      <c r="FX40" s="47">
        <f t="shared" si="205"/>
        <v>4750</v>
      </c>
      <c r="FY40" s="48">
        <f t="shared" si="91"/>
        <v>0</v>
      </c>
      <c r="FZ40" s="36"/>
      <c r="GA40" s="21">
        <v>0</v>
      </c>
      <c r="GB40" s="21">
        <v>0</v>
      </c>
      <c r="GC40" s="21">
        <v>0</v>
      </c>
      <c r="GD40" s="21">
        <v>0</v>
      </c>
      <c r="GE40" s="21">
        <v>0</v>
      </c>
      <c r="GF40" s="44">
        <f t="shared" si="92"/>
        <v>950</v>
      </c>
      <c r="GG40" s="44">
        <v>5</v>
      </c>
      <c r="GH40" s="45">
        <f t="shared" si="206"/>
        <v>0</v>
      </c>
      <c r="GI40" s="45">
        <f t="shared" si="207"/>
        <v>0</v>
      </c>
      <c r="GJ40" s="45">
        <f t="shared" si="208"/>
        <v>0</v>
      </c>
      <c r="GK40" s="45">
        <f t="shared" si="209"/>
        <v>0</v>
      </c>
      <c r="GL40" s="46">
        <f t="shared" si="93"/>
        <v>5</v>
      </c>
      <c r="GM40" s="47">
        <f t="shared" si="210"/>
        <v>4750</v>
      </c>
      <c r="GN40" s="48">
        <f t="shared" si="94"/>
        <v>0</v>
      </c>
      <c r="GO40" s="36"/>
      <c r="GP40" s="21">
        <v>0</v>
      </c>
      <c r="GQ40" s="21">
        <v>0</v>
      </c>
      <c r="GR40" s="21">
        <v>0</v>
      </c>
      <c r="GS40" s="21">
        <v>0</v>
      </c>
      <c r="GT40" s="21">
        <v>0</v>
      </c>
      <c r="GU40" s="44">
        <f t="shared" si="95"/>
        <v>950</v>
      </c>
      <c r="GV40" s="44">
        <v>5</v>
      </c>
      <c r="GW40" s="45">
        <f t="shared" si="211"/>
        <v>0</v>
      </c>
      <c r="GX40" s="45">
        <f t="shared" si="212"/>
        <v>0</v>
      </c>
      <c r="GY40" s="45">
        <f t="shared" si="213"/>
        <v>0</v>
      </c>
      <c r="GZ40" s="45">
        <f t="shared" si="214"/>
        <v>0</v>
      </c>
      <c r="HA40" s="46">
        <f t="shared" si="96"/>
        <v>5</v>
      </c>
      <c r="HB40" s="47">
        <f t="shared" si="215"/>
        <v>4750</v>
      </c>
      <c r="HC40" s="48">
        <f t="shared" si="97"/>
        <v>0</v>
      </c>
      <c r="HD40" s="36"/>
      <c r="HE40" s="21">
        <v>0</v>
      </c>
      <c r="HF40" s="21">
        <v>0</v>
      </c>
      <c r="HG40" s="21">
        <v>0</v>
      </c>
      <c r="HH40" s="21">
        <v>0</v>
      </c>
      <c r="HI40" s="21">
        <v>0</v>
      </c>
      <c r="HJ40" s="44">
        <f t="shared" si="98"/>
        <v>950</v>
      </c>
      <c r="HK40" s="44">
        <v>5</v>
      </c>
      <c r="HL40" s="45">
        <f t="shared" si="216"/>
        <v>0</v>
      </c>
      <c r="HM40" s="45">
        <f t="shared" si="217"/>
        <v>0</v>
      </c>
      <c r="HN40" s="45">
        <f t="shared" si="218"/>
        <v>0</v>
      </c>
      <c r="HO40" s="45">
        <f t="shared" si="219"/>
        <v>0</v>
      </c>
      <c r="HP40" s="46">
        <f t="shared" si="99"/>
        <v>5</v>
      </c>
      <c r="HQ40" s="47">
        <f t="shared" si="220"/>
        <v>4750</v>
      </c>
      <c r="HR40" s="48">
        <f t="shared" si="100"/>
        <v>0</v>
      </c>
      <c r="HS40" s="36"/>
      <c r="HT40" s="21">
        <v>0</v>
      </c>
      <c r="HU40" s="21">
        <v>0</v>
      </c>
      <c r="HV40" s="21">
        <v>0</v>
      </c>
      <c r="HW40" s="21">
        <v>0</v>
      </c>
      <c r="HX40" s="21">
        <v>0</v>
      </c>
      <c r="HY40" s="44">
        <f t="shared" si="101"/>
        <v>950</v>
      </c>
      <c r="HZ40" s="44">
        <v>5</v>
      </c>
      <c r="IA40" s="45">
        <f t="shared" si="221"/>
        <v>0</v>
      </c>
      <c r="IB40" s="45">
        <f t="shared" si="222"/>
        <v>0</v>
      </c>
      <c r="IC40" s="45">
        <f t="shared" si="223"/>
        <v>0</v>
      </c>
      <c r="ID40" s="45">
        <f t="shared" si="224"/>
        <v>0</v>
      </c>
      <c r="IE40" s="46">
        <f t="shared" si="102"/>
        <v>5</v>
      </c>
      <c r="IF40" s="47">
        <f t="shared" si="225"/>
        <v>4750</v>
      </c>
      <c r="IG40" s="48">
        <f t="shared" si="103"/>
        <v>0</v>
      </c>
      <c r="IH40" s="36"/>
      <c r="II40" s="21">
        <v>0</v>
      </c>
      <c r="IJ40" s="21">
        <v>0</v>
      </c>
      <c r="IK40" s="21">
        <v>0</v>
      </c>
      <c r="IL40" s="21">
        <v>0</v>
      </c>
      <c r="IM40" s="21">
        <v>0</v>
      </c>
      <c r="IN40" s="44">
        <f t="shared" si="104"/>
        <v>950</v>
      </c>
      <c r="IO40" s="44">
        <v>5</v>
      </c>
      <c r="IP40" s="45">
        <f t="shared" si="226"/>
        <v>0</v>
      </c>
      <c r="IQ40" s="45">
        <f t="shared" si="227"/>
        <v>0</v>
      </c>
      <c r="IR40" s="45">
        <f t="shared" si="228"/>
        <v>0</v>
      </c>
      <c r="IS40" s="45">
        <f t="shared" si="229"/>
        <v>0</v>
      </c>
      <c r="IT40" s="46">
        <f t="shared" si="105"/>
        <v>5</v>
      </c>
      <c r="IU40" s="47">
        <f t="shared" si="230"/>
        <v>4750</v>
      </c>
      <c r="IV40" s="48">
        <f t="shared" si="106"/>
        <v>0</v>
      </c>
      <c r="IW40" s="36"/>
      <c r="IX40" s="21">
        <v>0</v>
      </c>
      <c r="IY40" s="21">
        <v>0</v>
      </c>
      <c r="IZ40" s="21">
        <v>0</v>
      </c>
      <c r="JA40" s="21">
        <v>0</v>
      </c>
      <c r="JB40" s="21">
        <v>0</v>
      </c>
      <c r="JC40" s="44">
        <f t="shared" si="107"/>
        <v>950</v>
      </c>
      <c r="JD40" s="44">
        <v>5</v>
      </c>
      <c r="JE40" s="45">
        <f t="shared" si="231"/>
        <v>0</v>
      </c>
      <c r="JF40" s="45">
        <f t="shared" si="232"/>
        <v>0</v>
      </c>
      <c r="JG40" s="45">
        <f t="shared" si="233"/>
        <v>0</v>
      </c>
      <c r="JH40" s="45">
        <f t="shared" si="234"/>
        <v>0</v>
      </c>
      <c r="JI40" s="46">
        <f t="shared" si="108"/>
        <v>5</v>
      </c>
      <c r="JJ40" s="47">
        <f t="shared" si="235"/>
        <v>4750</v>
      </c>
      <c r="JK40" s="48">
        <f t="shared" si="109"/>
        <v>0</v>
      </c>
      <c r="JL40" s="36"/>
      <c r="JM40" s="21">
        <v>0</v>
      </c>
      <c r="JN40" s="21">
        <v>0</v>
      </c>
      <c r="JO40" s="21">
        <v>0</v>
      </c>
      <c r="JP40" s="21">
        <v>0</v>
      </c>
      <c r="JQ40" s="21">
        <v>0</v>
      </c>
      <c r="JR40" s="44">
        <f t="shared" si="110"/>
        <v>950</v>
      </c>
      <c r="JS40" s="44">
        <v>5</v>
      </c>
      <c r="JT40" s="45">
        <f t="shared" si="236"/>
        <v>0</v>
      </c>
      <c r="JU40" s="45">
        <f t="shared" si="237"/>
        <v>0</v>
      </c>
      <c r="JV40" s="45">
        <f t="shared" si="238"/>
        <v>0</v>
      </c>
      <c r="JW40" s="45">
        <f t="shared" si="239"/>
        <v>0</v>
      </c>
      <c r="JX40" s="46">
        <f t="shared" si="111"/>
        <v>5</v>
      </c>
      <c r="JY40" s="47">
        <f t="shared" si="240"/>
        <v>4750</v>
      </c>
      <c r="JZ40" s="48">
        <f t="shared" si="112"/>
        <v>0</v>
      </c>
      <c r="KA40" s="36"/>
      <c r="KB40" s="21">
        <v>0</v>
      </c>
      <c r="KC40" s="21">
        <v>0</v>
      </c>
      <c r="KD40" s="21">
        <v>0</v>
      </c>
      <c r="KE40" s="21">
        <v>0</v>
      </c>
      <c r="KF40" s="21">
        <v>0</v>
      </c>
      <c r="KG40" s="44">
        <f t="shared" si="113"/>
        <v>950</v>
      </c>
      <c r="KH40" s="44">
        <v>5</v>
      </c>
      <c r="KI40" s="45">
        <f t="shared" si="241"/>
        <v>0</v>
      </c>
      <c r="KJ40" s="45">
        <f t="shared" si="242"/>
        <v>0</v>
      </c>
      <c r="KK40" s="45">
        <f t="shared" si="243"/>
        <v>0</v>
      </c>
      <c r="KL40" s="45">
        <f t="shared" si="244"/>
        <v>0</v>
      </c>
      <c r="KM40" s="46">
        <f t="shared" si="114"/>
        <v>5</v>
      </c>
      <c r="KN40" s="47">
        <f t="shared" si="245"/>
        <v>4750</v>
      </c>
      <c r="KO40" s="48">
        <f t="shared" si="115"/>
        <v>0</v>
      </c>
      <c r="KP40" s="36"/>
      <c r="KQ40" s="21">
        <v>0</v>
      </c>
      <c r="KR40" s="21">
        <v>0</v>
      </c>
      <c r="KS40" s="21">
        <v>0</v>
      </c>
      <c r="KT40" s="21">
        <v>0</v>
      </c>
      <c r="KU40" s="21">
        <v>0</v>
      </c>
      <c r="KV40" s="44">
        <f t="shared" si="116"/>
        <v>950</v>
      </c>
      <c r="KW40" s="44">
        <v>5</v>
      </c>
      <c r="KX40" s="45">
        <f t="shared" si="246"/>
        <v>0</v>
      </c>
      <c r="KY40" s="45">
        <f t="shared" si="247"/>
        <v>0</v>
      </c>
      <c r="KZ40" s="45">
        <f t="shared" si="248"/>
        <v>0</v>
      </c>
      <c r="LA40" s="45">
        <f t="shared" si="249"/>
        <v>0</v>
      </c>
      <c r="LB40" s="46">
        <f t="shared" si="117"/>
        <v>5</v>
      </c>
      <c r="LC40" s="47">
        <f t="shared" si="250"/>
        <v>4750</v>
      </c>
      <c r="LD40" s="48">
        <f t="shared" si="118"/>
        <v>0</v>
      </c>
      <c r="LE40" s="36"/>
      <c r="LF40" s="21">
        <v>0</v>
      </c>
      <c r="LG40" s="21">
        <v>0</v>
      </c>
      <c r="LH40" s="21">
        <v>0</v>
      </c>
      <c r="LI40" s="21">
        <v>0</v>
      </c>
      <c r="LJ40" s="21">
        <v>0</v>
      </c>
      <c r="LK40" s="44">
        <f t="shared" si="119"/>
        <v>950</v>
      </c>
      <c r="LL40" s="44">
        <v>5</v>
      </c>
      <c r="LM40" s="45">
        <f t="shared" si="251"/>
        <v>0</v>
      </c>
      <c r="LN40" s="45">
        <f t="shared" si="252"/>
        <v>0</v>
      </c>
      <c r="LO40" s="45">
        <f t="shared" si="253"/>
        <v>0</v>
      </c>
      <c r="LP40" s="45">
        <f t="shared" si="254"/>
        <v>0</v>
      </c>
      <c r="LQ40" s="46">
        <f t="shared" si="120"/>
        <v>5</v>
      </c>
      <c r="LR40" s="47">
        <f t="shared" si="255"/>
        <v>4750</v>
      </c>
      <c r="LS40" s="48">
        <f t="shared" si="121"/>
        <v>0</v>
      </c>
      <c r="LT40" s="36"/>
      <c r="LU40" s="21">
        <v>0</v>
      </c>
      <c r="LV40" s="21">
        <v>0</v>
      </c>
      <c r="LW40" s="21">
        <v>0</v>
      </c>
      <c r="LX40" s="21">
        <v>0</v>
      </c>
      <c r="LY40" s="21">
        <v>0</v>
      </c>
      <c r="LZ40" s="44">
        <f t="shared" si="122"/>
        <v>950</v>
      </c>
      <c r="MA40" s="44">
        <v>5</v>
      </c>
      <c r="MB40" s="45">
        <f t="shared" si="256"/>
        <v>0</v>
      </c>
      <c r="MC40" s="45">
        <f t="shared" si="257"/>
        <v>0</v>
      </c>
      <c r="MD40" s="45">
        <f t="shared" si="258"/>
        <v>0</v>
      </c>
      <c r="ME40" s="45">
        <f t="shared" si="259"/>
        <v>0</v>
      </c>
      <c r="MF40" s="46">
        <f t="shared" si="123"/>
        <v>5</v>
      </c>
      <c r="MG40" s="47">
        <f t="shared" si="260"/>
        <v>4750</v>
      </c>
      <c r="MH40" s="48">
        <f t="shared" si="124"/>
        <v>0</v>
      </c>
      <c r="MI40" s="36"/>
      <c r="MJ40" s="21">
        <v>0</v>
      </c>
      <c r="MK40" s="21">
        <v>0</v>
      </c>
      <c r="ML40" s="21">
        <v>0</v>
      </c>
      <c r="MM40" s="21">
        <v>0</v>
      </c>
      <c r="MN40" s="21">
        <v>0</v>
      </c>
      <c r="MO40" s="44">
        <f t="shared" si="125"/>
        <v>950</v>
      </c>
      <c r="MP40" s="44">
        <v>5</v>
      </c>
      <c r="MQ40" s="45">
        <f t="shared" si="261"/>
        <v>0</v>
      </c>
      <c r="MR40" s="45">
        <f t="shared" si="262"/>
        <v>0</v>
      </c>
      <c r="MS40" s="45">
        <f t="shared" si="263"/>
        <v>0</v>
      </c>
      <c r="MT40" s="45">
        <f t="shared" si="264"/>
        <v>0</v>
      </c>
      <c r="MU40" s="46">
        <f t="shared" si="126"/>
        <v>5</v>
      </c>
      <c r="MV40" s="47">
        <f t="shared" si="265"/>
        <v>4750</v>
      </c>
      <c r="MW40" s="48">
        <f t="shared" si="127"/>
        <v>0</v>
      </c>
      <c r="MX40" s="36"/>
      <c r="MY40" s="21">
        <v>0</v>
      </c>
      <c r="MZ40" s="21">
        <v>0</v>
      </c>
      <c r="NA40" s="21">
        <v>0</v>
      </c>
      <c r="NB40" s="21">
        <v>0</v>
      </c>
      <c r="NC40" s="21">
        <v>0</v>
      </c>
      <c r="ND40" s="44">
        <f t="shared" si="128"/>
        <v>950</v>
      </c>
      <c r="NE40" s="44">
        <v>5</v>
      </c>
      <c r="NF40" s="45">
        <f t="shared" si="266"/>
        <v>0</v>
      </c>
      <c r="NG40" s="45">
        <f t="shared" si="267"/>
        <v>0</v>
      </c>
      <c r="NH40" s="45">
        <f t="shared" si="268"/>
        <v>0</v>
      </c>
      <c r="NI40" s="45">
        <f t="shared" si="269"/>
        <v>0</v>
      </c>
      <c r="NJ40" s="46">
        <f t="shared" si="129"/>
        <v>5</v>
      </c>
      <c r="NK40" s="47">
        <f t="shared" si="270"/>
        <v>4750</v>
      </c>
      <c r="NL40" s="48">
        <f t="shared" si="130"/>
        <v>0</v>
      </c>
      <c r="NM40" s="36"/>
      <c r="NN40" s="21">
        <v>0</v>
      </c>
      <c r="NO40" s="21">
        <v>0</v>
      </c>
      <c r="NP40" s="21">
        <v>0</v>
      </c>
      <c r="NQ40" s="21">
        <v>0</v>
      </c>
      <c r="NR40" s="21">
        <v>0</v>
      </c>
      <c r="NS40" s="44">
        <f t="shared" si="131"/>
        <v>950</v>
      </c>
      <c r="NT40" s="44">
        <v>5</v>
      </c>
      <c r="NU40" s="45">
        <f t="shared" si="271"/>
        <v>0</v>
      </c>
      <c r="NV40" s="45">
        <f t="shared" si="272"/>
        <v>0</v>
      </c>
      <c r="NW40" s="45">
        <f t="shared" si="273"/>
        <v>0</v>
      </c>
      <c r="NX40" s="45">
        <f t="shared" si="274"/>
        <v>0</v>
      </c>
      <c r="NY40" s="46">
        <f t="shared" si="132"/>
        <v>5</v>
      </c>
      <c r="NZ40" s="47">
        <f t="shared" si="275"/>
        <v>4750</v>
      </c>
      <c r="OA40" s="48">
        <f t="shared" si="133"/>
        <v>0</v>
      </c>
      <c r="OB40" s="36"/>
      <c r="OC40" s="21">
        <v>0</v>
      </c>
      <c r="OD40" s="21">
        <v>0</v>
      </c>
      <c r="OE40" s="21">
        <v>0</v>
      </c>
      <c r="OF40" s="21">
        <v>0</v>
      </c>
      <c r="OG40" s="21">
        <v>0</v>
      </c>
      <c r="OH40" s="44">
        <f t="shared" si="134"/>
        <v>950</v>
      </c>
      <c r="OI40" s="44">
        <v>5</v>
      </c>
      <c r="OJ40" s="45">
        <f t="shared" si="276"/>
        <v>0</v>
      </c>
      <c r="OK40" s="45">
        <f t="shared" si="277"/>
        <v>0</v>
      </c>
      <c r="OL40" s="45">
        <f t="shared" si="278"/>
        <v>0</v>
      </c>
      <c r="OM40" s="45">
        <f t="shared" si="279"/>
        <v>0</v>
      </c>
      <c r="ON40" s="46">
        <f t="shared" si="135"/>
        <v>5</v>
      </c>
      <c r="OO40" s="47">
        <f t="shared" si="280"/>
        <v>4750</v>
      </c>
      <c r="OP40" s="48">
        <f t="shared" si="136"/>
        <v>0</v>
      </c>
      <c r="OQ40" s="36"/>
      <c r="OR40" s="21">
        <v>0</v>
      </c>
      <c r="OS40" s="21">
        <v>0</v>
      </c>
      <c r="OT40" s="21">
        <v>0</v>
      </c>
      <c r="OU40" s="21">
        <v>0</v>
      </c>
      <c r="OV40" s="21">
        <v>0</v>
      </c>
      <c r="OW40" s="44">
        <f t="shared" si="137"/>
        <v>950</v>
      </c>
      <c r="OX40" s="44">
        <v>5</v>
      </c>
      <c r="OY40" s="45">
        <f t="shared" si="281"/>
        <v>0</v>
      </c>
      <c r="OZ40" s="45">
        <f t="shared" si="282"/>
        <v>0</v>
      </c>
      <c r="PA40" s="45">
        <f t="shared" si="283"/>
        <v>0</v>
      </c>
      <c r="PB40" s="45">
        <f t="shared" si="284"/>
        <v>0</v>
      </c>
      <c r="PC40" s="46">
        <f t="shared" si="138"/>
        <v>5</v>
      </c>
      <c r="PD40" s="47">
        <f t="shared" si="285"/>
        <v>4750</v>
      </c>
      <c r="PE40" s="48">
        <f t="shared" si="139"/>
        <v>0</v>
      </c>
      <c r="PF40" s="36"/>
      <c r="PG40" s="21">
        <v>0</v>
      </c>
      <c r="PH40" s="21">
        <v>0</v>
      </c>
      <c r="PI40" s="21">
        <v>0</v>
      </c>
      <c r="PJ40" s="21">
        <v>0</v>
      </c>
      <c r="PK40" s="21">
        <v>0</v>
      </c>
      <c r="PL40" s="44">
        <f t="shared" si="140"/>
        <v>950</v>
      </c>
      <c r="PM40" s="44">
        <v>5</v>
      </c>
      <c r="PN40" s="45">
        <f t="shared" si="286"/>
        <v>0</v>
      </c>
      <c r="PO40" s="45">
        <f t="shared" si="287"/>
        <v>0</v>
      </c>
      <c r="PP40" s="45">
        <f t="shared" si="288"/>
        <v>0</v>
      </c>
      <c r="PQ40" s="45">
        <f t="shared" si="289"/>
        <v>0</v>
      </c>
      <c r="PR40" s="46">
        <f t="shared" si="141"/>
        <v>5</v>
      </c>
      <c r="PS40" s="47">
        <f t="shared" si="290"/>
        <v>4750</v>
      </c>
      <c r="PT40" s="48">
        <f t="shared" si="142"/>
        <v>0</v>
      </c>
      <c r="PU40" s="36"/>
      <c r="PV40" s="21">
        <v>0</v>
      </c>
      <c r="PW40" s="21">
        <v>0</v>
      </c>
      <c r="PX40" s="21">
        <v>0</v>
      </c>
      <c r="PY40" s="21">
        <v>0</v>
      </c>
      <c r="PZ40" s="21">
        <v>0</v>
      </c>
      <c r="QA40" s="44">
        <f t="shared" si="143"/>
        <v>950</v>
      </c>
      <c r="QB40" s="44">
        <v>5</v>
      </c>
      <c r="QC40" s="45">
        <f t="shared" si="291"/>
        <v>0</v>
      </c>
      <c r="QD40" s="45">
        <f t="shared" si="292"/>
        <v>0</v>
      </c>
      <c r="QE40" s="45">
        <f t="shared" si="293"/>
        <v>0</v>
      </c>
      <c r="QF40" s="45">
        <f t="shared" si="294"/>
        <v>0</v>
      </c>
      <c r="QG40" s="46">
        <f t="shared" si="144"/>
        <v>5</v>
      </c>
      <c r="QH40" s="47">
        <f t="shared" si="295"/>
        <v>4750</v>
      </c>
      <c r="QI40" s="48">
        <f t="shared" si="145"/>
        <v>0</v>
      </c>
    </row>
    <row r="41" spans="1:451">
      <c r="A41" s="50"/>
      <c r="B41" s="36"/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44">
        <f t="shared" si="56"/>
        <v>950</v>
      </c>
      <c r="I41" s="44">
        <v>5</v>
      </c>
      <c r="J41" s="45">
        <f t="shared" si="146"/>
        <v>0</v>
      </c>
      <c r="K41" s="45">
        <f t="shared" si="147"/>
        <v>0</v>
      </c>
      <c r="L41" s="45">
        <f t="shared" si="148"/>
        <v>0</v>
      </c>
      <c r="M41" s="45">
        <f t="shared" si="149"/>
        <v>0</v>
      </c>
      <c r="N41" s="46">
        <f t="shared" si="57"/>
        <v>5</v>
      </c>
      <c r="O41" s="47">
        <f t="shared" si="150"/>
        <v>4750</v>
      </c>
      <c r="P41" s="48">
        <f t="shared" si="58"/>
        <v>0</v>
      </c>
      <c r="Q41" s="36"/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44">
        <f t="shared" si="59"/>
        <v>950</v>
      </c>
      <c r="X41" s="44">
        <v>5</v>
      </c>
      <c r="Y41" s="45">
        <f t="shared" si="151"/>
        <v>0</v>
      </c>
      <c r="Z41" s="45">
        <f t="shared" si="152"/>
        <v>0</v>
      </c>
      <c r="AA41" s="45">
        <f t="shared" si="153"/>
        <v>0</v>
      </c>
      <c r="AB41" s="45">
        <f t="shared" si="154"/>
        <v>0</v>
      </c>
      <c r="AC41" s="46">
        <f t="shared" si="60"/>
        <v>5</v>
      </c>
      <c r="AD41" s="47">
        <f t="shared" si="155"/>
        <v>4750</v>
      </c>
      <c r="AE41" s="48">
        <f t="shared" si="61"/>
        <v>0</v>
      </c>
      <c r="AF41" s="36"/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44">
        <f t="shared" si="62"/>
        <v>950</v>
      </c>
      <c r="AM41" s="44">
        <v>5</v>
      </c>
      <c r="AN41" s="45">
        <f t="shared" si="156"/>
        <v>0</v>
      </c>
      <c r="AO41" s="45">
        <f t="shared" si="157"/>
        <v>0</v>
      </c>
      <c r="AP41" s="45">
        <f t="shared" si="158"/>
        <v>0</v>
      </c>
      <c r="AQ41" s="45">
        <f t="shared" si="159"/>
        <v>0</v>
      </c>
      <c r="AR41" s="46">
        <f t="shared" si="63"/>
        <v>5</v>
      </c>
      <c r="AS41" s="47">
        <f t="shared" si="160"/>
        <v>4750</v>
      </c>
      <c r="AT41" s="48">
        <f t="shared" si="64"/>
        <v>0</v>
      </c>
      <c r="AU41" s="36"/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44">
        <f t="shared" si="65"/>
        <v>950</v>
      </c>
      <c r="BB41" s="44">
        <v>5</v>
      </c>
      <c r="BC41" s="45">
        <f t="shared" si="161"/>
        <v>0</v>
      </c>
      <c r="BD41" s="45">
        <f t="shared" si="162"/>
        <v>0</v>
      </c>
      <c r="BE41" s="45">
        <f t="shared" si="163"/>
        <v>0</v>
      </c>
      <c r="BF41" s="45">
        <f t="shared" si="164"/>
        <v>0</v>
      </c>
      <c r="BG41" s="46">
        <f t="shared" si="66"/>
        <v>5</v>
      </c>
      <c r="BH41" s="47">
        <f t="shared" si="165"/>
        <v>4750</v>
      </c>
      <c r="BI41" s="48">
        <f t="shared" si="67"/>
        <v>0</v>
      </c>
      <c r="BJ41" s="36"/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44">
        <f t="shared" si="68"/>
        <v>950</v>
      </c>
      <c r="BQ41" s="44">
        <v>5</v>
      </c>
      <c r="BR41" s="45">
        <f t="shared" si="166"/>
        <v>0</v>
      </c>
      <c r="BS41" s="45">
        <f t="shared" si="167"/>
        <v>0</v>
      </c>
      <c r="BT41" s="45">
        <f t="shared" si="168"/>
        <v>0</v>
      </c>
      <c r="BU41" s="45">
        <f t="shared" si="169"/>
        <v>0</v>
      </c>
      <c r="BV41" s="46">
        <f t="shared" si="69"/>
        <v>5</v>
      </c>
      <c r="BW41" s="47">
        <f t="shared" si="170"/>
        <v>4750</v>
      </c>
      <c r="BX41" s="48">
        <f t="shared" si="70"/>
        <v>0</v>
      </c>
      <c r="BY41" s="36"/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44">
        <f t="shared" si="71"/>
        <v>950</v>
      </c>
      <c r="CF41" s="44">
        <v>5</v>
      </c>
      <c r="CG41" s="45">
        <f t="shared" si="171"/>
        <v>0</v>
      </c>
      <c r="CH41" s="45">
        <f t="shared" si="172"/>
        <v>0</v>
      </c>
      <c r="CI41" s="45">
        <f t="shared" si="173"/>
        <v>0</v>
      </c>
      <c r="CJ41" s="45">
        <f t="shared" si="174"/>
        <v>0</v>
      </c>
      <c r="CK41" s="46">
        <f t="shared" si="72"/>
        <v>5</v>
      </c>
      <c r="CL41" s="47">
        <f t="shared" si="175"/>
        <v>4750</v>
      </c>
      <c r="CM41" s="48">
        <f t="shared" si="73"/>
        <v>0</v>
      </c>
      <c r="CN41" s="36"/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44">
        <f t="shared" si="74"/>
        <v>950</v>
      </c>
      <c r="CU41" s="44">
        <v>5</v>
      </c>
      <c r="CV41" s="45">
        <f t="shared" si="176"/>
        <v>0</v>
      </c>
      <c r="CW41" s="45">
        <f t="shared" si="177"/>
        <v>0</v>
      </c>
      <c r="CX41" s="45">
        <f t="shared" si="178"/>
        <v>0</v>
      </c>
      <c r="CY41" s="45">
        <f t="shared" si="179"/>
        <v>0</v>
      </c>
      <c r="CZ41" s="46">
        <f t="shared" si="75"/>
        <v>5</v>
      </c>
      <c r="DA41" s="47">
        <f t="shared" si="180"/>
        <v>4750</v>
      </c>
      <c r="DB41" s="48">
        <f t="shared" si="76"/>
        <v>0</v>
      </c>
      <c r="DC41" s="36"/>
      <c r="DD41" s="21">
        <v>0</v>
      </c>
      <c r="DE41" s="21">
        <v>0</v>
      </c>
      <c r="DF41" s="21">
        <v>0</v>
      </c>
      <c r="DG41" s="21">
        <v>0</v>
      </c>
      <c r="DH41" s="21">
        <v>0</v>
      </c>
      <c r="DI41" s="44">
        <f t="shared" si="77"/>
        <v>950</v>
      </c>
      <c r="DJ41" s="44">
        <v>5</v>
      </c>
      <c r="DK41" s="45">
        <f t="shared" si="181"/>
        <v>0</v>
      </c>
      <c r="DL41" s="45">
        <f t="shared" si="182"/>
        <v>0</v>
      </c>
      <c r="DM41" s="45">
        <f t="shared" si="183"/>
        <v>0</v>
      </c>
      <c r="DN41" s="45">
        <f t="shared" si="184"/>
        <v>0</v>
      </c>
      <c r="DO41" s="46">
        <f t="shared" si="78"/>
        <v>5</v>
      </c>
      <c r="DP41" s="47">
        <f t="shared" si="185"/>
        <v>4750</v>
      </c>
      <c r="DQ41" s="48">
        <f t="shared" si="79"/>
        <v>0</v>
      </c>
      <c r="DR41" s="36"/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44">
        <f t="shared" si="80"/>
        <v>950</v>
      </c>
      <c r="DY41" s="44">
        <v>5</v>
      </c>
      <c r="DZ41" s="45">
        <f t="shared" si="186"/>
        <v>0</v>
      </c>
      <c r="EA41" s="45">
        <f t="shared" si="187"/>
        <v>0</v>
      </c>
      <c r="EB41" s="45">
        <f t="shared" si="188"/>
        <v>0</v>
      </c>
      <c r="EC41" s="45">
        <f t="shared" si="189"/>
        <v>0</v>
      </c>
      <c r="ED41" s="46">
        <f t="shared" si="81"/>
        <v>5</v>
      </c>
      <c r="EE41" s="47">
        <f t="shared" si="190"/>
        <v>4750</v>
      </c>
      <c r="EF41" s="48">
        <f t="shared" si="82"/>
        <v>0</v>
      </c>
      <c r="EG41" s="36"/>
      <c r="EH41" s="21">
        <v>0</v>
      </c>
      <c r="EI41" s="21">
        <v>0</v>
      </c>
      <c r="EJ41" s="21">
        <v>0</v>
      </c>
      <c r="EK41" s="21">
        <v>0</v>
      </c>
      <c r="EL41" s="21">
        <v>0</v>
      </c>
      <c r="EM41" s="44">
        <f t="shared" si="83"/>
        <v>950</v>
      </c>
      <c r="EN41" s="44">
        <v>5</v>
      </c>
      <c r="EO41" s="45">
        <f t="shared" si="191"/>
        <v>0</v>
      </c>
      <c r="EP41" s="45">
        <f t="shared" si="192"/>
        <v>0</v>
      </c>
      <c r="EQ41" s="45">
        <f t="shared" si="193"/>
        <v>0</v>
      </c>
      <c r="ER41" s="45">
        <f t="shared" si="194"/>
        <v>0</v>
      </c>
      <c r="ES41" s="46">
        <f t="shared" si="84"/>
        <v>5</v>
      </c>
      <c r="ET41" s="47">
        <f t="shared" si="195"/>
        <v>4750</v>
      </c>
      <c r="EU41" s="48">
        <f t="shared" si="85"/>
        <v>0</v>
      </c>
      <c r="EV41" s="36"/>
      <c r="EW41" s="21">
        <v>0</v>
      </c>
      <c r="EX41" s="21">
        <v>0</v>
      </c>
      <c r="EY41" s="21">
        <v>0</v>
      </c>
      <c r="EZ41" s="21">
        <v>0</v>
      </c>
      <c r="FA41" s="21">
        <v>0</v>
      </c>
      <c r="FB41" s="44">
        <f t="shared" si="86"/>
        <v>950</v>
      </c>
      <c r="FC41" s="44">
        <v>5</v>
      </c>
      <c r="FD41" s="45">
        <f t="shared" si="196"/>
        <v>0</v>
      </c>
      <c r="FE41" s="45">
        <f t="shared" si="197"/>
        <v>0</v>
      </c>
      <c r="FF41" s="45">
        <f t="shared" si="198"/>
        <v>0</v>
      </c>
      <c r="FG41" s="45">
        <f t="shared" si="199"/>
        <v>0</v>
      </c>
      <c r="FH41" s="46">
        <f t="shared" si="87"/>
        <v>5</v>
      </c>
      <c r="FI41" s="47">
        <f t="shared" si="200"/>
        <v>4750</v>
      </c>
      <c r="FJ41" s="48">
        <f t="shared" si="88"/>
        <v>0</v>
      </c>
      <c r="FK41" s="36"/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44">
        <f t="shared" si="89"/>
        <v>950</v>
      </c>
      <c r="FR41" s="44">
        <v>5</v>
      </c>
      <c r="FS41" s="45">
        <f t="shared" si="201"/>
        <v>0</v>
      </c>
      <c r="FT41" s="45">
        <f t="shared" si="202"/>
        <v>0</v>
      </c>
      <c r="FU41" s="45">
        <f t="shared" si="203"/>
        <v>0</v>
      </c>
      <c r="FV41" s="45">
        <f t="shared" si="204"/>
        <v>0</v>
      </c>
      <c r="FW41" s="46">
        <f t="shared" si="90"/>
        <v>5</v>
      </c>
      <c r="FX41" s="47">
        <f t="shared" si="205"/>
        <v>4750</v>
      </c>
      <c r="FY41" s="48">
        <f t="shared" si="91"/>
        <v>0</v>
      </c>
      <c r="FZ41" s="36"/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44">
        <f t="shared" si="92"/>
        <v>950</v>
      </c>
      <c r="GG41" s="44">
        <v>5</v>
      </c>
      <c r="GH41" s="45">
        <f t="shared" si="206"/>
        <v>0</v>
      </c>
      <c r="GI41" s="45">
        <f t="shared" si="207"/>
        <v>0</v>
      </c>
      <c r="GJ41" s="45">
        <f t="shared" si="208"/>
        <v>0</v>
      </c>
      <c r="GK41" s="45">
        <f t="shared" si="209"/>
        <v>0</v>
      </c>
      <c r="GL41" s="46">
        <f t="shared" si="93"/>
        <v>5</v>
      </c>
      <c r="GM41" s="47">
        <f t="shared" si="210"/>
        <v>4750</v>
      </c>
      <c r="GN41" s="48">
        <f t="shared" si="94"/>
        <v>0</v>
      </c>
      <c r="GO41" s="36"/>
      <c r="GP41" s="21">
        <v>0</v>
      </c>
      <c r="GQ41" s="21">
        <v>0</v>
      </c>
      <c r="GR41" s="21">
        <v>0</v>
      </c>
      <c r="GS41" s="21">
        <v>0</v>
      </c>
      <c r="GT41" s="21">
        <v>0</v>
      </c>
      <c r="GU41" s="44">
        <f t="shared" si="95"/>
        <v>950</v>
      </c>
      <c r="GV41" s="44">
        <v>5</v>
      </c>
      <c r="GW41" s="45">
        <f t="shared" si="211"/>
        <v>0</v>
      </c>
      <c r="GX41" s="45">
        <f t="shared" si="212"/>
        <v>0</v>
      </c>
      <c r="GY41" s="45">
        <f t="shared" si="213"/>
        <v>0</v>
      </c>
      <c r="GZ41" s="45">
        <f t="shared" si="214"/>
        <v>0</v>
      </c>
      <c r="HA41" s="46">
        <f t="shared" si="96"/>
        <v>5</v>
      </c>
      <c r="HB41" s="47">
        <f t="shared" si="215"/>
        <v>4750</v>
      </c>
      <c r="HC41" s="48">
        <f t="shared" si="97"/>
        <v>0</v>
      </c>
      <c r="HD41" s="36"/>
      <c r="HE41" s="21">
        <v>0</v>
      </c>
      <c r="HF41" s="21">
        <v>0</v>
      </c>
      <c r="HG41" s="21">
        <v>0</v>
      </c>
      <c r="HH41" s="21">
        <v>0</v>
      </c>
      <c r="HI41" s="21">
        <v>0</v>
      </c>
      <c r="HJ41" s="44">
        <f t="shared" si="98"/>
        <v>950</v>
      </c>
      <c r="HK41" s="44">
        <v>5</v>
      </c>
      <c r="HL41" s="45">
        <f t="shared" si="216"/>
        <v>0</v>
      </c>
      <c r="HM41" s="45">
        <f t="shared" si="217"/>
        <v>0</v>
      </c>
      <c r="HN41" s="45">
        <f t="shared" si="218"/>
        <v>0</v>
      </c>
      <c r="HO41" s="45">
        <f t="shared" si="219"/>
        <v>0</v>
      </c>
      <c r="HP41" s="46">
        <f t="shared" si="99"/>
        <v>5</v>
      </c>
      <c r="HQ41" s="47">
        <f t="shared" si="220"/>
        <v>4750</v>
      </c>
      <c r="HR41" s="48">
        <f t="shared" si="100"/>
        <v>0</v>
      </c>
      <c r="HS41" s="36"/>
      <c r="HT41" s="21">
        <v>0</v>
      </c>
      <c r="HU41" s="21">
        <v>0</v>
      </c>
      <c r="HV41" s="21">
        <v>0</v>
      </c>
      <c r="HW41" s="21">
        <v>0</v>
      </c>
      <c r="HX41" s="21">
        <v>0</v>
      </c>
      <c r="HY41" s="44">
        <f t="shared" si="101"/>
        <v>950</v>
      </c>
      <c r="HZ41" s="44">
        <v>5</v>
      </c>
      <c r="IA41" s="45">
        <f t="shared" si="221"/>
        <v>0</v>
      </c>
      <c r="IB41" s="45">
        <f t="shared" si="222"/>
        <v>0</v>
      </c>
      <c r="IC41" s="45">
        <f t="shared" si="223"/>
        <v>0</v>
      </c>
      <c r="ID41" s="45">
        <f t="shared" si="224"/>
        <v>0</v>
      </c>
      <c r="IE41" s="46">
        <f t="shared" si="102"/>
        <v>5</v>
      </c>
      <c r="IF41" s="47">
        <f t="shared" si="225"/>
        <v>4750</v>
      </c>
      <c r="IG41" s="48">
        <f t="shared" si="103"/>
        <v>0</v>
      </c>
      <c r="IH41" s="36"/>
      <c r="II41" s="21">
        <v>0</v>
      </c>
      <c r="IJ41" s="21">
        <v>0</v>
      </c>
      <c r="IK41" s="21">
        <v>0</v>
      </c>
      <c r="IL41" s="21">
        <v>0</v>
      </c>
      <c r="IM41" s="21">
        <v>0</v>
      </c>
      <c r="IN41" s="44">
        <f t="shared" si="104"/>
        <v>950</v>
      </c>
      <c r="IO41" s="44">
        <v>5</v>
      </c>
      <c r="IP41" s="45">
        <f t="shared" si="226"/>
        <v>0</v>
      </c>
      <c r="IQ41" s="45">
        <f t="shared" si="227"/>
        <v>0</v>
      </c>
      <c r="IR41" s="45">
        <f t="shared" si="228"/>
        <v>0</v>
      </c>
      <c r="IS41" s="45">
        <f t="shared" si="229"/>
        <v>0</v>
      </c>
      <c r="IT41" s="46">
        <f t="shared" si="105"/>
        <v>5</v>
      </c>
      <c r="IU41" s="47">
        <f t="shared" si="230"/>
        <v>4750</v>
      </c>
      <c r="IV41" s="48">
        <f t="shared" si="106"/>
        <v>0</v>
      </c>
      <c r="IW41" s="36"/>
      <c r="IX41" s="21">
        <v>0</v>
      </c>
      <c r="IY41" s="21">
        <v>0</v>
      </c>
      <c r="IZ41" s="21">
        <v>0</v>
      </c>
      <c r="JA41" s="21">
        <v>0</v>
      </c>
      <c r="JB41" s="21">
        <v>0</v>
      </c>
      <c r="JC41" s="44">
        <f t="shared" si="107"/>
        <v>950</v>
      </c>
      <c r="JD41" s="44">
        <v>5</v>
      </c>
      <c r="JE41" s="45">
        <f t="shared" si="231"/>
        <v>0</v>
      </c>
      <c r="JF41" s="45">
        <f t="shared" si="232"/>
        <v>0</v>
      </c>
      <c r="JG41" s="45">
        <f t="shared" si="233"/>
        <v>0</v>
      </c>
      <c r="JH41" s="45">
        <f t="shared" si="234"/>
        <v>0</v>
      </c>
      <c r="JI41" s="46">
        <f t="shared" si="108"/>
        <v>5</v>
      </c>
      <c r="JJ41" s="47">
        <f t="shared" si="235"/>
        <v>4750</v>
      </c>
      <c r="JK41" s="48">
        <f t="shared" si="109"/>
        <v>0</v>
      </c>
      <c r="JL41" s="36"/>
      <c r="JM41" s="21">
        <v>0</v>
      </c>
      <c r="JN41" s="21">
        <v>0</v>
      </c>
      <c r="JO41" s="21">
        <v>0</v>
      </c>
      <c r="JP41" s="21">
        <v>0</v>
      </c>
      <c r="JQ41" s="21">
        <v>0</v>
      </c>
      <c r="JR41" s="44">
        <f t="shared" si="110"/>
        <v>950</v>
      </c>
      <c r="JS41" s="44">
        <v>5</v>
      </c>
      <c r="JT41" s="45">
        <f t="shared" si="236"/>
        <v>0</v>
      </c>
      <c r="JU41" s="45">
        <f t="shared" si="237"/>
        <v>0</v>
      </c>
      <c r="JV41" s="45">
        <f t="shared" si="238"/>
        <v>0</v>
      </c>
      <c r="JW41" s="45">
        <f t="shared" si="239"/>
        <v>0</v>
      </c>
      <c r="JX41" s="46">
        <f t="shared" si="111"/>
        <v>5</v>
      </c>
      <c r="JY41" s="47">
        <f t="shared" si="240"/>
        <v>4750</v>
      </c>
      <c r="JZ41" s="48">
        <f t="shared" si="112"/>
        <v>0</v>
      </c>
      <c r="KA41" s="36"/>
      <c r="KB41" s="21">
        <v>0</v>
      </c>
      <c r="KC41" s="21">
        <v>0</v>
      </c>
      <c r="KD41" s="21">
        <v>0</v>
      </c>
      <c r="KE41" s="21">
        <v>0</v>
      </c>
      <c r="KF41" s="21">
        <v>0</v>
      </c>
      <c r="KG41" s="44">
        <f t="shared" si="113"/>
        <v>950</v>
      </c>
      <c r="KH41" s="44">
        <v>5</v>
      </c>
      <c r="KI41" s="45">
        <f t="shared" si="241"/>
        <v>0</v>
      </c>
      <c r="KJ41" s="45">
        <f t="shared" si="242"/>
        <v>0</v>
      </c>
      <c r="KK41" s="45">
        <f t="shared" si="243"/>
        <v>0</v>
      </c>
      <c r="KL41" s="45">
        <f t="shared" si="244"/>
        <v>0</v>
      </c>
      <c r="KM41" s="46">
        <f t="shared" si="114"/>
        <v>5</v>
      </c>
      <c r="KN41" s="47">
        <f t="shared" si="245"/>
        <v>4750</v>
      </c>
      <c r="KO41" s="48">
        <f t="shared" si="115"/>
        <v>0</v>
      </c>
      <c r="KP41" s="36"/>
      <c r="KQ41" s="21">
        <v>0</v>
      </c>
      <c r="KR41" s="21">
        <v>0</v>
      </c>
      <c r="KS41" s="21">
        <v>0</v>
      </c>
      <c r="KT41" s="21">
        <v>0</v>
      </c>
      <c r="KU41" s="21">
        <v>0</v>
      </c>
      <c r="KV41" s="44">
        <f t="shared" si="116"/>
        <v>950</v>
      </c>
      <c r="KW41" s="44">
        <v>5</v>
      </c>
      <c r="KX41" s="45">
        <f t="shared" si="246"/>
        <v>0</v>
      </c>
      <c r="KY41" s="45">
        <f t="shared" si="247"/>
        <v>0</v>
      </c>
      <c r="KZ41" s="45">
        <f t="shared" si="248"/>
        <v>0</v>
      </c>
      <c r="LA41" s="45">
        <f t="shared" si="249"/>
        <v>0</v>
      </c>
      <c r="LB41" s="46">
        <f t="shared" si="117"/>
        <v>5</v>
      </c>
      <c r="LC41" s="47">
        <f t="shared" si="250"/>
        <v>4750</v>
      </c>
      <c r="LD41" s="48">
        <f t="shared" si="118"/>
        <v>0</v>
      </c>
      <c r="LE41" s="36"/>
      <c r="LF41" s="21">
        <v>0</v>
      </c>
      <c r="LG41" s="21">
        <v>0</v>
      </c>
      <c r="LH41" s="21">
        <v>0</v>
      </c>
      <c r="LI41" s="21">
        <v>0</v>
      </c>
      <c r="LJ41" s="21">
        <v>0</v>
      </c>
      <c r="LK41" s="44">
        <f t="shared" si="119"/>
        <v>950</v>
      </c>
      <c r="LL41" s="44">
        <v>5</v>
      </c>
      <c r="LM41" s="45">
        <f t="shared" si="251"/>
        <v>0</v>
      </c>
      <c r="LN41" s="45">
        <f t="shared" si="252"/>
        <v>0</v>
      </c>
      <c r="LO41" s="45">
        <f t="shared" si="253"/>
        <v>0</v>
      </c>
      <c r="LP41" s="45">
        <f t="shared" si="254"/>
        <v>0</v>
      </c>
      <c r="LQ41" s="46">
        <f t="shared" si="120"/>
        <v>5</v>
      </c>
      <c r="LR41" s="47">
        <f t="shared" si="255"/>
        <v>4750</v>
      </c>
      <c r="LS41" s="48">
        <f t="shared" si="121"/>
        <v>0</v>
      </c>
      <c r="LT41" s="36"/>
      <c r="LU41" s="21">
        <v>0</v>
      </c>
      <c r="LV41" s="21">
        <v>0</v>
      </c>
      <c r="LW41" s="21">
        <v>0</v>
      </c>
      <c r="LX41" s="21">
        <v>0</v>
      </c>
      <c r="LY41" s="21">
        <v>0</v>
      </c>
      <c r="LZ41" s="44">
        <f t="shared" si="122"/>
        <v>950</v>
      </c>
      <c r="MA41" s="44">
        <v>5</v>
      </c>
      <c r="MB41" s="45">
        <f t="shared" si="256"/>
        <v>0</v>
      </c>
      <c r="MC41" s="45">
        <f t="shared" si="257"/>
        <v>0</v>
      </c>
      <c r="MD41" s="45">
        <f t="shared" si="258"/>
        <v>0</v>
      </c>
      <c r="ME41" s="45">
        <f t="shared" si="259"/>
        <v>0</v>
      </c>
      <c r="MF41" s="46">
        <f t="shared" si="123"/>
        <v>5</v>
      </c>
      <c r="MG41" s="47">
        <f t="shared" si="260"/>
        <v>4750</v>
      </c>
      <c r="MH41" s="48">
        <f t="shared" si="124"/>
        <v>0</v>
      </c>
      <c r="MI41" s="36"/>
      <c r="MJ41" s="21">
        <v>0</v>
      </c>
      <c r="MK41" s="21">
        <v>0</v>
      </c>
      <c r="ML41" s="21">
        <v>0</v>
      </c>
      <c r="MM41" s="21">
        <v>0</v>
      </c>
      <c r="MN41" s="21">
        <v>0</v>
      </c>
      <c r="MO41" s="44">
        <f t="shared" si="125"/>
        <v>950</v>
      </c>
      <c r="MP41" s="44">
        <v>5</v>
      </c>
      <c r="MQ41" s="45">
        <f t="shared" si="261"/>
        <v>0</v>
      </c>
      <c r="MR41" s="45">
        <f t="shared" si="262"/>
        <v>0</v>
      </c>
      <c r="MS41" s="45">
        <f t="shared" si="263"/>
        <v>0</v>
      </c>
      <c r="MT41" s="45">
        <f t="shared" si="264"/>
        <v>0</v>
      </c>
      <c r="MU41" s="46">
        <f t="shared" si="126"/>
        <v>5</v>
      </c>
      <c r="MV41" s="47">
        <f t="shared" si="265"/>
        <v>4750</v>
      </c>
      <c r="MW41" s="48">
        <f t="shared" si="127"/>
        <v>0</v>
      </c>
      <c r="MX41" s="36"/>
      <c r="MY41" s="21">
        <v>0</v>
      </c>
      <c r="MZ41" s="21">
        <v>0</v>
      </c>
      <c r="NA41" s="21">
        <v>0</v>
      </c>
      <c r="NB41" s="21">
        <v>0</v>
      </c>
      <c r="NC41" s="21">
        <v>0</v>
      </c>
      <c r="ND41" s="44">
        <f t="shared" si="128"/>
        <v>950</v>
      </c>
      <c r="NE41" s="44">
        <v>5</v>
      </c>
      <c r="NF41" s="45">
        <f t="shared" si="266"/>
        <v>0</v>
      </c>
      <c r="NG41" s="45">
        <f t="shared" si="267"/>
        <v>0</v>
      </c>
      <c r="NH41" s="45">
        <f t="shared" si="268"/>
        <v>0</v>
      </c>
      <c r="NI41" s="45">
        <f t="shared" si="269"/>
        <v>0</v>
      </c>
      <c r="NJ41" s="46">
        <f t="shared" si="129"/>
        <v>5</v>
      </c>
      <c r="NK41" s="47">
        <f t="shared" si="270"/>
        <v>4750</v>
      </c>
      <c r="NL41" s="48">
        <f t="shared" si="130"/>
        <v>0</v>
      </c>
      <c r="NM41" s="36"/>
      <c r="NN41" s="21">
        <v>0</v>
      </c>
      <c r="NO41" s="21">
        <v>0</v>
      </c>
      <c r="NP41" s="21">
        <v>0</v>
      </c>
      <c r="NQ41" s="21">
        <v>0</v>
      </c>
      <c r="NR41" s="21">
        <v>0</v>
      </c>
      <c r="NS41" s="44">
        <f t="shared" si="131"/>
        <v>950</v>
      </c>
      <c r="NT41" s="44">
        <v>5</v>
      </c>
      <c r="NU41" s="45">
        <f t="shared" si="271"/>
        <v>0</v>
      </c>
      <c r="NV41" s="45">
        <f t="shared" si="272"/>
        <v>0</v>
      </c>
      <c r="NW41" s="45">
        <f t="shared" si="273"/>
        <v>0</v>
      </c>
      <c r="NX41" s="45">
        <f t="shared" si="274"/>
        <v>0</v>
      </c>
      <c r="NY41" s="46">
        <f t="shared" si="132"/>
        <v>5</v>
      </c>
      <c r="NZ41" s="47">
        <f t="shared" si="275"/>
        <v>4750</v>
      </c>
      <c r="OA41" s="48">
        <f t="shared" si="133"/>
        <v>0</v>
      </c>
      <c r="OB41" s="36"/>
      <c r="OC41" s="21">
        <v>0</v>
      </c>
      <c r="OD41" s="21">
        <v>0</v>
      </c>
      <c r="OE41" s="21">
        <v>0</v>
      </c>
      <c r="OF41" s="21">
        <v>0</v>
      </c>
      <c r="OG41" s="21">
        <v>0</v>
      </c>
      <c r="OH41" s="44">
        <f t="shared" si="134"/>
        <v>950</v>
      </c>
      <c r="OI41" s="44">
        <v>5</v>
      </c>
      <c r="OJ41" s="45">
        <f t="shared" si="276"/>
        <v>0</v>
      </c>
      <c r="OK41" s="45">
        <f t="shared" si="277"/>
        <v>0</v>
      </c>
      <c r="OL41" s="45">
        <f t="shared" si="278"/>
        <v>0</v>
      </c>
      <c r="OM41" s="45">
        <f t="shared" si="279"/>
        <v>0</v>
      </c>
      <c r="ON41" s="46">
        <f t="shared" si="135"/>
        <v>5</v>
      </c>
      <c r="OO41" s="47">
        <f t="shared" si="280"/>
        <v>4750</v>
      </c>
      <c r="OP41" s="48">
        <f t="shared" si="136"/>
        <v>0</v>
      </c>
      <c r="OQ41" s="36"/>
      <c r="OR41" s="21">
        <v>0</v>
      </c>
      <c r="OS41" s="21">
        <v>0</v>
      </c>
      <c r="OT41" s="21">
        <v>0</v>
      </c>
      <c r="OU41" s="21">
        <v>0</v>
      </c>
      <c r="OV41" s="21">
        <v>0</v>
      </c>
      <c r="OW41" s="44">
        <f t="shared" si="137"/>
        <v>950</v>
      </c>
      <c r="OX41" s="44">
        <v>5</v>
      </c>
      <c r="OY41" s="45">
        <f t="shared" si="281"/>
        <v>0</v>
      </c>
      <c r="OZ41" s="45">
        <f t="shared" si="282"/>
        <v>0</v>
      </c>
      <c r="PA41" s="45">
        <f t="shared" si="283"/>
        <v>0</v>
      </c>
      <c r="PB41" s="45">
        <f t="shared" si="284"/>
        <v>0</v>
      </c>
      <c r="PC41" s="46">
        <f t="shared" si="138"/>
        <v>5</v>
      </c>
      <c r="PD41" s="47">
        <f t="shared" si="285"/>
        <v>4750</v>
      </c>
      <c r="PE41" s="48">
        <f t="shared" si="139"/>
        <v>0</v>
      </c>
      <c r="PF41" s="36"/>
      <c r="PG41" s="21">
        <v>0</v>
      </c>
      <c r="PH41" s="21">
        <v>0</v>
      </c>
      <c r="PI41" s="21">
        <v>0</v>
      </c>
      <c r="PJ41" s="21">
        <v>0</v>
      </c>
      <c r="PK41" s="21">
        <v>0</v>
      </c>
      <c r="PL41" s="44">
        <f t="shared" si="140"/>
        <v>950</v>
      </c>
      <c r="PM41" s="44">
        <v>5</v>
      </c>
      <c r="PN41" s="45">
        <f t="shared" si="286"/>
        <v>0</v>
      </c>
      <c r="PO41" s="45">
        <f t="shared" si="287"/>
        <v>0</v>
      </c>
      <c r="PP41" s="45">
        <f t="shared" si="288"/>
        <v>0</v>
      </c>
      <c r="PQ41" s="45">
        <f t="shared" si="289"/>
        <v>0</v>
      </c>
      <c r="PR41" s="46">
        <f t="shared" si="141"/>
        <v>5</v>
      </c>
      <c r="PS41" s="47">
        <f t="shared" si="290"/>
        <v>4750</v>
      </c>
      <c r="PT41" s="48">
        <f t="shared" si="142"/>
        <v>0</v>
      </c>
      <c r="PU41" s="36"/>
      <c r="PV41" s="21">
        <v>0</v>
      </c>
      <c r="PW41" s="21">
        <v>0</v>
      </c>
      <c r="PX41" s="21">
        <v>0</v>
      </c>
      <c r="PY41" s="21">
        <v>0</v>
      </c>
      <c r="PZ41" s="21">
        <v>0</v>
      </c>
      <c r="QA41" s="44">
        <f t="shared" si="143"/>
        <v>950</v>
      </c>
      <c r="QB41" s="44">
        <v>5</v>
      </c>
      <c r="QC41" s="45">
        <f t="shared" si="291"/>
        <v>0</v>
      </c>
      <c r="QD41" s="45">
        <f t="shared" si="292"/>
        <v>0</v>
      </c>
      <c r="QE41" s="45">
        <f t="shared" si="293"/>
        <v>0</v>
      </c>
      <c r="QF41" s="45">
        <f t="shared" si="294"/>
        <v>0</v>
      </c>
      <c r="QG41" s="46">
        <f t="shared" si="144"/>
        <v>5</v>
      </c>
      <c r="QH41" s="47">
        <f t="shared" si="295"/>
        <v>4750</v>
      </c>
      <c r="QI41" s="48">
        <f t="shared" si="145"/>
        <v>0</v>
      </c>
    </row>
    <row r="42" spans="1:451">
      <c r="A42" s="50"/>
      <c r="B42" s="36"/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44">
        <f t="shared" si="56"/>
        <v>950</v>
      </c>
      <c r="I42" s="44">
        <v>5</v>
      </c>
      <c r="J42" s="45">
        <f t="shared" si="146"/>
        <v>0</v>
      </c>
      <c r="K42" s="45">
        <f t="shared" si="147"/>
        <v>0</v>
      </c>
      <c r="L42" s="45">
        <f t="shared" si="148"/>
        <v>0</v>
      </c>
      <c r="M42" s="45">
        <f t="shared" si="149"/>
        <v>0</v>
      </c>
      <c r="N42" s="46">
        <f t="shared" si="57"/>
        <v>5</v>
      </c>
      <c r="O42" s="47">
        <f t="shared" si="150"/>
        <v>4750</v>
      </c>
      <c r="P42" s="48">
        <f t="shared" si="58"/>
        <v>0</v>
      </c>
      <c r="Q42" s="36"/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44">
        <f t="shared" si="59"/>
        <v>950</v>
      </c>
      <c r="X42" s="44">
        <v>5</v>
      </c>
      <c r="Y42" s="45">
        <f t="shared" si="151"/>
        <v>0</v>
      </c>
      <c r="Z42" s="45">
        <f t="shared" si="152"/>
        <v>0</v>
      </c>
      <c r="AA42" s="45">
        <f t="shared" si="153"/>
        <v>0</v>
      </c>
      <c r="AB42" s="45">
        <f t="shared" si="154"/>
        <v>0</v>
      </c>
      <c r="AC42" s="46">
        <f t="shared" si="60"/>
        <v>5</v>
      </c>
      <c r="AD42" s="47">
        <f t="shared" si="155"/>
        <v>4750</v>
      </c>
      <c r="AE42" s="48">
        <f t="shared" si="61"/>
        <v>0</v>
      </c>
      <c r="AF42" s="36"/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44">
        <f t="shared" si="62"/>
        <v>950</v>
      </c>
      <c r="AM42" s="44">
        <v>5</v>
      </c>
      <c r="AN42" s="45">
        <f t="shared" si="156"/>
        <v>0</v>
      </c>
      <c r="AO42" s="45">
        <f t="shared" si="157"/>
        <v>0</v>
      </c>
      <c r="AP42" s="45">
        <f t="shared" si="158"/>
        <v>0</v>
      </c>
      <c r="AQ42" s="45">
        <f t="shared" si="159"/>
        <v>0</v>
      </c>
      <c r="AR42" s="46">
        <f t="shared" si="63"/>
        <v>5</v>
      </c>
      <c r="AS42" s="47">
        <f t="shared" si="160"/>
        <v>4750</v>
      </c>
      <c r="AT42" s="48">
        <f t="shared" si="64"/>
        <v>0</v>
      </c>
      <c r="AU42" s="36"/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44">
        <f t="shared" si="65"/>
        <v>950</v>
      </c>
      <c r="BB42" s="44">
        <v>5</v>
      </c>
      <c r="BC42" s="45">
        <f t="shared" si="161"/>
        <v>0</v>
      </c>
      <c r="BD42" s="45">
        <f t="shared" si="162"/>
        <v>0</v>
      </c>
      <c r="BE42" s="45">
        <f t="shared" si="163"/>
        <v>0</v>
      </c>
      <c r="BF42" s="45">
        <f t="shared" si="164"/>
        <v>0</v>
      </c>
      <c r="BG42" s="46">
        <f t="shared" si="66"/>
        <v>5</v>
      </c>
      <c r="BH42" s="47">
        <f t="shared" si="165"/>
        <v>4750</v>
      </c>
      <c r="BI42" s="48">
        <f t="shared" si="67"/>
        <v>0</v>
      </c>
      <c r="BJ42" s="36"/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44">
        <f t="shared" si="68"/>
        <v>950</v>
      </c>
      <c r="BQ42" s="44">
        <v>5</v>
      </c>
      <c r="BR42" s="45">
        <f t="shared" si="166"/>
        <v>0</v>
      </c>
      <c r="BS42" s="45">
        <f t="shared" si="167"/>
        <v>0</v>
      </c>
      <c r="BT42" s="45">
        <f t="shared" si="168"/>
        <v>0</v>
      </c>
      <c r="BU42" s="45">
        <f t="shared" si="169"/>
        <v>0</v>
      </c>
      <c r="BV42" s="46">
        <f t="shared" si="69"/>
        <v>5</v>
      </c>
      <c r="BW42" s="47">
        <f t="shared" si="170"/>
        <v>4750</v>
      </c>
      <c r="BX42" s="48">
        <f t="shared" si="70"/>
        <v>0</v>
      </c>
      <c r="BY42" s="36"/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44">
        <f t="shared" si="71"/>
        <v>950</v>
      </c>
      <c r="CF42" s="44">
        <v>5</v>
      </c>
      <c r="CG42" s="45">
        <f t="shared" si="171"/>
        <v>0</v>
      </c>
      <c r="CH42" s="45">
        <f t="shared" si="172"/>
        <v>0</v>
      </c>
      <c r="CI42" s="45">
        <f t="shared" si="173"/>
        <v>0</v>
      </c>
      <c r="CJ42" s="45">
        <f t="shared" si="174"/>
        <v>0</v>
      </c>
      <c r="CK42" s="46">
        <f t="shared" si="72"/>
        <v>5</v>
      </c>
      <c r="CL42" s="47">
        <f t="shared" si="175"/>
        <v>4750</v>
      </c>
      <c r="CM42" s="48">
        <f t="shared" si="73"/>
        <v>0</v>
      </c>
      <c r="CN42" s="36"/>
      <c r="CO42" s="21">
        <v>0</v>
      </c>
      <c r="CP42" s="21">
        <v>0</v>
      </c>
      <c r="CQ42" s="21">
        <v>0</v>
      </c>
      <c r="CR42" s="21">
        <v>0</v>
      </c>
      <c r="CS42" s="21">
        <v>0</v>
      </c>
      <c r="CT42" s="44">
        <f t="shared" si="74"/>
        <v>950</v>
      </c>
      <c r="CU42" s="44">
        <v>5</v>
      </c>
      <c r="CV42" s="45">
        <f t="shared" si="176"/>
        <v>0</v>
      </c>
      <c r="CW42" s="45">
        <f t="shared" si="177"/>
        <v>0</v>
      </c>
      <c r="CX42" s="45">
        <f t="shared" si="178"/>
        <v>0</v>
      </c>
      <c r="CY42" s="45">
        <f t="shared" si="179"/>
        <v>0</v>
      </c>
      <c r="CZ42" s="46">
        <f t="shared" si="75"/>
        <v>5</v>
      </c>
      <c r="DA42" s="47">
        <f t="shared" si="180"/>
        <v>4750</v>
      </c>
      <c r="DB42" s="48">
        <f t="shared" si="76"/>
        <v>0</v>
      </c>
      <c r="DC42" s="36"/>
      <c r="DD42" s="21">
        <v>0</v>
      </c>
      <c r="DE42" s="21">
        <v>0</v>
      </c>
      <c r="DF42" s="21">
        <v>0</v>
      </c>
      <c r="DG42" s="21">
        <v>0</v>
      </c>
      <c r="DH42" s="21">
        <v>0</v>
      </c>
      <c r="DI42" s="44">
        <f t="shared" si="77"/>
        <v>950</v>
      </c>
      <c r="DJ42" s="44">
        <v>5</v>
      </c>
      <c r="DK42" s="45">
        <f t="shared" si="181"/>
        <v>0</v>
      </c>
      <c r="DL42" s="45">
        <f t="shared" si="182"/>
        <v>0</v>
      </c>
      <c r="DM42" s="45">
        <f t="shared" si="183"/>
        <v>0</v>
      </c>
      <c r="DN42" s="45">
        <f t="shared" si="184"/>
        <v>0</v>
      </c>
      <c r="DO42" s="46">
        <f t="shared" si="78"/>
        <v>5</v>
      </c>
      <c r="DP42" s="47">
        <f t="shared" si="185"/>
        <v>4750</v>
      </c>
      <c r="DQ42" s="48">
        <f t="shared" si="79"/>
        <v>0</v>
      </c>
      <c r="DR42" s="36"/>
      <c r="DS42" s="21">
        <v>0</v>
      </c>
      <c r="DT42" s="21">
        <v>0</v>
      </c>
      <c r="DU42" s="21">
        <v>0</v>
      </c>
      <c r="DV42" s="21">
        <v>0</v>
      </c>
      <c r="DW42" s="21">
        <v>0</v>
      </c>
      <c r="DX42" s="44">
        <f t="shared" si="80"/>
        <v>950</v>
      </c>
      <c r="DY42" s="44">
        <v>5</v>
      </c>
      <c r="DZ42" s="45">
        <f t="shared" si="186"/>
        <v>0</v>
      </c>
      <c r="EA42" s="45">
        <f t="shared" si="187"/>
        <v>0</v>
      </c>
      <c r="EB42" s="45">
        <f t="shared" si="188"/>
        <v>0</v>
      </c>
      <c r="EC42" s="45">
        <f t="shared" si="189"/>
        <v>0</v>
      </c>
      <c r="ED42" s="46">
        <f t="shared" si="81"/>
        <v>5</v>
      </c>
      <c r="EE42" s="47">
        <f t="shared" si="190"/>
        <v>4750</v>
      </c>
      <c r="EF42" s="48">
        <f t="shared" si="82"/>
        <v>0</v>
      </c>
      <c r="EG42" s="36"/>
      <c r="EH42" s="21">
        <v>0</v>
      </c>
      <c r="EI42" s="21">
        <v>0</v>
      </c>
      <c r="EJ42" s="21">
        <v>0</v>
      </c>
      <c r="EK42" s="21">
        <v>0</v>
      </c>
      <c r="EL42" s="21">
        <v>0</v>
      </c>
      <c r="EM42" s="44">
        <f t="shared" si="83"/>
        <v>950</v>
      </c>
      <c r="EN42" s="44">
        <v>5</v>
      </c>
      <c r="EO42" s="45">
        <f t="shared" si="191"/>
        <v>0</v>
      </c>
      <c r="EP42" s="45">
        <f t="shared" si="192"/>
        <v>0</v>
      </c>
      <c r="EQ42" s="45">
        <f t="shared" si="193"/>
        <v>0</v>
      </c>
      <c r="ER42" s="45">
        <f t="shared" si="194"/>
        <v>0</v>
      </c>
      <c r="ES42" s="46">
        <f t="shared" si="84"/>
        <v>5</v>
      </c>
      <c r="ET42" s="47">
        <f t="shared" si="195"/>
        <v>4750</v>
      </c>
      <c r="EU42" s="48">
        <f t="shared" si="85"/>
        <v>0</v>
      </c>
      <c r="EV42" s="36"/>
      <c r="EW42" s="21">
        <v>0</v>
      </c>
      <c r="EX42" s="21">
        <v>0</v>
      </c>
      <c r="EY42" s="21">
        <v>0</v>
      </c>
      <c r="EZ42" s="21">
        <v>0</v>
      </c>
      <c r="FA42" s="21">
        <v>0</v>
      </c>
      <c r="FB42" s="44">
        <f t="shared" si="86"/>
        <v>950</v>
      </c>
      <c r="FC42" s="44">
        <v>5</v>
      </c>
      <c r="FD42" s="45">
        <f t="shared" si="196"/>
        <v>0</v>
      </c>
      <c r="FE42" s="45">
        <f t="shared" si="197"/>
        <v>0</v>
      </c>
      <c r="FF42" s="45">
        <f t="shared" si="198"/>
        <v>0</v>
      </c>
      <c r="FG42" s="45">
        <f t="shared" si="199"/>
        <v>0</v>
      </c>
      <c r="FH42" s="46">
        <f t="shared" si="87"/>
        <v>5</v>
      </c>
      <c r="FI42" s="47">
        <f t="shared" si="200"/>
        <v>4750</v>
      </c>
      <c r="FJ42" s="48">
        <f t="shared" si="88"/>
        <v>0</v>
      </c>
      <c r="FK42" s="36"/>
      <c r="FL42" s="21">
        <v>0</v>
      </c>
      <c r="FM42" s="21">
        <v>0</v>
      </c>
      <c r="FN42" s="21">
        <v>0</v>
      </c>
      <c r="FO42" s="21">
        <v>0</v>
      </c>
      <c r="FP42" s="21">
        <v>0</v>
      </c>
      <c r="FQ42" s="44">
        <f t="shared" si="89"/>
        <v>950</v>
      </c>
      <c r="FR42" s="44">
        <v>5</v>
      </c>
      <c r="FS42" s="45">
        <f t="shared" si="201"/>
        <v>0</v>
      </c>
      <c r="FT42" s="45">
        <f t="shared" si="202"/>
        <v>0</v>
      </c>
      <c r="FU42" s="45">
        <f t="shared" si="203"/>
        <v>0</v>
      </c>
      <c r="FV42" s="45">
        <f t="shared" si="204"/>
        <v>0</v>
      </c>
      <c r="FW42" s="46">
        <f t="shared" si="90"/>
        <v>5</v>
      </c>
      <c r="FX42" s="47">
        <f t="shared" si="205"/>
        <v>4750</v>
      </c>
      <c r="FY42" s="48">
        <f t="shared" si="91"/>
        <v>0</v>
      </c>
      <c r="FZ42" s="36"/>
      <c r="GA42" s="21">
        <v>0</v>
      </c>
      <c r="GB42" s="21">
        <v>0</v>
      </c>
      <c r="GC42" s="21">
        <v>0</v>
      </c>
      <c r="GD42" s="21">
        <v>0</v>
      </c>
      <c r="GE42" s="21">
        <v>0</v>
      </c>
      <c r="GF42" s="44">
        <f t="shared" si="92"/>
        <v>950</v>
      </c>
      <c r="GG42" s="44">
        <v>5</v>
      </c>
      <c r="GH42" s="45">
        <f t="shared" si="206"/>
        <v>0</v>
      </c>
      <c r="GI42" s="45">
        <f t="shared" si="207"/>
        <v>0</v>
      </c>
      <c r="GJ42" s="45">
        <f t="shared" si="208"/>
        <v>0</v>
      </c>
      <c r="GK42" s="45">
        <f t="shared" si="209"/>
        <v>0</v>
      </c>
      <c r="GL42" s="46">
        <f t="shared" si="93"/>
        <v>5</v>
      </c>
      <c r="GM42" s="47">
        <f t="shared" si="210"/>
        <v>4750</v>
      </c>
      <c r="GN42" s="48">
        <f t="shared" si="94"/>
        <v>0</v>
      </c>
      <c r="GO42" s="36"/>
      <c r="GP42" s="21">
        <v>0</v>
      </c>
      <c r="GQ42" s="21">
        <v>0</v>
      </c>
      <c r="GR42" s="21">
        <v>0</v>
      </c>
      <c r="GS42" s="21">
        <v>0</v>
      </c>
      <c r="GT42" s="21">
        <v>0</v>
      </c>
      <c r="GU42" s="44">
        <f t="shared" si="95"/>
        <v>950</v>
      </c>
      <c r="GV42" s="44">
        <v>5</v>
      </c>
      <c r="GW42" s="45">
        <f t="shared" si="211"/>
        <v>0</v>
      </c>
      <c r="GX42" s="45">
        <f t="shared" si="212"/>
        <v>0</v>
      </c>
      <c r="GY42" s="45">
        <f t="shared" si="213"/>
        <v>0</v>
      </c>
      <c r="GZ42" s="45">
        <f t="shared" si="214"/>
        <v>0</v>
      </c>
      <c r="HA42" s="46">
        <f t="shared" si="96"/>
        <v>5</v>
      </c>
      <c r="HB42" s="47">
        <f t="shared" si="215"/>
        <v>4750</v>
      </c>
      <c r="HC42" s="48">
        <f t="shared" si="97"/>
        <v>0</v>
      </c>
      <c r="HD42" s="36"/>
      <c r="HE42" s="21">
        <v>0</v>
      </c>
      <c r="HF42" s="21">
        <v>0</v>
      </c>
      <c r="HG42" s="21">
        <v>0</v>
      </c>
      <c r="HH42" s="21">
        <v>0</v>
      </c>
      <c r="HI42" s="21">
        <v>0</v>
      </c>
      <c r="HJ42" s="44">
        <f t="shared" si="98"/>
        <v>950</v>
      </c>
      <c r="HK42" s="44">
        <v>5</v>
      </c>
      <c r="HL42" s="45">
        <f t="shared" si="216"/>
        <v>0</v>
      </c>
      <c r="HM42" s="45">
        <f t="shared" si="217"/>
        <v>0</v>
      </c>
      <c r="HN42" s="45">
        <f t="shared" si="218"/>
        <v>0</v>
      </c>
      <c r="HO42" s="45">
        <f t="shared" si="219"/>
        <v>0</v>
      </c>
      <c r="HP42" s="46">
        <f t="shared" si="99"/>
        <v>5</v>
      </c>
      <c r="HQ42" s="47">
        <f t="shared" si="220"/>
        <v>4750</v>
      </c>
      <c r="HR42" s="48">
        <f t="shared" si="100"/>
        <v>0</v>
      </c>
      <c r="HS42" s="36"/>
      <c r="HT42" s="21">
        <v>0</v>
      </c>
      <c r="HU42" s="21">
        <v>0</v>
      </c>
      <c r="HV42" s="21">
        <v>0</v>
      </c>
      <c r="HW42" s="21">
        <v>0</v>
      </c>
      <c r="HX42" s="21">
        <v>0</v>
      </c>
      <c r="HY42" s="44">
        <f t="shared" si="101"/>
        <v>950</v>
      </c>
      <c r="HZ42" s="44">
        <v>5</v>
      </c>
      <c r="IA42" s="45">
        <f t="shared" si="221"/>
        <v>0</v>
      </c>
      <c r="IB42" s="45">
        <f t="shared" si="222"/>
        <v>0</v>
      </c>
      <c r="IC42" s="45">
        <f t="shared" si="223"/>
        <v>0</v>
      </c>
      <c r="ID42" s="45">
        <f t="shared" si="224"/>
        <v>0</v>
      </c>
      <c r="IE42" s="46">
        <f t="shared" si="102"/>
        <v>5</v>
      </c>
      <c r="IF42" s="47">
        <f t="shared" si="225"/>
        <v>4750</v>
      </c>
      <c r="IG42" s="48">
        <f t="shared" si="103"/>
        <v>0</v>
      </c>
      <c r="IH42" s="36"/>
      <c r="II42" s="21">
        <v>0</v>
      </c>
      <c r="IJ42" s="21">
        <v>0</v>
      </c>
      <c r="IK42" s="21">
        <v>0</v>
      </c>
      <c r="IL42" s="21">
        <v>0</v>
      </c>
      <c r="IM42" s="21">
        <v>0</v>
      </c>
      <c r="IN42" s="44">
        <f t="shared" si="104"/>
        <v>950</v>
      </c>
      <c r="IO42" s="44">
        <v>5</v>
      </c>
      <c r="IP42" s="45">
        <f t="shared" si="226"/>
        <v>0</v>
      </c>
      <c r="IQ42" s="45">
        <f t="shared" si="227"/>
        <v>0</v>
      </c>
      <c r="IR42" s="45">
        <f t="shared" si="228"/>
        <v>0</v>
      </c>
      <c r="IS42" s="45">
        <f t="shared" si="229"/>
        <v>0</v>
      </c>
      <c r="IT42" s="46">
        <f t="shared" si="105"/>
        <v>5</v>
      </c>
      <c r="IU42" s="47">
        <f t="shared" si="230"/>
        <v>4750</v>
      </c>
      <c r="IV42" s="48">
        <f t="shared" si="106"/>
        <v>0</v>
      </c>
      <c r="IW42" s="36"/>
      <c r="IX42" s="21">
        <v>0</v>
      </c>
      <c r="IY42" s="21">
        <v>0</v>
      </c>
      <c r="IZ42" s="21">
        <v>0</v>
      </c>
      <c r="JA42" s="21">
        <v>0</v>
      </c>
      <c r="JB42" s="21">
        <v>0</v>
      </c>
      <c r="JC42" s="44">
        <f t="shared" si="107"/>
        <v>950</v>
      </c>
      <c r="JD42" s="44">
        <v>5</v>
      </c>
      <c r="JE42" s="45">
        <f t="shared" si="231"/>
        <v>0</v>
      </c>
      <c r="JF42" s="45">
        <f t="shared" si="232"/>
        <v>0</v>
      </c>
      <c r="JG42" s="45">
        <f t="shared" si="233"/>
        <v>0</v>
      </c>
      <c r="JH42" s="45">
        <f t="shared" si="234"/>
        <v>0</v>
      </c>
      <c r="JI42" s="46">
        <f t="shared" si="108"/>
        <v>5</v>
      </c>
      <c r="JJ42" s="47">
        <f t="shared" si="235"/>
        <v>4750</v>
      </c>
      <c r="JK42" s="48">
        <f t="shared" si="109"/>
        <v>0</v>
      </c>
      <c r="JL42" s="36"/>
      <c r="JM42" s="21">
        <v>0</v>
      </c>
      <c r="JN42" s="21">
        <v>0</v>
      </c>
      <c r="JO42" s="21">
        <v>0</v>
      </c>
      <c r="JP42" s="21">
        <v>0</v>
      </c>
      <c r="JQ42" s="21">
        <v>0</v>
      </c>
      <c r="JR42" s="44">
        <f t="shared" si="110"/>
        <v>950</v>
      </c>
      <c r="JS42" s="44">
        <v>5</v>
      </c>
      <c r="JT42" s="45">
        <f t="shared" si="236"/>
        <v>0</v>
      </c>
      <c r="JU42" s="45">
        <f t="shared" si="237"/>
        <v>0</v>
      </c>
      <c r="JV42" s="45">
        <f t="shared" si="238"/>
        <v>0</v>
      </c>
      <c r="JW42" s="45">
        <f t="shared" si="239"/>
        <v>0</v>
      </c>
      <c r="JX42" s="46">
        <f t="shared" si="111"/>
        <v>5</v>
      </c>
      <c r="JY42" s="47">
        <f t="shared" si="240"/>
        <v>4750</v>
      </c>
      <c r="JZ42" s="48">
        <f t="shared" si="112"/>
        <v>0</v>
      </c>
      <c r="KA42" s="36"/>
      <c r="KB42" s="21">
        <v>0</v>
      </c>
      <c r="KC42" s="21">
        <v>0</v>
      </c>
      <c r="KD42" s="21">
        <v>0</v>
      </c>
      <c r="KE42" s="21">
        <v>0</v>
      </c>
      <c r="KF42" s="21">
        <v>0</v>
      </c>
      <c r="KG42" s="44">
        <f t="shared" si="113"/>
        <v>950</v>
      </c>
      <c r="KH42" s="44">
        <v>5</v>
      </c>
      <c r="KI42" s="45">
        <f t="shared" si="241"/>
        <v>0</v>
      </c>
      <c r="KJ42" s="45">
        <f t="shared" si="242"/>
        <v>0</v>
      </c>
      <c r="KK42" s="45">
        <f t="shared" si="243"/>
        <v>0</v>
      </c>
      <c r="KL42" s="45">
        <f t="shared" si="244"/>
        <v>0</v>
      </c>
      <c r="KM42" s="46">
        <f t="shared" si="114"/>
        <v>5</v>
      </c>
      <c r="KN42" s="47">
        <f t="shared" si="245"/>
        <v>4750</v>
      </c>
      <c r="KO42" s="48">
        <f t="shared" si="115"/>
        <v>0</v>
      </c>
      <c r="KP42" s="36"/>
      <c r="KQ42" s="21">
        <v>0</v>
      </c>
      <c r="KR42" s="21">
        <v>0</v>
      </c>
      <c r="KS42" s="21">
        <v>0</v>
      </c>
      <c r="KT42" s="21">
        <v>0</v>
      </c>
      <c r="KU42" s="21">
        <v>0</v>
      </c>
      <c r="KV42" s="44">
        <f t="shared" si="116"/>
        <v>950</v>
      </c>
      <c r="KW42" s="44">
        <v>5</v>
      </c>
      <c r="KX42" s="45">
        <f t="shared" si="246"/>
        <v>0</v>
      </c>
      <c r="KY42" s="45">
        <f t="shared" si="247"/>
        <v>0</v>
      </c>
      <c r="KZ42" s="45">
        <f t="shared" si="248"/>
        <v>0</v>
      </c>
      <c r="LA42" s="45">
        <f t="shared" si="249"/>
        <v>0</v>
      </c>
      <c r="LB42" s="46">
        <f t="shared" si="117"/>
        <v>5</v>
      </c>
      <c r="LC42" s="47">
        <f t="shared" si="250"/>
        <v>4750</v>
      </c>
      <c r="LD42" s="48">
        <f t="shared" si="118"/>
        <v>0</v>
      </c>
      <c r="LE42" s="36"/>
      <c r="LF42" s="21">
        <v>0</v>
      </c>
      <c r="LG42" s="21">
        <v>0</v>
      </c>
      <c r="LH42" s="21">
        <v>0</v>
      </c>
      <c r="LI42" s="21">
        <v>0</v>
      </c>
      <c r="LJ42" s="21">
        <v>0</v>
      </c>
      <c r="LK42" s="44">
        <f t="shared" si="119"/>
        <v>950</v>
      </c>
      <c r="LL42" s="44">
        <v>5</v>
      </c>
      <c r="LM42" s="45">
        <f t="shared" si="251"/>
        <v>0</v>
      </c>
      <c r="LN42" s="45">
        <f t="shared" si="252"/>
        <v>0</v>
      </c>
      <c r="LO42" s="45">
        <f t="shared" si="253"/>
        <v>0</v>
      </c>
      <c r="LP42" s="45">
        <f t="shared" si="254"/>
        <v>0</v>
      </c>
      <c r="LQ42" s="46">
        <f t="shared" si="120"/>
        <v>5</v>
      </c>
      <c r="LR42" s="47">
        <f t="shared" si="255"/>
        <v>4750</v>
      </c>
      <c r="LS42" s="48">
        <f t="shared" si="121"/>
        <v>0</v>
      </c>
      <c r="LT42" s="36"/>
      <c r="LU42" s="21">
        <v>0</v>
      </c>
      <c r="LV42" s="21">
        <v>0</v>
      </c>
      <c r="LW42" s="21">
        <v>0</v>
      </c>
      <c r="LX42" s="21">
        <v>0</v>
      </c>
      <c r="LY42" s="21">
        <v>0</v>
      </c>
      <c r="LZ42" s="44">
        <f t="shared" si="122"/>
        <v>950</v>
      </c>
      <c r="MA42" s="44">
        <v>5</v>
      </c>
      <c r="MB42" s="45">
        <f t="shared" si="256"/>
        <v>0</v>
      </c>
      <c r="MC42" s="45">
        <f t="shared" si="257"/>
        <v>0</v>
      </c>
      <c r="MD42" s="45">
        <f t="shared" si="258"/>
        <v>0</v>
      </c>
      <c r="ME42" s="45">
        <f t="shared" si="259"/>
        <v>0</v>
      </c>
      <c r="MF42" s="46">
        <f t="shared" si="123"/>
        <v>5</v>
      </c>
      <c r="MG42" s="47">
        <f t="shared" si="260"/>
        <v>4750</v>
      </c>
      <c r="MH42" s="48">
        <f t="shared" si="124"/>
        <v>0</v>
      </c>
      <c r="MI42" s="36"/>
      <c r="MJ42" s="21">
        <v>0</v>
      </c>
      <c r="MK42" s="21">
        <v>0</v>
      </c>
      <c r="ML42" s="21">
        <v>0</v>
      </c>
      <c r="MM42" s="21">
        <v>0</v>
      </c>
      <c r="MN42" s="21">
        <v>0</v>
      </c>
      <c r="MO42" s="44">
        <f t="shared" si="125"/>
        <v>950</v>
      </c>
      <c r="MP42" s="44">
        <v>5</v>
      </c>
      <c r="MQ42" s="45">
        <f t="shared" si="261"/>
        <v>0</v>
      </c>
      <c r="MR42" s="45">
        <f t="shared" si="262"/>
        <v>0</v>
      </c>
      <c r="MS42" s="45">
        <f t="shared" si="263"/>
        <v>0</v>
      </c>
      <c r="MT42" s="45">
        <f t="shared" si="264"/>
        <v>0</v>
      </c>
      <c r="MU42" s="46">
        <f t="shared" si="126"/>
        <v>5</v>
      </c>
      <c r="MV42" s="47">
        <f t="shared" si="265"/>
        <v>4750</v>
      </c>
      <c r="MW42" s="48">
        <f t="shared" si="127"/>
        <v>0</v>
      </c>
      <c r="MX42" s="36"/>
      <c r="MY42" s="21">
        <v>0</v>
      </c>
      <c r="MZ42" s="21">
        <v>0</v>
      </c>
      <c r="NA42" s="21">
        <v>0</v>
      </c>
      <c r="NB42" s="21">
        <v>0</v>
      </c>
      <c r="NC42" s="21">
        <v>0</v>
      </c>
      <c r="ND42" s="44">
        <f t="shared" si="128"/>
        <v>950</v>
      </c>
      <c r="NE42" s="44">
        <v>5</v>
      </c>
      <c r="NF42" s="45">
        <f t="shared" si="266"/>
        <v>0</v>
      </c>
      <c r="NG42" s="45">
        <f t="shared" si="267"/>
        <v>0</v>
      </c>
      <c r="NH42" s="45">
        <f t="shared" si="268"/>
        <v>0</v>
      </c>
      <c r="NI42" s="45">
        <f t="shared" si="269"/>
        <v>0</v>
      </c>
      <c r="NJ42" s="46">
        <f t="shared" si="129"/>
        <v>5</v>
      </c>
      <c r="NK42" s="47">
        <f t="shared" si="270"/>
        <v>4750</v>
      </c>
      <c r="NL42" s="48">
        <f t="shared" si="130"/>
        <v>0</v>
      </c>
      <c r="NM42" s="36"/>
      <c r="NN42" s="21">
        <v>0</v>
      </c>
      <c r="NO42" s="21">
        <v>0</v>
      </c>
      <c r="NP42" s="21">
        <v>0</v>
      </c>
      <c r="NQ42" s="21">
        <v>0</v>
      </c>
      <c r="NR42" s="21">
        <v>0</v>
      </c>
      <c r="NS42" s="44">
        <f t="shared" si="131"/>
        <v>950</v>
      </c>
      <c r="NT42" s="44">
        <v>5</v>
      </c>
      <c r="NU42" s="45">
        <f t="shared" si="271"/>
        <v>0</v>
      </c>
      <c r="NV42" s="45">
        <f t="shared" si="272"/>
        <v>0</v>
      </c>
      <c r="NW42" s="45">
        <f t="shared" si="273"/>
        <v>0</v>
      </c>
      <c r="NX42" s="45">
        <f t="shared" si="274"/>
        <v>0</v>
      </c>
      <c r="NY42" s="46">
        <f t="shared" si="132"/>
        <v>5</v>
      </c>
      <c r="NZ42" s="47">
        <f t="shared" si="275"/>
        <v>4750</v>
      </c>
      <c r="OA42" s="48">
        <f t="shared" si="133"/>
        <v>0</v>
      </c>
      <c r="OB42" s="36"/>
      <c r="OC42" s="21">
        <v>0</v>
      </c>
      <c r="OD42" s="21">
        <v>0</v>
      </c>
      <c r="OE42" s="21">
        <v>0</v>
      </c>
      <c r="OF42" s="21">
        <v>0</v>
      </c>
      <c r="OG42" s="21">
        <v>0</v>
      </c>
      <c r="OH42" s="44">
        <f t="shared" si="134"/>
        <v>950</v>
      </c>
      <c r="OI42" s="44">
        <v>5</v>
      </c>
      <c r="OJ42" s="45">
        <f t="shared" si="276"/>
        <v>0</v>
      </c>
      <c r="OK42" s="45">
        <f t="shared" si="277"/>
        <v>0</v>
      </c>
      <c r="OL42" s="45">
        <f t="shared" si="278"/>
        <v>0</v>
      </c>
      <c r="OM42" s="45">
        <f t="shared" si="279"/>
        <v>0</v>
      </c>
      <c r="ON42" s="46">
        <f t="shared" si="135"/>
        <v>5</v>
      </c>
      <c r="OO42" s="47">
        <f t="shared" si="280"/>
        <v>4750</v>
      </c>
      <c r="OP42" s="48">
        <f t="shared" si="136"/>
        <v>0</v>
      </c>
      <c r="OQ42" s="36"/>
      <c r="OR42" s="21">
        <v>0</v>
      </c>
      <c r="OS42" s="21">
        <v>0</v>
      </c>
      <c r="OT42" s="21">
        <v>0</v>
      </c>
      <c r="OU42" s="21">
        <v>0</v>
      </c>
      <c r="OV42" s="21">
        <v>0</v>
      </c>
      <c r="OW42" s="44">
        <f t="shared" si="137"/>
        <v>950</v>
      </c>
      <c r="OX42" s="44">
        <v>5</v>
      </c>
      <c r="OY42" s="45">
        <f t="shared" si="281"/>
        <v>0</v>
      </c>
      <c r="OZ42" s="45">
        <f t="shared" si="282"/>
        <v>0</v>
      </c>
      <c r="PA42" s="45">
        <f t="shared" si="283"/>
        <v>0</v>
      </c>
      <c r="PB42" s="45">
        <f t="shared" si="284"/>
        <v>0</v>
      </c>
      <c r="PC42" s="46">
        <f t="shared" si="138"/>
        <v>5</v>
      </c>
      <c r="PD42" s="47">
        <f t="shared" si="285"/>
        <v>4750</v>
      </c>
      <c r="PE42" s="48">
        <f t="shared" si="139"/>
        <v>0</v>
      </c>
      <c r="PF42" s="36"/>
      <c r="PG42" s="21">
        <v>0</v>
      </c>
      <c r="PH42" s="21">
        <v>0</v>
      </c>
      <c r="PI42" s="21">
        <v>0</v>
      </c>
      <c r="PJ42" s="21">
        <v>0</v>
      </c>
      <c r="PK42" s="21">
        <v>0</v>
      </c>
      <c r="PL42" s="44">
        <f t="shared" si="140"/>
        <v>950</v>
      </c>
      <c r="PM42" s="44">
        <v>5</v>
      </c>
      <c r="PN42" s="45">
        <f t="shared" si="286"/>
        <v>0</v>
      </c>
      <c r="PO42" s="45">
        <f t="shared" si="287"/>
        <v>0</v>
      </c>
      <c r="PP42" s="45">
        <f t="shared" si="288"/>
        <v>0</v>
      </c>
      <c r="PQ42" s="45">
        <f t="shared" si="289"/>
        <v>0</v>
      </c>
      <c r="PR42" s="46">
        <f t="shared" si="141"/>
        <v>5</v>
      </c>
      <c r="PS42" s="47">
        <f t="shared" si="290"/>
        <v>4750</v>
      </c>
      <c r="PT42" s="48">
        <f t="shared" si="142"/>
        <v>0</v>
      </c>
      <c r="PU42" s="36"/>
      <c r="PV42" s="21">
        <v>0</v>
      </c>
      <c r="PW42" s="21">
        <v>0</v>
      </c>
      <c r="PX42" s="21">
        <v>0</v>
      </c>
      <c r="PY42" s="21">
        <v>0</v>
      </c>
      <c r="PZ42" s="21">
        <v>0</v>
      </c>
      <c r="QA42" s="44">
        <f t="shared" si="143"/>
        <v>950</v>
      </c>
      <c r="QB42" s="44">
        <v>5</v>
      </c>
      <c r="QC42" s="45">
        <f t="shared" si="291"/>
        <v>0</v>
      </c>
      <c r="QD42" s="45">
        <f t="shared" si="292"/>
        <v>0</v>
      </c>
      <c r="QE42" s="45">
        <f t="shared" si="293"/>
        <v>0</v>
      </c>
      <c r="QF42" s="45">
        <f t="shared" si="294"/>
        <v>0</v>
      </c>
      <c r="QG42" s="46">
        <f t="shared" si="144"/>
        <v>5</v>
      </c>
      <c r="QH42" s="47">
        <f t="shared" si="295"/>
        <v>4750</v>
      </c>
      <c r="QI42" s="48">
        <f t="shared" si="145"/>
        <v>0</v>
      </c>
    </row>
    <row r="43" spans="1:451">
      <c r="A43" s="50"/>
      <c r="B43" s="36"/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44">
        <f t="shared" si="56"/>
        <v>950</v>
      </c>
      <c r="I43" s="44">
        <v>5</v>
      </c>
      <c r="J43" s="45">
        <f t="shared" si="146"/>
        <v>0</v>
      </c>
      <c r="K43" s="45">
        <f t="shared" si="147"/>
        <v>0</v>
      </c>
      <c r="L43" s="45">
        <f t="shared" si="148"/>
        <v>0</v>
      </c>
      <c r="M43" s="45">
        <f t="shared" si="149"/>
        <v>0</v>
      </c>
      <c r="N43" s="46">
        <f t="shared" si="57"/>
        <v>5</v>
      </c>
      <c r="O43" s="47">
        <f t="shared" si="150"/>
        <v>4750</v>
      </c>
      <c r="P43" s="48">
        <f t="shared" si="58"/>
        <v>0</v>
      </c>
      <c r="Q43" s="36"/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44">
        <f t="shared" si="59"/>
        <v>950</v>
      </c>
      <c r="X43" s="44">
        <v>5</v>
      </c>
      <c r="Y43" s="45">
        <f t="shared" si="151"/>
        <v>0</v>
      </c>
      <c r="Z43" s="45">
        <f t="shared" si="152"/>
        <v>0</v>
      </c>
      <c r="AA43" s="45">
        <f t="shared" si="153"/>
        <v>0</v>
      </c>
      <c r="AB43" s="45">
        <f t="shared" si="154"/>
        <v>0</v>
      </c>
      <c r="AC43" s="46">
        <f t="shared" si="60"/>
        <v>5</v>
      </c>
      <c r="AD43" s="47">
        <f t="shared" si="155"/>
        <v>4750</v>
      </c>
      <c r="AE43" s="48">
        <f t="shared" si="61"/>
        <v>0</v>
      </c>
      <c r="AF43" s="36"/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44">
        <f t="shared" si="62"/>
        <v>950</v>
      </c>
      <c r="AM43" s="44">
        <v>5</v>
      </c>
      <c r="AN43" s="45">
        <f t="shared" si="156"/>
        <v>0</v>
      </c>
      <c r="AO43" s="45">
        <f t="shared" si="157"/>
        <v>0</v>
      </c>
      <c r="AP43" s="45">
        <f t="shared" si="158"/>
        <v>0</v>
      </c>
      <c r="AQ43" s="45">
        <f t="shared" si="159"/>
        <v>0</v>
      </c>
      <c r="AR43" s="46">
        <f t="shared" si="63"/>
        <v>5</v>
      </c>
      <c r="AS43" s="47">
        <f t="shared" si="160"/>
        <v>4750</v>
      </c>
      <c r="AT43" s="48">
        <f t="shared" si="64"/>
        <v>0</v>
      </c>
      <c r="AU43" s="36"/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44">
        <f t="shared" si="65"/>
        <v>950</v>
      </c>
      <c r="BB43" s="44">
        <v>5</v>
      </c>
      <c r="BC43" s="45">
        <f t="shared" si="161"/>
        <v>0</v>
      </c>
      <c r="BD43" s="45">
        <f t="shared" si="162"/>
        <v>0</v>
      </c>
      <c r="BE43" s="45">
        <f t="shared" si="163"/>
        <v>0</v>
      </c>
      <c r="BF43" s="45">
        <f t="shared" si="164"/>
        <v>0</v>
      </c>
      <c r="BG43" s="46">
        <f t="shared" si="66"/>
        <v>5</v>
      </c>
      <c r="BH43" s="47">
        <f t="shared" si="165"/>
        <v>4750</v>
      </c>
      <c r="BI43" s="48">
        <f t="shared" si="67"/>
        <v>0</v>
      </c>
      <c r="BJ43" s="36"/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44">
        <f t="shared" si="68"/>
        <v>950</v>
      </c>
      <c r="BQ43" s="44">
        <v>5</v>
      </c>
      <c r="BR43" s="45">
        <f t="shared" si="166"/>
        <v>0</v>
      </c>
      <c r="BS43" s="45">
        <f t="shared" si="167"/>
        <v>0</v>
      </c>
      <c r="BT43" s="45">
        <f t="shared" si="168"/>
        <v>0</v>
      </c>
      <c r="BU43" s="45">
        <f t="shared" si="169"/>
        <v>0</v>
      </c>
      <c r="BV43" s="46">
        <f t="shared" si="69"/>
        <v>5</v>
      </c>
      <c r="BW43" s="47">
        <f t="shared" si="170"/>
        <v>4750</v>
      </c>
      <c r="BX43" s="48">
        <f t="shared" si="70"/>
        <v>0</v>
      </c>
      <c r="BY43" s="36"/>
      <c r="BZ43" s="21">
        <v>0</v>
      </c>
      <c r="CA43" s="21">
        <v>0</v>
      </c>
      <c r="CB43" s="21">
        <v>0</v>
      </c>
      <c r="CC43" s="21">
        <v>0</v>
      </c>
      <c r="CD43" s="21">
        <v>0</v>
      </c>
      <c r="CE43" s="44">
        <f t="shared" si="71"/>
        <v>950</v>
      </c>
      <c r="CF43" s="44">
        <v>5</v>
      </c>
      <c r="CG43" s="45">
        <f t="shared" si="171"/>
        <v>0</v>
      </c>
      <c r="CH43" s="45">
        <f t="shared" si="172"/>
        <v>0</v>
      </c>
      <c r="CI43" s="45">
        <f t="shared" si="173"/>
        <v>0</v>
      </c>
      <c r="CJ43" s="45">
        <f t="shared" si="174"/>
        <v>0</v>
      </c>
      <c r="CK43" s="46">
        <f t="shared" si="72"/>
        <v>5</v>
      </c>
      <c r="CL43" s="47">
        <f t="shared" si="175"/>
        <v>4750</v>
      </c>
      <c r="CM43" s="48">
        <f t="shared" si="73"/>
        <v>0</v>
      </c>
      <c r="CN43" s="36"/>
      <c r="CO43" s="21">
        <v>0</v>
      </c>
      <c r="CP43" s="21">
        <v>0</v>
      </c>
      <c r="CQ43" s="21">
        <v>0</v>
      </c>
      <c r="CR43" s="21">
        <v>0</v>
      </c>
      <c r="CS43" s="21">
        <v>0</v>
      </c>
      <c r="CT43" s="44">
        <f t="shared" si="74"/>
        <v>950</v>
      </c>
      <c r="CU43" s="44">
        <v>5</v>
      </c>
      <c r="CV43" s="45">
        <f t="shared" si="176"/>
        <v>0</v>
      </c>
      <c r="CW43" s="45">
        <f t="shared" si="177"/>
        <v>0</v>
      </c>
      <c r="CX43" s="45">
        <f t="shared" si="178"/>
        <v>0</v>
      </c>
      <c r="CY43" s="45">
        <f t="shared" si="179"/>
        <v>0</v>
      </c>
      <c r="CZ43" s="46">
        <f t="shared" si="75"/>
        <v>5</v>
      </c>
      <c r="DA43" s="47">
        <f t="shared" si="180"/>
        <v>4750</v>
      </c>
      <c r="DB43" s="48">
        <f t="shared" si="76"/>
        <v>0</v>
      </c>
      <c r="DC43" s="36"/>
      <c r="DD43" s="21">
        <v>0</v>
      </c>
      <c r="DE43" s="21">
        <v>0</v>
      </c>
      <c r="DF43" s="21">
        <v>0</v>
      </c>
      <c r="DG43" s="21">
        <v>0</v>
      </c>
      <c r="DH43" s="21">
        <v>0</v>
      </c>
      <c r="DI43" s="44">
        <f t="shared" si="77"/>
        <v>950</v>
      </c>
      <c r="DJ43" s="44">
        <v>5</v>
      </c>
      <c r="DK43" s="45">
        <f t="shared" si="181"/>
        <v>0</v>
      </c>
      <c r="DL43" s="45">
        <f t="shared" si="182"/>
        <v>0</v>
      </c>
      <c r="DM43" s="45">
        <f t="shared" si="183"/>
        <v>0</v>
      </c>
      <c r="DN43" s="45">
        <f t="shared" si="184"/>
        <v>0</v>
      </c>
      <c r="DO43" s="46">
        <f t="shared" si="78"/>
        <v>5</v>
      </c>
      <c r="DP43" s="47">
        <f t="shared" si="185"/>
        <v>4750</v>
      </c>
      <c r="DQ43" s="48">
        <f t="shared" si="79"/>
        <v>0</v>
      </c>
      <c r="DR43" s="36"/>
      <c r="DS43" s="21">
        <v>0</v>
      </c>
      <c r="DT43" s="21">
        <v>0</v>
      </c>
      <c r="DU43" s="21">
        <v>0</v>
      </c>
      <c r="DV43" s="21">
        <v>0</v>
      </c>
      <c r="DW43" s="21">
        <v>0</v>
      </c>
      <c r="DX43" s="44">
        <f t="shared" si="80"/>
        <v>950</v>
      </c>
      <c r="DY43" s="44">
        <v>5</v>
      </c>
      <c r="DZ43" s="45">
        <f t="shared" si="186"/>
        <v>0</v>
      </c>
      <c r="EA43" s="45">
        <f t="shared" si="187"/>
        <v>0</v>
      </c>
      <c r="EB43" s="45">
        <f t="shared" si="188"/>
        <v>0</v>
      </c>
      <c r="EC43" s="45">
        <f t="shared" si="189"/>
        <v>0</v>
      </c>
      <c r="ED43" s="46">
        <f t="shared" si="81"/>
        <v>5</v>
      </c>
      <c r="EE43" s="47">
        <f t="shared" si="190"/>
        <v>4750</v>
      </c>
      <c r="EF43" s="48">
        <f t="shared" si="82"/>
        <v>0</v>
      </c>
      <c r="EG43" s="36"/>
      <c r="EH43" s="21">
        <v>0</v>
      </c>
      <c r="EI43" s="21">
        <v>0</v>
      </c>
      <c r="EJ43" s="21">
        <v>0</v>
      </c>
      <c r="EK43" s="21">
        <v>0</v>
      </c>
      <c r="EL43" s="21">
        <v>0</v>
      </c>
      <c r="EM43" s="44">
        <f t="shared" si="83"/>
        <v>950</v>
      </c>
      <c r="EN43" s="44">
        <v>5</v>
      </c>
      <c r="EO43" s="45">
        <f t="shared" si="191"/>
        <v>0</v>
      </c>
      <c r="EP43" s="45">
        <f t="shared" si="192"/>
        <v>0</v>
      </c>
      <c r="EQ43" s="45">
        <f t="shared" si="193"/>
        <v>0</v>
      </c>
      <c r="ER43" s="45">
        <f t="shared" si="194"/>
        <v>0</v>
      </c>
      <c r="ES43" s="46">
        <f t="shared" si="84"/>
        <v>5</v>
      </c>
      <c r="ET43" s="47">
        <f t="shared" si="195"/>
        <v>4750</v>
      </c>
      <c r="EU43" s="48">
        <f t="shared" si="85"/>
        <v>0</v>
      </c>
      <c r="EV43" s="36"/>
      <c r="EW43" s="21">
        <v>0</v>
      </c>
      <c r="EX43" s="21">
        <v>0</v>
      </c>
      <c r="EY43" s="21">
        <v>0</v>
      </c>
      <c r="EZ43" s="21">
        <v>0</v>
      </c>
      <c r="FA43" s="21">
        <v>0</v>
      </c>
      <c r="FB43" s="44">
        <f t="shared" si="86"/>
        <v>950</v>
      </c>
      <c r="FC43" s="44">
        <v>5</v>
      </c>
      <c r="FD43" s="45">
        <f t="shared" si="196"/>
        <v>0</v>
      </c>
      <c r="FE43" s="45">
        <f t="shared" si="197"/>
        <v>0</v>
      </c>
      <c r="FF43" s="45">
        <f t="shared" si="198"/>
        <v>0</v>
      </c>
      <c r="FG43" s="45">
        <f t="shared" si="199"/>
        <v>0</v>
      </c>
      <c r="FH43" s="46">
        <f t="shared" si="87"/>
        <v>5</v>
      </c>
      <c r="FI43" s="47">
        <f t="shared" si="200"/>
        <v>4750</v>
      </c>
      <c r="FJ43" s="48">
        <f t="shared" si="88"/>
        <v>0</v>
      </c>
      <c r="FK43" s="36"/>
      <c r="FL43" s="21">
        <v>0</v>
      </c>
      <c r="FM43" s="21">
        <v>0</v>
      </c>
      <c r="FN43" s="21">
        <v>0</v>
      </c>
      <c r="FO43" s="21">
        <v>0</v>
      </c>
      <c r="FP43" s="21">
        <v>0</v>
      </c>
      <c r="FQ43" s="44">
        <f t="shared" si="89"/>
        <v>950</v>
      </c>
      <c r="FR43" s="44">
        <v>5</v>
      </c>
      <c r="FS43" s="45">
        <f t="shared" si="201"/>
        <v>0</v>
      </c>
      <c r="FT43" s="45">
        <f t="shared" si="202"/>
        <v>0</v>
      </c>
      <c r="FU43" s="45">
        <f t="shared" si="203"/>
        <v>0</v>
      </c>
      <c r="FV43" s="45">
        <f t="shared" si="204"/>
        <v>0</v>
      </c>
      <c r="FW43" s="46">
        <f t="shared" si="90"/>
        <v>5</v>
      </c>
      <c r="FX43" s="47">
        <f t="shared" si="205"/>
        <v>4750</v>
      </c>
      <c r="FY43" s="48">
        <f t="shared" si="91"/>
        <v>0</v>
      </c>
      <c r="FZ43" s="36"/>
      <c r="GA43" s="21">
        <v>0</v>
      </c>
      <c r="GB43" s="21">
        <v>0</v>
      </c>
      <c r="GC43" s="21">
        <v>0</v>
      </c>
      <c r="GD43" s="21">
        <v>0</v>
      </c>
      <c r="GE43" s="21">
        <v>0</v>
      </c>
      <c r="GF43" s="44">
        <f t="shared" si="92"/>
        <v>950</v>
      </c>
      <c r="GG43" s="44">
        <v>5</v>
      </c>
      <c r="GH43" s="45">
        <f t="shared" si="206"/>
        <v>0</v>
      </c>
      <c r="GI43" s="45">
        <f t="shared" si="207"/>
        <v>0</v>
      </c>
      <c r="GJ43" s="45">
        <f t="shared" si="208"/>
        <v>0</v>
      </c>
      <c r="GK43" s="45">
        <f t="shared" si="209"/>
        <v>0</v>
      </c>
      <c r="GL43" s="46">
        <f t="shared" si="93"/>
        <v>5</v>
      </c>
      <c r="GM43" s="47">
        <f t="shared" si="210"/>
        <v>4750</v>
      </c>
      <c r="GN43" s="48">
        <f t="shared" si="94"/>
        <v>0</v>
      </c>
      <c r="GO43" s="36"/>
      <c r="GP43" s="21">
        <v>0</v>
      </c>
      <c r="GQ43" s="21">
        <v>0</v>
      </c>
      <c r="GR43" s="21">
        <v>0</v>
      </c>
      <c r="GS43" s="21">
        <v>0</v>
      </c>
      <c r="GT43" s="21">
        <v>0</v>
      </c>
      <c r="GU43" s="44">
        <f t="shared" si="95"/>
        <v>950</v>
      </c>
      <c r="GV43" s="44">
        <v>5</v>
      </c>
      <c r="GW43" s="45">
        <f t="shared" si="211"/>
        <v>0</v>
      </c>
      <c r="GX43" s="45">
        <f t="shared" si="212"/>
        <v>0</v>
      </c>
      <c r="GY43" s="45">
        <f t="shared" si="213"/>
        <v>0</v>
      </c>
      <c r="GZ43" s="45">
        <f t="shared" si="214"/>
        <v>0</v>
      </c>
      <c r="HA43" s="46">
        <f t="shared" si="96"/>
        <v>5</v>
      </c>
      <c r="HB43" s="47">
        <f t="shared" si="215"/>
        <v>4750</v>
      </c>
      <c r="HC43" s="48">
        <f t="shared" si="97"/>
        <v>0</v>
      </c>
      <c r="HD43" s="36"/>
      <c r="HE43" s="21">
        <v>0</v>
      </c>
      <c r="HF43" s="21">
        <v>0</v>
      </c>
      <c r="HG43" s="21">
        <v>0</v>
      </c>
      <c r="HH43" s="21">
        <v>0</v>
      </c>
      <c r="HI43" s="21">
        <v>0</v>
      </c>
      <c r="HJ43" s="44">
        <f t="shared" si="98"/>
        <v>950</v>
      </c>
      <c r="HK43" s="44">
        <v>5</v>
      </c>
      <c r="HL43" s="45">
        <f t="shared" si="216"/>
        <v>0</v>
      </c>
      <c r="HM43" s="45">
        <f t="shared" si="217"/>
        <v>0</v>
      </c>
      <c r="HN43" s="45">
        <f t="shared" si="218"/>
        <v>0</v>
      </c>
      <c r="HO43" s="45">
        <f t="shared" si="219"/>
        <v>0</v>
      </c>
      <c r="HP43" s="46">
        <f t="shared" si="99"/>
        <v>5</v>
      </c>
      <c r="HQ43" s="47">
        <f t="shared" si="220"/>
        <v>4750</v>
      </c>
      <c r="HR43" s="48">
        <f t="shared" si="100"/>
        <v>0</v>
      </c>
      <c r="HS43" s="36"/>
      <c r="HT43" s="21">
        <v>0</v>
      </c>
      <c r="HU43" s="21">
        <v>0</v>
      </c>
      <c r="HV43" s="21">
        <v>0</v>
      </c>
      <c r="HW43" s="21">
        <v>0</v>
      </c>
      <c r="HX43" s="21">
        <v>0</v>
      </c>
      <c r="HY43" s="44">
        <f t="shared" si="101"/>
        <v>950</v>
      </c>
      <c r="HZ43" s="44">
        <v>5</v>
      </c>
      <c r="IA43" s="45">
        <f t="shared" si="221"/>
        <v>0</v>
      </c>
      <c r="IB43" s="45">
        <f t="shared" si="222"/>
        <v>0</v>
      </c>
      <c r="IC43" s="45">
        <f t="shared" si="223"/>
        <v>0</v>
      </c>
      <c r="ID43" s="45">
        <f t="shared" si="224"/>
        <v>0</v>
      </c>
      <c r="IE43" s="46">
        <f t="shared" si="102"/>
        <v>5</v>
      </c>
      <c r="IF43" s="47">
        <f t="shared" si="225"/>
        <v>4750</v>
      </c>
      <c r="IG43" s="48">
        <f t="shared" si="103"/>
        <v>0</v>
      </c>
      <c r="IH43" s="36"/>
      <c r="II43" s="21">
        <v>0</v>
      </c>
      <c r="IJ43" s="21">
        <v>0</v>
      </c>
      <c r="IK43" s="21">
        <v>0</v>
      </c>
      <c r="IL43" s="21">
        <v>0</v>
      </c>
      <c r="IM43" s="21">
        <v>0</v>
      </c>
      <c r="IN43" s="44">
        <f t="shared" si="104"/>
        <v>950</v>
      </c>
      <c r="IO43" s="44">
        <v>5</v>
      </c>
      <c r="IP43" s="45">
        <f t="shared" si="226"/>
        <v>0</v>
      </c>
      <c r="IQ43" s="45">
        <f t="shared" si="227"/>
        <v>0</v>
      </c>
      <c r="IR43" s="45">
        <f t="shared" si="228"/>
        <v>0</v>
      </c>
      <c r="IS43" s="45">
        <f t="shared" si="229"/>
        <v>0</v>
      </c>
      <c r="IT43" s="46">
        <f t="shared" si="105"/>
        <v>5</v>
      </c>
      <c r="IU43" s="47">
        <f t="shared" si="230"/>
        <v>4750</v>
      </c>
      <c r="IV43" s="48">
        <f t="shared" si="106"/>
        <v>0</v>
      </c>
      <c r="IW43" s="36"/>
      <c r="IX43" s="21">
        <v>0</v>
      </c>
      <c r="IY43" s="21">
        <v>0</v>
      </c>
      <c r="IZ43" s="21">
        <v>0</v>
      </c>
      <c r="JA43" s="21">
        <v>0</v>
      </c>
      <c r="JB43" s="21">
        <v>0</v>
      </c>
      <c r="JC43" s="44">
        <f t="shared" si="107"/>
        <v>950</v>
      </c>
      <c r="JD43" s="44">
        <v>5</v>
      </c>
      <c r="JE43" s="45">
        <f t="shared" si="231"/>
        <v>0</v>
      </c>
      <c r="JF43" s="45">
        <f t="shared" si="232"/>
        <v>0</v>
      </c>
      <c r="JG43" s="45">
        <f t="shared" si="233"/>
        <v>0</v>
      </c>
      <c r="JH43" s="45">
        <f t="shared" si="234"/>
        <v>0</v>
      </c>
      <c r="JI43" s="46">
        <f t="shared" si="108"/>
        <v>5</v>
      </c>
      <c r="JJ43" s="47">
        <f t="shared" si="235"/>
        <v>4750</v>
      </c>
      <c r="JK43" s="48">
        <f t="shared" si="109"/>
        <v>0</v>
      </c>
      <c r="JL43" s="36"/>
      <c r="JM43" s="21">
        <v>0</v>
      </c>
      <c r="JN43" s="21">
        <v>0</v>
      </c>
      <c r="JO43" s="21">
        <v>0</v>
      </c>
      <c r="JP43" s="21">
        <v>0</v>
      </c>
      <c r="JQ43" s="21">
        <v>0</v>
      </c>
      <c r="JR43" s="44">
        <f t="shared" si="110"/>
        <v>950</v>
      </c>
      <c r="JS43" s="44">
        <v>5</v>
      </c>
      <c r="JT43" s="45">
        <f t="shared" si="236"/>
        <v>0</v>
      </c>
      <c r="JU43" s="45">
        <f t="shared" si="237"/>
        <v>0</v>
      </c>
      <c r="JV43" s="45">
        <f t="shared" si="238"/>
        <v>0</v>
      </c>
      <c r="JW43" s="45">
        <f t="shared" si="239"/>
        <v>0</v>
      </c>
      <c r="JX43" s="46">
        <f t="shared" si="111"/>
        <v>5</v>
      </c>
      <c r="JY43" s="47">
        <f t="shared" si="240"/>
        <v>4750</v>
      </c>
      <c r="JZ43" s="48">
        <f t="shared" si="112"/>
        <v>0</v>
      </c>
      <c r="KA43" s="36"/>
      <c r="KB43" s="21">
        <v>0</v>
      </c>
      <c r="KC43" s="21">
        <v>0</v>
      </c>
      <c r="KD43" s="21">
        <v>0</v>
      </c>
      <c r="KE43" s="21">
        <v>0</v>
      </c>
      <c r="KF43" s="21">
        <v>0</v>
      </c>
      <c r="KG43" s="44">
        <f t="shared" si="113"/>
        <v>950</v>
      </c>
      <c r="KH43" s="44">
        <v>5</v>
      </c>
      <c r="KI43" s="45">
        <f t="shared" si="241"/>
        <v>0</v>
      </c>
      <c r="KJ43" s="45">
        <f t="shared" si="242"/>
        <v>0</v>
      </c>
      <c r="KK43" s="45">
        <f t="shared" si="243"/>
        <v>0</v>
      </c>
      <c r="KL43" s="45">
        <f t="shared" si="244"/>
        <v>0</v>
      </c>
      <c r="KM43" s="46">
        <f t="shared" si="114"/>
        <v>5</v>
      </c>
      <c r="KN43" s="47">
        <f t="shared" si="245"/>
        <v>4750</v>
      </c>
      <c r="KO43" s="48">
        <f t="shared" si="115"/>
        <v>0</v>
      </c>
      <c r="KP43" s="36"/>
      <c r="KQ43" s="21">
        <v>0</v>
      </c>
      <c r="KR43" s="21">
        <v>0</v>
      </c>
      <c r="KS43" s="21">
        <v>0</v>
      </c>
      <c r="KT43" s="21">
        <v>0</v>
      </c>
      <c r="KU43" s="21">
        <v>0</v>
      </c>
      <c r="KV43" s="44">
        <f t="shared" si="116"/>
        <v>950</v>
      </c>
      <c r="KW43" s="44">
        <v>5</v>
      </c>
      <c r="KX43" s="45">
        <f t="shared" si="246"/>
        <v>0</v>
      </c>
      <c r="KY43" s="45">
        <f t="shared" si="247"/>
        <v>0</v>
      </c>
      <c r="KZ43" s="45">
        <f t="shared" si="248"/>
        <v>0</v>
      </c>
      <c r="LA43" s="45">
        <f t="shared" si="249"/>
        <v>0</v>
      </c>
      <c r="LB43" s="46">
        <f t="shared" si="117"/>
        <v>5</v>
      </c>
      <c r="LC43" s="47">
        <f t="shared" si="250"/>
        <v>4750</v>
      </c>
      <c r="LD43" s="48">
        <f t="shared" si="118"/>
        <v>0</v>
      </c>
      <c r="LE43" s="36"/>
      <c r="LF43" s="21">
        <v>0</v>
      </c>
      <c r="LG43" s="21">
        <v>0</v>
      </c>
      <c r="LH43" s="21">
        <v>0</v>
      </c>
      <c r="LI43" s="21">
        <v>0</v>
      </c>
      <c r="LJ43" s="21">
        <v>0</v>
      </c>
      <c r="LK43" s="44">
        <f t="shared" si="119"/>
        <v>950</v>
      </c>
      <c r="LL43" s="44">
        <v>5</v>
      </c>
      <c r="LM43" s="45">
        <f t="shared" si="251"/>
        <v>0</v>
      </c>
      <c r="LN43" s="45">
        <f t="shared" si="252"/>
        <v>0</v>
      </c>
      <c r="LO43" s="45">
        <f t="shared" si="253"/>
        <v>0</v>
      </c>
      <c r="LP43" s="45">
        <f t="shared" si="254"/>
        <v>0</v>
      </c>
      <c r="LQ43" s="46">
        <f t="shared" si="120"/>
        <v>5</v>
      </c>
      <c r="LR43" s="47">
        <f t="shared" si="255"/>
        <v>4750</v>
      </c>
      <c r="LS43" s="48">
        <f t="shared" si="121"/>
        <v>0</v>
      </c>
      <c r="LT43" s="36"/>
      <c r="LU43" s="21">
        <v>0</v>
      </c>
      <c r="LV43" s="21">
        <v>0</v>
      </c>
      <c r="LW43" s="21">
        <v>0</v>
      </c>
      <c r="LX43" s="21">
        <v>0</v>
      </c>
      <c r="LY43" s="21">
        <v>0</v>
      </c>
      <c r="LZ43" s="44">
        <f t="shared" si="122"/>
        <v>950</v>
      </c>
      <c r="MA43" s="44">
        <v>5</v>
      </c>
      <c r="MB43" s="45">
        <f t="shared" si="256"/>
        <v>0</v>
      </c>
      <c r="MC43" s="45">
        <f t="shared" si="257"/>
        <v>0</v>
      </c>
      <c r="MD43" s="45">
        <f t="shared" si="258"/>
        <v>0</v>
      </c>
      <c r="ME43" s="45">
        <f t="shared" si="259"/>
        <v>0</v>
      </c>
      <c r="MF43" s="46">
        <f t="shared" si="123"/>
        <v>5</v>
      </c>
      <c r="MG43" s="47">
        <f t="shared" si="260"/>
        <v>4750</v>
      </c>
      <c r="MH43" s="48">
        <f t="shared" si="124"/>
        <v>0</v>
      </c>
      <c r="MI43" s="36"/>
      <c r="MJ43" s="21">
        <v>0</v>
      </c>
      <c r="MK43" s="21">
        <v>0</v>
      </c>
      <c r="ML43" s="21">
        <v>0</v>
      </c>
      <c r="MM43" s="21">
        <v>0</v>
      </c>
      <c r="MN43" s="21">
        <v>0</v>
      </c>
      <c r="MO43" s="44">
        <f t="shared" si="125"/>
        <v>950</v>
      </c>
      <c r="MP43" s="44">
        <v>5</v>
      </c>
      <c r="MQ43" s="45">
        <f t="shared" si="261"/>
        <v>0</v>
      </c>
      <c r="MR43" s="45">
        <f t="shared" si="262"/>
        <v>0</v>
      </c>
      <c r="MS43" s="45">
        <f t="shared" si="263"/>
        <v>0</v>
      </c>
      <c r="MT43" s="45">
        <f t="shared" si="264"/>
        <v>0</v>
      </c>
      <c r="MU43" s="46">
        <f t="shared" si="126"/>
        <v>5</v>
      </c>
      <c r="MV43" s="47">
        <f t="shared" si="265"/>
        <v>4750</v>
      </c>
      <c r="MW43" s="48">
        <f t="shared" si="127"/>
        <v>0</v>
      </c>
      <c r="MX43" s="36"/>
      <c r="MY43" s="21">
        <v>0</v>
      </c>
      <c r="MZ43" s="21">
        <v>0</v>
      </c>
      <c r="NA43" s="21">
        <v>0</v>
      </c>
      <c r="NB43" s="21">
        <v>0</v>
      </c>
      <c r="NC43" s="21">
        <v>0</v>
      </c>
      <c r="ND43" s="44">
        <f t="shared" si="128"/>
        <v>950</v>
      </c>
      <c r="NE43" s="44">
        <v>5</v>
      </c>
      <c r="NF43" s="45">
        <f t="shared" si="266"/>
        <v>0</v>
      </c>
      <c r="NG43" s="45">
        <f t="shared" si="267"/>
        <v>0</v>
      </c>
      <c r="NH43" s="45">
        <f t="shared" si="268"/>
        <v>0</v>
      </c>
      <c r="NI43" s="45">
        <f t="shared" si="269"/>
        <v>0</v>
      </c>
      <c r="NJ43" s="46">
        <f t="shared" si="129"/>
        <v>5</v>
      </c>
      <c r="NK43" s="47">
        <f t="shared" si="270"/>
        <v>4750</v>
      </c>
      <c r="NL43" s="48">
        <f t="shared" si="130"/>
        <v>0</v>
      </c>
      <c r="NM43" s="36"/>
      <c r="NN43" s="21">
        <v>0</v>
      </c>
      <c r="NO43" s="21">
        <v>0</v>
      </c>
      <c r="NP43" s="21">
        <v>0</v>
      </c>
      <c r="NQ43" s="21">
        <v>0</v>
      </c>
      <c r="NR43" s="21">
        <v>0</v>
      </c>
      <c r="NS43" s="44">
        <f t="shared" si="131"/>
        <v>950</v>
      </c>
      <c r="NT43" s="44">
        <v>5</v>
      </c>
      <c r="NU43" s="45">
        <f t="shared" si="271"/>
        <v>0</v>
      </c>
      <c r="NV43" s="45">
        <f t="shared" si="272"/>
        <v>0</v>
      </c>
      <c r="NW43" s="45">
        <f t="shared" si="273"/>
        <v>0</v>
      </c>
      <c r="NX43" s="45">
        <f t="shared" si="274"/>
        <v>0</v>
      </c>
      <c r="NY43" s="46">
        <f t="shared" si="132"/>
        <v>5</v>
      </c>
      <c r="NZ43" s="47">
        <f t="shared" si="275"/>
        <v>4750</v>
      </c>
      <c r="OA43" s="48">
        <f t="shared" si="133"/>
        <v>0</v>
      </c>
      <c r="OB43" s="36"/>
      <c r="OC43" s="21">
        <v>0</v>
      </c>
      <c r="OD43" s="21">
        <v>0</v>
      </c>
      <c r="OE43" s="21">
        <v>0</v>
      </c>
      <c r="OF43" s="21">
        <v>0</v>
      </c>
      <c r="OG43" s="21">
        <v>0</v>
      </c>
      <c r="OH43" s="44">
        <f t="shared" si="134"/>
        <v>950</v>
      </c>
      <c r="OI43" s="44">
        <v>5</v>
      </c>
      <c r="OJ43" s="45">
        <f t="shared" si="276"/>
        <v>0</v>
      </c>
      <c r="OK43" s="45">
        <f t="shared" si="277"/>
        <v>0</v>
      </c>
      <c r="OL43" s="45">
        <f t="shared" si="278"/>
        <v>0</v>
      </c>
      <c r="OM43" s="45">
        <f t="shared" si="279"/>
        <v>0</v>
      </c>
      <c r="ON43" s="46">
        <f t="shared" si="135"/>
        <v>5</v>
      </c>
      <c r="OO43" s="47">
        <f t="shared" si="280"/>
        <v>4750</v>
      </c>
      <c r="OP43" s="48">
        <f t="shared" si="136"/>
        <v>0</v>
      </c>
      <c r="OQ43" s="36"/>
      <c r="OR43" s="21">
        <v>0</v>
      </c>
      <c r="OS43" s="21">
        <v>0</v>
      </c>
      <c r="OT43" s="21">
        <v>0</v>
      </c>
      <c r="OU43" s="21">
        <v>0</v>
      </c>
      <c r="OV43" s="21">
        <v>0</v>
      </c>
      <c r="OW43" s="44">
        <f t="shared" si="137"/>
        <v>950</v>
      </c>
      <c r="OX43" s="44">
        <v>5</v>
      </c>
      <c r="OY43" s="45">
        <f t="shared" si="281"/>
        <v>0</v>
      </c>
      <c r="OZ43" s="45">
        <f t="shared" si="282"/>
        <v>0</v>
      </c>
      <c r="PA43" s="45">
        <f t="shared" si="283"/>
        <v>0</v>
      </c>
      <c r="PB43" s="45">
        <f t="shared" si="284"/>
        <v>0</v>
      </c>
      <c r="PC43" s="46">
        <f t="shared" si="138"/>
        <v>5</v>
      </c>
      <c r="PD43" s="47">
        <f t="shared" si="285"/>
        <v>4750</v>
      </c>
      <c r="PE43" s="48">
        <f t="shared" si="139"/>
        <v>0</v>
      </c>
      <c r="PF43" s="36"/>
      <c r="PG43" s="21">
        <v>0</v>
      </c>
      <c r="PH43" s="21">
        <v>0</v>
      </c>
      <c r="PI43" s="21">
        <v>0</v>
      </c>
      <c r="PJ43" s="21">
        <v>0</v>
      </c>
      <c r="PK43" s="21">
        <v>0</v>
      </c>
      <c r="PL43" s="44">
        <f t="shared" si="140"/>
        <v>950</v>
      </c>
      <c r="PM43" s="44">
        <v>5</v>
      </c>
      <c r="PN43" s="45">
        <f t="shared" si="286"/>
        <v>0</v>
      </c>
      <c r="PO43" s="45">
        <f t="shared" si="287"/>
        <v>0</v>
      </c>
      <c r="PP43" s="45">
        <f t="shared" si="288"/>
        <v>0</v>
      </c>
      <c r="PQ43" s="45">
        <f t="shared" si="289"/>
        <v>0</v>
      </c>
      <c r="PR43" s="46">
        <f t="shared" si="141"/>
        <v>5</v>
      </c>
      <c r="PS43" s="47">
        <f t="shared" si="290"/>
        <v>4750</v>
      </c>
      <c r="PT43" s="48">
        <f t="shared" si="142"/>
        <v>0</v>
      </c>
      <c r="PU43" s="36"/>
      <c r="PV43" s="21">
        <v>0</v>
      </c>
      <c r="PW43" s="21">
        <v>0</v>
      </c>
      <c r="PX43" s="21">
        <v>0</v>
      </c>
      <c r="PY43" s="21">
        <v>0</v>
      </c>
      <c r="PZ43" s="21">
        <v>0</v>
      </c>
      <c r="QA43" s="44">
        <f t="shared" si="143"/>
        <v>950</v>
      </c>
      <c r="QB43" s="44">
        <v>5</v>
      </c>
      <c r="QC43" s="45">
        <f t="shared" si="291"/>
        <v>0</v>
      </c>
      <c r="QD43" s="45">
        <f t="shared" si="292"/>
        <v>0</v>
      </c>
      <c r="QE43" s="45">
        <f t="shared" si="293"/>
        <v>0</v>
      </c>
      <c r="QF43" s="45">
        <f t="shared" si="294"/>
        <v>0</v>
      </c>
      <c r="QG43" s="46">
        <f t="shared" si="144"/>
        <v>5</v>
      </c>
      <c r="QH43" s="47">
        <f t="shared" si="295"/>
        <v>4750</v>
      </c>
      <c r="QI43" s="48">
        <f t="shared" si="145"/>
        <v>0</v>
      </c>
    </row>
    <row r="44" spans="1:451">
      <c r="A44" s="50"/>
      <c r="B44" s="36"/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44">
        <f t="shared" si="56"/>
        <v>950</v>
      </c>
      <c r="I44" s="44">
        <v>5</v>
      </c>
      <c r="J44" s="45">
        <f t="shared" si="146"/>
        <v>0</v>
      </c>
      <c r="K44" s="45">
        <f t="shared" si="147"/>
        <v>0</v>
      </c>
      <c r="L44" s="45">
        <f t="shared" si="148"/>
        <v>0</v>
      </c>
      <c r="M44" s="45">
        <f t="shared" si="149"/>
        <v>0</v>
      </c>
      <c r="N44" s="46">
        <f t="shared" si="57"/>
        <v>5</v>
      </c>
      <c r="O44" s="47">
        <f t="shared" si="150"/>
        <v>4750</v>
      </c>
      <c r="P44" s="48">
        <f t="shared" si="58"/>
        <v>0</v>
      </c>
      <c r="Q44" s="36"/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44">
        <f t="shared" si="59"/>
        <v>950</v>
      </c>
      <c r="X44" s="44">
        <v>5</v>
      </c>
      <c r="Y44" s="45">
        <f t="shared" si="151"/>
        <v>0</v>
      </c>
      <c r="Z44" s="45">
        <f t="shared" si="152"/>
        <v>0</v>
      </c>
      <c r="AA44" s="45">
        <f t="shared" si="153"/>
        <v>0</v>
      </c>
      <c r="AB44" s="45">
        <f t="shared" si="154"/>
        <v>0</v>
      </c>
      <c r="AC44" s="46">
        <f t="shared" si="60"/>
        <v>5</v>
      </c>
      <c r="AD44" s="47">
        <f t="shared" si="155"/>
        <v>4750</v>
      </c>
      <c r="AE44" s="48">
        <f t="shared" si="61"/>
        <v>0</v>
      </c>
      <c r="AF44" s="36"/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44">
        <f t="shared" si="62"/>
        <v>950</v>
      </c>
      <c r="AM44" s="44">
        <v>5</v>
      </c>
      <c r="AN44" s="45">
        <f t="shared" si="156"/>
        <v>0</v>
      </c>
      <c r="AO44" s="45">
        <f t="shared" si="157"/>
        <v>0</v>
      </c>
      <c r="AP44" s="45">
        <f t="shared" si="158"/>
        <v>0</v>
      </c>
      <c r="AQ44" s="45">
        <f t="shared" si="159"/>
        <v>0</v>
      </c>
      <c r="AR44" s="46">
        <f t="shared" si="63"/>
        <v>5</v>
      </c>
      <c r="AS44" s="47">
        <f t="shared" si="160"/>
        <v>4750</v>
      </c>
      <c r="AT44" s="48">
        <f t="shared" si="64"/>
        <v>0</v>
      </c>
      <c r="AU44" s="36"/>
      <c r="AV44" s="21">
        <v>0</v>
      </c>
      <c r="AW44" s="21">
        <v>0</v>
      </c>
      <c r="AX44" s="21">
        <v>0</v>
      </c>
      <c r="AY44" s="21">
        <v>0</v>
      </c>
      <c r="AZ44" s="21">
        <v>0</v>
      </c>
      <c r="BA44" s="44">
        <f t="shared" si="65"/>
        <v>950</v>
      </c>
      <c r="BB44" s="44">
        <v>5</v>
      </c>
      <c r="BC44" s="45">
        <f t="shared" si="161"/>
        <v>0</v>
      </c>
      <c r="BD44" s="45">
        <f t="shared" si="162"/>
        <v>0</v>
      </c>
      <c r="BE44" s="45">
        <f t="shared" si="163"/>
        <v>0</v>
      </c>
      <c r="BF44" s="45">
        <f t="shared" si="164"/>
        <v>0</v>
      </c>
      <c r="BG44" s="46">
        <f t="shared" si="66"/>
        <v>5</v>
      </c>
      <c r="BH44" s="47">
        <f t="shared" si="165"/>
        <v>4750</v>
      </c>
      <c r="BI44" s="48">
        <f t="shared" si="67"/>
        <v>0</v>
      </c>
      <c r="BJ44" s="36"/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44">
        <f t="shared" si="68"/>
        <v>950</v>
      </c>
      <c r="BQ44" s="44">
        <v>5</v>
      </c>
      <c r="BR44" s="45">
        <f t="shared" si="166"/>
        <v>0</v>
      </c>
      <c r="BS44" s="45">
        <f t="shared" si="167"/>
        <v>0</v>
      </c>
      <c r="BT44" s="45">
        <f t="shared" si="168"/>
        <v>0</v>
      </c>
      <c r="BU44" s="45">
        <f t="shared" si="169"/>
        <v>0</v>
      </c>
      <c r="BV44" s="46">
        <f t="shared" si="69"/>
        <v>5</v>
      </c>
      <c r="BW44" s="47">
        <f t="shared" si="170"/>
        <v>4750</v>
      </c>
      <c r="BX44" s="48">
        <f t="shared" si="70"/>
        <v>0</v>
      </c>
      <c r="BY44" s="36"/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44">
        <f t="shared" si="71"/>
        <v>950</v>
      </c>
      <c r="CF44" s="44">
        <v>5</v>
      </c>
      <c r="CG44" s="45">
        <f t="shared" si="171"/>
        <v>0</v>
      </c>
      <c r="CH44" s="45">
        <f t="shared" si="172"/>
        <v>0</v>
      </c>
      <c r="CI44" s="45">
        <f t="shared" si="173"/>
        <v>0</v>
      </c>
      <c r="CJ44" s="45">
        <f t="shared" si="174"/>
        <v>0</v>
      </c>
      <c r="CK44" s="46">
        <f t="shared" si="72"/>
        <v>5</v>
      </c>
      <c r="CL44" s="47">
        <f t="shared" si="175"/>
        <v>4750</v>
      </c>
      <c r="CM44" s="48">
        <f t="shared" si="73"/>
        <v>0</v>
      </c>
      <c r="CN44" s="36"/>
      <c r="CO44" s="21">
        <v>0</v>
      </c>
      <c r="CP44" s="21">
        <v>0</v>
      </c>
      <c r="CQ44" s="21">
        <v>0</v>
      </c>
      <c r="CR44" s="21">
        <v>0</v>
      </c>
      <c r="CS44" s="21">
        <v>0</v>
      </c>
      <c r="CT44" s="44">
        <f t="shared" si="74"/>
        <v>950</v>
      </c>
      <c r="CU44" s="44">
        <v>5</v>
      </c>
      <c r="CV44" s="45">
        <f t="shared" si="176"/>
        <v>0</v>
      </c>
      <c r="CW44" s="45">
        <f t="shared" si="177"/>
        <v>0</v>
      </c>
      <c r="CX44" s="45">
        <f t="shared" si="178"/>
        <v>0</v>
      </c>
      <c r="CY44" s="45">
        <f t="shared" si="179"/>
        <v>0</v>
      </c>
      <c r="CZ44" s="46">
        <f t="shared" si="75"/>
        <v>5</v>
      </c>
      <c r="DA44" s="47">
        <f t="shared" si="180"/>
        <v>4750</v>
      </c>
      <c r="DB44" s="48">
        <f t="shared" si="76"/>
        <v>0</v>
      </c>
      <c r="DC44" s="36"/>
      <c r="DD44" s="21">
        <v>0</v>
      </c>
      <c r="DE44" s="21">
        <v>0</v>
      </c>
      <c r="DF44" s="21">
        <v>0</v>
      </c>
      <c r="DG44" s="21">
        <v>0</v>
      </c>
      <c r="DH44" s="21">
        <v>0</v>
      </c>
      <c r="DI44" s="44">
        <f t="shared" si="77"/>
        <v>950</v>
      </c>
      <c r="DJ44" s="44">
        <v>5</v>
      </c>
      <c r="DK44" s="45">
        <f t="shared" si="181"/>
        <v>0</v>
      </c>
      <c r="DL44" s="45">
        <f t="shared" si="182"/>
        <v>0</v>
      </c>
      <c r="DM44" s="45">
        <f t="shared" si="183"/>
        <v>0</v>
      </c>
      <c r="DN44" s="45">
        <f t="shared" si="184"/>
        <v>0</v>
      </c>
      <c r="DO44" s="46">
        <f t="shared" si="78"/>
        <v>5</v>
      </c>
      <c r="DP44" s="47">
        <f t="shared" si="185"/>
        <v>4750</v>
      </c>
      <c r="DQ44" s="48">
        <f t="shared" si="79"/>
        <v>0</v>
      </c>
      <c r="DR44" s="36"/>
      <c r="DS44" s="21">
        <v>0</v>
      </c>
      <c r="DT44" s="21">
        <v>0</v>
      </c>
      <c r="DU44" s="21">
        <v>0</v>
      </c>
      <c r="DV44" s="21">
        <v>0</v>
      </c>
      <c r="DW44" s="21">
        <v>0</v>
      </c>
      <c r="DX44" s="44">
        <f t="shared" si="80"/>
        <v>950</v>
      </c>
      <c r="DY44" s="44">
        <v>5</v>
      </c>
      <c r="DZ44" s="45">
        <f t="shared" si="186"/>
        <v>0</v>
      </c>
      <c r="EA44" s="45">
        <f t="shared" si="187"/>
        <v>0</v>
      </c>
      <c r="EB44" s="45">
        <f t="shared" si="188"/>
        <v>0</v>
      </c>
      <c r="EC44" s="45">
        <f t="shared" si="189"/>
        <v>0</v>
      </c>
      <c r="ED44" s="46">
        <f t="shared" si="81"/>
        <v>5</v>
      </c>
      <c r="EE44" s="47">
        <f t="shared" si="190"/>
        <v>4750</v>
      </c>
      <c r="EF44" s="48">
        <f t="shared" si="82"/>
        <v>0</v>
      </c>
      <c r="EG44" s="36"/>
      <c r="EH44" s="21">
        <v>0</v>
      </c>
      <c r="EI44" s="21">
        <v>0</v>
      </c>
      <c r="EJ44" s="21">
        <v>0</v>
      </c>
      <c r="EK44" s="21">
        <v>0</v>
      </c>
      <c r="EL44" s="21">
        <v>0</v>
      </c>
      <c r="EM44" s="44">
        <f t="shared" si="83"/>
        <v>950</v>
      </c>
      <c r="EN44" s="44">
        <v>5</v>
      </c>
      <c r="EO44" s="45">
        <f t="shared" si="191"/>
        <v>0</v>
      </c>
      <c r="EP44" s="45">
        <f t="shared" si="192"/>
        <v>0</v>
      </c>
      <c r="EQ44" s="45">
        <f t="shared" si="193"/>
        <v>0</v>
      </c>
      <c r="ER44" s="45">
        <f t="shared" si="194"/>
        <v>0</v>
      </c>
      <c r="ES44" s="46">
        <f t="shared" si="84"/>
        <v>5</v>
      </c>
      <c r="ET44" s="47">
        <f t="shared" si="195"/>
        <v>4750</v>
      </c>
      <c r="EU44" s="48">
        <f t="shared" si="85"/>
        <v>0</v>
      </c>
      <c r="EV44" s="36"/>
      <c r="EW44" s="21">
        <v>0</v>
      </c>
      <c r="EX44" s="21">
        <v>0</v>
      </c>
      <c r="EY44" s="21">
        <v>0</v>
      </c>
      <c r="EZ44" s="21">
        <v>0</v>
      </c>
      <c r="FA44" s="21">
        <v>0</v>
      </c>
      <c r="FB44" s="44">
        <f t="shared" si="86"/>
        <v>950</v>
      </c>
      <c r="FC44" s="44">
        <v>5</v>
      </c>
      <c r="FD44" s="45">
        <f t="shared" si="196"/>
        <v>0</v>
      </c>
      <c r="FE44" s="45">
        <f t="shared" si="197"/>
        <v>0</v>
      </c>
      <c r="FF44" s="45">
        <f t="shared" si="198"/>
        <v>0</v>
      </c>
      <c r="FG44" s="45">
        <f t="shared" si="199"/>
        <v>0</v>
      </c>
      <c r="FH44" s="46">
        <f t="shared" si="87"/>
        <v>5</v>
      </c>
      <c r="FI44" s="47">
        <f t="shared" si="200"/>
        <v>4750</v>
      </c>
      <c r="FJ44" s="48">
        <f t="shared" si="88"/>
        <v>0</v>
      </c>
      <c r="FK44" s="36"/>
      <c r="FL44" s="21">
        <v>0</v>
      </c>
      <c r="FM44" s="21">
        <v>0</v>
      </c>
      <c r="FN44" s="21">
        <v>0</v>
      </c>
      <c r="FO44" s="21">
        <v>0</v>
      </c>
      <c r="FP44" s="21">
        <v>0</v>
      </c>
      <c r="FQ44" s="44">
        <f t="shared" si="89"/>
        <v>950</v>
      </c>
      <c r="FR44" s="44">
        <v>5</v>
      </c>
      <c r="FS44" s="45">
        <f t="shared" si="201"/>
        <v>0</v>
      </c>
      <c r="FT44" s="45">
        <f t="shared" si="202"/>
        <v>0</v>
      </c>
      <c r="FU44" s="45">
        <f t="shared" si="203"/>
        <v>0</v>
      </c>
      <c r="FV44" s="45">
        <f t="shared" si="204"/>
        <v>0</v>
      </c>
      <c r="FW44" s="46">
        <f t="shared" si="90"/>
        <v>5</v>
      </c>
      <c r="FX44" s="47">
        <f t="shared" si="205"/>
        <v>4750</v>
      </c>
      <c r="FY44" s="48">
        <f t="shared" si="91"/>
        <v>0</v>
      </c>
      <c r="FZ44" s="36"/>
      <c r="GA44" s="21">
        <v>0</v>
      </c>
      <c r="GB44" s="21">
        <v>0</v>
      </c>
      <c r="GC44" s="21">
        <v>0</v>
      </c>
      <c r="GD44" s="21">
        <v>0</v>
      </c>
      <c r="GE44" s="21">
        <v>0</v>
      </c>
      <c r="GF44" s="44">
        <f t="shared" si="92"/>
        <v>950</v>
      </c>
      <c r="GG44" s="44">
        <v>5</v>
      </c>
      <c r="GH44" s="45">
        <f t="shared" si="206"/>
        <v>0</v>
      </c>
      <c r="GI44" s="45">
        <f t="shared" si="207"/>
        <v>0</v>
      </c>
      <c r="GJ44" s="45">
        <f t="shared" si="208"/>
        <v>0</v>
      </c>
      <c r="GK44" s="45">
        <f t="shared" si="209"/>
        <v>0</v>
      </c>
      <c r="GL44" s="46">
        <f t="shared" si="93"/>
        <v>5</v>
      </c>
      <c r="GM44" s="47">
        <f t="shared" si="210"/>
        <v>4750</v>
      </c>
      <c r="GN44" s="48">
        <f t="shared" si="94"/>
        <v>0</v>
      </c>
      <c r="GO44" s="36"/>
      <c r="GP44" s="21">
        <v>0</v>
      </c>
      <c r="GQ44" s="21">
        <v>0</v>
      </c>
      <c r="GR44" s="21">
        <v>0</v>
      </c>
      <c r="GS44" s="21">
        <v>0</v>
      </c>
      <c r="GT44" s="21">
        <v>0</v>
      </c>
      <c r="GU44" s="44">
        <f t="shared" si="95"/>
        <v>950</v>
      </c>
      <c r="GV44" s="44">
        <v>5</v>
      </c>
      <c r="GW44" s="45">
        <f t="shared" si="211"/>
        <v>0</v>
      </c>
      <c r="GX44" s="45">
        <f t="shared" si="212"/>
        <v>0</v>
      </c>
      <c r="GY44" s="45">
        <f t="shared" si="213"/>
        <v>0</v>
      </c>
      <c r="GZ44" s="45">
        <f t="shared" si="214"/>
        <v>0</v>
      </c>
      <c r="HA44" s="46">
        <f t="shared" si="96"/>
        <v>5</v>
      </c>
      <c r="HB44" s="47">
        <f t="shared" si="215"/>
        <v>4750</v>
      </c>
      <c r="HC44" s="48">
        <f t="shared" si="97"/>
        <v>0</v>
      </c>
      <c r="HD44" s="36"/>
      <c r="HE44" s="21">
        <v>0</v>
      </c>
      <c r="HF44" s="21">
        <v>0</v>
      </c>
      <c r="HG44" s="21">
        <v>0</v>
      </c>
      <c r="HH44" s="21">
        <v>0</v>
      </c>
      <c r="HI44" s="21">
        <v>0</v>
      </c>
      <c r="HJ44" s="44">
        <f t="shared" si="98"/>
        <v>950</v>
      </c>
      <c r="HK44" s="44">
        <v>5</v>
      </c>
      <c r="HL44" s="45">
        <f t="shared" si="216"/>
        <v>0</v>
      </c>
      <c r="HM44" s="45">
        <f t="shared" si="217"/>
        <v>0</v>
      </c>
      <c r="HN44" s="45">
        <f t="shared" si="218"/>
        <v>0</v>
      </c>
      <c r="HO44" s="45">
        <f t="shared" si="219"/>
        <v>0</v>
      </c>
      <c r="HP44" s="46">
        <f t="shared" si="99"/>
        <v>5</v>
      </c>
      <c r="HQ44" s="47">
        <f t="shared" si="220"/>
        <v>4750</v>
      </c>
      <c r="HR44" s="48">
        <f t="shared" si="100"/>
        <v>0</v>
      </c>
      <c r="HS44" s="36"/>
      <c r="HT44" s="21">
        <v>0</v>
      </c>
      <c r="HU44" s="21">
        <v>0</v>
      </c>
      <c r="HV44" s="21">
        <v>0</v>
      </c>
      <c r="HW44" s="21">
        <v>0</v>
      </c>
      <c r="HX44" s="21">
        <v>0</v>
      </c>
      <c r="HY44" s="44">
        <f t="shared" si="101"/>
        <v>950</v>
      </c>
      <c r="HZ44" s="44">
        <v>5</v>
      </c>
      <c r="IA44" s="45">
        <f t="shared" si="221"/>
        <v>0</v>
      </c>
      <c r="IB44" s="45">
        <f t="shared" si="222"/>
        <v>0</v>
      </c>
      <c r="IC44" s="45">
        <f t="shared" si="223"/>
        <v>0</v>
      </c>
      <c r="ID44" s="45">
        <f t="shared" si="224"/>
        <v>0</v>
      </c>
      <c r="IE44" s="46">
        <f t="shared" si="102"/>
        <v>5</v>
      </c>
      <c r="IF44" s="47">
        <f t="shared" si="225"/>
        <v>4750</v>
      </c>
      <c r="IG44" s="48">
        <f t="shared" si="103"/>
        <v>0</v>
      </c>
      <c r="IH44" s="36"/>
      <c r="II44" s="21">
        <v>0</v>
      </c>
      <c r="IJ44" s="21">
        <v>0</v>
      </c>
      <c r="IK44" s="21">
        <v>0</v>
      </c>
      <c r="IL44" s="21">
        <v>0</v>
      </c>
      <c r="IM44" s="21">
        <v>0</v>
      </c>
      <c r="IN44" s="44">
        <f t="shared" si="104"/>
        <v>950</v>
      </c>
      <c r="IO44" s="44">
        <v>5</v>
      </c>
      <c r="IP44" s="45">
        <f t="shared" si="226"/>
        <v>0</v>
      </c>
      <c r="IQ44" s="45">
        <f t="shared" si="227"/>
        <v>0</v>
      </c>
      <c r="IR44" s="45">
        <f t="shared" si="228"/>
        <v>0</v>
      </c>
      <c r="IS44" s="45">
        <f t="shared" si="229"/>
        <v>0</v>
      </c>
      <c r="IT44" s="46">
        <f t="shared" si="105"/>
        <v>5</v>
      </c>
      <c r="IU44" s="47">
        <f t="shared" si="230"/>
        <v>4750</v>
      </c>
      <c r="IV44" s="48">
        <f t="shared" si="106"/>
        <v>0</v>
      </c>
      <c r="IW44" s="36"/>
      <c r="IX44" s="21">
        <v>0</v>
      </c>
      <c r="IY44" s="21">
        <v>0</v>
      </c>
      <c r="IZ44" s="21">
        <v>0</v>
      </c>
      <c r="JA44" s="21">
        <v>0</v>
      </c>
      <c r="JB44" s="21">
        <v>0</v>
      </c>
      <c r="JC44" s="44">
        <f t="shared" si="107"/>
        <v>950</v>
      </c>
      <c r="JD44" s="44">
        <v>5</v>
      </c>
      <c r="JE44" s="45">
        <f t="shared" si="231"/>
        <v>0</v>
      </c>
      <c r="JF44" s="45">
        <f t="shared" si="232"/>
        <v>0</v>
      </c>
      <c r="JG44" s="45">
        <f t="shared" si="233"/>
        <v>0</v>
      </c>
      <c r="JH44" s="45">
        <f t="shared" si="234"/>
        <v>0</v>
      </c>
      <c r="JI44" s="46">
        <f t="shared" si="108"/>
        <v>5</v>
      </c>
      <c r="JJ44" s="47">
        <f t="shared" si="235"/>
        <v>4750</v>
      </c>
      <c r="JK44" s="48">
        <f t="shared" si="109"/>
        <v>0</v>
      </c>
      <c r="JL44" s="36"/>
      <c r="JM44" s="21">
        <v>0</v>
      </c>
      <c r="JN44" s="21">
        <v>0</v>
      </c>
      <c r="JO44" s="21">
        <v>0</v>
      </c>
      <c r="JP44" s="21">
        <v>0</v>
      </c>
      <c r="JQ44" s="21">
        <v>0</v>
      </c>
      <c r="JR44" s="44">
        <f t="shared" si="110"/>
        <v>950</v>
      </c>
      <c r="JS44" s="44">
        <v>5</v>
      </c>
      <c r="JT44" s="45">
        <f t="shared" si="236"/>
        <v>0</v>
      </c>
      <c r="JU44" s="45">
        <f t="shared" si="237"/>
        <v>0</v>
      </c>
      <c r="JV44" s="45">
        <f t="shared" si="238"/>
        <v>0</v>
      </c>
      <c r="JW44" s="45">
        <f t="shared" si="239"/>
        <v>0</v>
      </c>
      <c r="JX44" s="46">
        <f t="shared" si="111"/>
        <v>5</v>
      </c>
      <c r="JY44" s="47">
        <f t="shared" si="240"/>
        <v>4750</v>
      </c>
      <c r="JZ44" s="48">
        <f t="shared" si="112"/>
        <v>0</v>
      </c>
      <c r="KA44" s="36"/>
      <c r="KB44" s="21">
        <v>0</v>
      </c>
      <c r="KC44" s="21">
        <v>0</v>
      </c>
      <c r="KD44" s="21">
        <v>0</v>
      </c>
      <c r="KE44" s="21">
        <v>0</v>
      </c>
      <c r="KF44" s="21">
        <v>0</v>
      </c>
      <c r="KG44" s="44">
        <f t="shared" si="113"/>
        <v>950</v>
      </c>
      <c r="KH44" s="44">
        <v>5</v>
      </c>
      <c r="KI44" s="45">
        <f t="shared" si="241"/>
        <v>0</v>
      </c>
      <c r="KJ44" s="45">
        <f t="shared" si="242"/>
        <v>0</v>
      </c>
      <c r="KK44" s="45">
        <f t="shared" si="243"/>
        <v>0</v>
      </c>
      <c r="KL44" s="45">
        <f t="shared" si="244"/>
        <v>0</v>
      </c>
      <c r="KM44" s="46">
        <f t="shared" si="114"/>
        <v>5</v>
      </c>
      <c r="KN44" s="47">
        <f t="shared" si="245"/>
        <v>4750</v>
      </c>
      <c r="KO44" s="48">
        <f t="shared" si="115"/>
        <v>0</v>
      </c>
      <c r="KP44" s="36"/>
      <c r="KQ44" s="21">
        <v>0</v>
      </c>
      <c r="KR44" s="21">
        <v>0</v>
      </c>
      <c r="KS44" s="21">
        <v>0</v>
      </c>
      <c r="KT44" s="21">
        <v>0</v>
      </c>
      <c r="KU44" s="21">
        <v>0</v>
      </c>
      <c r="KV44" s="44">
        <f t="shared" si="116"/>
        <v>950</v>
      </c>
      <c r="KW44" s="44">
        <v>5</v>
      </c>
      <c r="KX44" s="45">
        <f t="shared" si="246"/>
        <v>0</v>
      </c>
      <c r="KY44" s="45">
        <f t="shared" si="247"/>
        <v>0</v>
      </c>
      <c r="KZ44" s="45">
        <f t="shared" si="248"/>
        <v>0</v>
      </c>
      <c r="LA44" s="45">
        <f t="shared" si="249"/>
        <v>0</v>
      </c>
      <c r="LB44" s="46">
        <f t="shared" si="117"/>
        <v>5</v>
      </c>
      <c r="LC44" s="47">
        <f t="shared" si="250"/>
        <v>4750</v>
      </c>
      <c r="LD44" s="48">
        <f t="shared" si="118"/>
        <v>0</v>
      </c>
      <c r="LE44" s="36"/>
      <c r="LF44" s="21">
        <v>0</v>
      </c>
      <c r="LG44" s="21">
        <v>0</v>
      </c>
      <c r="LH44" s="21">
        <v>0</v>
      </c>
      <c r="LI44" s="21">
        <v>0</v>
      </c>
      <c r="LJ44" s="21">
        <v>0</v>
      </c>
      <c r="LK44" s="44">
        <f t="shared" si="119"/>
        <v>950</v>
      </c>
      <c r="LL44" s="44">
        <v>5</v>
      </c>
      <c r="LM44" s="45">
        <f t="shared" si="251"/>
        <v>0</v>
      </c>
      <c r="LN44" s="45">
        <f t="shared" si="252"/>
        <v>0</v>
      </c>
      <c r="LO44" s="45">
        <f t="shared" si="253"/>
        <v>0</v>
      </c>
      <c r="LP44" s="45">
        <f t="shared" si="254"/>
        <v>0</v>
      </c>
      <c r="LQ44" s="46">
        <f t="shared" si="120"/>
        <v>5</v>
      </c>
      <c r="LR44" s="47">
        <f t="shared" si="255"/>
        <v>4750</v>
      </c>
      <c r="LS44" s="48">
        <f t="shared" si="121"/>
        <v>0</v>
      </c>
      <c r="LT44" s="36"/>
      <c r="LU44" s="21">
        <v>0</v>
      </c>
      <c r="LV44" s="21">
        <v>0</v>
      </c>
      <c r="LW44" s="21">
        <v>0</v>
      </c>
      <c r="LX44" s="21">
        <v>0</v>
      </c>
      <c r="LY44" s="21">
        <v>0</v>
      </c>
      <c r="LZ44" s="44">
        <f t="shared" si="122"/>
        <v>950</v>
      </c>
      <c r="MA44" s="44">
        <v>5</v>
      </c>
      <c r="MB44" s="45">
        <f t="shared" si="256"/>
        <v>0</v>
      </c>
      <c r="MC44" s="45">
        <f t="shared" si="257"/>
        <v>0</v>
      </c>
      <c r="MD44" s="45">
        <f t="shared" si="258"/>
        <v>0</v>
      </c>
      <c r="ME44" s="45">
        <f t="shared" si="259"/>
        <v>0</v>
      </c>
      <c r="MF44" s="46">
        <f t="shared" si="123"/>
        <v>5</v>
      </c>
      <c r="MG44" s="47">
        <f t="shared" si="260"/>
        <v>4750</v>
      </c>
      <c r="MH44" s="48">
        <f t="shared" si="124"/>
        <v>0</v>
      </c>
      <c r="MI44" s="36"/>
      <c r="MJ44" s="21">
        <v>0</v>
      </c>
      <c r="MK44" s="21">
        <v>0</v>
      </c>
      <c r="ML44" s="21">
        <v>0</v>
      </c>
      <c r="MM44" s="21">
        <v>0</v>
      </c>
      <c r="MN44" s="21">
        <v>0</v>
      </c>
      <c r="MO44" s="44">
        <f t="shared" si="125"/>
        <v>950</v>
      </c>
      <c r="MP44" s="44">
        <v>5</v>
      </c>
      <c r="MQ44" s="45">
        <f t="shared" si="261"/>
        <v>0</v>
      </c>
      <c r="MR44" s="45">
        <f t="shared" si="262"/>
        <v>0</v>
      </c>
      <c r="MS44" s="45">
        <f t="shared" si="263"/>
        <v>0</v>
      </c>
      <c r="MT44" s="45">
        <f t="shared" si="264"/>
        <v>0</v>
      </c>
      <c r="MU44" s="46">
        <f t="shared" si="126"/>
        <v>5</v>
      </c>
      <c r="MV44" s="47">
        <f t="shared" si="265"/>
        <v>4750</v>
      </c>
      <c r="MW44" s="48">
        <f t="shared" si="127"/>
        <v>0</v>
      </c>
      <c r="MX44" s="36"/>
      <c r="MY44" s="21">
        <v>0</v>
      </c>
      <c r="MZ44" s="21">
        <v>0</v>
      </c>
      <c r="NA44" s="21">
        <v>0</v>
      </c>
      <c r="NB44" s="21">
        <v>0</v>
      </c>
      <c r="NC44" s="21">
        <v>0</v>
      </c>
      <c r="ND44" s="44">
        <f t="shared" si="128"/>
        <v>950</v>
      </c>
      <c r="NE44" s="44">
        <v>5</v>
      </c>
      <c r="NF44" s="45">
        <f t="shared" si="266"/>
        <v>0</v>
      </c>
      <c r="NG44" s="45">
        <f t="shared" si="267"/>
        <v>0</v>
      </c>
      <c r="NH44" s="45">
        <f t="shared" si="268"/>
        <v>0</v>
      </c>
      <c r="NI44" s="45">
        <f t="shared" si="269"/>
        <v>0</v>
      </c>
      <c r="NJ44" s="46">
        <f t="shared" si="129"/>
        <v>5</v>
      </c>
      <c r="NK44" s="47">
        <f t="shared" si="270"/>
        <v>4750</v>
      </c>
      <c r="NL44" s="48">
        <f t="shared" si="130"/>
        <v>0</v>
      </c>
      <c r="NM44" s="36"/>
      <c r="NN44" s="21">
        <v>0</v>
      </c>
      <c r="NO44" s="21">
        <v>0</v>
      </c>
      <c r="NP44" s="21">
        <v>0</v>
      </c>
      <c r="NQ44" s="21">
        <v>0</v>
      </c>
      <c r="NR44" s="21">
        <v>0</v>
      </c>
      <c r="NS44" s="44">
        <f t="shared" si="131"/>
        <v>950</v>
      </c>
      <c r="NT44" s="44">
        <v>5</v>
      </c>
      <c r="NU44" s="45">
        <f t="shared" si="271"/>
        <v>0</v>
      </c>
      <c r="NV44" s="45">
        <f t="shared" si="272"/>
        <v>0</v>
      </c>
      <c r="NW44" s="45">
        <f t="shared" si="273"/>
        <v>0</v>
      </c>
      <c r="NX44" s="45">
        <f t="shared" si="274"/>
        <v>0</v>
      </c>
      <c r="NY44" s="46">
        <f t="shared" si="132"/>
        <v>5</v>
      </c>
      <c r="NZ44" s="47">
        <f t="shared" si="275"/>
        <v>4750</v>
      </c>
      <c r="OA44" s="48">
        <f t="shared" si="133"/>
        <v>0</v>
      </c>
      <c r="OB44" s="36"/>
      <c r="OC44" s="21">
        <v>0</v>
      </c>
      <c r="OD44" s="21">
        <v>0</v>
      </c>
      <c r="OE44" s="21">
        <v>0</v>
      </c>
      <c r="OF44" s="21">
        <v>0</v>
      </c>
      <c r="OG44" s="21">
        <v>0</v>
      </c>
      <c r="OH44" s="44">
        <f t="shared" si="134"/>
        <v>950</v>
      </c>
      <c r="OI44" s="44">
        <v>5</v>
      </c>
      <c r="OJ44" s="45">
        <f t="shared" si="276"/>
        <v>0</v>
      </c>
      <c r="OK44" s="45">
        <f t="shared" si="277"/>
        <v>0</v>
      </c>
      <c r="OL44" s="45">
        <f t="shared" si="278"/>
        <v>0</v>
      </c>
      <c r="OM44" s="45">
        <f t="shared" si="279"/>
        <v>0</v>
      </c>
      <c r="ON44" s="46">
        <f t="shared" si="135"/>
        <v>5</v>
      </c>
      <c r="OO44" s="47">
        <f t="shared" si="280"/>
        <v>4750</v>
      </c>
      <c r="OP44" s="48">
        <f t="shared" si="136"/>
        <v>0</v>
      </c>
      <c r="OQ44" s="36"/>
      <c r="OR44" s="21">
        <v>0</v>
      </c>
      <c r="OS44" s="21">
        <v>0</v>
      </c>
      <c r="OT44" s="21">
        <v>0</v>
      </c>
      <c r="OU44" s="21">
        <v>0</v>
      </c>
      <c r="OV44" s="21">
        <v>0</v>
      </c>
      <c r="OW44" s="44">
        <f t="shared" si="137"/>
        <v>950</v>
      </c>
      <c r="OX44" s="44">
        <v>5</v>
      </c>
      <c r="OY44" s="45">
        <f t="shared" si="281"/>
        <v>0</v>
      </c>
      <c r="OZ44" s="45">
        <f t="shared" si="282"/>
        <v>0</v>
      </c>
      <c r="PA44" s="45">
        <f t="shared" si="283"/>
        <v>0</v>
      </c>
      <c r="PB44" s="45">
        <f t="shared" si="284"/>
        <v>0</v>
      </c>
      <c r="PC44" s="46">
        <f t="shared" si="138"/>
        <v>5</v>
      </c>
      <c r="PD44" s="47">
        <f t="shared" si="285"/>
        <v>4750</v>
      </c>
      <c r="PE44" s="48">
        <f t="shared" si="139"/>
        <v>0</v>
      </c>
      <c r="PF44" s="36"/>
      <c r="PG44" s="21">
        <v>0</v>
      </c>
      <c r="PH44" s="21">
        <v>0</v>
      </c>
      <c r="PI44" s="21">
        <v>0</v>
      </c>
      <c r="PJ44" s="21">
        <v>0</v>
      </c>
      <c r="PK44" s="21">
        <v>0</v>
      </c>
      <c r="PL44" s="44">
        <f t="shared" si="140"/>
        <v>950</v>
      </c>
      <c r="PM44" s="44">
        <v>5</v>
      </c>
      <c r="PN44" s="45">
        <f t="shared" si="286"/>
        <v>0</v>
      </c>
      <c r="PO44" s="45">
        <f t="shared" si="287"/>
        <v>0</v>
      </c>
      <c r="PP44" s="45">
        <f t="shared" si="288"/>
        <v>0</v>
      </c>
      <c r="PQ44" s="45">
        <f t="shared" si="289"/>
        <v>0</v>
      </c>
      <c r="PR44" s="46">
        <f t="shared" si="141"/>
        <v>5</v>
      </c>
      <c r="PS44" s="47">
        <f t="shared" si="290"/>
        <v>4750</v>
      </c>
      <c r="PT44" s="48">
        <f t="shared" si="142"/>
        <v>0</v>
      </c>
      <c r="PU44" s="36"/>
      <c r="PV44" s="21">
        <v>0</v>
      </c>
      <c r="PW44" s="21">
        <v>0</v>
      </c>
      <c r="PX44" s="21">
        <v>0</v>
      </c>
      <c r="PY44" s="21">
        <v>0</v>
      </c>
      <c r="PZ44" s="21">
        <v>0</v>
      </c>
      <c r="QA44" s="44">
        <f t="shared" si="143"/>
        <v>950</v>
      </c>
      <c r="QB44" s="44">
        <v>5</v>
      </c>
      <c r="QC44" s="45">
        <f t="shared" si="291"/>
        <v>0</v>
      </c>
      <c r="QD44" s="45">
        <f t="shared" si="292"/>
        <v>0</v>
      </c>
      <c r="QE44" s="45">
        <f t="shared" si="293"/>
        <v>0</v>
      </c>
      <c r="QF44" s="45">
        <f t="shared" si="294"/>
        <v>0</v>
      </c>
      <c r="QG44" s="46">
        <f t="shared" si="144"/>
        <v>5</v>
      </c>
      <c r="QH44" s="47">
        <f t="shared" si="295"/>
        <v>4750</v>
      </c>
      <c r="QI44" s="48">
        <f t="shared" si="145"/>
        <v>0</v>
      </c>
    </row>
    <row r="45" spans="1:451">
      <c r="A45" s="50"/>
      <c r="B45" s="36"/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44">
        <f t="shared" si="56"/>
        <v>950</v>
      </c>
      <c r="I45" s="44">
        <v>5</v>
      </c>
      <c r="J45" s="45">
        <f t="shared" si="146"/>
        <v>0</v>
      </c>
      <c r="K45" s="45">
        <f t="shared" si="147"/>
        <v>0</v>
      </c>
      <c r="L45" s="45">
        <f t="shared" si="148"/>
        <v>0</v>
      </c>
      <c r="M45" s="45">
        <f t="shared" si="149"/>
        <v>0</v>
      </c>
      <c r="N45" s="46">
        <f t="shared" si="57"/>
        <v>5</v>
      </c>
      <c r="O45" s="47">
        <f t="shared" si="150"/>
        <v>4750</v>
      </c>
      <c r="P45" s="48">
        <f t="shared" si="58"/>
        <v>0</v>
      </c>
      <c r="Q45" s="36"/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44">
        <f t="shared" si="59"/>
        <v>950</v>
      </c>
      <c r="X45" s="44">
        <v>5</v>
      </c>
      <c r="Y45" s="45">
        <f t="shared" si="151"/>
        <v>0</v>
      </c>
      <c r="Z45" s="45">
        <f t="shared" si="152"/>
        <v>0</v>
      </c>
      <c r="AA45" s="45">
        <f t="shared" si="153"/>
        <v>0</v>
      </c>
      <c r="AB45" s="45">
        <f t="shared" si="154"/>
        <v>0</v>
      </c>
      <c r="AC45" s="46">
        <f t="shared" si="60"/>
        <v>5</v>
      </c>
      <c r="AD45" s="47">
        <f t="shared" si="155"/>
        <v>4750</v>
      </c>
      <c r="AE45" s="48">
        <f t="shared" si="61"/>
        <v>0</v>
      </c>
      <c r="AF45" s="36"/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44">
        <f t="shared" si="62"/>
        <v>950</v>
      </c>
      <c r="AM45" s="44">
        <v>5</v>
      </c>
      <c r="AN45" s="45">
        <f t="shared" si="156"/>
        <v>0</v>
      </c>
      <c r="AO45" s="45">
        <f t="shared" si="157"/>
        <v>0</v>
      </c>
      <c r="AP45" s="45">
        <f t="shared" si="158"/>
        <v>0</v>
      </c>
      <c r="AQ45" s="45">
        <f t="shared" si="159"/>
        <v>0</v>
      </c>
      <c r="AR45" s="46">
        <f t="shared" si="63"/>
        <v>5</v>
      </c>
      <c r="AS45" s="47">
        <f t="shared" si="160"/>
        <v>4750</v>
      </c>
      <c r="AT45" s="48">
        <f t="shared" si="64"/>
        <v>0</v>
      </c>
      <c r="AU45" s="36"/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44">
        <f t="shared" si="65"/>
        <v>950</v>
      </c>
      <c r="BB45" s="44">
        <v>5</v>
      </c>
      <c r="BC45" s="45">
        <f t="shared" si="161"/>
        <v>0</v>
      </c>
      <c r="BD45" s="45">
        <f t="shared" si="162"/>
        <v>0</v>
      </c>
      <c r="BE45" s="45">
        <f t="shared" si="163"/>
        <v>0</v>
      </c>
      <c r="BF45" s="45">
        <f t="shared" si="164"/>
        <v>0</v>
      </c>
      <c r="BG45" s="46">
        <f t="shared" si="66"/>
        <v>5</v>
      </c>
      <c r="BH45" s="47">
        <f t="shared" si="165"/>
        <v>4750</v>
      </c>
      <c r="BI45" s="48">
        <f t="shared" si="67"/>
        <v>0</v>
      </c>
      <c r="BJ45" s="36"/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44">
        <f t="shared" si="68"/>
        <v>950</v>
      </c>
      <c r="BQ45" s="44">
        <v>5</v>
      </c>
      <c r="BR45" s="45">
        <f t="shared" si="166"/>
        <v>0</v>
      </c>
      <c r="BS45" s="45">
        <f t="shared" si="167"/>
        <v>0</v>
      </c>
      <c r="BT45" s="45">
        <f t="shared" si="168"/>
        <v>0</v>
      </c>
      <c r="BU45" s="45">
        <f t="shared" si="169"/>
        <v>0</v>
      </c>
      <c r="BV45" s="46">
        <f t="shared" si="69"/>
        <v>5</v>
      </c>
      <c r="BW45" s="47">
        <f t="shared" si="170"/>
        <v>4750</v>
      </c>
      <c r="BX45" s="48">
        <f t="shared" si="70"/>
        <v>0</v>
      </c>
      <c r="BY45" s="36"/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44">
        <f t="shared" si="71"/>
        <v>950</v>
      </c>
      <c r="CF45" s="44">
        <v>5</v>
      </c>
      <c r="CG45" s="45">
        <f t="shared" si="171"/>
        <v>0</v>
      </c>
      <c r="CH45" s="45">
        <f t="shared" si="172"/>
        <v>0</v>
      </c>
      <c r="CI45" s="45">
        <f t="shared" si="173"/>
        <v>0</v>
      </c>
      <c r="CJ45" s="45">
        <f t="shared" si="174"/>
        <v>0</v>
      </c>
      <c r="CK45" s="46">
        <f t="shared" si="72"/>
        <v>5</v>
      </c>
      <c r="CL45" s="47">
        <f t="shared" si="175"/>
        <v>4750</v>
      </c>
      <c r="CM45" s="48">
        <f t="shared" si="73"/>
        <v>0</v>
      </c>
      <c r="CN45" s="36"/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44">
        <f t="shared" si="74"/>
        <v>950</v>
      </c>
      <c r="CU45" s="44">
        <v>5</v>
      </c>
      <c r="CV45" s="45">
        <f t="shared" si="176"/>
        <v>0</v>
      </c>
      <c r="CW45" s="45">
        <f t="shared" si="177"/>
        <v>0</v>
      </c>
      <c r="CX45" s="45">
        <f t="shared" si="178"/>
        <v>0</v>
      </c>
      <c r="CY45" s="45">
        <f t="shared" si="179"/>
        <v>0</v>
      </c>
      <c r="CZ45" s="46">
        <f t="shared" si="75"/>
        <v>5</v>
      </c>
      <c r="DA45" s="47">
        <f t="shared" si="180"/>
        <v>4750</v>
      </c>
      <c r="DB45" s="48">
        <f t="shared" si="76"/>
        <v>0</v>
      </c>
      <c r="DC45" s="36"/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44">
        <f t="shared" si="77"/>
        <v>950</v>
      </c>
      <c r="DJ45" s="44">
        <v>5</v>
      </c>
      <c r="DK45" s="45">
        <f t="shared" si="181"/>
        <v>0</v>
      </c>
      <c r="DL45" s="45">
        <f t="shared" si="182"/>
        <v>0</v>
      </c>
      <c r="DM45" s="45">
        <f t="shared" si="183"/>
        <v>0</v>
      </c>
      <c r="DN45" s="45">
        <f t="shared" si="184"/>
        <v>0</v>
      </c>
      <c r="DO45" s="46">
        <f t="shared" si="78"/>
        <v>5</v>
      </c>
      <c r="DP45" s="47">
        <f t="shared" si="185"/>
        <v>4750</v>
      </c>
      <c r="DQ45" s="48">
        <f t="shared" si="79"/>
        <v>0</v>
      </c>
      <c r="DR45" s="36"/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44">
        <f t="shared" si="80"/>
        <v>950</v>
      </c>
      <c r="DY45" s="44">
        <v>5</v>
      </c>
      <c r="DZ45" s="45">
        <f t="shared" si="186"/>
        <v>0</v>
      </c>
      <c r="EA45" s="45">
        <f t="shared" si="187"/>
        <v>0</v>
      </c>
      <c r="EB45" s="45">
        <f t="shared" si="188"/>
        <v>0</v>
      </c>
      <c r="EC45" s="45">
        <f t="shared" si="189"/>
        <v>0</v>
      </c>
      <c r="ED45" s="46">
        <f t="shared" si="81"/>
        <v>5</v>
      </c>
      <c r="EE45" s="47">
        <f t="shared" si="190"/>
        <v>4750</v>
      </c>
      <c r="EF45" s="48">
        <f t="shared" si="82"/>
        <v>0</v>
      </c>
      <c r="EG45" s="36"/>
      <c r="EH45" s="21">
        <v>0</v>
      </c>
      <c r="EI45" s="21">
        <v>0</v>
      </c>
      <c r="EJ45" s="21">
        <v>0</v>
      </c>
      <c r="EK45" s="21">
        <v>0</v>
      </c>
      <c r="EL45" s="21">
        <v>0</v>
      </c>
      <c r="EM45" s="44">
        <f t="shared" si="83"/>
        <v>950</v>
      </c>
      <c r="EN45" s="44">
        <v>5</v>
      </c>
      <c r="EO45" s="45">
        <f t="shared" si="191"/>
        <v>0</v>
      </c>
      <c r="EP45" s="45">
        <f t="shared" si="192"/>
        <v>0</v>
      </c>
      <c r="EQ45" s="45">
        <f t="shared" si="193"/>
        <v>0</v>
      </c>
      <c r="ER45" s="45">
        <f t="shared" si="194"/>
        <v>0</v>
      </c>
      <c r="ES45" s="46">
        <f t="shared" si="84"/>
        <v>5</v>
      </c>
      <c r="ET45" s="47">
        <f t="shared" si="195"/>
        <v>4750</v>
      </c>
      <c r="EU45" s="48">
        <f t="shared" si="85"/>
        <v>0</v>
      </c>
      <c r="EV45" s="36"/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44">
        <f t="shared" si="86"/>
        <v>950</v>
      </c>
      <c r="FC45" s="44">
        <v>5</v>
      </c>
      <c r="FD45" s="45">
        <f t="shared" si="196"/>
        <v>0</v>
      </c>
      <c r="FE45" s="45">
        <f t="shared" si="197"/>
        <v>0</v>
      </c>
      <c r="FF45" s="45">
        <f t="shared" si="198"/>
        <v>0</v>
      </c>
      <c r="FG45" s="45">
        <f t="shared" si="199"/>
        <v>0</v>
      </c>
      <c r="FH45" s="46">
        <f t="shared" si="87"/>
        <v>5</v>
      </c>
      <c r="FI45" s="47">
        <f t="shared" si="200"/>
        <v>4750</v>
      </c>
      <c r="FJ45" s="48">
        <f t="shared" si="88"/>
        <v>0</v>
      </c>
      <c r="FK45" s="36"/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44">
        <f t="shared" si="89"/>
        <v>950</v>
      </c>
      <c r="FR45" s="44">
        <v>5</v>
      </c>
      <c r="FS45" s="45">
        <f t="shared" si="201"/>
        <v>0</v>
      </c>
      <c r="FT45" s="45">
        <f t="shared" si="202"/>
        <v>0</v>
      </c>
      <c r="FU45" s="45">
        <f t="shared" si="203"/>
        <v>0</v>
      </c>
      <c r="FV45" s="45">
        <f t="shared" si="204"/>
        <v>0</v>
      </c>
      <c r="FW45" s="46">
        <f t="shared" si="90"/>
        <v>5</v>
      </c>
      <c r="FX45" s="47">
        <f t="shared" si="205"/>
        <v>4750</v>
      </c>
      <c r="FY45" s="48">
        <f t="shared" si="91"/>
        <v>0</v>
      </c>
      <c r="FZ45" s="36"/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44">
        <f t="shared" si="92"/>
        <v>950</v>
      </c>
      <c r="GG45" s="44">
        <v>5</v>
      </c>
      <c r="GH45" s="45">
        <f t="shared" si="206"/>
        <v>0</v>
      </c>
      <c r="GI45" s="45">
        <f t="shared" si="207"/>
        <v>0</v>
      </c>
      <c r="GJ45" s="45">
        <f t="shared" si="208"/>
        <v>0</v>
      </c>
      <c r="GK45" s="45">
        <f t="shared" si="209"/>
        <v>0</v>
      </c>
      <c r="GL45" s="46">
        <f t="shared" si="93"/>
        <v>5</v>
      </c>
      <c r="GM45" s="47">
        <f t="shared" si="210"/>
        <v>4750</v>
      </c>
      <c r="GN45" s="48">
        <f t="shared" si="94"/>
        <v>0</v>
      </c>
      <c r="GO45" s="36"/>
      <c r="GP45" s="21">
        <v>0</v>
      </c>
      <c r="GQ45" s="21">
        <v>0</v>
      </c>
      <c r="GR45" s="21">
        <v>0</v>
      </c>
      <c r="GS45" s="21">
        <v>0</v>
      </c>
      <c r="GT45" s="21">
        <v>0</v>
      </c>
      <c r="GU45" s="44">
        <f t="shared" si="95"/>
        <v>950</v>
      </c>
      <c r="GV45" s="44">
        <v>5</v>
      </c>
      <c r="GW45" s="45">
        <f t="shared" si="211"/>
        <v>0</v>
      </c>
      <c r="GX45" s="45">
        <f t="shared" si="212"/>
        <v>0</v>
      </c>
      <c r="GY45" s="45">
        <f t="shared" si="213"/>
        <v>0</v>
      </c>
      <c r="GZ45" s="45">
        <f t="shared" si="214"/>
        <v>0</v>
      </c>
      <c r="HA45" s="46">
        <f t="shared" si="96"/>
        <v>5</v>
      </c>
      <c r="HB45" s="47">
        <f t="shared" si="215"/>
        <v>4750</v>
      </c>
      <c r="HC45" s="48">
        <f t="shared" si="97"/>
        <v>0</v>
      </c>
      <c r="HD45" s="36"/>
      <c r="HE45" s="21">
        <v>0</v>
      </c>
      <c r="HF45" s="21">
        <v>0</v>
      </c>
      <c r="HG45" s="21">
        <v>0</v>
      </c>
      <c r="HH45" s="21">
        <v>0</v>
      </c>
      <c r="HI45" s="21">
        <v>0</v>
      </c>
      <c r="HJ45" s="44">
        <f t="shared" si="98"/>
        <v>950</v>
      </c>
      <c r="HK45" s="44">
        <v>5</v>
      </c>
      <c r="HL45" s="45">
        <f t="shared" si="216"/>
        <v>0</v>
      </c>
      <c r="HM45" s="45">
        <f t="shared" si="217"/>
        <v>0</v>
      </c>
      <c r="HN45" s="45">
        <f t="shared" si="218"/>
        <v>0</v>
      </c>
      <c r="HO45" s="45">
        <f t="shared" si="219"/>
        <v>0</v>
      </c>
      <c r="HP45" s="46">
        <f t="shared" si="99"/>
        <v>5</v>
      </c>
      <c r="HQ45" s="47">
        <f t="shared" si="220"/>
        <v>4750</v>
      </c>
      <c r="HR45" s="48">
        <f t="shared" si="100"/>
        <v>0</v>
      </c>
      <c r="HS45" s="36"/>
      <c r="HT45" s="21">
        <v>0</v>
      </c>
      <c r="HU45" s="21">
        <v>0</v>
      </c>
      <c r="HV45" s="21">
        <v>0</v>
      </c>
      <c r="HW45" s="21">
        <v>0</v>
      </c>
      <c r="HX45" s="21">
        <v>0</v>
      </c>
      <c r="HY45" s="44">
        <f t="shared" si="101"/>
        <v>950</v>
      </c>
      <c r="HZ45" s="44">
        <v>5</v>
      </c>
      <c r="IA45" s="45">
        <f t="shared" si="221"/>
        <v>0</v>
      </c>
      <c r="IB45" s="45">
        <f t="shared" si="222"/>
        <v>0</v>
      </c>
      <c r="IC45" s="45">
        <f t="shared" si="223"/>
        <v>0</v>
      </c>
      <c r="ID45" s="45">
        <f t="shared" si="224"/>
        <v>0</v>
      </c>
      <c r="IE45" s="46">
        <f t="shared" si="102"/>
        <v>5</v>
      </c>
      <c r="IF45" s="47">
        <f t="shared" si="225"/>
        <v>4750</v>
      </c>
      <c r="IG45" s="48">
        <f t="shared" si="103"/>
        <v>0</v>
      </c>
      <c r="IH45" s="36"/>
      <c r="II45" s="21">
        <v>0</v>
      </c>
      <c r="IJ45" s="21">
        <v>0</v>
      </c>
      <c r="IK45" s="21">
        <v>0</v>
      </c>
      <c r="IL45" s="21">
        <v>0</v>
      </c>
      <c r="IM45" s="21">
        <v>0</v>
      </c>
      <c r="IN45" s="44">
        <f t="shared" si="104"/>
        <v>950</v>
      </c>
      <c r="IO45" s="44">
        <v>5</v>
      </c>
      <c r="IP45" s="45">
        <f t="shared" si="226"/>
        <v>0</v>
      </c>
      <c r="IQ45" s="45">
        <f t="shared" si="227"/>
        <v>0</v>
      </c>
      <c r="IR45" s="45">
        <f t="shared" si="228"/>
        <v>0</v>
      </c>
      <c r="IS45" s="45">
        <f t="shared" si="229"/>
        <v>0</v>
      </c>
      <c r="IT45" s="46">
        <f t="shared" si="105"/>
        <v>5</v>
      </c>
      <c r="IU45" s="47">
        <f t="shared" si="230"/>
        <v>4750</v>
      </c>
      <c r="IV45" s="48">
        <f t="shared" si="106"/>
        <v>0</v>
      </c>
      <c r="IW45" s="36"/>
      <c r="IX45" s="21">
        <v>0</v>
      </c>
      <c r="IY45" s="21">
        <v>0</v>
      </c>
      <c r="IZ45" s="21">
        <v>0</v>
      </c>
      <c r="JA45" s="21">
        <v>0</v>
      </c>
      <c r="JB45" s="21">
        <v>0</v>
      </c>
      <c r="JC45" s="44">
        <f t="shared" si="107"/>
        <v>950</v>
      </c>
      <c r="JD45" s="44">
        <v>5</v>
      </c>
      <c r="JE45" s="45">
        <f t="shared" si="231"/>
        <v>0</v>
      </c>
      <c r="JF45" s="45">
        <f t="shared" si="232"/>
        <v>0</v>
      </c>
      <c r="JG45" s="45">
        <f t="shared" si="233"/>
        <v>0</v>
      </c>
      <c r="JH45" s="45">
        <f t="shared" si="234"/>
        <v>0</v>
      </c>
      <c r="JI45" s="46">
        <f t="shared" si="108"/>
        <v>5</v>
      </c>
      <c r="JJ45" s="47">
        <f t="shared" si="235"/>
        <v>4750</v>
      </c>
      <c r="JK45" s="48">
        <f t="shared" si="109"/>
        <v>0</v>
      </c>
      <c r="JL45" s="36"/>
      <c r="JM45" s="21">
        <v>0</v>
      </c>
      <c r="JN45" s="21">
        <v>0</v>
      </c>
      <c r="JO45" s="21">
        <v>0</v>
      </c>
      <c r="JP45" s="21">
        <v>0</v>
      </c>
      <c r="JQ45" s="21">
        <v>0</v>
      </c>
      <c r="JR45" s="44">
        <f t="shared" si="110"/>
        <v>950</v>
      </c>
      <c r="JS45" s="44">
        <v>5</v>
      </c>
      <c r="JT45" s="45">
        <f t="shared" si="236"/>
        <v>0</v>
      </c>
      <c r="JU45" s="45">
        <f t="shared" si="237"/>
        <v>0</v>
      </c>
      <c r="JV45" s="45">
        <f t="shared" si="238"/>
        <v>0</v>
      </c>
      <c r="JW45" s="45">
        <f t="shared" si="239"/>
        <v>0</v>
      </c>
      <c r="JX45" s="46">
        <f t="shared" si="111"/>
        <v>5</v>
      </c>
      <c r="JY45" s="47">
        <f t="shared" si="240"/>
        <v>4750</v>
      </c>
      <c r="JZ45" s="48">
        <f t="shared" si="112"/>
        <v>0</v>
      </c>
      <c r="KA45" s="36"/>
      <c r="KB45" s="21">
        <v>0</v>
      </c>
      <c r="KC45" s="21">
        <v>0</v>
      </c>
      <c r="KD45" s="21">
        <v>0</v>
      </c>
      <c r="KE45" s="21">
        <v>0</v>
      </c>
      <c r="KF45" s="21">
        <v>0</v>
      </c>
      <c r="KG45" s="44">
        <f t="shared" si="113"/>
        <v>950</v>
      </c>
      <c r="KH45" s="44">
        <v>5</v>
      </c>
      <c r="KI45" s="45">
        <f t="shared" si="241"/>
        <v>0</v>
      </c>
      <c r="KJ45" s="45">
        <f t="shared" si="242"/>
        <v>0</v>
      </c>
      <c r="KK45" s="45">
        <f t="shared" si="243"/>
        <v>0</v>
      </c>
      <c r="KL45" s="45">
        <f t="shared" si="244"/>
        <v>0</v>
      </c>
      <c r="KM45" s="46">
        <f t="shared" si="114"/>
        <v>5</v>
      </c>
      <c r="KN45" s="47">
        <f t="shared" si="245"/>
        <v>4750</v>
      </c>
      <c r="KO45" s="48">
        <f t="shared" si="115"/>
        <v>0</v>
      </c>
      <c r="KP45" s="36"/>
      <c r="KQ45" s="21">
        <v>0</v>
      </c>
      <c r="KR45" s="21">
        <v>0</v>
      </c>
      <c r="KS45" s="21">
        <v>0</v>
      </c>
      <c r="KT45" s="21">
        <v>0</v>
      </c>
      <c r="KU45" s="21">
        <v>0</v>
      </c>
      <c r="KV45" s="44">
        <f t="shared" si="116"/>
        <v>950</v>
      </c>
      <c r="KW45" s="44">
        <v>5</v>
      </c>
      <c r="KX45" s="45">
        <f t="shared" si="246"/>
        <v>0</v>
      </c>
      <c r="KY45" s="45">
        <f t="shared" si="247"/>
        <v>0</v>
      </c>
      <c r="KZ45" s="45">
        <f t="shared" si="248"/>
        <v>0</v>
      </c>
      <c r="LA45" s="45">
        <f t="shared" si="249"/>
        <v>0</v>
      </c>
      <c r="LB45" s="46">
        <f t="shared" si="117"/>
        <v>5</v>
      </c>
      <c r="LC45" s="47">
        <f t="shared" si="250"/>
        <v>4750</v>
      </c>
      <c r="LD45" s="48">
        <f t="shared" si="118"/>
        <v>0</v>
      </c>
      <c r="LE45" s="36"/>
      <c r="LF45" s="21">
        <v>0</v>
      </c>
      <c r="LG45" s="21">
        <v>0</v>
      </c>
      <c r="LH45" s="21">
        <v>0</v>
      </c>
      <c r="LI45" s="21">
        <v>0</v>
      </c>
      <c r="LJ45" s="21">
        <v>0</v>
      </c>
      <c r="LK45" s="44">
        <f t="shared" si="119"/>
        <v>950</v>
      </c>
      <c r="LL45" s="44">
        <v>5</v>
      </c>
      <c r="LM45" s="45">
        <f t="shared" si="251"/>
        <v>0</v>
      </c>
      <c r="LN45" s="45">
        <f t="shared" si="252"/>
        <v>0</v>
      </c>
      <c r="LO45" s="45">
        <f t="shared" si="253"/>
        <v>0</v>
      </c>
      <c r="LP45" s="45">
        <f t="shared" si="254"/>
        <v>0</v>
      </c>
      <c r="LQ45" s="46">
        <f t="shared" si="120"/>
        <v>5</v>
      </c>
      <c r="LR45" s="47">
        <f t="shared" si="255"/>
        <v>4750</v>
      </c>
      <c r="LS45" s="48">
        <f t="shared" si="121"/>
        <v>0</v>
      </c>
      <c r="LT45" s="36"/>
      <c r="LU45" s="21">
        <v>0</v>
      </c>
      <c r="LV45" s="21">
        <v>0</v>
      </c>
      <c r="LW45" s="21">
        <v>0</v>
      </c>
      <c r="LX45" s="21">
        <v>0</v>
      </c>
      <c r="LY45" s="21">
        <v>0</v>
      </c>
      <c r="LZ45" s="44">
        <f t="shared" si="122"/>
        <v>950</v>
      </c>
      <c r="MA45" s="44">
        <v>5</v>
      </c>
      <c r="MB45" s="45">
        <f t="shared" si="256"/>
        <v>0</v>
      </c>
      <c r="MC45" s="45">
        <f t="shared" si="257"/>
        <v>0</v>
      </c>
      <c r="MD45" s="45">
        <f t="shared" si="258"/>
        <v>0</v>
      </c>
      <c r="ME45" s="45">
        <f t="shared" si="259"/>
        <v>0</v>
      </c>
      <c r="MF45" s="46">
        <f t="shared" si="123"/>
        <v>5</v>
      </c>
      <c r="MG45" s="47">
        <f t="shared" si="260"/>
        <v>4750</v>
      </c>
      <c r="MH45" s="48">
        <f t="shared" si="124"/>
        <v>0</v>
      </c>
      <c r="MI45" s="36"/>
      <c r="MJ45" s="21">
        <v>0</v>
      </c>
      <c r="MK45" s="21">
        <v>0</v>
      </c>
      <c r="ML45" s="21">
        <v>0</v>
      </c>
      <c r="MM45" s="21">
        <v>0</v>
      </c>
      <c r="MN45" s="21">
        <v>0</v>
      </c>
      <c r="MO45" s="44">
        <f t="shared" si="125"/>
        <v>950</v>
      </c>
      <c r="MP45" s="44">
        <v>5</v>
      </c>
      <c r="MQ45" s="45">
        <f t="shared" si="261"/>
        <v>0</v>
      </c>
      <c r="MR45" s="45">
        <f t="shared" si="262"/>
        <v>0</v>
      </c>
      <c r="MS45" s="45">
        <f t="shared" si="263"/>
        <v>0</v>
      </c>
      <c r="MT45" s="45">
        <f t="shared" si="264"/>
        <v>0</v>
      </c>
      <c r="MU45" s="46">
        <f t="shared" si="126"/>
        <v>5</v>
      </c>
      <c r="MV45" s="47">
        <f t="shared" si="265"/>
        <v>4750</v>
      </c>
      <c r="MW45" s="48">
        <f t="shared" si="127"/>
        <v>0</v>
      </c>
      <c r="MX45" s="36"/>
      <c r="MY45" s="21">
        <v>0</v>
      </c>
      <c r="MZ45" s="21">
        <v>0</v>
      </c>
      <c r="NA45" s="21">
        <v>0</v>
      </c>
      <c r="NB45" s="21">
        <v>0</v>
      </c>
      <c r="NC45" s="21">
        <v>0</v>
      </c>
      <c r="ND45" s="44">
        <f t="shared" si="128"/>
        <v>950</v>
      </c>
      <c r="NE45" s="44">
        <v>5</v>
      </c>
      <c r="NF45" s="45">
        <f t="shared" si="266"/>
        <v>0</v>
      </c>
      <c r="NG45" s="45">
        <f t="shared" si="267"/>
        <v>0</v>
      </c>
      <c r="NH45" s="45">
        <f t="shared" si="268"/>
        <v>0</v>
      </c>
      <c r="NI45" s="45">
        <f t="shared" si="269"/>
        <v>0</v>
      </c>
      <c r="NJ45" s="46">
        <f t="shared" si="129"/>
        <v>5</v>
      </c>
      <c r="NK45" s="47">
        <f t="shared" si="270"/>
        <v>4750</v>
      </c>
      <c r="NL45" s="48">
        <f t="shared" si="130"/>
        <v>0</v>
      </c>
      <c r="NM45" s="36"/>
      <c r="NN45" s="21">
        <v>0</v>
      </c>
      <c r="NO45" s="21">
        <v>0</v>
      </c>
      <c r="NP45" s="21">
        <v>0</v>
      </c>
      <c r="NQ45" s="21">
        <v>0</v>
      </c>
      <c r="NR45" s="21">
        <v>0</v>
      </c>
      <c r="NS45" s="44">
        <f t="shared" si="131"/>
        <v>950</v>
      </c>
      <c r="NT45" s="44">
        <v>5</v>
      </c>
      <c r="NU45" s="45">
        <f t="shared" si="271"/>
        <v>0</v>
      </c>
      <c r="NV45" s="45">
        <f t="shared" si="272"/>
        <v>0</v>
      </c>
      <c r="NW45" s="45">
        <f t="shared" si="273"/>
        <v>0</v>
      </c>
      <c r="NX45" s="45">
        <f t="shared" si="274"/>
        <v>0</v>
      </c>
      <c r="NY45" s="46">
        <f t="shared" si="132"/>
        <v>5</v>
      </c>
      <c r="NZ45" s="47">
        <f t="shared" si="275"/>
        <v>4750</v>
      </c>
      <c r="OA45" s="48">
        <f t="shared" si="133"/>
        <v>0</v>
      </c>
      <c r="OB45" s="36"/>
      <c r="OC45" s="21">
        <v>0</v>
      </c>
      <c r="OD45" s="21">
        <v>0</v>
      </c>
      <c r="OE45" s="21">
        <v>0</v>
      </c>
      <c r="OF45" s="21">
        <v>0</v>
      </c>
      <c r="OG45" s="21">
        <v>0</v>
      </c>
      <c r="OH45" s="44">
        <f t="shared" si="134"/>
        <v>950</v>
      </c>
      <c r="OI45" s="44">
        <v>5</v>
      </c>
      <c r="OJ45" s="45">
        <f t="shared" si="276"/>
        <v>0</v>
      </c>
      <c r="OK45" s="45">
        <f t="shared" si="277"/>
        <v>0</v>
      </c>
      <c r="OL45" s="45">
        <f t="shared" si="278"/>
        <v>0</v>
      </c>
      <c r="OM45" s="45">
        <f t="shared" si="279"/>
        <v>0</v>
      </c>
      <c r="ON45" s="46">
        <f t="shared" si="135"/>
        <v>5</v>
      </c>
      <c r="OO45" s="47">
        <f t="shared" si="280"/>
        <v>4750</v>
      </c>
      <c r="OP45" s="48">
        <f t="shared" si="136"/>
        <v>0</v>
      </c>
      <c r="OQ45" s="36"/>
      <c r="OR45" s="21">
        <v>0</v>
      </c>
      <c r="OS45" s="21">
        <v>0</v>
      </c>
      <c r="OT45" s="21">
        <v>0</v>
      </c>
      <c r="OU45" s="21">
        <v>0</v>
      </c>
      <c r="OV45" s="21">
        <v>0</v>
      </c>
      <c r="OW45" s="44">
        <f t="shared" si="137"/>
        <v>950</v>
      </c>
      <c r="OX45" s="44">
        <v>5</v>
      </c>
      <c r="OY45" s="45">
        <f t="shared" si="281"/>
        <v>0</v>
      </c>
      <c r="OZ45" s="45">
        <f t="shared" si="282"/>
        <v>0</v>
      </c>
      <c r="PA45" s="45">
        <f t="shared" si="283"/>
        <v>0</v>
      </c>
      <c r="PB45" s="45">
        <f t="shared" si="284"/>
        <v>0</v>
      </c>
      <c r="PC45" s="46">
        <f t="shared" si="138"/>
        <v>5</v>
      </c>
      <c r="PD45" s="47">
        <f t="shared" si="285"/>
        <v>4750</v>
      </c>
      <c r="PE45" s="48">
        <f t="shared" si="139"/>
        <v>0</v>
      </c>
      <c r="PF45" s="36"/>
      <c r="PG45" s="21">
        <v>0</v>
      </c>
      <c r="PH45" s="21">
        <v>0</v>
      </c>
      <c r="PI45" s="21">
        <v>0</v>
      </c>
      <c r="PJ45" s="21">
        <v>0</v>
      </c>
      <c r="PK45" s="21">
        <v>0</v>
      </c>
      <c r="PL45" s="44">
        <f t="shared" si="140"/>
        <v>950</v>
      </c>
      <c r="PM45" s="44">
        <v>5</v>
      </c>
      <c r="PN45" s="45">
        <f t="shared" si="286"/>
        <v>0</v>
      </c>
      <c r="PO45" s="45">
        <f t="shared" si="287"/>
        <v>0</v>
      </c>
      <c r="PP45" s="45">
        <f t="shared" si="288"/>
        <v>0</v>
      </c>
      <c r="PQ45" s="45">
        <f t="shared" si="289"/>
        <v>0</v>
      </c>
      <c r="PR45" s="46">
        <f t="shared" si="141"/>
        <v>5</v>
      </c>
      <c r="PS45" s="47">
        <f t="shared" si="290"/>
        <v>4750</v>
      </c>
      <c r="PT45" s="48">
        <f t="shared" si="142"/>
        <v>0</v>
      </c>
      <c r="PU45" s="36"/>
      <c r="PV45" s="21">
        <v>0</v>
      </c>
      <c r="PW45" s="21">
        <v>0</v>
      </c>
      <c r="PX45" s="21">
        <v>0</v>
      </c>
      <c r="PY45" s="21">
        <v>0</v>
      </c>
      <c r="PZ45" s="21">
        <v>0</v>
      </c>
      <c r="QA45" s="44">
        <f t="shared" si="143"/>
        <v>950</v>
      </c>
      <c r="QB45" s="44">
        <v>5</v>
      </c>
      <c r="QC45" s="45">
        <f t="shared" si="291"/>
        <v>0</v>
      </c>
      <c r="QD45" s="45">
        <f t="shared" si="292"/>
        <v>0</v>
      </c>
      <c r="QE45" s="45">
        <f t="shared" si="293"/>
        <v>0</v>
      </c>
      <c r="QF45" s="45">
        <f t="shared" si="294"/>
        <v>0</v>
      </c>
      <c r="QG45" s="46">
        <f t="shared" si="144"/>
        <v>5</v>
      </c>
      <c r="QH45" s="47">
        <f t="shared" si="295"/>
        <v>4750</v>
      </c>
      <c r="QI45" s="48">
        <f t="shared" si="145"/>
        <v>0</v>
      </c>
    </row>
    <row r="46" spans="1:451" ht="17.100000000000001" thickBot="1">
      <c r="A46" s="50"/>
      <c r="B46" s="36"/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44">
        <f t="shared" si="56"/>
        <v>950</v>
      </c>
      <c r="I46" s="44">
        <v>5</v>
      </c>
      <c r="J46" s="45">
        <f t="shared" si="146"/>
        <v>0</v>
      </c>
      <c r="K46" s="45">
        <f t="shared" si="147"/>
        <v>0</v>
      </c>
      <c r="L46" s="45">
        <f t="shared" si="148"/>
        <v>0</v>
      </c>
      <c r="M46" s="45">
        <f t="shared" si="149"/>
        <v>0</v>
      </c>
      <c r="N46" s="46">
        <f t="shared" si="57"/>
        <v>5</v>
      </c>
      <c r="O46" s="47">
        <f t="shared" si="150"/>
        <v>4750</v>
      </c>
      <c r="P46" s="48">
        <f t="shared" si="58"/>
        <v>0</v>
      </c>
      <c r="Q46" s="36"/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44">
        <f t="shared" si="59"/>
        <v>950</v>
      </c>
      <c r="X46" s="44">
        <v>5</v>
      </c>
      <c r="Y46" s="45">
        <f t="shared" si="151"/>
        <v>0</v>
      </c>
      <c r="Z46" s="45">
        <f t="shared" si="152"/>
        <v>0</v>
      </c>
      <c r="AA46" s="45">
        <f t="shared" si="153"/>
        <v>0</v>
      </c>
      <c r="AB46" s="45">
        <f t="shared" si="154"/>
        <v>0</v>
      </c>
      <c r="AC46" s="46">
        <f t="shared" si="60"/>
        <v>5</v>
      </c>
      <c r="AD46" s="47">
        <f t="shared" si="155"/>
        <v>4750</v>
      </c>
      <c r="AE46" s="48">
        <f t="shared" si="61"/>
        <v>0</v>
      </c>
      <c r="AF46" s="36"/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44">
        <f t="shared" si="62"/>
        <v>950</v>
      </c>
      <c r="AM46" s="44">
        <v>5</v>
      </c>
      <c r="AN46" s="45">
        <f t="shared" si="156"/>
        <v>0</v>
      </c>
      <c r="AO46" s="45">
        <f t="shared" si="157"/>
        <v>0</v>
      </c>
      <c r="AP46" s="45">
        <f t="shared" si="158"/>
        <v>0</v>
      </c>
      <c r="AQ46" s="45">
        <f t="shared" si="159"/>
        <v>0</v>
      </c>
      <c r="AR46" s="46">
        <f t="shared" si="63"/>
        <v>5</v>
      </c>
      <c r="AS46" s="47">
        <f t="shared" si="160"/>
        <v>4750</v>
      </c>
      <c r="AT46" s="48">
        <f t="shared" si="64"/>
        <v>0</v>
      </c>
      <c r="AU46" s="36"/>
      <c r="AV46" s="21">
        <v>0</v>
      </c>
      <c r="AW46" s="21">
        <v>0</v>
      </c>
      <c r="AX46" s="21">
        <v>0</v>
      </c>
      <c r="AY46" s="21">
        <v>0</v>
      </c>
      <c r="AZ46" s="21">
        <v>0</v>
      </c>
      <c r="BA46" s="44">
        <f t="shared" si="65"/>
        <v>950</v>
      </c>
      <c r="BB46" s="44">
        <v>5</v>
      </c>
      <c r="BC46" s="45">
        <f t="shared" si="161"/>
        <v>0</v>
      </c>
      <c r="BD46" s="45">
        <f t="shared" si="162"/>
        <v>0</v>
      </c>
      <c r="BE46" s="45">
        <f t="shared" si="163"/>
        <v>0</v>
      </c>
      <c r="BF46" s="45">
        <f t="shared" si="164"/>
        <v>0</v>
      </c>
      <c r="BG46" s="46">
        <f t="shared" si="66"/>
        <v>5</v>
      </c>
      <c r="BH46" s="47">
        <f t="shared" si="165"/>
        <v>4750</v>
      </c>
      <c r="BI46" s="48">
        <f t="shared" si="67"/>
        <v>0</v>
      </c>
      <c r="BJ46" s="36"/>
      <c r="BK46" s="21">
        <v>0</v>
      </c>
      <c r="BL46" s="21">
        <v>0</v>
      </c>
      <c r="BM46" s="21">
        <v>0</v>
      </c>
      <c r="BN46" s="21">
        <v>0</v>
      </c>
      <c r="BO46" s="21">
        <v>0</v>
      </c>
      <c r="BP46" s="44">
        <f t="shared" si="68"/>
        <v>950</v>
      </c>
      <c r="BQ46" s="44">
        <v>5</v>
      </c>
      <c r="BR46" s="45">
        <f t="shared" si="166"/>
        <v>0</v>
      </c>
      <c r="BS46" s="45">
        <f t="shared" si="167"/>
        <v>0</v>
      </c>
      <c r="BT46" s="45">
        <f t="shared" si="168"/>
        <v>0</v>
      </c>
      <c r="BU46" s="45">
        <f t="shared" si="169"/>
        <v>0</v>
      </c>
      <c r="BV46" s="46">
        <f t="shared" si="69"/>
        <v>5</v>
      </c>
      <c r="BW46" s="47">
        <f t="shared" si="170"/>
        <v>4750</v>
      </c>
      <c r="BX46" s="48">
        <f t="shared" si="70"/>
        <v>0</v>
      </c>
      <c r="BY46" s="36"/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44">
        <f t="shared" si="71"/>
        <v>950</v>
      </c>
      <c r="CF46" s="44">
        <v>5</v>
      </c>
      <c r="CG46" s="45">
        <f t="shared" si="171"/>
        <v>0</v>
      </c>
      <c r="CH46" s="45">
        <f t="shared" si="172"/>
        <v>0</v>
      </c>
      <c r="CI46" s="45">
        <f t="shared" si="173"/>
        <v>0</v>
      </c>
      <c r="CJ46" s="45">
        <f t="shared" si="174"/>
        <v>0</v>
      </c>
      <c r="CK46" s="46">
        <f t="shared" si="72"/>
        <v>5</v>
      </c>
      <c r="CL46" s="47">
        <f t="shared" si="175"/>
        <v>4750</v>
      </c>
      <c r="CM46" s="48">
        <f t="shared" si="73"/>
        <v>0</v>
      </c>
      <c r="CN46" s="36"/>
      <c r="CO46" s="21">
        <v>0</v>
      </c>
      <c r="CP46" s="21">
        <v>0</v>
      </c>
      <c r="CQ46" s="21">
        <v>0</v>
      </c>
      <c r="CR46" s="21">
        <v>0</v>
      </c>
      <c r="CS46" s="21">
        <v>0</v>
      </c>
      <c r="CT46" s="44">
        <f t="shared" si="74"/>
        <v>950</v>
      </c>
      <c r="CU46" s="44">
        <v>5</v>
      </c>
      <c r="CV46" s="45">
        <f t="shared" si="176"/>
        <v>0</v>
      </c>
      <c r="CW46" s="45">
        <f t="shared" si="177"/>
        <v>0</v>
      </c>
      <c r="CX46" s="45">
        <f t="shared" si="178"/>
        <v>0</v>
      </c>
      <c r="CY46" s="45">
        <f t="shared" si="179"/>
        <v>0</v>
      </c>
      <c r="CZ46" s="46">
        <f t="shared" si="75"/>
        <v>5</v>
      </c>
      <c r="DA46" s="47">
        <f t="shared" si="180"/>
        <v>4750</v>
      </c>
      <c r="DB46" s="48">
        <f t="shared" si="76"/>
        <v>0</v>
      </c>
      <c r="DC46" s="36"/>
      <c r="DD46" s="21">
        <v>0</v>
      </c>
      <c r="DE46" s="21">
        <v>0</v>
      </c>
      <c r="DF46" s="21">
        <v>0</v>
      </c>
      <c r="DG46" s="21">
        <v>0</v>
      </c>
      <c r="DH46" s="21">
        <v>0</v>
      </c>
      <c r="DI46" s="44">
        <f t="shared" si="77"/>
        <v>950</v>
      </c>
      <c r="DJ46" s="44">
        <v>5</v>
      </c>
      <c r="DK46" s="45">
        <f t="shared" si="181"/>
        <v>0</v>
      </c>
      <c r="DL46" s="45">
        <f t="shared" si="182"/>
        <v>0</v>
      </c>
      <c r="DM46" s="45">
        <f t="shared" si="183"/>
        <v>0</v>
      </c>
      <c r="DN46" s="45">
        <f t="shared" si="184"/>
        <v>0</v>
      </c>
      <c r="DO46" s="46">
        <f t="shared" si="78"/>
        <v>5</v>
      </c>
      <c r="DP46" s="47">
        <f t="shared" si="185"/>
        <v>4750</v>
      </c>
      <c r="DQ46" s="48">
        <f t="shared" si="79"/>
        <v>0</v>
      </c>
      <c r="DR46" s="36"/>
      <c r="DS46" s="21">
        <v>0</v>
      </c>
      <c r="DT46" s="21">
        <v>0</v>
      </c>
      <c r="DU46" s="21">
        <v>0</v>
      </c>
      <c r="DV46" s="21">
        <v>0</v>
      </c>
      <c r="DW46" s="21">
        <v>0</v>
      </c>
      <c r="DX46" s="44">
        <f t="shared" si="80"/>
        <v>950</v>
      </c>
      <c r="DY46" s="44">
        <v>5</v>
      </c>
      <c r="DZ46" s="45">
        <f t="shared" si="186"/>
        <v>0</v>
      </c>
      <c r="EA46" s="45">
        <f t="shared" si="187"/>
        <v>0</v>
      </c>
      <c r="EB46" s="45">
        <f t="shared" si="188"/>
        <v>0</v>
      </c>
      <c r="EC46" s="45">
        <f t="shared" si="189"/>
        <v>0</v>
      </c>
      <c r="ED46" s="46">
        <f t="shared" si="81"/>
        <v>5</v>
      </c>
      <c r="EE46" s="47">
        <f t="shared" si="190"/>
        <v>4750</v>
      </c>
      <c r="EF46" s="48">
        <f t="shared" si="82"/>
        <v>0</v>
      </c>
      <c r="EG46" s="36"/>
      <c r="EH46" s="21">
        <v>0</v>
      </c>
      <c r="EI46" s="21">
        <v>0</v>
      </c>
      <c r="EJ46" s="21">
        <v>0</v>
      </c>
      <c r="EK46" s="21">
        <v>0</v>
      </c>
      <c r="EL46" s="21">
        <v>0</v>
      </c>
      <c r="EM46" s="44">
        <f t="shared" si="83"/>
        <v>950</v>
      </c>
      <c r="EN46" s="44">
        <v>5</v>
      </c>
      <c r="EO46" s="45">
        <f t="shared" si="191"/>
        <v>0</v>
      </c>
      <c r="EP46" s="45">
        <f t="shared" si="192"/>
        <v>0</v>
      </c>
      <c r="EQ46" s="45">
        <f t="shared" si="193"/>
        <v>0</v>
      </c>
      <c r="ER46" s="45">
        <f t="shared" si="194"/>
        <v>0</v>
      </c>
      <c r="ES46" s="46">
        <f t="shared" si="84"/>
        <v>5</v>
      </c>
      <c r="ET46" s="47">
        <f t="shared" si="195"/>
        <v>4750</v>
      </c>
      <c r="EU46" s="48">
        <f t="shared" si="85"/>
        <v>0</v>
      </c>
      <c r="EV46" s="36"/>
      <c r="EW46" s="21">
        <v>0</v>
      </c>
      <c r="EX46" s="21">
        <v>0</v>
      </c>
      <c r="EY46" s="21">
        <v>0</v>
      </c>
      <c r="EZ46" s="21">
        <v>0</v>
      </c>
      <c r="FA46" s="21">
        <v>0</v>
      </c>
      <c r="FB46" s="44">
        <f t="shared" si="86"/>
        <v>950</v>
      </c>
      <c r="FC46" s="44">
        <v>5</v>
      </c>
      <c r="FD46" s="45">
        <f t="shared" si="196"/>
        <v>0</v>
      </c>
      <c r="FE46" s="45">
        <f t="shared" si="197"/>
        <v>0</v>
      </c>
      <c r="FF46" s="45">
        <f t="shared" si="198"/>
        <v>0</v>
      </c>
      <c r="FG46" s="45">
        <f t="shared" si="199"/>
        <v>0</v>
      </c>
      <c r="FH46" s="46">
        <f t="shared" si="87"/>
        <v>5</v>
      </c>
      <c r="FI46" s="47">
        <f t="shared" si="200"/>
        <v>4750</v>
      </c>
      <c r="FJ46" s="48">
        <f t="shared" si="88"/>
        <v>0</v>
      </c>
      <c r="FK46" s="36"/>
      <c r="FL46" s="21">
        <v>0</v>
      </c>
      <c r="FM46" s="21">
        <v>0</v>
      </c>
      <c r="FN46" s="21">
        <v>0</v>
      </c>
      <c r="FO46" s="21">
        <v>0</v>
      </c>
      <c r="FP46" s="21">
        <v>0</v>
      </c>
      <c r="FQ46" s="44">
        <f t="shared" si="89"/>
        <v>950</v>
      </c>
      <c r="FR46" s="44">
        <v>5</v>
      </c>
      <c r="FS46" s="45">
        <f t="shared" si="201"/>
        <v>0</v>
      </c>
      <c r="FT46" s="45">
        <f t="shared" si="202"/>
        <v>0</v>
      </c>
      <c r="FU46" s="45">
        <f t="shared" si="203"/>
        <v>0</v>
      </c>
      <c r="FV46" s="45">
        <f t="shared" si="204"/>
        <v>0</v>
      </c>
      <c r="FW46" s="46">
        <f t="shared" si="90"/>
        <v>5</v>
      </c>
      <c r="FX46" s="47">
        <f t="shared" si="205"/>
        <v>4750</v>
      </c>
      <c r="FY46" s="48">
        <f t="shared" si="91"/>
        <v>0</v>
      </c>
      <c r="FZ46" s="36"/>
      <c r="GA46" s="21">
        <v>0</v>
      </c>
      <c r="GB46" s="21">
        <v>0</v>
      </c>
      <c r="GC46" s="21">
        <v>0</v>
      </c>
      <c r="GD46" s="21">
        <v>0</v>
      </c>
      <c r="GE46" s="21">
        <v>0</v>
      </c>
      <c r="GF46" s="44">
        <f t="shared" si="92"/>
        <v>950</v>
      </c>
      <c r="GG46" s="44">
        <v>5</v>
      </c>
      <c r="GH46" s="45">
        <f t="shared" si="206"/>
        <v>0</v>
      </c>
      <c r="GI46" s="45">
        <f t="shared" si="207"/>
        <v>0</v>
      </c>
      <c r="GJ46" s="45">
        <f t="shared" si="208"/>
        <v>0</v>
      </c>
      <c r="GK46" s="45">
        <f t="shared" si="209"/>
        <v>0</v>
      </c>
      <c r="GL46" s="46">
        <f t="shared" si="93"/>
        <v>5</v>
      </c>
      <c r="GM46" s="47">
        <f t="shared" si="210"/>
        <v>4750</v>
      </c>
      <c r="GN46" s="48">
        <f t="shared" si="94"/>
        <v>0</v>
      </c>
      <c r="GO46" s="36"/>
      <c r="GP46" s="21">
        <v>0</v>
      </c>
      <c r="GQ46" s="21">
        <v>0</v>
      </c>
      <c r="GR46" s="21">
        <v>0</v>
      </c>
      <c r="GS46" s="21">
        <v>0</v>
      </c>
      <c r="GT46" s="21">
        <v>0</v>
      </c>
      <c r="GU46" s="44">
        <f t="shared" si="95"/>
        <v>950</v>
      </c>
      <c r="GV46" s="44">
        <v>5</v>
      </c>
      <c r="GW46" s="45">
        <f t="shared" si="211"/>
        <v>0</v>
      </c>
      <c r="GX46" s="45">
        <f t="shared" si="212"/>
        <v>0</v>
      </c>
      <c r="GY46" s="45">
        <f t="shared" si="213"/>
        <v>0</v>
      </c>
      <c r="GZ46" s="45">
        <f t="shared" si="214"/>
        <v>0</v>
      </c>
      <c r="HA46" s="46">
        <f t="shared" si="96"/>
        <v>5</v>
      </c>
      <c r="HB46" s="47">
        <f t="shared" si="215"/>
        <v>4750</v>
      </c>
      <c r="HC46" s="48">
        <f t="shared" si="97"/>
        <v>0</v>
      </c>
      <c r="HD46" s="36"/>
      <c r="HE46" s="21">
        <v>0</v>
      </c>
      <c r="HF46" s="21">
        <v>0</v>
      </c>
      <c r="HG46" s="21">
        <v>0</v>
      </c>
      <c r="HH46" s="21">
        <v>0</v>
      </c>
      <c r="HI46" s="21">
        <v>0</v>
      </c>
      <c r="HJ46" s="44">
        <f t="shared" si="98"/>
        <v>950</v>
      </c>
      <c r="HK46" s="44">
        <v>5</v>
      </c>
      <c r="HL46" s="45">
        <f t="shared" si="216"/>
        <v>0</v>
      </c>
      <c r="HM46" s="45">
        <f t="shared" si="217"/>
        <v>0</v>
      </c>
      <c r="HN46" s="45">
        <f t="shared" si="218"/>
        <v>0</v>
      </c>
      <c r="HO46" s="45">
        <f t="shared" si="219"/>
        <v>0</v>
      </c>
      <c r="HP46" s="46">
        <f t="shared" si="99"/>
        <v>5</v>
      </c>
      <c r="HQ46" s="47">
        <f t="shared" si="220"/>
        <v>4750</v>
      </c>
      <c r="HR46" s="48">
        <f t="shared" si="100"/>
        <v>0</v>
      </c>
      <c r="HS46" s="36"/>
      <c r="HT46" s="21">
        <v>0</v>
      </c>
      <c r="HU46" s="21">
        <v>0</v>
      </c>
      <c r="HV46" s="21">
        <v>0</v>
      </c>
      <c r="HW46" s="21">
        <v>0</v>
      </c>
      <c r="HX46" s="21">
        <v>0</v>
      </c>
      <c r="HY46" s="44">
        <f t="shared" si="101"/>
        <v>950</v>
      </c>
      <c r="HZ46" s="44">
        <v>5</v>
      </c>
      <c r="IA46" s="45">
        <f t="shared" si="221"/>
        <v>0</v>
      </c>
      <c r="IB46" s="45">
        <f t="shared" si="222"/>
        <v>0</v>
      </c>
      <c r="IC46" s="45">
        <f t="shared" si="223"/>
        <v>0</v>
      </c>
      <c r="ID46" s="45">
        <f t="shared" si="224"/>
        <v>0</v>
      </c>
      <c r="IE46" s="46">
        <f t="shared" si="102"/>
        <v>5</v>
      </c>
      <c r="IF46" s="47">
        <f t="shared" si="225"/>
        <v>4750</v>
      </c>
      <c r="IG46" s="48">
        <f t="shared" si="103"/>
        <v>0</v>
      </c>
      <c r="IH46" s="36"/>
      <c r="II46" s="21">
        <v>0</v>
      </c>
      <c r="IJ46" s="21">
        <v>0</v>
      </c>
      <c r="IK46" s="21">
        <v>0</v>
      </c>
      <c r="IL46" s="21">
        <v>0</v>
      </c>
      <c r="IM46" s="21">
        <v>0</v>
      </c>
      <c r="IN46" s="44">
        <f t="shared" si="104"/>
        <v>950</v>
      </c>
      <c r="IO46" s="44">
        <v>5</v>
      </c>
      <c r="IP46" s="45">
        <f t="shared" si="226"/>
        <v>0</v>
      </c>
      <c r="IQ46" s="45">
        <f t="shared" si="227"/>
        <v>0</v>
      </c>
      <c r="IR46" s="45">
        <f t="shared" si="228"/>
        <v>0</v>
      </c>
      <c r="IS46" s="45">
        <f t="shared" si="229"/>
        <v>0</v>
      </c>
      <c r="IT46" s="46">
        <f t="shared" si="105"/>
        <v>5</v>
      </c>
      <c r="IU46" s="47">
        <f t="shared" si="230"/>
        <v>4750</v>
      </c>
      <c r="IV46" s="48">
        <f t="shared" si="106"/>
        <v>0</v>
      </c>
      <c r="IW46" s="36"/>
      <c r="IX46" s="21">
        <v>0</v>
      </c>
      <c r="IY46" s="21">
        <v>0</v>
      </c>
      <c r="IZ46" s="21">
        <v>0</v>
      </c>
      <c r="JA46" s="21">
        <v>0</v>
      </c>
      <c r="JB46" s="21">
        <v>0</v>
      </c>
      <c r="JC46" s="44">
        <f t="shared" si="107"/>
        <v>950</v>
      </c>
      <c r="JD46" s="44">
        <v>5</v>
      </c>
      <c r="JE46" s="45">
        <f t="shared" si="231"/>
        <v>0</v>
      </c>
      <c r="JF46" s="45">
        <f t="shared" si="232"/>
        <v>0</v>
      </c>
      <c r="JG46" s="45">
        <f t="shared" si="233"/>
        <v>0</v>
      </c>
      <c r="JH46" s="45">
        <f t="shared" si="234"/>
        <v>0</v>
      </c>
      <c r="JI46" s="46">
        <f t="shared" si="108"/>
        <v>5</v>
      </c>
      <c r="JJ46" s="47">
        <f t="shared" si="235"/>
        <v>4750</v>
      </c>
      <c r="JK46" s="48">
        <f t="shared" si="109"/>
        <v>0</v>
      </c>
      <c r="JL46" s="36"/>
      <c r="JM46" s="21">
        <v>0</v>
      </c>
      <c r="JN46" s="21">
        <v>0</v>
      </c>
      <c r="JO46" s="21">
        <v>0</v>
      </c>
      <c r="JP46" s="21">
        <v>0</v>
      </c>
      <c r="JQ46" s="21">
        <v>0</v>
      </c>
      <c r="JR46" s="44">
        <f t="shared" si="110"/>
        <v>950</v>
      </c>
      <c r="JS46" s="44">
        <v>5</v>
      </c>
      <c r="JT46" s="45">
        <f t="shared" si="236"/>
        <v>0</v>
      </c>
      <c r="JU46" s="45">
        <f t="shared" si="237"/>
        <v>0</v>
      </c>
      <c r="JV46" s="45">
        <f t="shared" si="238"/>
        <v>0</v>
      </c>
      <c r="JW46" s="45">
        <f t="shared" si="239"/>
        <v>0</v>
      </c>
      <c r="JX46" s="46">
        <f t="shared" si="111"/>
        <v>5</v>
      </c>
      <c r="JY46" s="47">
        <f t="shared" si="240"/>
        <v>4750</v>
      </c>
      <c r="JZ46" s="48">
        <f t="shared" si="112"/>
        <v>0</v>
      </c>
      <c r="KA46" s="36"/>
      <c r="KB46" s="21">
        <v>0</v>
      </c>
      <c r="KC46" s="21">
        <v>0</v>
      </c>
      <c r="KD46" s="21">
        <v>0</v>
      </c>
      <c r="KE46" s="21">
        <v>0</v>
      </c>
      <c r="KF46" s="21">
        <v>0</v>
      </c>
      <c r="KG46" s="44">
        <f t="shared" si="113"/>
        <v>950</v>
      </c>
      <c r="KH46" s="44">
        <v>5</v>
      </c>
      <c r="KI46" s="45">
        <f t="shared" si="241"/>
        <v>0</v>
      </c>
      <c r="KJ46" s="45">
        <f t="shared" si="242"/>
        <v>0</v>
      </c>
      <c r="KK46" s="45">
        <f t="shared" si="243"/>
        <v>0</v>
      </c>
      <c r="KL46" s="45">
        <f t="shared" si="244"/>
        <v>0</v>
      </c>
      <c r="KM46" s="46">
        <f t="shared" si="114"/>
        <v>5</v>
      </c>
      <c r="KN46" s="47">
        <f t="shared" si="245"/>
        <v>4750</v>
      </c>
      <c r="KO46" s="48">
        <f t="shared" si="115"/>
        <v>0</v>
      </c>
      <c r="KP46" s="36"/>
      <c r="KQ46" s="21">
        <v>0</v>
      </c>
      <c r="KR46" s="21">
        <v>0</v>
      </c>
      <c r="KS46" s="21">
        <v>0</v>
      </c>
      <c r="KT46" s="21">
        <v>0</v>
      </c>
      <c r="KU46" s="21">
        <v>0</v>
      </c>
      <c r="KV46" s="44">
        <f t="shared" si="116"/>
        <v>950</v>
      </c>
      <c r="KW46" s="44">
        <v>5</v>
      </c>
      <c r="KX46" s="45">
        <f t="shared" si="246"/>
        <v>0</v>
      </c>
      <c r="KY46" s="45">
        <f t="shared" si="247"/>
        <v>0</v>
      </c>
      <c r="KZ46" s="45">
        <f t="shared" si="248"/>
        <v>0</v>
      </c>
      <c r="LA46" s="45">
        <f t="shared" si="249"/>
        <v>0</v>
      </c>
      <c r="LB46" s="46">
        <f t="shared" si="117"/>
        <v>5</v>
      </c>
      <c r="LC46" s="47">
        <f t="shared" si="250"/>
        <v>4750</v>
      </c>
      <c r="LD46" s="48">
        <f t="shared" si="118"/>
        <v>0</v>
      </c>
      <c r="LE46" s="36"/>
      <c r="LF46" s="21">
        <v>0</v>
      </c>
      <c r="LG46" s="21">
        <v>0</v>
      </c>
      <c r="LH46" s="21">
        <v>0</v>
      </c>
      <c r="LI46" s="21">
        <v>0</v>
      </c>
      <c r="LJ46" s="21">
        <v>0</v>
      </c>
      <c r="LK46" s="44">
        <f t="shared" si="119"/>
        <v>950</v>
      </c>
      <c r="LL46" s="44">
        <v>5</v>
      </c>
      <c r="LM46" s="45">
        <f t="shared" si="251"/>
        <v>0</v>
      </c>
      <c r="LN46" s="45">
        <f t="shared" si="252"/>
        <v>0</v>
      </c>
      <c r="LO46" s="45">
        <f t="shared" si="253"/>
        <v>0</v>
      </c>
      <c r="LP46" s="45">
        <f t="shared" si="254"/>
        <v>0</v>
      </c>
      <c r="LQ46" s="46">
        <f t="shared" si="120"/>
        <v>5</v>
      </c>
      <c r="LR46" s="47">
        <f t="shared" si="255"/>
        <v>4750</v>
      </c>
      <c r="LS46" s="48">
        <f t="shared" si="121"/>
        <v>0</v>
      </c>
      <c r="LT46" s="36"/>
      <c r="LU46" s="21">
        <v>0</v>
      </c>
      <c r="LV46" s="21">
        <v>0</v>
      </c>
      <c r="LW46" s="21">
        <v>0</v>
      </c>
      <c r="LX46" s="21">
        <v>0</v>
      </c>
      <c r="LY46" s="21">
        <v>0</v>
      </c>
      <c r="LZ46" s="44">
        <f t="shared" si="122"/>
        <v>950</v>
      </c>
      <c r="MA46" s="44">
        <v>5</v>
      </c>
      <c r="MB46" s="45">
        <f t="shared" si="256"/>
        <v>0</v>
      </c>
      <c r="MC46" s="45">
        <f t="shared" si="257"/>
        <v>0</v>
      </c>
      <c r="MD46" s="45">
        <f t="shared" si="258"/>
        <v>0</v>
      </c>
      <c r="ME46" s="45">
        <f t="shared" si="259"/>
        <v>0</v>
      </c>
      <c r="MF46" s="46">
        <f t="shared" si="123"/>
        <v>5</v>
      </c>
      <c r="MG46" s="47">
        <f t="shared" si="260"/>
        <v>4750</v>
      </c>
      <c r="MH46" s="48">
        <f t="shared" si="124"/>
        <v>0</v>
      </c>
      <c r="MI46" s="36"/>
      <c r="MJ46" s="21">
        <v>0</v>
      </c>
      <c r="MK46" s="21">
        <v>0</v>
      </c>
      <c r="ML46" s="21">
        <v>0</v>
      </c>
      <c r="MM46" s="21">
        <v>0</v>
      </c>
      <c r="MN46" s="21">
        <v>0</v>
      </c>
      <c r="MO46" s="44">
        <f t="shared" si="125"/>
        <v>950</v>
      </c>
      <c r="MP46" s="44">
        <v>5</v>
      </c>
      <c r="MQ46" s="45">
        <f t="shared" si="261"/>
        <v>0</v>
      </c>
      <c r="MR46" s="45">
        <f t="shared" si="262"/>
        <v>0</v>
      </c>
      <c r="MS46" s="45">
        <f t="shared" si="263"/>
        <v>0</v>
      </c>
      <c r="MT46" s="45">
        <f t="shared" si="264"/>
        <v>0</v>
      </c>
      <c r="MU46" s="46">
        <f t="shared" si="126"/>
        <v>5</v>
      </c>
      <c r="MV46" s="47">
        <f t="shared" si="265"/>
        <v>4750</v>
      </c>
      <c r="MW46" s="48">
        <f t="shared" si="127"/>
        <v>0</v>
      </c>
      <c r="MX46" s="36"/>
      <c r="MY46" s="21">
        <v>0</v>
      </c>
      <c r="MZ46" s="21">
        <v>0</v>
      </c>
      <c r="NA46" s="21">
        <v>0</v>
      </c>
      <c r="NB46" s="21">
        <v>0</v>
      </c>
      <c r="NC46" s="21">
        <v>0</v>
      </c>
      <c r="ND46" s="44">
        <f t="shared" si="128"/>
        <v>950</v>
      </c>
      <c r="NE46" s="44">
        <v>5</v>
      </c>
      <c r="NF46" s="45">
        <f t="shared" si="266"/>
        <v>0</v>
      </c>
      <c r="NG46" s="45">
        <f t="shared" si="267"/>
        <v>0</v>
      </c>
      <c r="NH46" s="45">
        <f t="shared" si="268"/>
        <v>0</v>
      </c>
      <c r="NI46" s="45">
        <f t="shared" si="269"/>
        <v>0</v>
      </c>
      <c r="NJ46" s="46">
        <f t="shared" si="129"/>
        <v>5</v>
      </c>
      <c r="NK46" s="47">
        <f t="shared" si="270"/>
        <v>4750</v>
      </c>
      <c r="NL46" s="48">
        <f t="shared" si="130"/>
        <v>0</v>
      </c>
      <c r="NM46" s="36"/>
      <c r="NN46" s="21">
        <v>0</v>
      </c>
      <c r="NO46" s="21">
        <v>0</v>
      </c>
      <c r="NP46" s="21">
        <v>0</v>
      </c>
      <c r="NQ46" s="21">
        <v>0</v>
      </c>
      <c r="NR46" s="21">
        <v>0</v>
      </c>
      <c r="NS46" s="44">
        <f t="shared" si="131"/>
        <v>950</v>
      </c>
      <c r="NT46" s="44">
        <v>5</v>
      </c>
      <c r="NU46" s="45">
        <f t="shared" si="271"/>
        <v>0</v>
      </c>
      <c r="NV46" s="45">
        <f t="shared" si="272"/>
        <v>0</v>
      </c>
      <c r="NW46" s="45">
        <f t="shared" si="273"/>
        <v>0</v>
      </c>
      <c r="NX46" s="45">
        <f t="shared" si="274"/>
        <v>0</v>
      </c>
      <c r="NY46" s="46">
        <f t="shared" si="132"/>
        <v>5</v>
      </c>
      <c r="NZ46" s="47">
        <f t="shared" si="275"/>
        <v>4750</v>
      </c>
      <c r="OA46" s="48">
        <f t="shared" si="133"/>
        <v>0</v>
      </c>
      <c r="OB46" s="36"/>
      <c r="OC46" s="21">
        <v>0</v>
      </c>
      <c r="OD46" s="21">
        <v>0</v>
      </c>
      <c r="OE46" s="21">
        <v>0</v>
      </c>
      <c r="OF46" s="21">
        <v>0</v>
      </c>
      <c r="OG46" s="21">
        <v>0</v>
      </c>
      <c r="OH46" s="44">
        <f t="shared" si="134"/>
        <v>950</v>
      </c>
      <c r="OI46" s="44">
        <v>5</v>
      </c>
      <c r="OJ46" s="45">
        <f t="shared" si="276"/>
        <v>0</v>
      </c>
      <c r="OK46" s="45">
        <f t="shared" si="277"/>
        <v>0</v>
      </c>
      <c r="OL46" s="45">
        <f t="shared" si="278"/>
        <v>0</v>
      </c>
      <c r="OM46" s="45">
        <f t="shared" si="279"/>
        <v>0</v>
      </c>
      <c r="ON46" s="46">
        <f t="shared" si="135"/>
        <v>5</v>
      </c>
      <c r="OO46" s="47">
        <f t="shared" si="280"/>
        <v>4750</v>
      </c>
      <c r="OP46" s="48">
        <f t="shared" si="136"/>
        <v>0</v>
      </c>
      <c r="OQ46" s="36"/>
      <c r="OR46" s="21">
        <v>0</v>
      </c>
      <c r="OS46" s="21">
        <v>0</v>
      </c>
      <c r="OT46" s="21">
        <v>0</v>
      </c>
      <c r="OU46" s="21">
        <v>0</v>
      </c>
      <c r="OV46" s="21">
        <v>0</v>
      </c>
      <c r="OW46" s="44">
        <f t="shared" si="137"/>
        <v>950</v>
      </c>
      <c r="OX46" s="44">
        <v>5</v>
      </c>
      <c r="OY46" s="45">
        <f t="shared" si="281"/>
        <v>0</v>
      </c>
      <c r="OZ46" s="45">
        <f t="shared" si="282"/>
        <v>0</v>
      </c>
      <c r="PA46" s="45">
        <f t="shared" si="283"/>
        <v>0</v>
      </c>
      <c r="PB46" s="45">
        <f t="shared" si="284"/>
        <v>0</v>
      </c>
      <c r="PC46" s="46">
        <f t="shared" si="138"/>
        <v>5</v>
      </c>
      <c r="PD46" s="47">
        <f t="shared" si="285"/>
        <v>4750</v>
      </c>
      <c r="PE46" s="48">
        <f t="shared" si="139"/>
        <v>0</v>
      </c>
      <c r="PF46" s="36"/>
      <c r="PG46" s="21">
        <v>0</v>
      </c>
      <c r="PH46" s="21">
        <v>0</v>
      </c>
      <c r="PI46" s="21">
        <v>0</v>
      </c>
      <c r="PJ46" s="21">
        <v>0</v>
      </c>
      <c r="PK46" s="21">
        <v>0</v>
      </c>
      <c r="PL46" s="44">
        <f t="shared" si="140"/>
        <v>950</v>
      </c>
      <c r="PM46" s="44">
        <v>5</v>
      </c>
      <c r="PN46" s="45">
        <f t="shared" si="286"/>
        <v>0</v>
      </c>
      <c r="PO46" s="45">
        <f t="shared" si="287"/>
        <v>0</v>
      </c>
      <c r="PP46" s="45">
        <f t="shared" si="288"/>
        <v>0</v>
      </c>
      <c r="PQ46" s="45">
        <f t="shared" si="289"/>
        <v>0</v>
      </c>
      <c r="PR46" s="46">
        <f t="shared" si="141"/>
        <v>5</v>
      </c>
      <c r="PS46" s="47">
        <f t="shared" si="290"/>
        <v>4750</v>
      </c>
      <c r="PT46" s="48">
        <f t="shared" si="142"/>
        <v>0</v>
      </c>
      <c r="PU46" s="36"/>
      <c r="PV46" s="21">
        <v>0</v>
      </c>
      <c r="PW46" s="21">
        <v>0</v>
      </c>
      <c r="PX46" s="21">
        <v>0</v>
      </c>
      <c r="PY46" s="21">
        <v>0</v>
      </c>
      <c r="PZ46" s="21">
        <v>0</v>
      </c>
      <c r="QA46" s="44">
        <f t="shared" si="143"/>
        <v>950</v>
      </c>
      <c r="QB46" s="44">
        <v>5</v>
      </c>
      <c r="QC46" s="45">
        <f t="shared" si="291"/>
        <v>0</v>
      </c>
      <c r="QD46" s="45">
        <f t="shared" si="292"/>
        <v>0</v>
      </c>
      <c r="QE46" s="45">
        <f t="shared" si="293"/>
        <v>0</v>
      </c>
      <c r="QF46" s="45">
        <f t="shared" si="294"/>
        <v>0</v>
      </c>
      <c r="QG46" s="46">
        <f t="shared" si="144"/>
        <v>5</v>
      </c>
      <c r="QH46" s="47">
        <f t="shared" si="295"/>
        <v>4750</v>
      </c>
      <c r="QI46" s="48">
        <f t="shared" si="145"/>
        <v>0</v>
      </c>
    </row>
    <row r="47" spans="1:451" ht="18" customHeight="1">
      <c r="A47" s="22" t="s">
        <v>60</v>
      </c>
      <c r="B47" s="37"/>
      <c r="C47" s="23">
        <f t="shared" ref="C47:M47" si="296">SUM(C25:C46)</f>
        <v>0</v>
      </c>
      <c r="D47" s="24">
        <f t="shared" si="296"/>
        <v>7068.94</v>
      </c>
      <c r="E47" s="24">
        <f t="shared" si="296"/>
        <v>5310.92</v>
      </c>
      <c r="F47" s="24">
        <f t="shared" si="296"/>
        <v>7050.4699999999993</v>
      </c>
      <c r="G47" s="24">
        <f t="shared" si="296"/>
        <v>8448.86</v>
      </c>
      <c r="H47" s="25">
        <f t="shared" si="296"/>
        <v>20900</v>
      </c>
      <c r="I47" s="26">
        <f t="shared" si="296"/>
        <v>110</v>
      </c>
      <c r="J47" s="26">
        <f t="shared" si="296"/>
        <v>0</v>
      </c>
      <c r="K47" s="26">
        <f t="shared" si="296"/>
        <v>0</v>
      </c>
      <c r="L47" s="26">
        <f t="shared" si="296"/>
        <v>0</v>
      </c>
      <c r="M47" s="26">
        <f t="shared" si="296"/>
        <v>8</v>
      </c>
      <c r="N47" s="26">
        <f>I47-M47-L47-K47</f>
        <v>102</v>
      </c>
      <c r="O47" s="26">
        <f>SUM(O25:O46)</f>
        <v>96900</v>
      </c>
      <c r="P47" s="27">
        <f>SUM(P25:P46)</f>
        <v>27879.19</v>
      </c>
      <c r="Q47" s="37"/>
      <c r="R47" s="23">
        <f t="shared" ref="R47:AB47" si="297">SUM(R25:R46)</f>
        <v>7549.15</v>
      </c>
      <c r="S47" s="24">
        <f t="shared" si="297"/>
        <v>6902.74</v>
      </c>
      <c r="T47" s="24">
        <f t="shared" si="297"/>
        <v>6500.2900000000009</v>
      </c>
      <c r="U47" s="24">
        <f t="shared" si="297"/>
        <v>6546.74</v>
      </c>
      <c r="V47" s="24">
        <f t="shared" si="297"/>
        <v>5911.18</v>
      </c>
      <c r="W47" s="25">
        <f t="shared" si="297"/>
        <v>20900</v>
      </c>
      <c r="X47" s="26">
        <f t="shared" si="297"/>
        <v>110</v>
      </c>
      <c r="Y47" s="26">
        <f t="shared" si="297"/>
        <v>0</v>
      </c>
      <c r="Z47" s="26">
        <f t="shared" si="297"/>
        <v>0</v>
      </c>
      <c r="AA47" s="26">
        <f t="shared" si="297"/>
        <v>0</v>
      </c>
      <c r="AB47" s="26">
        <f t="shared" si="297"/>
        <v>0</v>
      </c>
      <c r="AC47" s="26">
        <f>X47-AB47-AA47-Z47</f>
        <v>110</v>
      </c>
      <c r="AD47" s="26">
        <f>SUM(AD25:AD46)</f>
        <v>104500</v>
      </c>
      <c r="AE47" s="27">
        <f>SUM(AE25:AE46)</f>
        <v>33410.1</v>
      </c>
      <c r="AF47" s="37"/>
      <c r="AG47" s="23">
        <f t="shared" ref="AG47:AQ47" si="298">SUM(AG25:AG46)</f>
        <v>6309.99</v>
      </c>
      <c r="AH47" s="24">
        <f t="shared" si="298"/>
        <v>7351.23</v>
      </c>
      <c r="AI47" s="24">
        <f t="shared" si="298"/>
        <v>2718.29</v>
      </c>
      <c r="AJ47" s="24">
        <f t="shared" si="298"/>
        <v>2127.02</v>
      </c>
      <c r="AK47" s="24">
        <f t="shared" si="298"/>
        <v>3090.2999999999997</v>
      </c>
      <c r="AL47" s="25">
        <f t="shared" si="298"/>
        <v>20900</v>
      </c>
      <c r="AM47" s="26">
        <f t="shared" si="298"/>
        <v>110</v>
      </c>
      <c r="AN47" s="26">
        <f t="shared" si="298"/>
        <v>0</v>
      </c>
      <c r="AO47" s="26">
        <f t="shared" si="298"/>
        <v>0</v>
      </c>
      <c r="AP47" s="26">
        <f t="shared" si="298"/>
        <v>0</v>
      </c>
      <c r="AQ47" s="26">
        <f t="shared" si="298"/>
        <v>0</v>
      </c>
      <c r="AR47" s="26">
        <f>AM47-AQ47-AP47-AO47</f>
        <v>110</v>
      </c>
      <c r="AS47" s="26">
        <f>SUM(AS25:AS46)</f>
        <v>104500</v>
      </c>
      <c r="AT47" s="27">
        <f>SUM(AT25:AT46)</f>
        <v>21596.83</v>
      </c>
      <c r="AU47" s="37"/>
      <c r="AV47" s="23">
        <f t="shared" ref="AV47:BF47" si="299">SUM(AV25:AV46)</f>
        <v>0</v>
      </c>
      <c r="AW47" s="24">
        <f t="shared" si="299"/>
        <v>0</v>
      </c>
      <c r="AX47" s="24">
        <f t="shared" si="299"/>
        <v>0</v>
      </c>
      <c r="AY47" s="24">
        <f t="shared" si="299"/>
        <v>6367.91</v>
      </c>
      <c r="AZ47" s="24">
        <f t="shared" si="299"/>
        <v>5384.83</v>
      </c>
      <c r="BA47" s="25">
        <f t="shared" si="299"/>
        <v>20900</v>
      </c>
      <c r="BB47" s="26">
        <f t="shared" si="299"/>
        <v>110</v>
      </c>
      <c r="BC47" s="26">
        <f t="shared" si="299"/>
        <v>0</v>
      </c>
      <c r="BD47" s="26">
        <f t="shared" si="299"/>
        <v>0</v>
      </c>
      <c r="BE47" s="26">
        <f t="shared" si="299"/>
        <v>2</v>
      </c>
      <c r="BF47" s="26">
        <f t="shared" si="299"/>
        <v>0</v>
      </c>
      <c r="BG47" s="26">
        <f>BB47-BF47-BE47-BD47</f>
        <v>108</v>
      </c>
      <c r="BH47" s="26">
        <f>SUM(BH25:BH46)</f>
        <v>104500</v>
      </c>
      <c r="BI47" s="27">
        <f>SUM(BI25:BI46)</f>
        <v>11752.740000000002</v>
      </c>
      <c r="BJ47" s="37"/>
      <c r="BK47" s="23">
        <f t="shared" ref="BK47:BU47" si="300">SUM(BK25:BK46)</f>
        <v>5612.2899999999991</v>
      </c>
      <c r="BL47" s="24">
        <f t="shared" si="300"/>
        <v>6246.5499999999993</v>
      </c>
      <c r="BM47" s="24">
        <f t="shared" si="300"/>
        <v>4804.45</v>
      </c>
      <c r="BN47" s="24">
        <f t="shared" si="300"/>
        <v>6094.09</v>
      </c>
      <c r="BO47" s="24">
        <f t="shared" si="300"/>
        <v>4867.92</v>
      </c>
      <c r="BP47" s="25">
        <f t="shared" si="300"/>
        <v>20900</v>
      </c>
      <c r="BQ47" s="26">
        <f t="shared" si="300"/>
        <v>110</v>
      </c>
      <c r="BR47" s="26">
        <f t="shared" si="300"/>
        <v>0</v>
      </c>
      <c r="BS47" s="26">
        <f t="shared" si="300"/>
        <v>0</v>
      </c>
      <c r="BT47" s="26">
        <f t="shared" si="300"/>
        <v>5</v>
      </c>
      <c r="BU47" s="26">
        <f t="shared" si="300"/>
        <v>0</v>
      </c>
      <c r="BV47" s="26">
        <f>BQ47-BU47-BT47-BS47</f>
        <v>105</v>
      </c>
      <c r="BW47" s="26">
        <f>SUM(BW25:BW46)</f>
        <v>104500</v>
      </c>
      <c r="BX47" s="27">
        <f>SUM(BX25:BX46)</f>
        <v>27625.3</v>
      </c>
      <c r="BY47" s="37"/>
      <c r="BZ47" s="23">
        <f t="shared" ref="BZ47:CJ47" si="301">SUM(BZ25:BZ46)</f>
        <v>4749.22</v>
      </c>
      <c r="CA47" s="24">
        <f t="shared" si="301"/>
        <v>4237.28</v>
      </c>
      <c r="CB47" s="24">
        <f t="shared" si="301"/>
        <v>3002.75</v>
      </c>
      <c r="CC47" s="24">
        <f t="shared" si="301"/>
        <v>3903.45</v>
      </c>
      <c r="CD47" s="24">
        <f t="shared" si="301"/>
        <v>2024.87</v>
      </c>
      <c r="CE47" s="25">
        <f t="shared" si="301"/>
        <v>20900</v>
      </c>
      <c r="CF47" s="26">
        <f t="shared" si="301"/>
        <v>110</v>
      </c>
      <c r="CG47" s="26">
        <f t="shared" si="301"/>
        <v>0</v>
      </c>
      <c r="CH47" s="26">
        <f t="shared" si="301"/>
        <v>0</v>
      </c>
      <c r="CI47" s="26">
        <f t="shared" si="301"/>
        <v>6</v>
      </c>
      <c r="CJ47" s="26">
        <f t="shared" si="301"/>
        <v>11</v>
      </c>
      <c r="CK47" s="26">
        <f>CF47-CJ47-CI47-CH47</f>
        <v>93</v>
      </c>
      <c r="CL47" s="26">
        <f>SUM(CL25:CL46)</f>
        <v>94050</v>
      </c>
      <c r="CM47" s="27">
        <f>SUM(CM25:CM46)</f>
        <v>17917.57</v>
      </c>
      <c r="CN47" s="37"/>
      <c r="CO47" s="23">
        <f t="shared" ref="CO47:CY47" si="302">SUM(CO25:CO46)</f>
        <v>0</v>
      </c>
      <c r="CP47" s="24">
        <f t="shared" si="302"/>
        <v>4211.4500000000007</v>
      </c>
      <c r="CQ47" s="24">
        <f t="shared" si="302"/>
        <v>3083.4399999999996</v>
      </c>
      <c r="CR47" s="24">
        <f t="shared" si="302"/>
        <v>4075.91</v>
      </c>
      <c r="CS47" s="24">
        <f t="shared" si="302"/>
        <v>3148.62</v>
      </c>
      <c r="CT47" s="25">
        <f t="shared" si="302"/>
        <v>20900</v>
      </c>
      <c r="CU47" s="26">
        <f t="shared" si="302"/>
        <v>110</v>
      </c>
      <c r="CV47" s="26">
        <f t="shared" si="302"/>
        <v>0</v>
      </c>
      <c r="CW47" s="26">
        <f t="shared" si="302"/>
        <v>0</v>
      </c>
      <c r="CX47" s="26">
        <f t="shared" si="302"/>
        <v>5</v>
      </c>
      <c r="CY47" s="26">
        <f t="shared" si="302"/>
        <v>15</v>
      </c>
      <c r="CZ47" s="26">
        <f>CU47-CY47-CX47-CW47</f>
        <v>90</v>
      </c>
      <c r="DA47" s="26">
        <f>SUM(DA25:DA46)</f>
        <v>90250</v>
      </c>
      <c r="DB47" s="27">
        <f>SUM(DB25:DB46)</f>
        <v>14519.42</v>
      </c>
      <c r="DC47" s="37"/>
      <c r="DD47" s="23">
        <f t="shared" ref="DD47:DN47" si="303">SUM(DD25:DD46)</f>
        <v>5164.21</v>
      </c>
      <c r="DE47" s="24">
        <f t="shared" si="303"/>
        <v>6122.4000000000005</v>
      </c>
      <c r="DF47" s="24">
        <f t="shared" si="303"/>
        <v>6493.0099999999993</v>
      </c>
      <c r="DG47" s="24">
        <f t="shared" si="303"/>
        <v>6272</v>
      </c>
      <c r="DH47" s="24">
        <f t="shared" si="303"/>
        <v>5230.25</v>
      </c>
      <c r="DI47" s="25">
        <f t="shared" si="303"/>
        <v>20900</v>
      </c>
      <c r="DJ47" s="26">
        <f t="shared" si="303"/>
        <v>110</v>
      </c>
      <c r="DK47" s="26">
        <f t="shared" si="303"/>
        <v>0</v>
      </c>
      <c r="DL47" s="26">
        <f t="shared" si="303"/>
        <v>0</v>
      </c>
      <c r="DM47" s="26">
        <f t="shared" si="303"/>
        <v>5</v>
      </c>
      <c r="DN47" s="26">
        <f t="shared" si="303"/>
        <v>1</v>
      </c>
      <c r="DO47" s="26">
        <f>DJ47-DN47-DM47-DL47</f>
        <v>104</v>
      </c>
      <c r="DP47" s="26">
        <f>SUM(DP25:DP46)</f>
        <v>103550</v>
      </c>
      <c r="DQ47" s="27">
        <f>SUM(DQ25:DQ46)</f>
        <v>29281.870000000003</v>
      </c>
      <c r="DR47" s="37"/>
      <c r="DS47" s="23">
        <f t="shared" ref="DS47:EC47" si="304">SUM(DS25:DS46)</f>
        <v>6212.24</v>
      </c>
      <c r="DT47" s="24">
        <f t="shared" si="304"/>
        <v>5996.5</v>
      </c>
      <c r="DU47" s="24">
        <f t="shared" si="304"/>
        <v>6333.84</v>
      </c>
      <c r="DV47" s="24">
        <f t="shared" si="304"/>
        <v>6379.829999999999</v>
      </c>
      <c r="DW47" s="24">
        <f t="shared" si="304"/>
        <v>5473.55</v>
      </c>
      <c r="DX47" s="25">
        <f t="shared" si="304"/>
        <v>20900</v>
      </c>
      <c r="DY47" s="26">
        <f t="shared" si="304"/>
        <v>110</v>
      </c>
      <c r="DZ47" s="26">
        <f t="shared" si="304"/>
        <v>0</v>
      </c>
      <c r="EA47" s="26">
        <f t="shared" si="304"/>
        <v>0</v>
      </c>
      <c r="EB47" s="26">
        <f t="shared" si="304"/>
        <v>5</v>
      </c>
      <c r="EC47" s="26">
        <f t="shared" si="304"/>
        <v>0</v>
      </c>
      <c r="ED47" s="26">
        <f>DY47-EC47-EB47-EA47</f>
        <v>105</v>
      </c>
      <c r="EE47" s="26">
        <f>SUM(EE25:EE46)</f>
        <v>104500</v>
      </c>
      <c r="EF47" s="27">
        <f>SUM(EF25:EF46)</f>
        <v>30395.960000000003</v>
      </c>
      <c r="EG47" s="37"/>
      <c r="EH47" s="23">
        <f t="shared" ref="EH47:ER47" si="305">SUM(EH25:EH46)</f>
        <v>2222.8199999999997</v>
      </c>
      <c r="EI47" s="24">
        <f t="shared" si="305"/>
        <v>1926.79</v>
      </c>
      <c r="EJ47" s="24">
        <f t="shared" si="305"/>
        <v>2240.34</v>
      </c>
      <c r="EK47" s="24">
        <f t="shared" si="305"/>
        <v>3651.04</v>
      </c>
      <c r="EL47" s="24">
        <f t="shared" si="305"/>
        <v>0</v>
      </c>
      <c r="EM47" s="25">
        <f t="shared" si="305"/>
        <v>20900</v>
      </c>
      <c r="EN47" s="26">
        <f t="shared" si="305"/>
        <v>110</v>
      </c>
      <c r="EO47" s="26">
        <f t="shared" si="305"/>
        <v>0</v>
      </c>
      <c r="EP47" s="26">
        <f t="shared" si="305"/>
        <v>0</v>
      </c>
      <c r="EQ47" s="26">
        <f t="shared" si="305"/>
        <v>0</v>
      </c>
      <c r="ER47" s="26">
        <f t="shared" si="305"/>
        <v>0</v>
      </c>
      <c r="ES47" s="26">
        <f>EN47-ER47-EQ47-EP47</f>
        <v>110</v>
      </c>
      <c r="ET47" s="26">
        <f>SUM(ET25:ET46)</f>
        <v>104500</v>
      </c>
      <c r="EU47" s="27">
        <f>SUM(EU25:EU46)</f>
        <v>10040.99</v>
      </c>
      <c r="EV47" s="37"/>
      <c r="EW47" s="23">
        <f t="shared" ref="EW47:FG47" si="306">SUM(EW25:EW46)</f>
        <v>0</v>
      </c>
      <c r="EX47" s="24">
        <f t="shared" si="306"/>
        <v>0</v>
      </c>
      <c r="EY47" s="24">
        <f t="shared" si="306"/>
        <v>0</v>
      </c>
      <c r="EZ47" s="24">
        <f t="shared" si="306"/>
        <v>0</v>
      </c>
      <c r="FA47" s="24">
        <f t="shared" si="306"/>
        <v>0</v>
      </c>
      <c r="FB47" s="25">
        <f t="shared" si="306"/>
        <v>20900</v>
      </c>
      <c r="FC47" s="26">
        <f t="shared" si="306"/>
        <v>110</v>
      </c>
      <c r="FD47" s="26">
        <f t="shared" si="306"/>
        <v>0</v>
      </c>
      <c r="FE47" s="26">
        <f t="shared" si="306"/>
        <v>0</v>
      </c>
      <c r="FF47" s="26">
        <f t="shared" si="306"/>
        <v>0</v>
      </c>
      <c r="FG47" s="26">
        <f t="shared" si="306"/>
        <v>0</v>
      </c>
      <c r="FH47" s="26">
        <f>FC47-FG47-FF47-FE47</f>
        <v>110</v>
      </c>
      <c r="FI47" s="26">
        <f>SUM(FI25:FI46)</f>
        <v>104500</v>
      </c>
      <c r="FJ47" s="27">
        <f>SUM(FJ25:FJ46)</f>
        <v>0</v>
      </c>
      <c r="FK47" s="37"/>
      <c r="FL47" s="23">
        <f t="shared" ref="FL47:FV47" si="307">SUM(FL25:FL46)</f>
        <v>0</v>
      </c>
      <c r="FM47" s="24">
        <f t="shared" si="307"/>
        <v>0</v>
      </c>
      <c r="FN47" s="24">
        <f t="shared" si="307"/>
        <v>0</v>
      </c>
      <c r="FO47" s="24">
        <f t="shared" si="307"/>
        <v>0</v>
      </c>
      <c r="FP47" s="24">
        <f t="shared" si="307"/>
        <v>0</v>
      </c>
      <c r="FQ47" s="25">
        <f t="shared" si="307"/>
        <v>20900</v>
      </c>
      <c r="FR47" s="26">
        <f t="shared" si="307"/>
        <v>110</v>
      </c>
      <c r="FS47" s="26">
        <f t="shared" si="307"/>
        <v>0</v>
      </c>
      <c r="FT47" s="26">
        <f t="shared" si="307"/>
        <v>0</v>
      </c>
      <c r="FU47" s="26">
        <f t="shared" si="307"/>
        <v>0</v>
      </c>
      <c r="FV47" s="26">
        <f t="shared" si="307"/>
        <v>0</v>
      </c>
      <c r="FW47" s="26">
        <f>FR47-FV47-FU47-FT47</f>
        <v>110</v>
      </c>
      <c r="FX47" s="26">
        <f>SUM(FX25:FX46)</f>
        <v>104500</v>
      </c>
      <c r="FY47" s="27">
        <f>SUM(FY25:FY46)</f>
        <v>0</v>
      </c>
      <c r="FZ47" s="37"/>
      <c r="GA47" s="23">
        <f t="shared" ref="GA47:GK47" si="308">SUM(GA25:GA46)</f>
        <v>0</v>
      </c>
      <c r="GB47" s="24">
        <f t="shared" si="308"/>
        <v>0</v>
      </c>
      <c r="GC47" s="24">
        <f t="shared" si="308"/>
        <v>0</v>
      </c>
      <c r="GD47" s="24">
        <f t="shared" si="308"/>
        <v>0</v>
      </c>
      <c r="GE47" s="24">
        <f t="shared" si="308"/>
        <v>0</v>
      </c>
      <c r="GF47" s="25">
        <f t="shared" si="308"/>
        <v>20900</v>
      </c>
      <c r="GG47" s="26">
        <f t="shared" si="308"/>
        <v>110</v>
      </c>
      <c r="GH47" s="26">
        <f t="shared" si="308"/>
        <v>0</v>
      </c>
      <c r="GI47" s="26">
        <f t="shared" si="308"/>
        <v>0</v>
      </c>
      <c r="GJ47" s="26">
        <f t="shared" si="308"/>
        <v>0</v>
      </c>
      <c r="GK47" s="26">
        <f t="shared" si="308"/>
        <v>0</v>
      </c>
      <c r="GL47" s="26">
        <f>GG47-GK47-GJ47-GI47</f>
        <v>110</v>
      </c>
      <c r="GM47" s="26">
        <f>SUM(GM25:GM46)</f>
        <v>104500</v>
      </c>
      <c r="GN47" s="27">
        <f>SUM(GN25:GN46)</f>
        <v>0</v>
      </c>
      <c r="GO47" s="37"/>
      <c r="GP47" s="23">
        <f t="shared" ref="GP47:GZ47" si="309">SUM(GP25:GP46)</f>
        <v>5584.3799999999992</v>
      </c>
      <c r="GQ47" s="24">
        <f t="shared" si="309"/>
        <v>5445.52</v>
      </c>
      <c r="GR47" s="24">
        <f t="shared" si="309"/>
        <v>4647.22</v>
      </c>
      <c r="GS47" s="24">
        <f t="shared" si="309"/>
        <v>5214.21</v>
      </c>
      <c r="GT47" s="24">
        <f t="shared" si="309"/>
        <v>5455.43</v>
      </c>
      <c r="GU47" s="25">
        <f t="shared" si="309"/>
        <v>20900</v>
      </c>
      <c r="GV47" s="26">
        <f t="shared" si="309"/>
        <v>110</v>
      </c>
      <c r="GW47" s="26">
        <f t="shared" si="309"/>
        <v>0</v>
      </c>
      <c r="GX47" s="26">
        <f t="shared" si="309"/>
        <v>0</v>
      </c>
      <c r="GY47" s="26">
        <f t="shared" si="309"/>
        <v>5</v>
      </c>
      <c r="GZ47" s="26">
        <f t="shared" si="309"/>
        <v>5</v>
      </c>
      <c r="HA47" s="26">
        <f>GV47-GZ47-GY47-GX47</f>
        <v>100</v>
      </c>
      <c r="HB47" s="26">
        <f>SUM(HB25:HB46)</f>
        <v>99750</v>
      </c>
      <c r="HC47" s="27">
        <f>SUM(HC25:HC46)</f>
        <v>26346.760000000002</v>
      </c>
      <c r="HD47" s="37"/>
      <c r="HE47" s="23">
        <f t="shared" ref="HE47:HO47" si="310">SUM(HE25:HE46)</f>
        <v>4514.3</v>
      </c>
      <c r="HF47" s="24">
        <f t="shared" si="310"/>
        <v>4719.5300000000007</v>
      </c>
      <c r="HG47" s="24">
        <f t="shared" si="310"/>
        <v>4811.1499999999996</v>
      </c>
      <c r="HH47" s="24">
        <f t="shared" si="310"/>
        <v>4132.49</v>
      </c>
      <c r="HI47" s="24">
        <f t="shared" si="310"/>
        <v>4162.76</v>
      </c>
      <c r="HJ47" s="25">
        <f t="shared" si="310"/>
        <v>20900</v>
      </c>
      <c r="HK47" s="26">
        <f t="shared" si="310"/>
        <v>110</v>
      </c>
      <c r="HL47" s="26">
        <f t="shared" si="310"/>
        <v>0</v>
      </c>
      <c r="HM47" s="26">
        <f t="shared" si="310"/>
        <v>0</v>
      </c>
      <c r="HN47" s="26">
        <f t="shared" si="310"/>
        <v>10</v>
      </c>
      <c r="HO47" s="26">
        <f t="shared" si="310"/>
        <v>0</v>
      </c>
      <c r="HP47" s="26">
        <f>HK47-HO47-HN47-HM47</f>
        <v>100</v>
      </c>
      <c r="HQ47" s="26">
        <f>SUM(HQ25:HQ46)</f>
        <v>104500</v>
      </c>
      <c r="HR47" s="27">
        <f>SUM(HR25:HR46)</f>
        <v>22340.23</v>
      </c>
      <c r="HS47" s="37"/>
      <c r="HT47" s="23">
        <f t="shared" ref="HT47:ID47" si="311">SUM(HT25:HT46)</f>
        <v>3093.66</v>
      </c>
      <c r="HU47" s="24">
        <f t="shared" si="311"/>
        <v>5156.5899999999992</v>
      </c>
      <c r="HV47" s="24">
        <f t="shared" si="311"/>
        <v>3294.6900000000005</v>
      </c>
      <c r="HW47" s="24">
        <f t="shared" si="311"/>
        <v>3324.9199999999996</v>
      </c>
      <c r="HX47" s="24">
        <f t="shared" si="311"/>
        <v>3565.25</v>
      </c>
      <c r="HY47" s="25">
        <f t="shared" si="311"/>
        <v>20900</v>
      </c>
      <c r="HZ47" s="26">
        <f t="shared" si="311"/>
        <v>110</v>
      </c>
      <c r="IA47" s="26">
        <f t="shared" si="311"/>
        <v>0</v>
      </c>
      <c r="IB47" s="26">
        <f t="shared" si="311"/>
        <v>0</v>
      </c>
      <c r="IC47" s="26">
        <f t="shared" si="311"/>
        <v>10</v>
      </c>
      <c r="ID47" s="26">
        <f t="shared" si="311"/>
        <v>3</v>
      </c>
      <c r="IE47" s="26">
        <f>HZ47-ID47-IC47-IB47</f>
        <v>97</v>
      </c>
      <c r="IF47" s="26">
        <f>SUM(IF25:IF46)</f>
        <v>101650</v>
      </c>
      <c r="IG47" s="27">
        <f>SUM(IG25:IG46)</f>
        <v>18435.11</v>
      </c>
      <c r="IH47" s="37"/>
      <c r="II47" s="23">
        <f t="shared" ref="II47:IS47" si="312">SUM(II25:II46)</f>
        <v>2168.0299999999997</v>
      </c>
      <c r="IJ47" s="24">
        <f t="shared" si="312"/>
        <v>1999.5</v>
      </c>
      <c r="IK47" s="24">
        <f t="shared" si="312"/>
        <v>3169.99</v>
      </c>
      <c r="IL47" s="24">
        <f t="shared" si="312"/>
        <v>4520.41</v>
      </c>
      <c r="IM47" s="24">
        <f t="shared" si="312"/>
        <v>4565.93</v>
      </c>
      <c r="IN47" s="25">
        <f t="shared" si="312"/>
        <v>20900</v>
      </c>
      <c r="IO47" s="26">
        <f t="shared" si="312"/>
        <v>110</v>
      </c>
      <c r="IP47" s="26">
        <f t="shared" si="312"/>
        <v>0</v>
      </c>
      <c r="IQ47" s="26">
        <f t="shared" si="312"/>
        <v>0</v>
      </c>
      <c r="IR47" s="26">
        <f t="shared" si="312"/>
        <v>13</v>
      </c>
      <c r="IS47" s="26">
        <f t="shared" si="312"/>
        <v>2</v>
      </c>
      <c r="IT47" s="26">
        <f>IO47-IS47-IR47-IQ47</f>
        <v>95</v>
      </c>
      <c r="IU47" s="26">
        <f>SUM(IU25:IU46)</f>
        <v>102600</v>
      </c>
      <c r="IV47" s="27">
        <f>SUM(IV25:IV46)</f>
        <v>16423.86</v>
      </c>
      <c r="IW47" s="37"/>
      <c r="IX47" s="23">
        <f t="shared" ref="IX47:JH47" si="313">SUM(IX25:IX46)</f>
        <v>4396.74</v>
      </c>
      <c r="IY47" s="24">
        <f t="shared" si="313"/>
        <v>4660.7</v>
      </c>
      <c r="IZ47" s="24">
        <f t="shared" si="313"/>
        <v>4100.75</v>
      </c>
      <c r="JA47" s="24">
        <f t="shared" si="313"/>
        <v>3091.2200000000003</v>
      </c>
      <c r="JB47" s="24">
        <f t="shared" si="313"/>
        <v>4179.91</v>
      </c>
      <c r="JC47" s="25">
        <f t="shared" si="313"/>
        <v>20900</v>
      </c>
      <c r="JD47" s="26">
        <f t="shared" si="313"/>
        <v>110</v>
      </c>
      <c r="JE47" s="26">
        <f t="shared" si="313"/>
        <v>0</v>
      </c>
      <c r="JF47" s="26">
        <f t="shared" si="313"/>
        <v>0</v>
      </c>
      <c r="JG47" s="26">
        <f t="shared" si="313"/>
        <v>10</v>
      </c>
      <c r="JH47" s="26">
        <f t="shared" si="313"/>
        <v>0</v>
      </c>
      <c r="JI47" s="26">
        <f>JD47-JH47-JG47-JF47</f>
        <v>100</v>
      </c>
      <c r="JJ47" s="26">
        <f>SUM(JJ25:JJ46)</f>
        <v>104500</v>
      </c>
      <c r="JK47" s="27">
        <f>SUM(JK25:JK46)</f>
        <v>20429.32</v>
      </c>
      <c r="JL47" s="37"/>
      <c r="JM47" s="23">
        <f t="shared" ref="JM47:JW47" si="314">SUM(JM25:JM46)</f>
        <v>5653.99</v>
      </c>
      <c r="JN47" s="24">
        <f t="shared" si="314"/>
        <v>5395.7</v>
      </c>
      <c r="JO47" s="24">
        <f t="shared" si="314"/>
        <v>4787.3599999999997</v>
      </c>
      <c r="JP47" s="24">
        <f t="shared" si="314"/>
        <v>5151.51</v>
      </c>
      <c r="JQ47" s="24">
        <f t="shared" si="314"/>
        <v>5557.88</v>
      </c>
      <c r="JR47" s="25">
        <f t="shared" si="314"/>
        <v>20900</v>
      </c>
      <c r="JS47" s="26">
        <f t="shared" si="314"/>
        <v>110</v>
      </c>
      <c r="JT47" s="26">
        <f t="shared" si="314"/>
        <v>0</v>
      </c>
      <c r="JU47" s="26">
        <f t="shared" si="314"/>
        <v>0</v>
      </c>
      <c r="JV47" s="26">
        <f t="shared" si="314"/>
        <v>0</v>
      </c>
      <c r="JW47" s="26">
        <f t="shared" si="314"/>
        <v>0</v>
      </c>
      <c r="JX47" s="26">
        <f>JS47-JW47-JV47-JU47</f>
        <v>110</v>
      </c>
      <c r="JY47" s="26">
        <f>SUM(JY25:JY46)</f>
        <v>104500</v>
      </c>
      <c r="JZ47" s="27">
        <f>SUM(JZ25:JZ46)</f>
        <v>26546.440000000002</v>
      </c>
      <c r="KA47" s="37"/>
      <c r="KB47" s="23">
        <f t="shared" ref="KB47:KL47" si="315">SUM(KB25:KB46)</f>
        <v>3088.05</v>
      </c>
      <c r="KC47" s="24">
        <f t="shared" si="315"/>
        <v>2694.9</v>
      </c>
      <c r="KD47" s="24">
        <f t="shared" si="315"/>
        <v>5091.08</v>
      </c>
      <c r="KE47" s="24">
        <f t="shared" si="315"/>
        <v>2224.81</v>
      </c>
      <c r="KF47" s="24">
        <f t="shared" si="315"/>
        <v>6104.1999999999989</v>
      </c>
      <c r="KG47" s="25">
        <f t="shared" si="315"/>
        <v>20900</v>
      </c>
      <c r="KH47" s="26">
        <f t="shared" si="315"/>
        <v>110</v>
      </c>
      <c r="KI47" s="26">
        <f t="shared" si="315"/>
        <v>0</v>
      </c>
      <c r="KJ47" s="26">
        <f t="shared" si="315"/>
        <v>0</v>
      </c>
      <c r="KK47" s="26">
        <f t="shared" si="315"/>
        <v>0</v>
      </c>
      <c r="KL47" s="26">
        <f t="shared" si="315"/>
        <v>0</v>
      </c>
      <c r="KM47" s="26">
        <f>KH47-KL47-KK47-KJ47</f>
        <v>110</v>
      </c>
      <c r="KN47" s="26">
        <f>SUM(KN25:KN46)</f>
        <v>104500</v>
      </c>
      <c r="KO47" s="27">
        <f>SUM(KO25:KO46)</f>
        <v>19203.039999999997</v>
      </c>
      <c r="KP47" s="37"/>
      <c r="KQ47" s="23">
        <f t="shared" ref="KQ47:LA47" si="316">SUM(KQ25:KQ46)</f>
        <v>6650.94</v>
      </c>
      <c r="KR47" s="24">
        <f t="shared" si="316"/>
        <v>6134.71</v>
      </c>
      <c r="KS47" s="24">
        <f t="shared" si="316"/>
        <v>6028.97</v>
      </c>
      <c r="KT47" s="24">
        <f t="shared" si="316"/>
        <v>6239.25</v>
      </c>
      <c r="KU47" s="24">
        <f t="shared" si="316"/>
        <v>6350.630000000001</v>
      </c>
      <c r="KV47" s="25">
        <f t="shared" si="316"/>
        <v>20900</v>
      </c>
      <c r="KW47" s="26">
        <f t="shared" si="316"/>
        <v>110</v>
      </c>
      <c r="KX47" s="26">
        <f t="shared" si="316"/>
        <v>0</v>
      </c>
      <c r="KY47" s="26">
        <f t="shared" si="316"/>
        <v>0</v>
      </c>
      <c r="KZ47" s="26">
        <f t="shared" si="316"/>
        <v>0</v>
      </c>
      <c r="LA47" s="26">
        <f t="shared" si="316"/>
        <v>0</v>
      </c>
      <c r="LB47" s="26">
        <f>KW47-LA47-KZ47-KY47</f>
        <v>110</v>
      </c>
      <c r="LC47" s="26">
        <f>SUM(LC25:LC46)</f>
        <v>104500</v>
      </c>
      <c r="LD47" s="27">
        <f>SUM(LD25:LD46)</f>
        <v>31404.5</v>
      </c>
      <c r="LE47" s="37"/>
      <c r="LF47" s="23">
        <f t="shared" ref="LF47:LP47" si="317">SUM(LF25:LF46)</f>
        <v>5974.369999999999</v>
      </c>
      <c r="LG47" s="24">
        <f t="shared" si="317"/>
        <v>6227.97</v>
      </c>
      <c r="LH47" s="24">
        <f t="shared" si="317"/>
        <v>5288.79</v>
      </c>
      <c r="LI47" s="24">
        <f t="shared" si="317"/>
        <v>5499.68</v>
      </c>
      <c r="LJ47" s="24">
        <f t="shared" si="317"/>
        <v>6434.09</v>
      </c>
      <c r="LK47" s="25">
        <f t="shared" si="317"/>
        <v>20900</v>
      </c>
      <c r="LL47" s="26">
        <f t="shared" si="317"/>
        <v>110</v>
      </c>
      <c r="LM47" s="26">
        <f t="shared" si="317"/>
        <v>0</v>
      </c>
      <c r="LN47" s="26">
        <f t="shared" si="317"/>
        <v>5</v>
      </c>
      <c r="LO47" s="26">
        <f t="shared" si="317"/>
        <v>5</v>
      </c>
      <c r="LP47" s="26">
        <f t="shared" si="317"/>
        <v>0</v>
      </c>
      <c r="LQ47" s="26">
        <f>LL47-LP47-LO47-LN47</f>
        <v>100</v>
      </c>
      <c r="LR47" s="26">
        <f>SUM(LR25:LR46)</f>
        <v>99750</v>
      </c>
      <c r="LS47" s="27">
        <f>SUM(LS25:LS46)</f>
        <v>29424.9</v>
      </c>
      <c r="LT47" s="37"/>
      <c r="LU47" s="23">
        <f t="shared" ref="LU47:ME47" si="318">SUM(LU25:LU46)</f>
        <v>1893.73</v>
      </c>
      <c r="LV47" s="24">
        <f t="shared" si="318"/>
        <v>0</v>
      </c>
      <c r="LW47" s="24">
        <f t="shared" si="318"/>
        <v>4876.1899999999996</v>
      </c>
      <c r="LX47" s="24">
        <f t="shared" si="318"/>
        <v>6393.01</v>
      </c>
      <c r="LY47" s="24">
        <f t="shared" si="318"/>
        <v>5599.5999999999995</v>
      </c>
      <c r="LZ47" s="25">
        <f t="shared" si="318"/>
        <v>20900</v>
      </c>
      <c r="MA47" s="26">
        <f t="shared" si="318"/>
        <v>110</v>
      </c>
      <c r="MB47" s="26">
        <f t="shared" si="318"/>
        <v>0</v>
      </c>
      <c r="MC47" s="26">
        <f t="shared" si="318"/>
        <v>0</v>
      </c>
      <c r="MD47" s="26">
        <f t="shared" si="318"/>
        <v>1</v>
      </c>
      <c r="ME47" s="26">
        <f t="shared" si="318"/>
        <v>10</v>
      </c>
      <c r="MF47" s="26">
        <f>MA47-ME47-MD47-MC47</f>
        <v>99</v>
      </c>
      <c r="MG47" s="26">
        <f>SUM(MG25:MG46)</f>
        <v>95000</v>
      </c>
      <c r="MH47" s="27">
        <f>SUM(MH25:MH46)</f>
        <v>18762.53</v>
      </c>
      <c r="MI47" s="37"/>
      <c r="MJ47" s="23">
        <f t="shared" ref="MJ47:MT47" si="319">SUM(MJ25:MJ46)</f>
        <v>6929.3799999999992</v>
      </c>
      <c r="MK47" s="24">
        <f t="shared" si="319"/>
        <v>7112.0599999999995</v>
      </c>
      <c r="ML47" s="24">
        <f t="shared" si="319"/>
        <v>5652.9900000000007</v>
      </c>
      <c r="MM47" s="24">
        <f t="shared" si="319"/>
        <v>7350.5000000000009</v>
      </c>
      <c r="MN47" s="24">
        <f t="shared" si="319"/>
        <v>5760.48</v>
      </c>
      <c r="MO47" s="25">
        <f t="shared" si="319"/>
        <v>20900</v>
      </c>
      <c r="MP47" s="26">
        <f t="shared" si="319"/>
        <v>110</v>
      </c>
      <c r="MQ47" s="26">
        <f t="shared" si="319"/>
        <v>0</v>
      </c>
      <c r="MR47" s="26">
        <f t="shared" si="319"/>
        <v>0</v>
      </c>
      <c r="MS47" s="26">
        <f t="shared" si="319"/>
        <v>5</v>
      </c>
      <c r="MT47" s="26">
        <f t="shared" si="319"/>
        <v>0</v>
      </c>
      <c r="MU47" s="26">
        <f>MP47-MT47-MS47-MR47</f>
        <v>105</v>
      </c>
      <c r="MV47" s="26">
        <f>SUM(MV25:MV46)</f>
        <v>104500</v>
      </c>
      <c r="MW47" s="27">
        <f>SUM(MW25:MW46)</f>
        <v>32805.409999999996</v>
      </c>
      <c r="MX47" s="37"/>
      <c r="MY47" s="23">
        <f t="shared" ref="MY47:NI47" si="320">SUM(MY25:MY46)</f>
        <v>7069.5500000000011</v>
      </c>
      <c r="MZ47" s="24">
        <f t="shared" si="320"/>
        <v>7069.88</v>
      </c>
      <c r="NA47" s="24">
        <f t="shared" si="320"/>
        <v>7059.93</v>
      </c>
      <c r="NB47" s="24">
        <f t="shared" si="320"/>
        <v>7142.97</v>
      </c>
      <c r="NC47" s="24">
        <f t="shared" si="320"/>
        <v>6573.69</v>
      </c>
      <c r="ND47" s="25">
        <f t="shared" si="320"/>
        <v>20900</v>
      </c>
      <c r="NE47" s="26">
        <f t="shared" si="320"/>
        <v>110</v>
      </c>
      <c r="NF47" s="26">
        <f t="shared" si="320"/>
        <v>0</v>
      </c>
      <c r="NG47" s="26">
        <f t="shared" si="320"/>
        <v>0</v>
      </c>
      <c r="NH47" s="26">
        <f t="shared" si="320"/>
        <v>5</v>
      </c>
      <c r="NI47" s="26">
        <f t="shared" si="320"/>
        <v>0</v>
      </c>
      <c r="NJ47" s="26">
        <f>NE47-NI47-NH47-NG47</f>
        <v>105</v>
      </c>
      <c r="NK47" s="26">
        <f>SUM(NK25:NK46)</f>
        <v>104500</v>
      </c>
      <c r="NL47" s="27">
        <f>SUM(NL25:NL46)</f>
        <v>34916.020000000004</v>
      </c>
      <c r="NM47" s="37"/>
      <c r="NN47" s="23">
        <f t="shared" ref="NN47:NX47" si="321">SUM(NN25:NN46)</f>
        <v>6492.96</v>
      </c>
      <c r="NO47" s="24">
        <f t="shared" si="321"/>
        <v>6840.869999999999</v>
      </c>
      <c r="NP47" s="24">
        <f t="shared" si="321"/>
        <v>6376.4299999999994</v>
      </c>
      <c r="NQ47" s="24">
        <f t="shared" si="321"/>
        <v>6584.6100000000006</v>
      </c>
      <c r="NR47" s="24">
        <f t="shared" si="321"/>
        <v>5164.3500000000004</v>
      </c>
      <c r="NS47" s="25">
        <f t="shared" si="321"/>
        <v>20900</v>
      </c>
      <c r="NT47" s="26">
        <f t="shared" si="321"/>
        <v>110</v>
      </c>
      <c r="NU47" s="26">
        <f t="shared" si="321"/>
        <v>0</v>
      </c>
      <c r="NV47" s="26">
        <f t="shared" si="321"/>
        <v>0</v>
      </c>
      <c r="NW47" s="26">
        <f t="shared" si="321"/>
        <v>5</v>
      </c>
      <c r="NX47" s="26">
        <f t="shared" si="321"/>
        <v>0</v>
      </c>
      <c r="NY47" s="26">
        <f>NT47-NX47-NW47-NV47</f>
        <v>105</v>
      </c>
      <c r="NZ47" s="26">
        <f>SUM(NZ25:NZ46)</f>
        <v>104500</v>
      </c>
      <c r="OA47" s="27">
        <f>SUM(OA25:OA46)</f>
        <v>31459.22</v>
      </c>
      <c r="OB47" s="37"/>
      <c r="OC47" s="23">
        <f t="shared" ref="OC47:OM47" si="322">SUM(OC25:OC46)</f>
        <v>6894.33</v>
      </c>
      <c r="OD47" s="24">
        <f t="shared" si="322"/>
        <v>6225.7</v>
      </c>
      <c r="OE47" s="24">
        <f t="shared" si="322"/>
        <v>4985.1000000000004</v>
      </c>
      <c r="OF47" s="24">
        <f t="shared" si="322"/>
        <v>4522.12</v>
      </c>
      <c r="OG47" s="24">
        <f t="shared" si="322"/>
        <v>2914.1799999999994</v>
      </c>
      <c r="OH47" s="25">
        <f t="shared" si="322"/>
        <v>20900</v>
      </c>
      <c r="OI47" s="26">
        <f t="shared" si="322"/>
        <v>110</v>
      </c>
      <c r="OJ47" s="26">
        <f t="shared" si="322"/>
        <v>0</v>
      </c>
      <c r="OK47" s="26">
        <f t="shared" si="322"/>
        <v>0</v>
      </c>
      <c r="OL47" s="26">
        <f t="shared" si="322"/>
        <v>5</v>
      </c>
      <c r="OM47" s="26">
        <f t="shared" si="322"/>
        <v>7</v>
      </c>
      <c r="ON47" s="26">
        <f>OI47-OM47-OL47-OK47</f>
        <v>98</v>
      </c>
      <c r="OO47" s="26">
        <f>SUM(OO25:OO46)</f>
        <v>97850</v>
      </c>
      <c r="OP47" s="27">
        <f>SUM(OP25:OP46)</f>
        <v>25541.43</v>
      </c>
      <c r="OQ47" s="37"/>
      <c r="OR47" s="23">
        <f t="shared" ref="OR47:PB47" si="323">SUM(OR25:OR46)</f>
        <v>6098.2400000000007</v>
      </c>
      <c r="OS47" s="24">
        <f t="shared" si="323"/>
        <v>7091.4599999999991</v>
      </c>
      <c r="OT47" s="24">
        <f t="shared" si="323"/>
        <v>5176.87</v>
      </c>
      <c r="OU47" s="24">
        <f t="shared" si="323"/>
        <v>2745.31</v>
      </c>
      <c r="OV47" s="24">
        <f t="shared" si="323"/>
        <v>3243.46</v>
      </c>
      <c r="OW47" s="25">
        <f t="shared" si="323"/>
        <v>20900</v>
      </c>
      <c r="OX47" s="26">
        <f t="shared" si="323"/>
        <v>110</v>
      </c>
      <c r="OY47" s="26">
        <f t="shared" si="323"/>
        <v>0</v>
      </c>
      <c r="OZ47" s="26">
        <f t="shared" si="323"/>
        <v>0</v>
      </c>
      <c r="PA47" s="26">
        <f t="shared" si="323"/>
        <v>5</v>
      </c>
      <c r="PB47" s="26">
        <f t="shared" si="323"/>
        <v>7</v>
      </c>
      <c r="PC47" s="26">
        <f>OX47-PB47-PA47-OZ47</f>
        <v>98</v>
      </c>
      <c r="PD47" s="26">
        <f>SUM(PD25:PD46)</f>
        <v>97850</v>
      </c>
      <c r="PE47" s="27">
        <f>SUM(PE25:PE46)</f>
        <v>24355.340000000004</v>
      </c>
      <c r="PF47" s="37"/>
      <c r="PG47" s="23">
        <f t="shared" ref="PG47:PQ47" si="324">SUM(PG25:PG46)</f>
        <v>5475.16</v>
      </c>
      <c r="PH47" s="24">
        <f t="shared" si="324"/>
        <v>5680.29</v>
      </c>
      <c r="PI47" s="24">
        <f t="shared" si="324"/>
        <v>3068.29</v>
      </c>
      <c r="PJ47" s="24">
        <f t="shared" si="324"/>
        <v>0</v>
      </c>
      <c r="PK47" s="24">
        <f t="shared" si="324"/>
        <v>2935.81</v>
      </c>
      <c r="PL47" s="25">
        <f t="shared" si="324"/>
        <v>20900</v>
      </c>
      <c r="PM47" s="26">
        <f t="shared" si="324"/>
        <v>110</v>
      </c>
      <c r="PN47" s="26">
        <f t="shared" si="324"/>
        <v>0</v>
      </c>
      <c r="PO47" s="26">
        <f t="shared" si="324"/>
        <v>0</v>
      </c>
      <c r="PP47" s="26">
        <f t="shared" si="324"/>
        <v>5</v>
      </c>
      <c r="PQ47" s="26">
        <f t="shared" si="324"/>
        <v>13</v>
      </c>
      <c r="PR47" s="26">
        <f>PM47-PQ47-PP47-PO47</f>
        <v>92</v>
      </c>
      <c r="PS47" s="26">
        <f>SUM(PS25:PS46)</f>
        <v>92150</v>
      </c>
      <c r="PT47" s="27">
        <f>SUM(PT25:PT46)</f>
        <v>17159.550000000003</v>
      </c>
      <c r="PU47" s="37"/>
      <c r="PV47" s="23">
        <f t="shared" ref="PV47:QF47" si="325">SUM(PV25:PV46)</f>
        <v>0</v>
      </c>
      <c r="PW47" s="24">
        <f t="shared" si="325"/>
        <v>0</v>
      </c>
      <c r="PX47" s="24">
        <f t="shared" si="325"/>
        <v>0</v>
      </c>
      <c r="PY47" s="24">
        <f t="shared" si="325"/>
        <v>0</v>
      </c>
      <c r="PZ47" s="24">
        <f t="shared" si="325"/>
        <v>0</v>
      </c>
      <c r="QA47" s="25">
        <f t="shared" si="325"/>
        <v>20900</v>
      </c>
      <c r="QB47" s="26">
        <f t="shared" si="325"/>
        <v>110</v>
      </c>
      <c r="QC47" s="26">
        <f t="shared" si="325"/>
        <v>0</v>
      </c>
      <c r="QD47" s="26">
        <f t="shared" si="325"/>
        <v>0</v>
      </c>
      <c r="QE47" s="26">
        <f t="shared" si="325"/>
        <v>0</v>
      </c>
      <c r="QF47" s="26">
        <f t="shared" si="325"/>
        <v>0</v>
      </c>
      <c r="QG47" s="26">
        <f>QB47-QF47-QE47-QD47</f>
        <v>110</v>
      </c>
      <c r="QH47" s="26">
        <f>SUM(QH25:QH46)</f>
        <v>104500</v>
      </c>
      <c r="QI47" s="27">
        <f>SUM(QI25:QI46)</f>
        <v>0</v>
      </c>
    </row>
    <row r="48" spans="1:451" ht="18" customHeight="1" thickBot="1">
      <c r="A48" s="28" t="s">
        <v>61</v>
      </c>
      <c r="B48" s="38"/>
      <c r="C48" s="29" t="e">
        <f>C47/COUNTIFS((C25:C46),"&gt;0")</f>
        <v>#DIV/0!</v>
      </c>
      <c r="D48" s="29">
        <f>D47/COUNTIFS((D25:D46),"&gt;0")</f>
        <v>1009.8485714285714</v>
      </c>
      <c r="E48" s="29">
        <f>E47/COUNTIFS((E25:E46),"&gt;0")</f>
        <v>885.15333333333331</v>
      </c>
      <c r="F48" s="29">
        <f>F47/COUNTIFS((F25:F46),"&gt;0")</f>
        <v>1007.2099999999999</v>
      </c>
      <c r="G48" s="29">
        <f>G47/COUNTIFS((G25:G46),"&gt;0")</f>
        <v>1206.98</v>
      </c>
      <c r="H48" s="29"/>
      <c r="I48" s="13"/>
      <c r="J48" s="13"/>
      <c r="K48" s="13"/>
      <c r="L48" s="13"/>
      <c r="M48" s="13"/>
      <c r="N48" s="13"/>
      <c r="O48" s="13"/>
      <c r="P48" s="14"/>
      <c r="Q48" s="38"/>
      <c r="R48" s="29">
        <f t="shared" ref="R48:V48" si="326">R47/COUNTIFS((R25:R46),"&gt;0")</f>
        <v>1078.45</v>
      </c>
      <c r="S48" s="29">
        <f t="shared" si="326"/>
        <v>986.10571428571427</v>
      </c>
      <c r="T48" s="29">
        <f t="shared" si="326"/>
        <v>928.61285714285725</v>
      </c>
      <c r="U48" s="29">
        <f t="shared" si="326"/>
        <v>935.24857142857138</v>
      </c>
      <c r="V48" s="29">
        <f t="shared" si="326"/>
        <v>844.45428571428579</v>
      </c>
      <c r="W48" s="29"/>
      <c r="X48" s="13"/>
      <c r="Y48" s="13"/>
      <c r="Z48" s="13"/>
      <c r="AA48" s="13"/>
      <c r="AB48" s="13"/>
      <c r="AC48" s="13"/>
      <c r="AD48" s="13"/>
      <c r="AE48" s="14"/>
      <c r="AF48" s="38"/>
      <c r="AG48" s="29">
        <f t="shared" ref="AG48:AK48" si="327">AG47/COUNTIFS((AG25:AG46),"&gt;0")</f>
        <v>1051.665</v>
      </c>
      <c r="AH48" s="29">
        <f t="shared" si="327"/>
        <v>1050.1757142857143</v>
      </c>
      <c r="AI48" s="29">
        <f t="shared" si="327"/>
        <v>906.09666666666669</v>
      </c>
      <c r="AJ48" s="29">
        <f t="shared" si="327"/>
        <v>1063.51</v>
      </c>
      <c r="AK48" s="29">
        <f t="shared" si="327"/>
        <v>1030.0999999999999</v>
      </c>
      <c r="AL48" s="29"/>
      <c r="AM48" s="13"/>
      <c r="AN48" s="13"/>
      <c r="AO48" s="13"/>
      <c r="AP48" s="13"/>
      <c r="AQ48" s="13"/>
      <c r="AR48" s="13"/>
      <c r="AS48" s="13"/>
      <c r="AT48" s="14"/>
      <c r="AU48" s="38"/>
      <c r="AV48" s="29" t="e">
        <f t="shared" ref="AV48:AZ48" si="328">AV47/COUNTIFS((AV25:AV46),"&gt;0")</f>
        <v>#DIV/0!</v>
      </c>
      <c r="AW48" s="29" t="e">
        <f t="shared" si="328"/>
        <v>#DIV/0!</v>
      </c>
      <c r="AX48" s="29" t="e">
        <f t="shared" si="328"/>
        <v>#DIV/0!</v>
      </c>
      <c r="AY48" s="29">
        <f t="shared" si="328"/>
        <v>1061.3183333333334</v>
      </c>
      <c r="AZ48" s="29">
        <f t="shared" si="328"/>
        <v>1076.9659999999999</v>
      </c>
      <c r="BA48" s="29"/>
      <c r="BB48" s="13"/>
      <c r="BC48" s="13"/>
      <c r="BD48" s="13"/>
      <c r="BE48" s="13"/>
      <c r="BF48" s="13"/>
      <c r="BG48" s="13"/>
      <c r="BH48" s="13"/>
      <c r="BI48" s="14"/>
      <c r="BJ48" s="38"/>
      <c r="BK48" s="29">
        <f t="shared" ref="BK48:BO48" si="329">BK47/COUNTIFS((BK25:BK46),"&gt;0")</f>
        <v>935.38166666666655</v>
      </c>
      <c r="BL48" s="29">
        <f t="shared" si="329"/>
        <v>1041.0916666666665</v>
      </c>
      <c r="BM48" s="29">
        <f t="shared" si="329"/>
        <v>960.89</v>
      </c>
      <c r="BN48" s="29">
        <f t="shared" si="329"/>
        <v>1015.6816666666667</v>
      </c>
      <c r="BO48" s="29">
        <f t="shared" si="329"/>
        <v>973.58400000000006</v>
      </c>
      <c r="BP48" s="29"/>
      <c r="BQ48" s="13"/>
      <c r="BR48" s="13"/>
      <c r="BS48" s="13"/>
      <c r="BT48" s="13"/>
      <c r="BU48" s="13"/>
      <c r="BV48" s="13"/>
      <c r="BW48" s="13"/>
      <c r="BX48" s="14"/>
      <c r="BY48" s="38"/>
      <c r="BZ48" s="29">
        <f t="shared" ref="BZ48:CD48" si="330">BZ47/COUNTIFS((BZ25:BZ46),"&gt;0")</f>
        <v>1187.3050000000001</v>
      </c>
      <c r="CA48" s="29">
        <f t="shared" si="330"/>
        <v>1059.32</v>
      </c>
      <c r="CB48" s="29">
        <f t="shared" si="330"/>
        <v>1000.9166666666666</v>
      </c>
      <c r="CC48" s="29">
        <f t="shared" si="330"/>
        <v>975.86249999999995</v>
      </c>
      <c r="CD48" s="29">
        <f t="shared" si="330"/>
        <v>1012.4349999999999</v>
      </c>
      <c r="CE48" s="29"/>
      <c r="CF48" s="13"/>
      <c r="CG48" s="13"/>
      <c r="CH48" s="13"/>
      <c r="CI48" s="13"/>
      <c r="CJ48" s="13"/>
      <c r="CK48" s="13"/>
      <c r="CL48" s="13"/>
      <c r="CM48" s="14"/>
      <c r="CN48" s="38"/>
      <c r="CO48" s="29" t="e">
        <f t="shared" ref="CO48:CS48" si="331">CO47/COUNTIFS((CO25:CO46),"&gt;0")</f>
        <v>#DIV/0!</v>
      </c>
      <c r="CP48" s="29">
        <f t="shared" si="331"/>
        <v>1052.8625000000002</v>
      </c>
      <c r="CQ48" s="29">
        <f t="shared" si="331"/>
        <v>1027.8133333333333</v>
      </c>
      <c r="CR48" s="29">
        <f t="shared" si="331"/>
        <v>1018.9775</v>
      </c>
      <c r="CS48" s="29">
        <f t="shared" si="331"/>
        <v>1049.54</v>
      </c>
      <c r="CT48" s="29"/>
      <c r="CU48" s="13"/>
      <c r="CV48" s="13"/>
      <c r="CW48" s="13"/>
      <c r="CX48" s="13"/>
      <c r="CY48" s="13"/>
      <c r="CZ48" s="13"/>
      <c r="DA48" s="13"/>
      <c r="DB48" s="14"/>
      <c r="DC48" s="38"/>
      <c r="DD48" s="29">
        <f t="shared" ref="DD48:DH48" si="332">DD47/COUNTIFS((DD25:DD46),"&gt;0")</f>
        <v>1032.8420000000001</v>
      </c>
      <c r="DE48" s="29">
        <f t="shared" si="332"/>
        <v>1020.4000000000001</v>
      </c>
      <c r="DF48" s="29">
        <f t="shared" si="332"/>
        <v>1082.1683333333333</v>
      </c>
      <c r="DG48" s="29">
        <f t="shared" si="332"/>
        <v>1045.3333333333333</v>
      </c>
      <c r="DH48" s="29">
        <f t="shared" si="332"/>
        <v>1046.05</v>
      </c>
      <c r="DI48" s="29"/>
      <c r="DJ48" s="13"/>
      <c r="DK48" s="13"/>
      <c r="DL48" s="13"/>
      <c r="DM48" s="13"/>
      <c r="DN48" s="13"/>
      <c r="DO48" s="13"/>
      <c r="DP48" s="13"/>
      <c r="DQ48" s="14"/>
      <c r="DR48" s="38"/>
      <c r="DS48" s="29">
        <f t="shared" ref="DS48:DW48" si="333">DS47/COUNTIFS((DS25:DS46),"&gt;0")</f>
        <v>1035.3733333333332</v>
      </c>
      <c r="DT48" s="29">
        <f t="shared" si="333"/>
        <v>999.41666666666663</v>
      </c>
      <c r="DU48" s="29">
        <f t="shared" si="333"/>
        <v>1055.6400000000001</v>
      </c>
      <c r="DV48" s="29">
        <f t="shared" si="333"/>
        <v>1063.3049999999998</v>
      </c>
      <c r="DW48" s="29">
        <f t="shared" si="333"/>
        <v>1094.71</v>
      </c>
      <c r="DX48" s="29"/>
      <c r="DY48" s="13"/>
      <c r="DZ48" s="13"/>
      <c r="EA48" s="13"/>
      <c r="EB48" s="13"/>
      <c r="EC48" s="13"/>
      <c r="ED48" s="13"/>
      <c r="EE48" s="13"/>
      <c r="EF48" s="14"/>
      <c r="EG48" s="38"/>
      <c r="EH48" s="29">
        <f t="shared" ref="EH48:EL48" si="334">EH47/COUNTIFS((EH25:EH46),"&gt;0")</f>
        <v>1111.4099999999999</v>
      </c>
      <c r="EI48" s="29">
        <f t="shared" si="334"/>
        <v>963.39499999999998</v>
      </c>
      <c r="EJ48" s="29">
        <f t="shared" si="334"/>
        <v>1120.17</v>
      </c>
      <c r="EK48" s="29">
        <f t="shared" si="334"/>
        <v>1825.52</v>
      </c>
      <c r="EL48" s="29" t="e">
        <f t="shared" si="334"/>
        <v>#DIV/0!</v>
      </c>
      <c r="EM48" s="29"/>
      <c r="EN48" s="13"/>
      <c r="EO48" s="13"/>
      <c r="EP48" s="13"/>
      <c r="EQ48" s="13"/>
      <c r="ER48" s="13"/>
      <c r="ES48" s="13"/>
      <c r="ET48" s="13"/>
      <c r="EU48" s="14"/>
      <c r="EV48" s="38"/>
      <c r="EW48" s="29" t="e">
        <f t="shared" ref="EW48:FA48" si="335">EW47/COUNTIFS((EW25:EW46),"&gt;0")</f>
        <v>#DIV/0!</v>
      </c>
      <c r="EX48" s="29" t="e">
        <f t="shared" si="335"/>
        <v>#DIV/0!</v>
      </c>
      <c r="EY48" s="29" t="e">
        <f t="shared" si="335"/>
        <v>#DIV/0!</v>
      </c>
      <c r="EZ48" s="29" t="e">
        <f t="shared" si="335"/>
        <v>#DIV/0!</v>
      </c>
      <c r="FA48" s="29" t="e">
        <f t="shared" si="335"/>
        <v>#DIV/0!</v>
      </c>
      <c r="FB48" s="29"/>
      <c r="FC48" s="13"/>
      <c r="FD48" s="13"/>
      <c r="FE48" s="13"/>
      <c r="FF48" s="13"/>
      <c r="FG48" s="13"/>
      <c r="FH48" s="13"/>
      <c r="FI48" s="13"/>
      <c r="FJ48" s="14"/>
      <c r="FK48" s="38"/>
      <c r="FL48" s="29" t="e">
        <f t="shared" ref="FL48:FP48" si="336">FL47/COUNTIFS((FL25:FL46),"&gt;0")</f>
        <v>#DIV/0!</v>
      </c>
      <c r="FM48" s="29" t="e">
        <f t="shared" si="336"/>
        <v>#DIV/0!</v>
      </c>
      <c r="FN48" s="29" t="e">
        <f t="shared" si="336"/>
        <v>#DIV/0!</v>
      </c>
      <c r="FO48" s="29" t="e">
        <f t="shared" si="336"/>
        <v>#DIV/0!</v>
      </c>
      <c r="FP48" s="29" t="e">
        <f t="shared" si="336"/>
        <v>#DIV/0!</v>
      </c>
      <c r="FQ48" s="29"/>
      <c r="FR48" s="13"/>
      <c r="FS48" s="13"/>
      <c r="FT48" s="13"/>
      <c r="FU48" s="13"/>
      <c r="FV48" s="13"/>
      <c r="FW48" s="13"/>
      <c r="FX48" s="13"/>
      <c r="FY48" s="14"/>
      <c r="FZ48" s="38"/>
      <c r="GA48" s="29" t="e">
        <f t="shared" ref="GA48:GE48" si="337">GA47/COUNTIFS((GA25:GA46),"&gt;0")</f>
        <v>#DIV/0!</v>
      </c>
      <c r="GB48" s="29" t="e">
        <f t="shared" si="337"/>
        <v>#DIV/0!</v>
      </c>
      <c r="GC48" s="29" t="e">
        <f t="shared" si="337"/>
        <v>#DIV/0!</v>
      </c>
      <c r="GD48" s="29" t="e">
        <f t="shared" si="337"/>
        <v>#DIV/0!</v>
      </c>
      <c r="GE48" s="29" t="e">
        <f t="shared" si="337"/>
        <v>#DIV/0!</v>
      </c>
      <c r="GF48" s="29"/>
      <c r="GG48" s="13"/>
      <c r="GH48" s="13"/>
      <c r="GI48" s="13"/>
      <c r="GJ48" s="13"/>
      <c r="GK48" s="13"/>
      <c r="GL48" s="13"/>
      <c r="GM48" s="13"/>
      <c r="GN48" s="14"/>
      <c r="GO48" s="38"/>
      <c r="GP48" s="29">
        <f t="shared" ref="GP48:GT48" si="338">GP47/COUNTIFS((GP25:GP46),"&gt;0")</f>
        <v>1116.8759999999997</v>
      </c>
      <c r="GQ48" s="29">
        <f t="shared" si="338"/>
        <v>1089.104</v>
      </c>
      <c r="GR48" s="29">
        <f t="shared" si="338"/>
        <v>929.44400000000007</v>
      </c>
      <c r="GS48" s="29">
        <f t="shared" si="338"/>
        <v>1042.8420000000001</v>
      </c>
      <c r="GT48" s="29">
        <f t="shared" si="338"/>
        <v>1091.086</v>
      </c>
      <c r="GU48" s="29"/>
      <c r="GV48" s="13"/>
      <c r="GW48" s="13"/>
      <c r="GX48" s="13"/>
      <c r="GY48" s="13"/>
      <c r="GZ48" s="13"/>
      <c r="HA48" s="13"/>
      <c r="HB48" s="13"/>
      <c r="HC48" s="14"/>
      <c r="HD48" s="38"/>
      <c r="HE48" s="29">
        <f t="shared" ref="HE48:HI48" si="339">HE47/COUNTIFS((HE25:HE46),"&gt;0")</f>
        <v>1128.575</v>
      </c>
      <c r="HF48" s="29">
        <f t="shared" si="339"/>
        <v>1179.8825000000002</v>
      </c>
      <c r="HG48" s="29">
        <f t="shared" si="339"/>
        <v>1202.7874999999999</v>
      </c>
      <c r="HH48" s="29">
        <f t="shared" si="339"/>
        <v>1033.1224999999999</v>
      </c>
      <c r="HI48" s="29">
        <f t="shared" si="339"/>
        <v>1040.69</v>
      </c>
      <c r="HJ48" s="29"/>
      <c r="HK48" s="13"/>
      <c r="HL48" s="13"/>
      <c r="HM48" s="13"/>
      <c r="HN48" s="13"/>
      <c r="HO48" s="13"/>
      <c r="HP48" s="13"/>
      <c r="HQ48" s="13"/>
      <c r="HR48" s="14"/>
      <c r="HS48" s="38"/>
      <c r="HT48" s="29">
        <f t="shared" ref="HT48:HX48" si="340">HT47/COUNTIFS((HT25:HT46),"&gt;0")</f>
        <v>773.41499999999996</v>
      </c>
      <c r="HU48" s="29">
        <f t="shared" si="340"/>
        <v>1289.1474999999998</v>
      </c>
      <c r="HV48" s="29">
        <f t="shared" si="340"/>
        <v>1098.2300000000002</v>
      </c>
      <c r="HW48" s="29">
        <f t="shared" si="340"/>
        <v>1108.3066666666666</v>
      </c>
      <c r="HX48" s="29">
        <f t="shared" si="340"/>
        <v>1188.4166666666667</v>
      </c>
      <c r="HY48" s="29"/>
      <c r="HZ48" s="13"/>
      <c r="IA48" s="13"/>
      <c r="IB48" s="13"/>
      <c r="IC48" s="13"/>
      <c r="ID48" s="13"/>
      <c r="IE48" s="13"/>
      <c r="IF48" s="13"/>
      <c r="IG48" s="14"/>
      <c r="IH48" s="38"/>
      <c r="II48" s="29">
        <f t="shared" ref="II48:IM48" si="341">II47/COUNTIFS((II25:II46),"&gt;0")</f>
        <v>1084.0149999999999</v>
      </c>
      <c r="IJ48" s="29">
        <f t="shared" si="341"/>
        <v>999.75</v>
      </c>
      <c r="IK48" s="29">
        <f t="shared" si="341"/>
        <v>1056.6633333333332</v>
      </c>
      <c r="IL48" s="29">
        <f t="shared" si="341"/>
        <v>1130.1025</v>
      </c>
      <c r="IM48" s="29">
        <f t="shared" si="341"/>
        <v>1141.4825000000001</v>
      </c>
      <c r="IN48" s="29"/>
      <c r="IO48" s="13"/>
      <c r="IP48" s="13"/>
      <c r="IQ48" s="13"/>
      <c r="IR48" s="13"/>
      <c r="IS48" s="13"/>
      <c r="IT48" s="13"/>
      <c r="IU48" s="13"/>
      <c r="IV48" s="14"/>
      <c r="IW48" s="38"/>
      <c r="IX48" s="29">
        <f t="shared" ref="IX48:JB48" si="342">IX47/COUNTIFS((IX25:IX46),"&gt;0")</f>
        <v>1099.1849999999999</v>
      </c>
      <c r="IY48" s="29">
        <f t="shared" si="342"/>
        <v>1165.175</v>
      </c>
      <c r="IZ48" s="29">
        <f t="shared" si="342"/>
        <v>1025.1875</v>
      </c>
      <c r="JA48" s="29">
        <f t="shared" si="342"/>
        <v>1030.4066666666668</v>
      </c>
      <c r="JB48" s="29">
        <f t="shared" si="342"/>
        <v>1044.9775</v>
      </c>
      <c r="JC48" s="29"/>
      <c r="JD48" s="13"/>
      <c r="JE48" s="13"/>
      <c r="JF48" s="13"/>
      <c r="JG48" s="13"/>
      <c r="JH48" s="13"/>
      <c r="JI48" s="13"/>
      <c r="JJ48" s="13"/>
      <c r="JK48" s="14"/>
      <c r="JL48" s="38"/>
      <c r="JM48" s="29">
        <f t="shared" ref="JM48:JQ48" si="343">JM47/COUNTIFS((JM25:JM46),"&gt;0")</f>
        <v>1130.798</v>
      </c>
      <c r="JN48" s="29">
        <f t="shared" si="343"/>
        <v>1079.1399999999999</v>
      </c>
      <c r="JO48" s="29">
        <f t="shared" si="343"/>
        <v>957.47199999999998</v>
      </c>
      <c r="JP48" s="29">
        <f t="shared" si="343"/>
        <v>1030.3020000000001</v>
      </c>
      <c r="JQ48" s="29">
        <f t="shared" si="343"/>
        <v>1111.576</v>
      </c>
      <c r="JR48" s="29"/>
      <c r="JS48" s="13"/>
      <c r="JT48" s="13"/>
      <c r="JU48" s="13"/>
      <c r="JV48" s="13"/>
      <c r="JW48" s="13"/>
      <c r="JX48" s="13"/>
      <c r="JY48" s="13"/>
      <c r="JZ48" s="14"/>
      <c r="KA48" s="38"/>
      <c r="KB48" s="29">
        <f t="shared" ref="KB48:KF48" si="344">KB47/COUNTIFS((KB25:KB46),"&gt;0")</f>
        <v>1029.3500000000001</v>
      </c>
      <c r="KC48" s="29">
        <f t="shared" si="344"/>
        <v>898.30000000000007</v>
      </c>
      <c r="KD48" s="29">
        <f t="shared" si="344"/>
        <v>848.51333333333332</v>
      </c>
      <c r="KE48" s="29">
        <f t="shared" si="344"/>
        <v>370.80166666666668</v>
      </c>
      <c r="KF48" s="29">
        <f t="shared" si="344"/>
        <v>1017.3666666666664</v>
      </c>
      <c r="KG48" s="29"/>
      <c r="KH48" s="13"/>
      <c r="KI48" s="13"/>
      <c r="KJ48" s="13"/>
      <c r="KK48" s="13"/>
      <c r="KL48" s="13"/>
      <c r="KM48" s="13"/>
      <c r="KN48" s="13"/>
      <c r="KO48" s="14"/>
      <c r="KP48" s="38"/>
      <c r="KQ48" s="29">
        <f t="shared" ref="KQ48:KU48" si="345">KQ47/COUNTIFS((KQ25:KQ46),"&gt;0")</f>
        <v>1108.49</v>
      </c>
      <c r="KR48" s="29">
        <f t="shared" si="345"/>
        <v>1022.4516666666667</v>
      </c>
      <c r="KS48" s="29">
        <f t="shared" si="345"/>
        <v>1004.8283333333334</v>
      </c>
      <c r="KT48" s="29">
        <f t="shared" si="345"/>
        <v>1039.875</v>
      </c>
      <c r="KU48" s="29">
        <f t="shared" si="345"/>
        <v>1058.4383333333335</v>
      </c>
      <c r="KV48" s="29"/>
      <c r="KW48" s="13"/>
      <c r="KX48" s="13"/>
      <c r="KY48" s="13"/>
      <c r="KZ48" s="13"/>
      <c r="LA48" s="13"/>
      <c r="LB48" s="13"/>
      <c r="LC48" s="13"/>
      <c r="LD48" s="14"/>
      <c r="LE48" s="38"/>
      <c r="LF48" s="29">
        <f t="shared" ref="LF48:LJ48" si="346">LF47/COUNTIFS((LF25:LF46),"&gt;0")</f>
        <v>995.72833333333313</v>
      </c>
      <c r="LG48" s="29">
        <f t="shared" si="346"/>
        <v>1037.9950000000001</v>
      </c>
      <c r="LH48" s="29">
        <f t="shared" si="346"/>
        <v>881.46500000000003</v>
      </c>
      <c r="LI48" s="29">
        <f t="shared" si="346"/>
        <v>916.61333333333334</v>
      </c>
      <c r="LJ48" s="29">
        <f t="shared" si="346"/>
        <v>1072.3483333333334</v>
      </c>
      <c r="LK48" s="29"/>
      <c r="LL48" s="13"/>
      <c r="LM48" s="13"/>
      <c r="LN48" s="13"/>
      <c r="LO48" s="13"/>
      <c r="LP48" s="13"/>
      <c r="LQ48" s="13"/>
      <c r="LR48" s="13"/>
      <c r="LS48" s="14"/>
      <c r="LT48" s="38"/>
      <c r="LU48" s="29">
        <f t="shared" ref="LU48:LY48" si="347">LU47/COUNTIFS((LU25:LU46),"&gt;0")</f>
        <v>946.86500000000001</v>
      </c>
      <c r="LV48" s="29" t="e">
        <f t="shared" si="347"/>
        <v>#DIV/0!</v>
      </c>
      <c r="LW48" s="29">
        <f t="shared" si="347"/>
        <v>975.23799999999994</v>
      </c>
      <c r="LX48" s="29">
        <f t="shared" si="347"/>
        <v>1065.5016666666668</v>
      </c>
      <c r="LY48" s="29">
        <f t="shared" si="347"/>
        <v>933.26666666666654</v>
      </c>
      <c r="LZ48" s="29"/>
      <c r="MA48" s="13"/>
      <c r="MB48" s="13"/>
      <c r="MC48" s="13"/>
      <c r="MD48" s="13"/>
      <c r="ME48" s="13"/>
      <c r="MF48" s="13"/>
      <c r="MG48" s="13"/>
      <c r="MH48" s="14"/>
      <c r="MI48" s="38"/>
      <c r="MJ48" s="29">
        <f t="shared" ref="MJ48:MN48" si="348">MJ47/COUNTIFS((MJ25:MJ46),"&gt;0")</f>
        <v>989.91142857142847</v>
      </c>
      <c r="MK48" s="29">
        <f t="shared" si="348"/>
        <v>1016.0085714285714</v>
      </c>
      <c r="ML48" s="29">
        <f t="shared" si="348"/>
        <v>942.16500000000008</v>
      </c>
      <c r="MM48" s="29">
        <f t="shared" si="348"/>
        <v>1050.0714285714287</v>
      </c>
      <c r="MN48" s="29">
        <f t="shared" si="348"/>
        <v>822.92571428571421</v>
      </c>
      <c r="MO48" s="29"/>
      <c r="MP48" s="13"/>
      <c r="MQ48" s="13"/>
      <c r="MR48" s="13"/>
      <c r="MS48" s="13"/>
      <c r="MT48" s="13"/>
      <c r="MU48" s="13"/>
      <c r="MV48" s="13"/>
      <c r="MW48" s="14"/>
      <c r="MX48" s="38"/>
      <c r="MY48" s="29">
        <f t="shared" ref="MY48:NC48" si="349">MY47/COUNTIFS((MY25:MY46),"&gt;0")</f>
        <v>1009.9357142857144</v>
      </c>
      <c r="MZ48" s="29">
        <f t="shared" si="349"/>
        <v>1009.9828571428571</v>
      </c>
      <c r="NA48" s="29">
        <f t="shared" si="349"/>
        <v>1008.5614285714286</v>
      </c>
      <c r="NB48" s="29">
        <f t="shared" si="349"/>
        <v>1020.4242857142857</v>
      </c>
      <c r="NC48" s="29">
        <f t="shared" si="349"/>
        <v>1095.615</v>
      </c>
      <c r="ND48" s="29"/>
      <c r="NE48" s="13"/>
      <c r="NF48" s="13"/>
      <c r="NG48" s="13"/>
      <c r="NH48" s="13"/>
      <c r="NI48" s="13"/>
      <c r="NJ48" s="13"/>
      <c r="NK48" s="13"/>
      <c r="NL48" s="14"/>
      <c r="NM48" s="38"/>
      <c r="NN48" s="29">
        <f t="shared" ref="NN48:NR48" si="350">NN47/COUNTIFS((NN25:NN46),"&gt;0")</f>
        <v>1082.1600000000001</v>
      </c>
      <c r="NO48" s="29">
        <f t="shared" si="350"/>
        <v>1140.1449999999998</v>
      </c>
      <c r="NP48" s="29">
        <f t="shared" si="350"/>
        <v>1062.7383333333332</v>
      </c>
      <c r="NQ48" s="29">
        <f t="shared" si="350"/>
        <v>1097.4350000000002</v>
      </c>
      <c r="NR48" s="29">
        <f t="shared" si="350"/>
        <v>1032.8700000000001</v>
      </c>
      <c r="NS48" s="29"/>
      <c r="NT48" s="13"/>
      <c r="NU48" s="13"/>
      <c r="NV48" s="13"/>
      <c r="NW48" s="13"/>
      <c r="NX48" s="13"/>
      <c r="NY48" s="13"/>
      <c r="NZ48" s="13"/>
      <c r="OA48" s="14"/>
      <c r="OB48" s="38"/>
      <c r="OC48" s="29">
        <f t="shared" ref="OC48:OG48" si="351">OC47/COUNTIFS((OC25:OC46),"&gt;0")</f>
        <v>1378.866</v>
      </c>
      <c r="OD48" s="29">
        <f t="shared" si="351"/>
        <v>1245.1399999999999</v>
      </c>
      <c r="OE48" s="29">
        <f t="shared" si="351"/>
        <v>997.0200000000001</v>
      </c>
      <c r="OF48" s="29">
        <f t="shared" si="351"/>
        <v>1130.53</v>
      </c>
      <c r="OG48" s="29">
        <f t="shared" si="351"/>
        <v>971.39333333333309</v>
      </c>
      <c r="OH48" s="29"/>
      <c r="OI48" s="13"/>
      <c r="OJ48" s="13"/>
      <c r="OK48" s="13"/>
      <c r="OL48" s="13"/>
      <c r="OM48" s="13"/>
      <c r="ON48" s="13"/>
      <c r="OO48" s="13"/>
      <c r="OP48" s="14"/>
      <c r="OQ48" s="38"/>
      <c r="OR48" s="29">
        <f t="shared" ref="OR48:OV48" si="352">OR47/COUNTIFS((OR25:OR46),"&gt;0")</f>
        <v>1016.3733333333334</v>
      </c>
      <c r="OS48" s="29">
        <f t="shared" si="352"/>
        <v>1181.9099999999999</v>
      </c>
      <c r="OT48" s="29">
        <f t="shared" si="352"/>
        <v>1035.374</v>
      </c>
      <c r="OU48" s="29">
        <f t="shared" si="352"/>
        <v>915.10333333333335</v>
      </c>
      <c r="OV48" s="29">
        <f t="shared" si="352"/>
        <v>1081.1533333333334</v>
      </c>
      <c r="OW48" s="29"/>
      <c r="OX48" s="13"/>
      <c r="OY48" s="13"/>
      <c r="OZ48" s="13"/>
      <c r="PA48" s="13"/>
      <c r="PB48" s="13"/>
      <c r="PC48" s="13"/>
      <c r="PD48" s="13"/>
      <c r="PE48" s="14"/>
      <c r="PF48" s="38"/>
      <c r="PG48" s="29">
        <f t="shared" ref="PG48:PK48" si="353">PG47/COUNTIFS((PG25:PG46),"&gt;0")</f>
        <v>1095.0319999999999</v>
      </c>
      <c r="PH48" s="29">
        <f t="shared" si="353"/>
        <v>1136.058</v>
      </c>
      <c r="PI48" s="29">
        <f t="shared" si="353"/>
        <v>767.07249999999999</v>
      </c>
      <c r="PJ48" s="29" t="e">
        <f t="shared" si="353"/>
        <v>#DIV/0!</v>
      </c>
      <c r="PK48" s="29">
        <f t="shared" si="353"/>
        <v>978.60333333333335</v>
      </c>
      <c r="PL48" s="29"/>
      <c r="PM48" s="13"/>
      <c r="PN48" s="13"/>
      <c r="PO48" s="13"/>
      <c r="PP48" s="13"/>
      <c r="PQ48" s="13"/>
      <c r="PR48" s="13"/>
      <c r="PS48" s="13"/>
      <c r="PT48" s="14"/>
      <c r="PU48" s="38"/>
      <c r="PV48" s="29" t="e">
        <f t="shared" ref="PV48:PZ48" si="354">PV47/COUNTIFS((PV25:PV46),"&gt;0")</f>
        <v>#DIV/0!</v>
      </c>
      <c r="PW48" s="29" t="e">
        <f t="shared" si="354"/>
        <v>#DIV/0!</v>
      </c>
      <c r="PX48" s="29" t="e">
        <f t="shared" si="354"/>
        <v>#DIV/0!</v>
      </c>
      <c r="PY48" s="29" t="e">
        <f t="shared" si="354"/>
        <v>#DIV/0!</v>
      </c>
      <c r="PZ48" s="29" t="e">
        <f t="shared" si="354"/>
        <v>#DIV/0!</v>
      </c>
      <c r="QA48" s="29"/>
      <c r="QB48" s="13"/>
      <c r="QC48" s="13"/>
      <c r="QD48" s="13"/>
      <c r="QE48" s="13"/>
      <c r="QF48" s="13"/>
      <c r="QG48" s="13"/>
      <c r="QH48" s="13"/>
      <c r="QI48" s="14"/>
    </row>
    <row r="49" spans="1:430">
      <c r="A49" s="1"/>
      <c r="B49" s="1"/>
      <c r="C49" s="1"/>
      <c r="D49" s="1"/>
      <c r="E49" s="1"/>
      <c r="F49" s="1"/>
      <c r="G49" s="1"/>
      <c r="H49" s="30"/>
      <c r="I49" s="30"/>
      <c r="J49" s="30"/>
      <c r="K49" s="30"/>
      <c r="L49" s="30" t="s">
        <v>62</v>
      </c>
      <c r="M49" s="30"/>
      <c r="N49" s="30"/>
      <c r="O49" s="1"/>
      <c r="P49" s="1"/>
      <c r="Q49" s="1"/>
      <c r="R49" s="1"/>
      <c r="S49" s="1"/>
      <c r="T49" s="1"/>
      <c r="U49" s="1"/>
      <c r="V49" s="1"/>
      <c r="W49" s="30"/>
      <c r="X49" s="30"/>
      <c r="Y49" s="30"/>
      <c r="Z49" s="30"/>
      <c r="AA49" s="30" t="s">
        <v>62</v>
      </c>
      <c r="AB49" s="30"/>
      <c r="AC49" s="30"/>
      <c r="AD49" s="1"/>
      <c r="AE49" s="1"/>
      <c r="AF49" s="1"/>
      <c r="AG49" s="1"/>
      <c r="AH49" s="1"/>
      <c r="AI49" s="1"/>
      <c r="AJ49" s="1"/>
      <c r="AK49" s="1"/>
      <c r="AL49" s="30"/>
      <c r="AM49" s="30"/>
      <c r="AN49" s="30"/>
      <c r="AO49" s="30"/>
      <c r="AP49" s="30" t="s">
        <v>62</v>
      </c>
      <c r="AQ49" s="30"/>
      <c r="AR49" s="30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J49" s="1"/>
      <c r="BK49" s="1"/>
      <c r="BL49" s="1"/>
      <c r="BM49" s="1"/>
      <c r="BN49" s="1"/>
      <c r="BO49" s="1"/>
      <c r="BP49" s="1"/>
      <c r="BQ49" s="1"/>
      <c r="BR49" s="1"/>
      <c r="BY49" s="1"/>
      <c r="BZ49" s="1"/>
      <c r="CA49" s="1"/>
      <c r="CB49" s="1"/>
      <c r="CC49" s="1"/>
      <c r="CD49" s="1"/>
      <c r="CE49" s="1"/>
      <c r="CF49" s="1"/>
      <c r="CG49" s="1"/>
      <c r="CN49" s="1"/>
      <c r="CO49" s="1"/>
      <c r="CP49" s="1"/>
      <c r="CQ49" s="1"/>
      <c r="CR49" s="1"/>
      <c r="CS49" s="1"/>
      <c r="CT49" s="1"/>
      <c r="CU49" s="1"/>
      <c r="CV49" s="1"/>
      <c r="DC49" s="1"/>
      <c r="DD49" s="1"/>
      <c r="DE49" s="1"/>
      <c r="DF49" s="1"/>
      <c r="DG49" s="1"/>
      <c r="DH49" s="1"/>
      <c r="DI49" s="1"/>
      <c r="DJ49" s="1"/>
      <c r="DK49" s="1"/>
      <c r="DR49" s="1"/>
      <c r="DS49" s="1"/>
      <c r="DT49" s="1"/>
      <c r="DU49" s="1"/>
      <c r="DV49" s="1"/>
      <c r="DW49" s="1"/>
      <c r="DX49" s="1"/>
      <c r="DY49" s="1"/>
      <c r="DZ49" s="1"/>
      <c r="EG49" s="1"/>
      <c r="EH49" s="1"/>
      <c r="EI49" s="1"/>
      <c r="EJ49" s="1"/>
      <c r="EK49" s="1"/>
      <c r="EL49" s="1"/>
      <c r="EM49" s="1"/>
      <c r="EN49" s="1"/>
      <c r="EO49" s="1"/>
      <c r="EV49" s="1"/>
      <c r="EW49" s="1"/>
      <c r="EX49" s="1"/>
      <c r="EY49" s="1"/>
      <c r="EZ49" s="1"/>
      <c r="FA49" s="1"/>
      <c r="FB49" s="1"/>
      <c r="FC49" s="1"/>
      <c r="FD49" s="1"/>
      <c r="FK49" s="1"/>
      <c r="FL49" s="1"/>
      <c r="FM49" s="1"/>
      <c r="FN49" s="1"/>
      <c r="FO49" s="1"/>
      <c r="FP49" s="1"/>
      <c r="FQ49" s="1"/>
      <c r="FR49" s="1"/>
      <c r="FS49" s="1"/>
      <c r="FZ49" s="1"/>
      <c r="GA49" s="1"/>
      <c r="GB49" s="1"/>
      <c r="GC49" s="1"/>
      <c r="GD49" s="1"/>
      <c r="GE49" s="1"/>
      <c r="GF49" s="1"/>
      <c r="GG49" s="1"/>
      <c r="GH49" s="1"/>
      <c r="GO49" s="1"/>
      <c r="GP49" s="1"/>
      <c r="GQ49" s="1"/>
      <c r="GR49" s="1"/>
      <c r="GS49" s="1"/>
      <c r="GT49" s="1"/>
      <c r="GU49" s="1"/>
      <c r="GV49" s="1"/>
      <c r="GW49" s="1"/>
      <c r="HD49" s="1"/>
      <c r="HE49" s="1"/>
      <c r="HF49" s="1"/>
      <c r="HG49" s="1"/>
      <c r="HH49" s="1"/>
      <c r="HI49" s="1"/>
      <c r="HJ49" s="1"/>
      <c r="HK49" s="1"/>
      <c r="HL49" s="1"/>
      <c r="HS49" s="1"/>
      <c r="HT49" s="1"/>
      <c r="HU49" s="1"/>
      <c r="HV49" s="1"/>
      <c r="HW49" s="1"/>
      <c r="HX49" s="1"/>
      <c r="HY49" s="1"/>
      <c r="HZ49" s="1"/>
      <c r="IA49" s="1"/>
      <c r="IH49" s="1"/>
      <c r="II49" s="1"/>
      <c r="IJ49" s="1"/>
      <c r="IK49" s="1"/>
      <c r="IL49" s="1"/>
      <c r="IM49" s="1"/>
      <c r="IN49" s="1"/>
      <c r="IO49" s="1"/>
      <c r="IP49" s="1"/>
      <c r="IW49" s="1"/>
      <c r="IX49" s="1"/>
      <c r="IY49" s="1"/>
      <c r="IZ49" s="1"/>
      <c r="JA49" s="1"/>
      <c r="JB49" s="1"/>
      <c r="JC49" s="1"/>
      <c r="JD49" s="1"/>
      <c r="JE49" s="1"/>
      <c r="JL49" s="1"/>
      <c r="JM49" s="1"/>
      <c r="JN49" s="1"/>
      <c r="JO49" s="1"/>
      <c r="JP49" s="1"/>
      <c r="JQ49" s="1"/>
      <c r="JR49" s="1"/>
      <c r="JS49" s="1"/>
      <c r="JT49" s="1"/>
      <c r="KA49" s="1"/>
      <c r="KB49" s="1"/>
      <c r="KC49" s="1"/>
      <c r="KD49" s="1"/>
      <c r="KE49" s="1"/>
      <c r="KF49" s="1"/>
      <c r="KG49" s="1"/>
      <c r="KH49" s="1"/>
      <c r="KI49" s="1"/>
      <c r="KP49" s="1"/>
      <c r="KQ49" s="1"/>
      <c r="KR49" s="1"/>
      <c r="KS49" s="1"/>
      <c r="KT49" s="1"/>
      <c r="KU49" s="1"/>
      <c r="KV49" s="1"/>
      <c r="KW49" s="1"/>
      <c r="KX49" s="1"/>
      <c r="LE49" s="1"/>
      <c r="LF49" s="1"/>
      <c r="LG49" s="1"/>
      <c r="LH49" s="1"/>
      <c r="LI49" s="1"/>
      <c r="LJ49" s="1"/>
      <c r="LK49" s="1"/>
      <c r="LL49" s="1"/>
      <c r="LM49" s="1"/>
      <c r="LT49" s="1"/>
      <c r="LU49" s="1"/>
      <c r="LV49" s="1"/>
      <c r="LW49" s="1"/>
      <c r="LX49" s="1"/>
      <c r="LY49" s="1"/>
      <c r="LZ49" s="1"/>
      <c r="MA49" s="1"/>
      <c r="MB49" s="1"/>
      <c r="MI49" s="1"/>
      <c r="MJ49" s="1"/>
      <c r="MK49" s="1"/>
      <c r="ML49" s="1"/>
      <c r="MM49" s="1"/>
      <c r="MN49" s="1"/>
      <c r="MO49" s="1"/>
      <c r="MP49" s="1"/>
      <c r="MQ49" s="1"/>
      <c r="MX49" s="1"/>
      <c r="MY49" s="1"/>
      <c r="MZ49" s="1"/>
      <c r="NA49" s="1"/>
      <c r="NB49" s="1"/>
      <c r="NC49" s="1"/>
      <c r="ND49" s="1"/>
      <c r="NE49" s="1"/>
      <c r="NF49" s="1"/>
      <c r="NM49" s="1"/>
      <c r="NN49" s="1"/>
      <c r="NO49" s="1"/>
      <c r="NP49" s="1"/>
      <c r="NQ49" s="1"/>
      <c r="NR49" s="1"/>
      <c r="NS49" s="1"/>
      <c r="NT49" s="1"/>
      <c r="NU49" s="1"/>
      <c r="OB49" s="1"/>
      <c r="OC49" s="1"/>
      <c r="OD49" s="1"/>
      <c r="OE49" s="1"/>
      <c r="OF49" s="1"/>
      <c r="OG49" s="1"/>
      <c r="OH49" s="1"/>
      <c r="OI49" s="1"/>
      <c r="OJ49" s="1"/>
      <c r="OQ49" s="1"/>
      <c r="OR49" s="1"/>
      <c r="OS49" s="1"/>
      <c r="OT49" s="1"/>
      <c r="OU49" s="1"/>
      <c r="OV49" s="1"/>
      <c r="OW49" s="1"/>
      <c r="OX49" s="1"/>
      <c r="OY49" s="1"/>
      <c r="PF49" s="1"/>
      <c r="PG49" s="1"/>
      <c r="PH49" s="1"/>
      <c r="PI49" s="1"/>
      <c r="PJ49" s="1"/>
      <c r="PK49" s="1"/>
      <c r="PL49" s="1"/>
      <c r="PM49" s="1"/>
      <c r="PN49" s="1"/>
    </row>
    <row r="50" spans="1:430">
      <c r="A50" s="5"/>
      <c r="B50" s="5"/>
      <c r="C50" s="10"/>
      <c r="D50" s="10"/>
      <c r="E50" s="10"/>
      <c r="F50" s="10"/>
      <c r="G50" s="10"/>
      <c r="K50" s="30"/>
      <c r="L50" s="30"/>
      <c r="M50" s="1"/>
      <c r="N50" s="1"/>
      <c r="O50" s="1"/>
      <c r="P50" s="1"/>
      <c r="Q50" s="5"/>
      <c r="R50" s="10"/>
      <c r="S50" s="10"/>
      <c r="T50" s="10"/>
      <c r="U50" s="10"/>
      <c r="V50" s="10"/>
      <c r="Z50" s="30"/>
      <c r="AA50" s="30"/>
      <c r="AB50" s="1"/>
      <c r="AC50" s="1"/>
      <c r="AD50" s="1"/>
      <c r="AE50" s="1"/>
      <c r="AF50" s="5"/>
      <c r="AG50" s="10"/>
      <c r="AH50" s="10"/>
      <c r="AI50" s="10"/>
      <c r="AJ50" s="10"/>
      <c r="AK50" s="10"/>
      <c r="AO50" s="30"/>
      <c r="AP50" s="30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J50" s="1"/>
      <c r="BK50" s="1"/>
      <c r="BL50" s="1"/>
      <c r="BM50" s="1"/>
      <c r="BN50" s="1"/>
      <c r="BO50" s="1"/>
      <c r="BP50" s="1"/>
      <c r="BQ50" s="1"/>
      <c r="BR50" s="1"/>
      <c r="BY50" s="1"/>
      <c r="BZ50" s="1"/>
      <c r="CA50" s="1"/>
      <c r="CB50" s="1"/>
      <c r="CC50" s="1"/>
      <c r="CD50" s="1"/>
      <c r="CE50" s="1"/>
      <c r="CF50" s="1"/>
      <c r="CG50" s="1"/>
      <c r="CN50" s="1"/>
      <c r="CO50" s="1"/>
      <c r="CP50" s="1"/>
      <c r="CQ50" s="1"/>
      <c r="CR50" s="1"/>
      <c r="CS50" s="1"/>
      <c r="CT50" s="1"/>
      <c r="CU50" s="1"/>
      <c r="CV50" s="1"/>
      <c r="DC50" s="1"/>
      <c r="DD50" s="1"/>
      <c r="DE50" s="1"/>
      <c r="DF50" s="1"/>
      <c r="DG50" s="1"/>
      <c r="DH50" s="1"/>
      <c r="DI50" s="1"/>
      <c r="DJ50" s="1"/>
      <c r="DK50" s="1"/>
      <c r="DR50" s="1"/>
      <c r="DS50" s="1"/>
      <c r="DT50" s="1"/>
      <c r="DU50" s="1"/>
      <c r="DV50" s="1"/>
      <c r="DW50" s="1"/>
      <c r="DX50" s="1"/>
      <c r="DY50" s="1"/>
      <c r="DZ50" s="1"/>
      <c r="EG50" s="1"/>
      <c r="EH50" s="1"/>
      <c r="EI50" s="1"/>
      <c r="EJ50" s="1"/>
      <c r="EK50" s="1"/>
      <c r="EL50" s="1"/>
      <c r="EM50" s="1"/>
      <c r="EN50" s="1"/>
      <c r="EO50" s="1"/>
      <c r="EV50" s="1"/>
      <c r="EW50" s="1"/>
      <c r="EX50" s="1"/>
      <c r="EY50" s="1"/>
      <c r="EZ50" s="1"/>
      <c r="FA50" s="1"/>
      <c r="FB50" s="1"/>
      <c r="FC50" s="1"/>
      <c r="FD50" s="1"/>
      <c r="FK50" s="1"/>
      <c r="FL50" s="1"/>
      <c r="FM50" s="1"/>
      <c r="FN50" s="1"/>
      <c r="FO50" s="1"/>
      <c r="FP50" s="1"/>
      <c r="FQ50" s="1"/>
      <c r="FR50" s="1"/>
      <c r="FS50" s="1"/>
      <c r="FZ50" s="1"/>
      <c r="GA50" s="1"/>
      <c r="GB50" s="1"/>
      <c r="GC50" s="1"/>
      <c r="GD50" s="1"/>
      <c r="GE50" s="1"/>
      <c r="GF50" s="1"/>
      <c r="GG50" s="1"/>
      <c r="GH50" s="1"/>
      <c r="GO50" s="1"/>
      <c r="GP50" s="1"/>
      <c r="GQ50" s="1"/>
      <c r="GR50" s="1"/>
      <c r="GS50" s="1"/>
      <c r="GT50" s="1"/>
      <c r="GU50" s="1"/>
      <c r="GV50" s="1"/>
      <c r="GW50" s="1"/>
      <c r="HD50" s="1"/>
      <c r="HE50" s="1"/>
      <c r="HF50" s="1"/>
      <c r="HG50" s="1"/>
      <c r="HH50" s="1"/>
      <c r="HI50" s="1"/>
      <c r="HJ50" s="1"/>
      <c r="HK50" s="1"/>
      <c r="HL50" s="1"/>
      <c r="HS50" s="1"/>
      <c r="HT50" s="1"/>
      <c r="HU50" s="1"/>
      <c r="HV50" s="1"/>
      <c r="HW50" s="1"/>
      <c r="HX50" s="1"/>
      <c r="HY50" s="1"/>
      <c r="HZ50" s="1"/>
      <c r="IA50" s="1"/>
      <c r="IH50" s="1"/>
      <c r="II50" s="1"/>
      <c r="IJ50" s="1"/>
      <c r="IK50" s="1"/>
      <c r="IL50" s="1"/>
      <c r="IM50" s="1"/>
      <c r="IN50" s="1"/>
      <c r="IO50" s="1"/>
      <c r="IP50" s="1"/>
      <c r="IW50" s="1"/>
      <c r="IX50" s="1"/>
      <c r="IY50" s="1"/>
      <c r="IZ50" s="1"/>
      <c r="JA50" s="1"/>
      <c r="JB50" s="1"/>
      <c r="JC50" s="1"/>
      <c r="JD50" s="1"/>
      <c r="JE50" s="1"/>
      <c r="JL50" s="1"/>
      <c r="JM50" s="1"/>
      <c r="JN50" s="1"/>
      <c r="JO50" s="1"/>
      <c r="JP50" s="1"/>
      <c r="JQ50" s="1"/>
      <c r="JR50" s="1"/>
      <c r="JS50" s="1"/>
      <c r="JT50" s="1"/>
      <c r="KA50" s="1"/>
      <c r="KB50" s="1"/>
      <c r="KC50" s="1"/>
      <c r="KD50" s="1"/>
      <c r="KE50" s="1"/>
      <c r="KF50" s="1"/>
      <c r="KG50" s="1"/>
      <c r="KH50" s="1"/>
      <c r="KI50" s="1"/>
      <c r="KP50" s="1"/>
      <c r="KQ50" s="1"/>
      <c r="KR50" s="1"/>
      <c r="KS50" s="1"/>
      <c r="KT50" s="1"/>
      <c r="KU50" s="1"/>
      <c r="KV50" s="1"/>
      <c r="KW50" s="1"/>
      <c r="KX50" s="1"/>
      <c r="LE50" s="1"/>
      <c r="LF50" s="1"/>
      <c r="LG50" s="1"/>
      <c r="LH50" s="1"/>
      <c r="LI50" s="1"/>
      <c r="LJ50" s="1"/>
      <c r="LK50" s="1"/>
      <c r="LL50" s="1"/>
      <c r="LM50" s="1"/>
      <c r="LT50" s="1"/>
      <c r="LU50" s="1"/>
      <c r="LV50" s="1"/>
      <c r="LW50" s="1"/>
      <c r="LX50" s="1"/>
      <c r="LY50" s="1"/>
      <c r="LZ50" s="1"/>
      <c r="MA50" s="1"/>
      <c r="MB50" s="1"/>
      <c r="MI50" s="1"/>
      <c r="MJ50" s="1"/>
      <c r="MK50" s="1"/>
      <c r="ML50" s="1"/>
      <c r="MM50" s="1"/>
      <c r="MN50" s="1"/>
      <c r="MO50" s="1"/>
      <c r="MP50" s="1"/>
      <c r="MQ50" s="1"/>
      <c r="MX50" s="1"/>
      <c r="MY50" s="1"/>
      <c r="MZ50" s="1"/>
      <c r="NA50" s="1"/>
      <c r="NB50" s="1"/>
      <c r="NC50" s="1"/>
      <c r="ND50" s="1"/>
      <c r="NE50" s="1"/>
      <c r="NF50" s="1"/>
      <c r="NM50" s="1"/>
      <c r="NN50" s="1"/>
      <c r="NO50" s="1"/>
      <c r="NP50" s="1"/>
      <c r="NQ50" s="1"/>
      <c r="NR50" s="1"/>
      <c r="NS50" s="1"/>
      <c r="NT50" s="1"/>
      <c r="NU50" s="1"/>
      <c r="OB50" s="1"/>
      <c r="OC50" s="1"/>
      <c r="OD50" s="1"/>
      <c r="OE50" s="1"/>
      <c r="OF50" s="1"/>
      <c r="OG50" s="1"/>
      <c r="OH50" s="1"/>
      <c r="OI50" s="1"/>
      <c r="OJ50" s="1"/>
      <c r="OQ50" s="1"/>
      <c r="OR50" s="1"/>
      <c r="OS50" s="1"/>
      <c r="OT50" s="1"/>
      <c r="OU50" s="1"/>
      <c r="OV50" s="1"/>
      <c r="OW50" s="1"/>
      <c r="OX50" s="1"/>
      <c r="OY50" s="1"/>
      <c r="PF50" s="1"/>
      <c r="PG50" s="1"/>
      <c r="PH50" s="1"/>
      <c r="PI50" s="1"/>
      <c r="PJ50" s="1"/>
      <c r="PK50" s="1"/>
      <c r="PL50" s="1"/>
      <c r="PM50" s="1"/>
      <c r="PN50" s="1"/>
    </row>
    <row r="53" spans="1:430">
      <c r="H53" s="1"/>
      <c r="I53" s="1"/>
      <c r="J53" s="1"/>
      <c r="K53" s="1"/>
      <c r="L53" s="1"/>
      <c r="M53" s="1"/>
      <c r="N53" s="1"/>
      <c r="O53" s="1"/>
      <c r="P53" s="1"/>
      <c r="W53" s="1"/>
      <c r="X53" s="1"/>
      <c r="Y53" s="1"/>
      <c r="Z53" s="1"/>
      <c r="AA53" s="1"/>
      <c r="AB53" s="1"/>
      <c r="AC53" s="1"/>
      <c r="AD53" s="1"/>
      <c r="AE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30">
      <c r="H54" s="1"/>
      <c r="I54" s="1"/>
      <c r="J54" s="1"/>
      <c r="K54" s="1"/>
      <c r="L54" s="1"/>
      <c r="M54" s="1"/>
      <c r="N54" s="1"/>
      <c r="O54" s="1"/>
      <c r="P54" s="1"/>
      <c r="W54" s="1"/>
      <c r="X54" s="1"/>
      <c r="Y54" s="1"/>
      <c r="Z54" s="1"/>
      <c r="AA54" s="1"/>
      <c r="AB54" s="1"/>
      <c r="AC54" s="1"/>
      <c r="AD54" s="1"/>
      <c r="AE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30">
      <c r="H55" s="1"/>
      <c r="I55" s="1"/>
      <c r="J55" s="1"/>
      <c r="K55" s="1"/>
      <c r="L55" s="1"/>
      <c r="M55" s="1"/>
      <c r="N55" s="1"/>
      <c r="O55" s="1"/>
      <c r="P55" s="1"/>
      <c r="W55" s="1"/>
      <c r="X55" s="1"/>
      <c r="Y55" s="1"/>
      <c r="Z55" s="1"/>
      <c r="AA55" s="1"/>
      <c r="AB55" s="1"/>
      <c r="AC55" s="1"/>
      <c r="AD55" s="1"/>
      <c r="AE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30">
      <c r="H56" s="1"/>
      <c r="I56" s="1"/>
      <c r="J56" s="1"/>
      <c r="K56" s="1"/>
      <c r="L56" s="1"/>
      <c r="M56" s="1"/>
      <c r="N56" s="1"/>
      <c r="O56" s="1"/>
      <c r="P56" s="1"/>
      <c r="W56" s="1"/>
      <c r="X56" s="1"/>
      <c r="Y56" s="1"/>
      <c r="Z56" s="1"/>
      <c r="AA56" s="1"/>
      <c r="AB56" s="1"/>
      <c r="AC56" s="1"/>
      <c r="AD56" s="1"/>
      <c r="AE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30">
      <c r="H57" s="1"/>
      <c r="I57" s="1"/>
      <c r="J57" s="1"/>
      <c r="K57" s="1"/>
      <c r="L57" s="1"/>
      <c r="M57" s="1"/>
      <c r="N57" s="1"/>
      <c r="O57" s="1"/>
      <c r="P57" s="1"/>
      <c r="W57" s="1"/>
      <c r="X57" s="1"/>
      <c r="Y57" s="1"/>
      <c r="Z57" s="1"/>
      <c r="AA57" s="1"/>
      <c r="AB57" s="1"/>
      <c r="AC57" s="1"/>
      <c r="AD57" s="1"/>
      <c r="AE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30">
      <c r="H58" s="1"/>
      <c r="W58" s="1"/>
      <c r="AL58" s="1"/>
    </row>
    <row r="59" spans="1:430">
      <c r="H59" s="1"/>
      <c r="W59" s="1"/>
      <c r="AL59" s="1"/>
    </row>
    <row r="60" spans="1:430">
      <c r="H60" s="1"/>
      <c r="W60" s="1"/>
      <c r="AL60" s="1"/>
    </row>
    <row r="61" spans="1:430">
      <c r="H61" s="1"/>
      <c r="W61" s="1"/>
      <c r="AL61" s="1"/>
    </row>
    <row r="62" spans="1:430">
      <c r="H62" s="1"/>
      <c r="W62" s="1"/>
      <c r="AL62" s="1"/>
    </row>
  </sheetData>
  <sheetProtection algorithmName="SHA-512" hashValue="hLJ4QRbXjWCZ/wHSKnnN1ws0btSxqPJIHZn3YzEBZTAPX9D40W5XJ2pcEMGU8Z+HgFbHy8HYc3/VB2usQ1+nCA==" saltValue="UFaxTePUkhe1dBEXxmNbrw==" spinCount="100000" sheet="1" objects="1" scenarios="1"/>
  <mergeCells count="31">
    <mergeCell ref="NT4:NZ22"/>
    <mergeCell ref="OI4:OO22"/>
    <mergeCell ref="OX4:PD22"/>
    <mergeCell ref="PM4:PS22"/>
    <mergeCell ref="KH4:KN22"/>
    <mergeCell ref="KW4:LC22"/>
    <mergeCell ref="LL4:LR22"/>
    <mergeCell ref="MA4:MG22"/>
    <mergeCell ref="MP4:MV22"/>
    <mergeCell ref="NE4:NK22"/>
    <mergeCell ref="GV4:HB22"/>
    <mergeCell ref="HK4:HQ22"/>
    <mergeCell ref="HZ4:IF22"/>
    <mergeCell ref="IO4:IU22"/>
    <mergeCell ref="JD4:JJ22"/>
    <mergeCell ref="QB4:QH22"/>
    <mergeCell ref="CU4:DA22"/>
    <mergeCell ref="A1:A2"/>
    <mergeCell ref="AM4:AS22"/>
    <mergeCell ref="BB4:BH22"/>
    <mergeCell ref="BQ4:BW22"/>
    <mergeCell ref="CF4:CL22"/>
    <mergeCell ref="I4:O22"/>
    <mergeCell ref="X4:AD22"/>
    <mergeCell ref="JS4:JY22"/>
    <mergeCell ref="DJ4:DP22"/>
    <mergeCell ref="DY4:EE22"/>
    <mergeCell ref="EN4:ET22"/>
    <mergeCell ref="FC4:FI22"/>
    <mergeCell ref="FR4:FX22"/>
    <mergeCell ref="GG4:GM22"/>
  </mergeCells>
  <conditionalFormatting sqref="C12:G13 C15:G22">
    <cfRule type="beginsWith" dxfId="1213" priority="243" operator="beginsWith" text="O">
      <formula>LEFT(C12,LEN("O"))="O"</formula>
    </cfRule>
    <cfRule type="beginsWith" dxfId="1212" priority="244" operator="beginsWith" text="N">
      <formula>LEFT(C12,LEN("N"))="N"</formula>
    </cfRule>
  </conditionalFormatting>
  <conditionalFormatting sqref="C48:G48">
    <cfRule type="cellIs" dxfId="1211" priority="235" operator="greaterThanOrEqual">
      <formula>$A$5</formula>
    </cfRule>
    <cfRule type="cellIs" dxfId="1210" priority="236" operator="lessThan">
      <formula>$A$5</formula>
    </cfRule>
  </conditionalFormatting>
  <conditionalFormatting sqref="C50:G50">
    <cfRule type="beginsWith" dxfId="1209" priority="545" operator="beginsWith" text="N">
      <formula>LEFT(C50,LEN("N"))="N"</formula>
    </cfRule>
    <cfRule type="beginsWith" dxfId="1208" priority="544" operator="beginsWith" text="O">
      <formula>LEFT(C50,LEN("O"))="O"</formula>
    </cfRule>
  </conditionalFormatting>
  <conditionalFormatting sqref="P25:P46">
    <cfRule type="cellIs" dxfId="1207" priority="237" operator="lessThan">
      <formula>$O$25</formula>
    </cfRule>
    <cfRule type="cellIs" dxfId="1206" priority="238" operator="greaterThan">
      <formula>$O$25</formula>
    </cfRule>
  </conditionalFormatting>
  <conditionalFormatting sqref="R12:V13 R15:V22">
    <cfRule type="beginsWith" dxfId="1205" priority="245" operator="beginsWith" text="O">
      <formula>LEFT(R12,LEN("O"))="O"</formula>
    </cfRule>
    <cfRule type="beginsWith" dxfId="1204" priority="246" operator="beginsWith" text="N">
      <formula>LEFT(R12,LEN("N"))="N"</formula>
    </cfRule>
  </conditionalFormatting>
  <conditionalFormatting sqref="R25:V46">
    <cfRule type="cellIs" dxfId="1203" priority="231" operator="greaterThan">
      <formula>849.9</formula>
    </cfRule>
    <cfRule type="cellIs" dxfId="1202" priority="232" operator="greaterThan">
      <formula>849.9</formula>
    </cfRule>
    <cfRule type="cellIs" dxfId="1201" priority="233" operator="greaterThan">
      <formula>850</formula>
    </cfRule>
    <cfRule type="cellIs" dxfId="1200" priority="234" operator="lessThan">
      <formula>850</formula>
    </cfRule>
  </conditionalFormatting>
  <conditionalFormatting sqref="R48:V48">
    <cfRule type="cellIs" dxfId="1199" priority="228" operator="lessThan">
      <formula>$A$5</formula>
    </cfRule>
    <cfRule type="cellIs" dxfId="1198" priority="227" operator="greaterThanOrEqual">
      <formula>$A$5</formula>
    </cfRule>
  </conditionalFormatting>
  <conditionalFormatting sqref="R50:V50">
    <cfRule type="beginsWith" dxfId="1197" priority="558" operator="beginsWith" text="N">
      <formula>LEFT(R50,LEN("N"))="N"</formula>
    </cfRule>
    <cfRule type="beginsWith" dxfId="1196" priority="557" operator="beginsWith" text="O">
      <formula>LEFT(R50,LEN("O"))="O"</formula>
    </cfRule>
  </conditionalFormatting>
  <conditionalFormatting sqref="AE25:AE46">
    <cfRule type="cellIs" dxfId="1195" priority="229" operator="lessThan">
      <formula>$O$25</formula>
    </cfRule>
    <cfRule type="cellIs" dxfId="1194" priority="230" operator="greaterThan">
      <formula>$O$25</formula>
    </cfRule>
  </conditionalFormatting>
  <conditionalFormatting sqref="AG12:AK13 AG15:AK22">
    <cfRule type="beginsWith" dxfId="1193" priority="299" operator="beginsWith" text="O">
      <formula>LEFT(AG12,LEN("O"))="O"</formula>
    </cfRule>
    <cfRule type="beginsWith" dxfId="1192" priority="300" operator="beginsWith" text="N">
      <formula>LEFT(AG12,LEN("N"))="N"</formula>
    </cfRule>
  </conditionalFormatting>
  <conditionalFormatting sqref="AG25:AK46">
    <cfRule type="cellIs" dxfId="1191" priority="224" operator="greaterThan">
      <formula>849.9</formula>
    </cfRule>
    <cfRule type="cellIs" dxfId="1190" priority="225" operator="greaterThan">
      <formula>850</formula>
    </cfRule>
    <cfRule type="cellIs" dxfId="1189" priority="226" operator="lessThan">
      <formula>850</formula>
    </cfRule>
    <cfRule type="cellIs" dxfId="1188" priority="223" operator="greaterThan">
      <formula>849.9</formula>
    </cfRule>
  </conditionalFormatting>
  <conditionalFormatting sqref="AG48:AK48">
    <cfRule type="cellIs" dxfId="1187" priority="220" operator="lessThan">
      <formula>$A$5</formula>
    </cfRule>
    <cfRule type="cellIs" dxfId="1186" priority="219" operator="greaterThanOrEqual">
      <formula>$A$5</formula>
    </cfRule>
  </conditionalFormatting>
  <conditionalFormatting sqref="AG50:AK50">
    <cfRule type="beginsWith" dxfId="1185" priority="909" operator="beginsWith" text="N">
      <formula>LEFT(AG50,LEN("N"))="N"</formula>
    </cfRule>
    <cfRule type="beginsWith" dxfId="1184" priority="908" operator="beginsWith" text="O">
      <formula>LEFT(AG50,LEN("O"))="O"</formula>
    </cfRule>
  </conditionalFormatting>
  <conditionalFormatting sqref="AT25:AT46">
    <cfRule type="cellIs" dxfId="1183" priority="222" operator="greaterThan">
      <formula>$O$25</formula>
    </cfRule>
    <cfRule type="cellIs" dxfId="1182" priority="221" operator="lessThan">
      <formula>$O$25</formula>
    </cfRule>
  </conditionalFormatting>
  <conditionalFormatting sqref="AV12:AZ13 AV15:AZ22">
    <cfRule type="beginsWith" dxfId="1181" priority="297" operator="beginsWith" text="O">
      <formula>LEFT(AV12,LEN("O"))="O"</formula>
    </cfRule>
    <cfRule type="beginsWith" dxfId="1180" priority="298" operator="beginsWith" text="N">
      <formula>LEFT(AV12,LEN("N"))="N"</formula>
    </cfRule>
  </conditionalFormatting>
  <conditionalFormatting sqref="AV25:AZ46">
    <cfRule type="cellIs" dxfId="1179" priority="218" operator="lessThan">
      <formula>850</formula>
    </cfRule>
    <cfRule type="cellIs" dxfId="1178" priority="217" operator="greaterThan">
      <formula>850</formula>
    </cfRule>
    <cfRule type="cellIs" dxfId="1177" priority="216" operator="greaterThan">
      <formula>849.9</formula>
    </cfRule>
    <cfRule type="cellIs" dxfId="1176" priority="215" operator="greaterThan">
      <formula>849.9</formula>
    </cfRule>
  </conditionalFormatting>
  <conditionalFormatting sqref="AV48:AZ48">
    <cfRule type="cellIs" dxfId="1175" priority="212" operator="lessThan">
      <formula>$A$5</formula>
    </cfRule>
    <cfRule type="cellIs" dxfId="1174" priority="211" operator="greaterThanOrEqual">
      <formula>$A$5</formula>
    </cfRule>
  </conditionalFormatting>
  <conditionalFormatting sqref="BI25:BI46">
    <cfRule type="cellIs" dxfId="1173" priority="214" operator="greaterThan">
      <formula>$O$25</formula>
    </cfRule>
    <cfRule type="cellIs" dxfId="1172" priority="213" operator="lessThan">
      <formula>$O$25</formula>
    </cfRule>
  </conditionalFormatting>
  <conditionalFormatting sqref="BK12:BO13 BK15:BO22">
    <cfRule type="beginsWith" dxfId="1171" priority="296" operator="beginsWith" text="N">
      <formula>LEFT(BK12,LEN("N"))="N"</formula>
    </cfRule>
    <cfRule type="beginsWith" dxfId="1170" priority="295" operator="beginsWith" text="O">
      <formula>LEFT(BK12,LEN("O"))="O"</formula>
    </cfRule>
  </conditionalFormatting>
  <conditionalFormatting sqref="BK25:BO46">
    <cfRule type="cellIs" dxfId="1169" priority="207" operator="greaterThan">
      <formula>849.9</formula>
    </cfRule>
    <cfRule type="cellIs" dxfId="1168" priority="208" operator="greaterThan">
      <formula>849.9</formula>
    </cfRule>
    <cfRule type="cellIs" dxfId="1167" priority="209" operator="greaterThan">
      <formula>850</formula>
    </cfRule>
    <cfRule type="cellIs" dxfId="1166" priority="210" operator="lessThan">
      <formula>850</formula>
    </cfRule>
  </conditionalFormatting>
  <conditionalFormatting sqref="BK48:BO48">
    <cfRule type="cellIs" dxfId="1165" priority="203" operator="greaterThanOrEqual">
      <formula>$A$5</formula>
    </cfRule>
    <cfRule type="cellIs" dxfId="1164" priority="204" operator="lessThan">
      <formula>$A$5</formula>
    </cfRule>
  </conditionalFormatting>
  <conditionalFormatting sqref="BX25:BX46">
    <cfRule type="cellIs" dxfId="1163" priority="205" operator="lessThan">
      <formula>$O$25</formula>
    </cfRule>
    <cfRule type="cellIs" dxfId="1162" priority="206" operator="greaterThan">
      <formula>$O$25</formula>
    </cfRule>
  </conditionalFormatting>
  <conditionalFormatting sqref="BZ12:CD13 BZ15:CD22">
    <cfRule type="beginsWith" dxfId="1161" priority="293" operator="beginsWith" text="O">
      <formula>LEFT(BZ12,LEN("O"))="O"</formula>
    </cfRule>
    <cfRule type="beginsWith" dxfId="1160" priority="294" operator="beginsWith" text="N">
      <formula>LEFT(BZ12,LEN("N"))="N"</formula>
    </cfRule>
  </conditionalFormatting>
  <conditionalFormatting sqref="BZ25:CD46">
    <cfRule type="cellIs" dxfId="1159" priority="199" operator="greaterThan">
      <formula>849.9</formula>
    </cfRule>
    <cfRule type="cellIs" dxfId="1158" priority="202" operator="lessThan">
      <formula>850</formula>
    </cfRule>
    <cfRule type="cellIs" dxfId="1157" priority="201" operator="greaterThan">
      <formula>850</formula>
    </cfRule>
    <cfRule type="cellIs" dxfId="1156" priority="200" operator="greaterThan">
      <formula>849.9</formula>
    </cfRule>
  </conditionalFormatting>
  <conditionalFormatting sqref="BZ48:CD48">
    <cfRule type="cellIs" dxfId="1155" priority="196" operator="lessThan">
      <formula>$A$5</formula>
    </cfRule>
    <cfRule type="cellIs" dxfId="1154" priority="195" operator="greaterThanOrEqual">
      <formula>$A$5</formula>
    </cfRule>
  </conditionalFormatting>
  <conditionalFormatting sqref="CM25:CM46">
    <cfRule type="cellIs" dxfId="1153" priority="197" operator="lessThan">
      <formula>$O$25</formula>
    </cfRule>
    <cfRule type="cellIs" dxfId="1152" priority="198" operator="greaterThan">
      <formula>$O$25</formula>
    </cfRule>
  </conditionalFormatting>
  <conditionalFormatting sqref="CO12:CS13 CO15:CS22">
    <cfRule type="beginsWith" dxfId="1151" priority="292" operator="beginsWith" text="N">
      <formula>LEFT(CO12,LEN("N"))="N"</formula>
    </cfRule>
    <cfRule type="beginsWith" dxfId="1150" priority="291" operator="beginsWith" text="O">
      <formula>LEFT(CO12,LEN("O"))="O"</formula>
    </cfRule>
  </conditionalFormatting>
  <conditionalFormatting sqref="CO25:CS46">
    <cfRule type="cellIs" dxfId="1149" priority="194" operator="lessThan">
      <formula>850</formula>
    </cfRule>
    <cfRule type="cellIs" dxfId="1148" priority="193" operator="greaterThan">
      <formula>850</formula>
    </cfRule>
    <cfRule type="cellIs" dxfId="1147" priority="192" operator="greaterThan">
      <formula>849.9</formula>
    </cfRule>
    <cfRule type="cellIs" dxfId="1146" priority="191" operator="greaterThan">
      <formula>849.9</formula>
    </cfRule>
  </conditionalFormatting>
  <conditionalFormatting sqref="CO48:CS48">
    <cfRule type="cellIs" dxfId="1145" priority="188" operator="lessThan">
      <formula>$A$5</formula>
    </cfRule>
    <cfRule type="cellIs" dxfId="1144" priority="187" operator="greaterThanOrEqual">
      <formula>$A$5</formula>
    </cfRule>
  </conditionalFormatting>
  <conditionalFormatting sqref="DB25:DB46">
    <cfRule type="cellIs" dxfId="1143" priority="190" operator="greaterThan">
      <formula>$O$25</formula>
    </cfRule>
    <cfRule type="cellIs" dxfId="1142" priority="189" operator="lessThan">
      <formula>$O$25</formula>
    </cfRule>
  </conditionalFormatting>
  <conditionalFormatting sqref="DD12:DH13 DD15:DH22">
    <cfRule type="beginsWith" dxfId="1141" priority="290" operator="beginsWith" text="N">
      <formula>LEFT(DD12,LEN("N"))="N"</formula>
    </cfRule>
    <cfRule type="beginsWith" dxfId="1140" priority="289" operator="beginsWith" text="O">
      <formula>LEFT(DD12,LEN("O"))="O"</formula>
    </cfRule>
  </conditionalFormatting>
  <conditionalFormatting sqref="DD25:DH46">
    <cfRule type="cellIs" dxfId="1139" priority="186" operator="lessThan">
      <formula>850</formula>
    </cfRule>
    <cfRule type="cellIs" dxfId="1138" priority="185" operator="greaterThan">
      <formula>850</formula>
    </cfRule>
    <cfRule type="cellIs" dxfId="1137" priority="184" operator="greaterThan">
      <formula>849.9</formula>
    </cfRule>
    <cfRule type="cellIs" dxfId="1136" priority="183" operator="greaterThan">
      <formula>849.9</formula>
    </cfRule>
  </conditionalFormatting>
  <conditionalFormatting sqref="DD48:DH48">
    <cfRule type="cellIs" dxfId="1135" priority="179" operator="greaterThanOrEqual">
      <formula>$A$5</formula>
    </cfRule>
    <cfRule type="cellIs" dxfId="1134" priority="180" operator="lessThan">
      <formula>$A$5</formula>
    </cfRule>
  </conditionalFormatting>
  <conditionalFormatting sqref="DQ25:DQ46">
    <cfRule type="cellIs" dxfId="1133" priority="182" operator="greaterThan">
      <formula>$O$25</formula>
    </cfRule>
    <cfRule type="cellIs" dxfId="1132" priority="181" operator="lessThan">
      <formula>$O$25</formula>
    </cfRule>
  </conditionalFormatting>
  <conditionalFormatting sqref="DS12:DW13 DS15:DW22">
    <cfRule type="beginsWith" dxfId="1131" priority="288" operator="beginsWith" text="N">
      <formula>LEFT(DS12,LEN("N"))="N"</formula>
    </cfRule>
    <cfRule type="beginsWith" dxfId="1130" priority="287" operator="beginsWith" text="O">
      <formula>LEFT(DS12,LEN("O"))="O"</formula>
    </cfRule>
  </conditionalFormatting>
  <conditionalFormatting sqref="DS25:DW46">
    <cfRule type="cellIs" dxfId="1129" priority="177" operator="greaterThan">
      <formula>850</formula>
    </cfRule>
    <cfRule type="cellIs" dxfId="1128" priority="176" operator="greaterThan">
      <formula>849.9</formula>
    </cfRule>
    <cfRule type="cellIs" dxfId="1127" priority="175" operator="greaterThan">
      <formula>849.9</formula>
    </cfRule>
    <cfRule type="cellIs" dxfId="1126" priority="178" operator="lessThan">
      <formula>850</formula>
    </cfRule>
  </conditionalFormatting>
  <conditionalFormatting sqref="DS48:DW48">
    <cfRule type="cellIs" dxfId="1125" priority="172" operator="lessThan">
      <formula>$A$5</formula>
    </cfRule>
    <cfRule type="cellIs" dxfId="1124" priority="171" operator="greaterThanOrEqual">
      <formula>$A$5</formula>
    </cfRule>
  </conditionalFormatting>
  <conditionalFormatting sqref="EF25:EF46">
    <cfRule type="cellIs" dxfId="1123" priority="174" operator="greaterThan">
      <formula>$O$25</formula>
    </cfRule>
    <cfRule type="cellIs" dxfId="1122" priority="173" operator="lessThan">
      <formula>$O$25</formula>
    </cfRule>
  </conditionalFormatting>
  <conditionalFormatting sqref="EH12:EL13 EH15:EL22">
    <cfRule type="beginsWith" dxfId="1121" priority="286" operator="beginsWith" text="N">
      <formula>LEFT(EH12,LEN("N"))="N"</formula>
    </cfRule>
    <cfRule type="beginsWith" dxfId="1120" priority="285" operator="beginsWith" text="O">
      <formula>LEFT(EH12,LEN("O"))="O"</formula>
    </cfRule>
  </conditionalFormatting>
  <conditionalFormatting sqref="EH25:EL46">
    <cfRule type="cellIs" dxfId="1119" priority="168" operator="greaterThan">
      <formula>849.9</formula>
    </cfRule>
    <cfRule type="cellIs" dxfId="1118" priority="167" operator="greaterThan">
      <formula>849.9</formula>
    </cfRule>
    <cfRule type="cellIs" dxfId="1117" priority="170" operator="lessThan">
      <formula>850</formula>
    </cfRule>
    <cfRule type="cellIs" dxfId="1116" priority="169" operator="greaterThan">
      <formula>850</formula>
    </cfRule>
  </conditionalFormatting>
  <conditionalFormatting sqref="EH48:EL48">
    <cfRule type="cellIs" dxfId="1115" priority="164" operator="lessThan">
      <formula>$A$5</formula>
    </cfRule>
    <cfRule type="cellIs" dxfId="1114" priority="163" operator="greaterThanOrEqual">
      <formula>$A$5</formula>
    </cfRule>
  </conditionalFormatting>
  <conditionalFormatting sqref="EU25:EU46">
    <cfRule type="cellIs" dxfId="1113" priority="166" operator="greaterThan">
      <formula>$O$25</formula>
    </cfRule>
    <cfRule type="cellIs" dxfId="1112" priority="165" operator="lessThan">
      <formula>$O$25</formula>
    </cfRule>
  </conditionalFormatting>
  <conditionalFormatting sqref="EW12:FA13 EW15:FA22">
    <cfRule type="beginsWith" dxfId="1111" priority="283" operator="beginsWith" text="O">
      <formula>LEFT(EW12,LEN("O"))="O"</formula>
    </cfRule>
    <cfRule type="beginsWith" dxfId="1110" priority="284" operator="beginsWith" text="N">
      <formula>LEFT(EW12,LEN("N"))="N"</formula>
    </cfRule>
  </conditionalFormatting>
  <conditionalFormatting sqref="EW25:FA46">
    <cfRule type="cellIs" dxfId="1109" priority="162" operator="lessThan">
      <formula>850</formula>
    </cfRule>
    <cfRule type="cellIs" dxfId="1108" priority="161" operator="greaterThan">
      <formula>850</formula>
    </cfRule>
    <cfRule type="cellIs" dxfId="1107" priority="160" operator="greaterThan">
      <formula>849.9</formula>
    </cfRule>
    <cfRule type="cellIs" dxfId="1106" priority="159" operator="greaterThan">
      <formula>849.9</formula>
    </cfRule>
  </conditionalFormatting>
  <conditionalFormatting sqref="EW48:FA48">
    <cfRule type="cellIs" dxfId="1105" priority="156" operator="lessThan">
      <formula>$A$5</formula>
    </cfRule>
    <cfRule type="cellIs" dxfId="1104" priority="155" operator="greaterThanOrEqual">
      <formula>$A$5</formula>
    </cfRule>
  </conditionalFormatting>
  <conditionalFormatting sqref="FJ25:FJ46">
    <cfRule type="cellIs" dxfId="1103" priority="158" operator="greaterThan">
      <formula>$O$25</formula>
    </cfRule>
    <cfRule type="cellIs" dxfId="1102" priority="157" operator="lessThan">
      <formula>$O$25</formula>
    </cfRule>
  </conditionalFormatting>
  <conditionalFormatting sqref="FL12:FP13 FL15:FP22">
    <cfRule type="beginsWith" dxfId="1101" priority="281" operator="beginsWith" text="O">
      <formula>LEFT(FL12,LEN("O"))="O"</formula>
    </cfRule>
    <cfRule type="beginsWith" dxfId="1100" priority="282" operator="beginsWith" text="N">
      <formula>LEFT(FL12,LEN("N"))="N"</formula>
    </cfRule>
  </conditionalFormatting>
  <conditionalFormatting sqref="FL25:FP46">
    <cfRule type="cellIs" dxfId="1099" priority="154" operator="lessThan">
      <formula>850</formula>
    </cfRule>
    <cfRule type="cellIs" dxfId="1098" priority="153" operator="greaterThan">
      <formula>850</formula>
    </cfRule>
    <cfRule type="cellIs" dxfId="1097" priority="152" operator="greaterThan">
      <formula>849.9</formula>
    </cfRule>
    <cfRule type="cellIs" dxfId="1096" priority="151" operator="greaterThan">
      <formula>849.9</formula>
    </cfRule>
  </conditionalFormatting>
  <conditionalFormatting sqref="FL48:FP48">
    <cfRule type="cellIs" dxfId="1095" priority="147" operator="greaterThanOrEqual">
      <formula>$A$5</formula>
    </cfRule>
    <cfRule type="cellIs" dxfId="1094" priority="148" operator="lessThan">
      <formula>$A$5</formula>
    </cfRule>
  </conditionalFormatting>
  <conditionalFormatting sqref="FY25:FY46">
    <cfRule type="cellIs" dxfId="1093" priority="150" operator="greaterThan">
      <formula>$O$25</formula>
    </cfRule>
    <cfRule type="cellIs" dxfId="1092" priority="149" operator="lessThan">
      <formula>$O$25</formula>
    </cfRule>
  </conditionalFormatting>
  <conditionalFormatting sqref="GA12:GE13 GA15:GE22">
    <cfRule type="beginsWith" dxfId="1091" priority="279" operator="beginsWith" text="O">
      <formula>LEFT(GA12,LEN("O"))="O"</formula>
    </cfRule>
    <cfRule type="beginsWith" dxfId="1090" priority="280" operator="beginsWith" text="N">
      <formula>LEFT(GA12,LEN("N"))="N"</formula>
    </cfRule>
  </conditionalFormatting>
  <conditionalFormatting sqref="GA25:GE46">
    <cfRule type="cellIs" dxfId="1089" priority="146" operator="lessThan">
      <formula>850</formula>
    </cfRule>
    <cfRule type="cellIs" dxfId="1088" priority="145" operator="greaterThan">
      <formula>850</formula>
    </cfRule>
    <cfRule type="cellIs" dxfId="1087" priority="144" operator="greaterThan">
      <formula>849.9</formula>
    </cfRule>
    <cfRule type="cellIs" dxfId="1086" priority="143" operator="greaterThan">
      <formula>849.9</formula>
    </cfRule>
  </conditionalFormatting>
  <conditionalFormatting sqref="GA48:GE48">
    <cfRule type="cellIs" dxfId="1085" priority="139" operator="greaterThanOrEqual">
      <formula>$A$5</formula>
    </cfRule>
    <cfRule type="cellIs" dxfId="1084" priority="140" operator="lessThan">
      <formula>$A$5</formula>
    </cfRule>
  </conditionalFormatting>
  <conditionalFormatting sqref="GN25:GN46">
    <cfRule type="cellIs" dxfId="1083" priority="142" operator="greaterThan">
      <formula>$O$25</formula>
    </cfRule>
    <cfRule type="cellIs" dxfId="1082" priority="141" operator="lessThan">
      <formula>$O$25</formula>
    </cfRule>
  </conditionalFormatting>
  <conditionalFormatting sqref="GP12:GT13 GP15:GT22">
    <cfRule type="beginsWith" dxfId="1081" priority="277" operator="beginsWith" text="O">
      <formula>LEFT(GP12,LEN("O"))="O"</formula>
    </cfRule>
    <cfRule type="beginsWith" dxfId="1080" priority="278" operator="beginsWith" text="N">
      <formula>LEFT(GP12,LEN("N"))="N"</formula>
    </cfRule>
  </conditionalFormatting>
  <conditionalFormatting sqref="GP25:GT46">
    <cfRule type="cellIs" dxfId="1079" priority="135" operator="greaterThan">
      <formula>849.9</formula>
    </cfRule>
    <cfRule type="cellIs" dxfId="1078" priority="137" operator="greaterThan">
      <formula>850</formula>
    </cfRule>
    <cfRule type="cellIs" dxfId="1077" priority="136" operator="greaterThan">
      <formula>849.9</formula>
    </cfRule>
    <cfRule type="cellIs" dxfId="1076" priority="138" operator="lessThan">
      <formula>850</formula>
    </cfRule>
  </conditionalFormatting>
  <conditionalFormatting sqref="GP48:GT48">
    <cfRule type="cellIs" dxfId="1075" priority="131" operator="greaterThanOrEqual">
      <formula>$A$5</formula>
    </cfRule>
    <cfRule type="cellIs" dxfId="1074" priority="132" operator="lessThan">
      <formula>$A$5</formula>
    </cfRule>
  </conditionalFormatting>
  <conditionalFormatting sqref="HC25:HC46">
    <cfRule type="cellIs" dxfId="1073" priority="133" operator="lessThan">
      <formula>$O$25</formula>
    </cfRule>
    <cfRule type="cellIs" dxfId="1072" priority="134" operator="greaterThan">
      <formula>$O$25</formula>
    </cfRule>
  </conditionalFormatting>
  <conditionalFormatting sqref="HE12:HI13 HE15:HI22">
    <cfRule type="beginsWith" dxfId="1071" priority="275" operator="beginsWith" text="O">
      <formula>LEFT(HE12,LEN("O"))="O"</formula>
    </cfRule>
    <cfRule type="beginsWith" dxfId="1070" priority="276" operator="beginsWith" text="N">
      <formula>LEFT(HE12,LEN("N"))="N"</formula>
    </cfRule>
  </conditionalFormatting>
  <conditionalFormatting sqref="HE25:HI46">
    <cfRule type="cellIs" dxfId="1069" priority="130" operator="lessThan">
      <formula>850</formula>
    </cfRule>
    <cfRule type="cellIs" dxfId="1068" priority="129" operator="greaterThan">
      <formula>850</formula>
    </cfRule>
    <cfRule type="cellIs" dxfId="1067" priority="128" operator="greaterThan">
      <formula>849.9</formula>
    </cfRule>
    <cfRule type="cellIs" dxfId="1066" priority="127" operator="greaterThan">
      <formula>849.9</formula>
    </cfRule>
  </conditionalFormatting>
  <conditionalFormatting sqref="HE48:HI48">
    <cfRule type="cellIs" dxfId="1065" priority="124" operator="lessThan">
      <formula>$A$5</formula>
    </cfRule>
    <cfRule type="cellIs" dxfId="1064" priority="123" operator="greaterThanOrEqual">
      <formula>$A$5</formula>
    </cfRule>
  </conditionalFormatting>
  <conditionalFormatting sqref="HR25:HR46">
    <cfRule type="cellIs" dxfId="1063" priority="125" operator="lessThan">
      <formula>$O$25</formula>
    </cfRule>
    <cfRule type="cellIs" dxfId="1062" priority="126" operator="greaterThan">
      <formula>$O$25</formula>
    </cfRule>
  </conditionalFormatting>
  <conditionalFormatting sqref="HT12:HX13 HT15:HX22">
    <cfRule type="beginsWith" dxfId="1061" priority="274" operator="beginsWith" text="N">
      <formula>LEFT(HT12,LEN("N"))="N"</formula>
    </cfRule>
    <cfRule type="beginsWith" dxfId="1060" priority="273" operator="beginsWith" text="O">
      <formula>LEFT(HT12,LEN("O"))="O"</formula>
    </cfRule>
  </conditionalFormatting>
  <conditionalFormatting sqref="HT25:HX46">
    <cfRule type="cellIs" dxfId="1059" priority="119" operator="greaterThan">
      <formula>849.9</formula>
    </cfRule>
    <cfRule type="cellIs" dxfId="1058" priority="121" operator="greaterThan">
      <formula>850</formula>
    </cfRule>
    <cfRule type="cellIs" dxfId="1057" priority="122" operator="lessThan">
      <formula>850</formula>
    </cfRule>
    <cfRule type="cellIs" dxfId="1056" priority="120" operator="greaterThan">
      <formula>849.9</formula>
    </cfRule>
  </conditionalFormatting>
  <conditionalFormatting sqref="HT48:HX48">
    <cfRule type="cellIs" dxfId="1055" priority="116" operator="lessThan">
      <formula>$A$5</formula>
    </cfRule>
    <cfRule type="cellIs" dxfId="1054" priority="115" operator="greaterThanOrEqual">
      <formula>$A$5</formula>
    </cfRule>
  </conditionalFormatting>
  <conditionalFormatting sqref="IG25:IG46">
    <cfRule type="cellIs" dxfId="1053" priority="117" operator="lessThan">
      <formula>$O$25</formula>
    </cfRule>
    <cfRule type="cellIs" dxfId="1052" priority="118" operator="greaterThan">
      <formula>$O$25</formula>
    </cfRule>
  </conditionalFormatting>
  <conditionalFormatting sqref="II12:IM13 II15:IM22">
    <cfRule type="beginsWith" dxfId="1051" priority="271" operator="beginsWith" text="O">
      <formula>LEFT(II12,LEN("O"))="O"</formula>
    </cfRule>
    <cfRule type="beginsWith" dxfId="1050" priority="272" operator="beginsWith" text="N">
      <formula>LEFT(II12,LEN("N"))="N"</formula>
    </cfRule>
  </conditionalFormatting>
  <conditionalFormatting sqref="II25:IM46">
    <cfRule type="cellIs" dxfId="1049" priority="113" operator="greaterThan">
      <formula>850</formula>
    </cfRule>
    <cfRule type="cellIs" dxfId="1048" priority="111" operator="greaterThan">
      <formula>849.9</formula>
    </cfRule>
    <cfRule type="cellIs" dxfId="1047" priority="112" operator="greaterThan">
      <formula>849.9</formula>
    </cfRule>
    <cfRule type="cellIs" dxfId="1046" priority="114" operator="lessThan">
      <formula>850</formula>
    </cfRule>
  </conditionalFormatting>
  <conditionalFormatting sqref="II48:IM48">
    <cfRule type="cellIs" dxfId="1045" priority="107" operator="greaterThanOrEqual">
      <formula>$A$5</formula>
    </cfRule>
    <cfRule type="cellIs" dxfId="1044" priority="108" operator="lessThan">
      <formula>$A$5</formula>
    </cfRule>
  </conditionalFormatting>
  <conditionalFormatting sqref="IV25:IV46">
    <cfRule type="cellIs" dxfId="1043" priority="109" operator="lessThan">
      <formula>$O$25</formula>
    </cfRule>
    <cfRule type="cellIs" dxfId="1042" priority="110" operator="greaterThan">
      <formula>$O$25</formula>
    </cfRule>
  </conditionalFormatting>
  <conditionalFormatting sqref="IX12:JB13 IX15:JB22">
    <cfRule type="beginsWith" dxfId="1041" priority="269" operator="beginsWith" text="O">
      <formula>LEFT(IX12,LEN("O"))="O"</formula>
    </cfRule>
    <cfRule type="beginsWith" dxfId="1040" priority="270" operator="beginsWith" text="N">
      <formula>LEFT(IX12,LEN("N"))="N"</formula>
    </cfRule>
  </conditionalFormatting>
  <conditionalFormatting sqref="IX25:JB46">
    <cfRule type="cellIs" dxfId="1039" priority="103" operator="greaterThan">
      <formula>849.9</formula>
    </cfRule>
    <cfRule type="cellIs" dxfId="1038" priority="104" operator="greaterThan">
      <formula>849.9</formula>
    </cfRule>
    <cfRule type="cellIs" dxfId="1037" priority="105" operator="greaterThan">
      <formula>850</formula>
    </cfRule>
    <cfRule type="cellIs" dxfId="1036" priority="106" operator="lessThan">
      <formula>850</formula>
    </cfRule>
  </conditionalFormatting>
  <conditionalFormatting sqref="IX48:JB48">
    <cfRule type="cellIs" dxfId="1035" priority="100" operator="lessThan">
      <formula>$A$5</formula>
    </cfRule>
    <cfRule type="cellIs" dxfId="1034" priority="99" operator="greaterThanOrEqual">
      <formula>$A$5</formula>
    </cfRule>
  </conditionalFormatting>
  <conditionalFormatting sqref="JK25:JK46">
    <cfRule type="cellIs" dxfId="1033" priority="101" operator="lessThan">
      <formula>$O$25</formula>
    </cfRule>
    <cfRule type="cellIs" dxfId="1032" priority="102" operator="greaterThan">
      <formula>$O$25</formula>
    </cfRule>
  </conditionalFormatting>
  <conditionalFormatting sqref="JM12:JQ13 JM15:JQ22">
    <cfRule type="beginsWith" dxfId="1031" priority="267" operator="beginsWith" text="O">
      <formula>LEFT(JM12,LEN("O"))="O"</formula>
    </cfRule>
    <cfRule type="beginsWith" dxfId="1030" priority="268" operator="beginsWith" text="N">
      <formula>LEFT(JM12,LEN("N"))="N"</formula>
    </cfRule>
  </conditionalFormatting>
  <conditionalFormatting sqref="JM25:JQ46">
    <cfRule type="cellIs" dxfId="1029" priority="98" operator="lessThan">
      <formula>850</formula>
    </cfRule>
    <cfRule type="cellIs" dxfId="1028" priority="97" operator="greaterThan">
      <formula>850</formula>
    </cfRule>
    <cfRule type="cellIs" dxfId="1027" priority="96" operator="greaterThan">
      <formula>849.9</formula>
    </cfRule>
    <cfRule type="cellIs" dxfId="1026" priority="95" operator="greaterThan">
      <formula>849.9</formula>
    </cfRule>
  </conditionalFormatting>
  <conditionalFormatting sqref="JM48:JQ48">
    <cfRule type="cellIs" dxfId="1025" priority="92" operator="lessThan">
      <formula>$A$5</formula>
    </cfRule>
    <cfRule type="cellIs" dxfId="1024" priority="91" operator="greaterThanOrEqual">
      <formula>$A$5</formula>
    </cfRule>
  </conditionalFormatting>
  <conditionalFormatting sqref="JZ25:JZ46">
    <cfRule type="cellIs" dxfId="1023" priority="94" operator="greaterThan">
      <formula>$O$25</formula>
    </cfRule>
    <cfRule type="cellIs" dxfId="1022" priority="93" operator="lessThan">
      <formula>$O$25</formula>
    </cfRule>
  </conditionalFormatting>
  <conditionalFormatting sqref="KB12:KF13 KB15:KF22">
    <cfRule type="beginsWith" dxfId="1021" priority="266" operator="beginsWith" text="N">
      <formula>LEFT(KB12,LEN("N"))="N"</formula>
    </cfRule>
    <cfRule type="beginsWith" dxfId="1020" priority="265" operator="beginsWith" text="O">
      <formula>LEFT(KB12,LEN("O"))="O"</formula>
    </cfRule>
  </conditionalFormatting>
  <conditionalFormatting sqref="KB25:KF46">
    <cfRule type="cellIs" dxfId="1019" priority="90" operator="lessThan">
      <formula>850</formula>
    </cfRule>
    <cfRule type="cellIs" dxfId="1018" priority="89" operator="greaterThan">
      <formula>850</formula>
    </cfRule>
    <cfRule type="cellIs" dxfId="1017" priority="88" operator="greaterThan">
      <formula>849.9</formula>
    </cfRule>
    <cfRule type="cellIs" dxfId="1016" priority="87" operator="greaterThan">
      <formula>849.9</formula>
    </cfRule>
  </conditionalFormatting>
  <conditionalFormatting sqref="KB48:KF48">
    <cfRule type="cellIs" dxfId="1015" priority="83" operator="greaterThanOrEqual">
      <formula>$A$5</formula>
    </cfRule>
    <cfRule type="cellIs" dxfId="1014" priority="84" operator="lessThan">
      <formula>$A$5</formula>
    </cfRule>
  </conditionalFormatting>
  <conditionalFormatting sqref="KO25:KO46">
    <cfRule type="cellIs" dxfId="1013" priority="85" operator="lessThan">
      <formula>$O$25</formula>
    </cfRule>
    <cfRule type="cellIs" dxfId="1012" priority="86" operator="greaterThan">
      <formula>$O$25</formula>
    </cfRule>
  </conditionalFormatting>
  <conditionalFormatting sqref="KQ12:KU13 KQ15:KU22">
    <cfRule type="beginsWith" dxfId="1011" priority="264" operator="beginsWith" text="N">
      <formula>LEFT(KQ12,LEN("N"))="N"</formula>
    </cfRule>
    <cfRule type="beginsWith" dxfId="1010" priority="263" operator="beginsWith" text="O">
      <formula>LEFT(KQ12,LEN("O"))="O"</formula>
    </cfRule>
  </conditionalFormatting>
  <conditionalFormatting sqref="KQ25:KU46">
    <cfRule type="cellIs" dxfId="1009" priority="79" operator="greaterThan">
      <formula>849.9</formula>
    </cfRule>
    <cfRule type="cellIs" dxfId="1008" priority="80" operator="greaterThan">
      <formula>849.9</formula>
    </cfRule>
    <cfRule type="cellIs" dxfId="1007" priority="81" operator="greaterThan">
      <formula>850</formula>
    </cfRule>
    <cfRule type="cellIs" dxfId="1006" priority="82" operator="lessThan">
      <formula>850</formula>
    </cfRule>
  </conditionalFormatting>
  <conditionalFormatting sqref="KQ48:KU48">
    <cfRule type="cellIs" dxfId="1005" priority="75" operator="greaterThanOrEqual">
      <formula>$A$5</formula>
    </cfRule>
    <cfRule type="cellIs" dxfId="1004" priority="76" operator="lessThan">
      <formula>$A$5</formula>
    </cfRule>
  </conditionalFormatting>
  <conditionalFormatting sqref="LD25:LD46">
    <cfRule type="cellIs" dxfId="1003" priority="77" operator="lessThan">
      <formula>$O$25</formula>
    </cfRule>
    <cfRule type="cellIs" dxfId="1002" priority="78" operator="greaterThan">
      <formula>$O$25</formula>
    </cfRule>
  </conditionalFormatting>
  <conditionalFormatting sqref="LF12:LJ13 LF15:LJ22">
    <cfRule type="beginsWith" dxfId="1001" priority="261" operator="beginsWith" text="O">
      <formula>LEFT(LF12,LEN("O"))="O"</formula>
    </cfRule>
    <cfRule type="beginsWith" dxfId="1000" priority="262" operator="beginsWith" text="N">
      <formula>LEFT(LF12,LEN("N"))="N"</formula>
    </cfRule>
  </conditionalFormatting>
  <conditionalFormatting sqref="LF25:LJ46">
    <cfRule type="cellIs" dxfId="999" priority="71" operator="greaterThan">
      <formula>849.9</formula>
    </cfRule>
    <cfRule type="cellIs" dxfId="998" priority="72" operator="greaterThan">
      <formula>849.9</formula>
    </cfRule>
    <cfRule type="cellIs" dxfId="997" priority="73" operator="greaterThan">
      <formula>850</formula>
    </cfRule>
    <cfRule type="cellIs" dxfId="996" priority="74" operator="lessThan">
      <formula>850</formula>
    </cfRule>
  </conditionalFormatting>
  <conditionalFormatting sqref="LF48:LJ48">
    <cfRule type="cellIs" dxfId="995" priority="67" operator="greaterThanOrEqual">
      <formula>$A$5</formula>
    </cfRule>
    <cfRule type="cellIs" dxfId="994" priority="68" operator="lessThan">
      <formula>$A$5</formula>
    </cfRule>
  </conditionalFormatting>
  <conditionalFormatting sqref="LS25:LS46">
    <cfRule type="cellIs" dxfId="993" priority="69" operator="lessThan">
      <formula>$O$25</formula>
    </cfRule>
    <cfRule type="cellIs" dxfId="992" priority="70" operator="greaterThan">
      <formula>$O$25</formula>
    </cfRule>
  </conditionalFormatting>
  <conditionalFormatting sqref="LU12:LY13 LU15:LY22">
    <cfRule type="beginsWith" dxfId="991" priority="259" operator="beginsWith" text="O">
      <formula>LEFT(LU12,LEN("O"))="O"</formula>
    </cfRule>
    <cfRule type="beginsWith" dxfId="990" priority="260" operator="beginsWith" text="N">
      <formula>LEFT(LU12,LEN("N"))="N"</formula>
    </cfRule>
  </conditionalFormatting>
  <conditionalFormatting sqref="LU25:LY46">
    <cfRule type="cellIs" dxfId="989" priority="63" operator="greaterThan">
      <formula>849.9</formula>
    </cfRule>
    <cfRule type="cellIs" dxfId="988" priority="64" operator="greaterThan">
      <formula>849.9</formula>
    </cfRule>
    <cfRule type="cellIs" dxfId="987" priority="65" operator="greaterThan">
      <formula>850</formula>
    </cfRule>
    <cfRule type="cellIs" dxfId="986" priority="66" operator="lessThan">
      <formula>850</formula>
    </cfRule>
  </conditionalFormatting>
  <conditionalFormatting sqref="LU48:LY48">
    <cfRule type="cellIs" dxfId="985" priority="59" operator="greaterThanOrEqual">
      <formula>$A$5</formula>
    </cfRule>
    <cfRule type="cellIs" dxfId="984" priority="60" operator="lessThan">
      <formula>$A$5</formula>
    </cfRule>
  </conditionalFormatting>
  <conditionalFormatting sqref="MH25:MH46">
    <cfRule type="cellIs" dxfId="983" priority="62" operator="greaterThan">
      <formula>$O$25</formula>
    </cfRule>
    <cfRule type="cellIs" dxfId="982" priority="61" operator="lessThan">
      <formula>$O$25</formula>
    </cfRule>
  </conditionalFormatting>
  <conditionalFormatting sqref="MJ12:MN13 MJ15:MN22">
    <cfRule type="beginsWith" dxfId="981" priority="257" operator="beginsWith" text="O">
      <formula>LEFT(MJ12,LEN("O"))="O"</formula>
    </cfRule>
    <cfRule type="beginsWith" dxfId="980" priority="258" operator="beginsWith" text="N">
      <formula>LEFT(MJ12,LEN("N"))="N"</formula>
    </cfRule>
  </conditionalFormatting>
  <conditionalFormatting sqref="MJ25:MN46">
    <cfRule type="cellIs" dxfId="979" priority="58" operator="lessThan">
      <formula>850</formula>
    </cfRule>
    <cfRule type="cellIs" dxfId="978" priority="57" operator="greaterThan">
      <formula>850</formula>
    </cfRule>
    <cfRule type="cellIs" dxfId="977" priority="56" operator="greaterThan">
      <formula>849.9</formula>
    </cfRule>
    <cfRule type="cellIs" dxfId="976" priority="55" operator="greaterThan">
      <formula>849.9</formula>
    </cfRule>
  </conditionalFormatting>
  <conditionalFormatting sqref="MJ48:MN48">
    <cfRule type="cellIs" dxfId="975" priority="52" operator="lessThan">
      <formula>$A$5</formula>
    </cfRule>
    <cfRule type="cellIs" dxfId="974" priority="51" operator="greaterThanOrEqual">
      <formula>$A$5</formula>
    </cfRule>
  </conditionalFormatting>
  <conditionalFormatting sqref="MW25:MW46">
    <cfRule type="cellIs" dxfId="973" priority="54" operator="greaterThan">
      <formula>$O$25</formula>
    </cfRule>
    <cfRule type="cellIs" dxfId="972" priority="53" operator="lessThan">
      <formula>$O$25</formula>
    </cfRule>
  </conditionalFormatting>
  <conditionalFormatting sqref="MY12:NC13 MY15:NC22">
    <cfRule type="beginsWith" dxfId="971" priority="255" operator="beginsWith" text="O">
      <formula>LEFT(MY12,LEN("O"))="O"</formula>
    </cfRule>
    <cfRule type="beginsWith" dxfId="970" priority="256" operator="beginsWith" text="N">
      <formula>LEFT(MY12,LEN("N"))="N"</formula>
    </cfRule>
  </conditionalFormatting>
  <conditionalFormatting sqref="MY25:NC32 C25:G46 MY33:NB33 MY34:NC46">
    <cfRule type="cellIs" dxfId="969" priority="239" operator="greaterThan">
      <formula>849.9</formula>
    </cfRule>
    <cfRule type="cellIs" dxfId="968" priority="240" operator="greaterThan">
      <formula>849.9</formula>
    </cfRule>
    <cfRule type="cellIs" dxfId="967" priority="241" operator="greaterThan">
      <formula>850</formula>
    </cfRule>
    <cfRule type="cellIs" dxfId="966" priority="242" operator="lessThan">
      <formula>850</formula>
    </cfRule>
  </conditionalFormatting>
  <conditionalFormatting sqref="MY48:NC48">
    <cfRule type="cellIs" dxfId="965" priority="43" operator="greaterThanOrEqual">
      <formula>$A$5</formula>
    </cfRule>
    <cfRule type="cellIs" dxfId="964" priority="44" operator="lessThan">
      <formula>$A$5</formula>
    </cfRule>
  </conditionalFormatting>
  <conditionalFormatting sqref="NL25:NL46">
    <cfRule type="cellIs" dxfId="963" priority="45" operator="lessThan">
      <formula>$O$25</formula>
    </cfRule>
    <cfRule type="cellIs" dxfId="962" priority="46" operator="greaterThan">
      <formula>$O$25</formula>
    </cfRule>
  </conditionalFormatting>
  <conditionalFormatting sqref="NN12:NR13 NN15:NR22">
    <cfRule type="beginsWith" dxfId="961" priority="253" operator="beginsWith" text="O">
      <formula>LEFT(NN12,LEN("O"))="O"</formula>
    </cfRule>
    <cfRule type="beginsWith" dxfId="960" priority="254" operator="beginsWith" text="N">
      <formula>LEFT(NN12,LEN("N"))="N"</formula>
    </cfRule>
  </conditionalFormatting>
  <conditionalFormatting sqref="NN25:NR46">
    <cfRule type="cellIs" dxfId="959" priority="41" operator="greaterThan">
      <formula>850</formula>
    </cfRule>
    <cfRule type="cellIs" dxfId="958" priority="42" operator="lessThan">
      <formula>850</formula>
    </cfRule>
    <cfRule type="cellIs" dxfId="957" priority="39" operator="greaterThan">
      <formula>849.9</formula>
    </cfRule>
    <cfRule type="cellIs" dxfId="956" priority="40" operator="greaterThan">
      <formula>849.9</formula>
    </cfRule>
  </conditionalFormatting>
  <conditionalFormatting sqref="NN48:NR48">
    <cfRule type="cellIs" dxfId="955" priority="35" operator="greaterThanOrEqual">
      <formula>$A$5</formula>
    </cfRule>
    <cfRule type="cellIs" dxfId="954" priority="36" operator="lessThan">
      <formula>$A$5</formula>
    </cfRule>
  </conditionalFormatting>
  <conditionalFormatting sqref="OA25:OA46">
    <cfRule type="cellIs" dxfId="953" priority="37" operator="lessThan">
      <formula>$O$25</formula>
    </cfRule>
    <cfRule type="cellIs" dxfId="952" priority="38" operator="greaterThan">
      <formula>$O$25</formula>
    </cfRule>
  </conditionalFormatting>
  <conditionalFormatting sqref="OC12:OG13 OC15:OG22">
    <cfRule type="beginsWith" dxfId="951" priority="251" operator="beginsWith" text="O">
      <formula>LEFT(OC12,LEN("O"))="O"</formula>
    </cfRule>
    <cfRule type="beginsWith" dxfId="950" priority="252" operator="beginsWith" text="N">
      <formula>LEFT(OC12,LEN("N"))="N"</formula>
    </cfRule>
  </conditionalFormatting>
  <conditionalFormatting sqref="OC25:OG46">
    <cfRule type="cellIs" dxfId="949" priority="31" operator="greaterThan">
      <formula>849.9</formula>
    </cfRule>
    <cfRule type="cellIs" dxfId="948" priority="33" operator="greaterThan">
      <formula>850</formula>
    </cfRule>
    <cfRule type="cellIs" dxfId="947" priority="32" operator="greaterThan">
      <formula>849.9</formula>
    </cfRule>
    <cfRule type="cellIs" dxfId="946" priority="34" operator="lessThan">
      <formula>850</formula>
    </cfRule>
  </conditionalFormatting>
  <conditionalFormatting sqref="OC48:OG48">
    <cfRule type="cellIs" dxfId="945" priority="27" operator="greaterThanOrEqual">
      <formula>$A$5</formula>
    </cfRule>
    <cfRule type="cellIs" dxfId="944" priority="28" operator="lessThan">
      <formula>$A$5</formula>
    </cfRule>
  </conditionalFormatting>
  <conditionalFormatting sqref="OP25:OP46">
    <cfRule type="cellIs" dxfId="943" priority="29" operator="lessThan">
      <formula>$O$25</formula>
    </cfRule>
    <cfRule type="cellIs" dxfId="942" priority="30" operator="greaterThan">
      <formula>$O$25</formula>
    </cfRule>
  </conditionalFormatting>
  <conditionalFormatting sqref="OR12:OV13 OR15:OV22">
    <cfRule type="beginsWith" dxfId="941" priority="250" operator="beginsWith" text="N">
      <formula>LEFT(OR12,LEN("N"))="N"</formula>
    </cfRule>
    <cfRule type="beginsWith" dxfId="940" priority="249" operator="beginsWith" text="O">
      <formula>LEFT(OR12,LEN("O"))="O"</formula>
    </cfRule>
  </conditionalFormatting>
  <conditionalFormatting sqref="OR25:OV46">
    <cfRule type="cellIs" dxfId="939" priority="24" operator="greaterThan">
      <formula>849.9</formula>
    </cfRule>
    <cfRule type="cellIs" dxfId="938" priority="23" operator="greaterThan">
      <formula>849.9</formula>
    </cfRule>
    <cfRule type="cellIs" dxfId="937" priority="25" operator="greaterThan">
      <formula>850</formula>
    </cfRule>
    <cfRule type="cellIs" dxfId="936" priority="26" operator="lessThan">
      <formula>850</formula>
    </cfRule>
  </conditionalFormatting>
  <conditionalFormatting sqref="OR48:OV48">
    <cfRule type="cellIs" dxfId="935" priority="19" operator="greaterThanOrEqual">
      <formula>$A$5</formula>
    </cfRule>
    <cfRule type="cellIs" dxfId="934" priority="20" operator="lessThan">
      <formula>$A$5</formula>
    </cfRule>
  </conditionalFormatting>
  <conditionalFormatting sqref="PE25:PE46">
    <cfRule type="cellIs" dxfId="933" priority="22" operator="greaterThan">
      <formula>$O$25</formula>
    </cfRule>
    <cfRule type="cellIs" dxfId="932" priority="21" operator="lessThan">
      <formula>$O$25</formula>
    </cfRule>
  </conditionalFormatting>
  <conditionalFormatting sqref="PG12:PK13 PG15:PK22">
    <cfRule type="beginsWith" dxfId="931" priority="247" operator="beginsWith" text="O">
      <formula>LEFT(PG12,LEN("O"))="O"</formula>
    </cfRule>
    <cfRule type="beginsWith" dxfId="930" priority="248" operator="beginsWith" text="N">
      <formula>LEFT(PG12,LEN("N"))="N"</formula>
    </cfRule>
  </conditionalFormatting>
  <conditionalFormatting sqref="PG25:PK46">
    <cfRule type="cellIs" dxfId="929" priority="18" operator="lessThan">
      <formula>850</formula>
    </cfRule>
    <cfRule type="cellIs" dxfId="928" priority="17" operator="greaterThan">
      <formula>850</formula>
    </cfRule>
    <cfRule type="cellIs" dxfId="927" priority="16" operator="greaterThan">
      <formula>849.9</formula>
    </cfRule>
    <cfRule type="cellIs" dxfId="926" priority="15" operator="greaterThan">
      <formula>849.9</formula>
    </cfRule>
  </conditionalFormatting>
  <conditionalFormatting sqref="PG48:PK48">
    <cfRule type="cellIs" dxfId="925" priority="12" operator="lessThan">
      <formula>$A$5</formula>
    </cfRule>
    <cfRule type="cellIs" dxfId="924" priority="11" operator="greaterThanOrEqual">
      <formula>$A$5</formula>
    </cfRule>
  </conditionalFormatting>
  <conditionalFormatting sqref="PT25:PT46">
    <cfRule type="cellIs" dxfId="923" priority="14" operator="greaterThan">
      <formula>$O$25</formula>
    </cfRule>
    <cfRule type="cellIs" dxfId="922" priority="13" operator="lessThan">
      <formula>$O$25</formula>
    </cfRule>
  </conditionalFormatting>
  <conditionalFormatting sqref="PV12:PZ13 PV15:PZ22">
    <cfRule type="beginsWith" dxfId="921" priority="10" operator="beginsWith" text="N">
      <formula>LEFT(PV12,LEN("N"))="N"</formula>
    </cfRule>
    <cfRule type="beginsWith" dxfId="920" priority="9" operator="beginsWith" text="O">
      <formula>LEFT(PV12,LEN("O"))="O"</formula>
    </cfRule>
  </conditionalFormatting>
  <conditionalFormatting sqref="PV25:PZ46">
    <cfRule type="cellIs" dxfId="919" priority="8" operator="lessThan">
      <formula>850</formula>
    </cfRule>
    <cfRule type="cellIs" dxfId="918" priority="7" operator="greaterThan">
      <formula>850</formula>
    </cfRule>
    <cfRule type="cellIs" dxfId="917" priority="6" operator="greaterThan">
      <formula>849.9</formula>
    </cfRule>
    <cfRule type="cellIs" dxfId="916" priority="5" operator="greaterThan">
      <formula>849.9</formula>
    </cfRule>
  </conditionalFormatting>
  <conditionalFormatting sqref="PV48:PZ48">
    <cfRule type="cellIs" dxfId="915" priority="2" operator="lessThan">
      <formula>$A$5</formula>
    </cfRule>
    <cfRule type="cellIs" dxfId="914" priority="1" operator="greaterThanOrEqual">
      <formula>$A$5</formula>
    </cfRule>
  </conditionalFormatting>
  <conditionalFormatting sqref="QI25:QI46">
    <cfRule type="cellIs" dxfId="913" priority="4" operator="greaterThan">
      <formula>$O$25</formula>
    </cfRule>
    <cfRule type="cellIs" dxfId="912" priority="3" operator="lessThan">
      <formula>$O$25</formula>
    </cfRule>
  </conditionalFormatting>
  <dataValidations count="1">
    <dataValidation type="list" allowBlank="1" showInputMessage="1" showErrorMessage="1" promptTitle="ja;nee" sqref="R50:V50 C50:G50 AG50:AK50 AG12:AK13 AG15:AK22 AV12:AZ13 AV15:AZ22 BK12:BO13 BK15:BO22 BZ12:CD13 BZ15:CD22 CO12:CS13 CO15:CS22 DD12:DH13 DD15:DH22 DS12:DW13 DS15:DW22 EH12:EL13 EH15:EL22 EW12:FA13 EW15:FA22 FL12:FP13 FL15:FP22 GA12:GE13 GA15:GE22 GP12:GT13 GP15:GT22 HE12:HI13 HE15:HI22 HT12:HX13 HT15:HX22 II12:IM13 II15:IM22 IX12:JB13 IX15:JB22 JM12:JQ13 JM15:JQ22 KB12:KF13 KB15:KF22 KQ12:KU13 KQ15:KU22 LF12:LJ13 LF15:LJ22 LU12:LY13 LU15:LY22 MJ12:MN13 MJ15:MN22 MY12:NC13 MY15:NC22 NN12:NR13 NN15:NR22 OC12:OG13 OC15:OG22 OR12:OV13 OR15:OV22 PG12:PK13 PG15:PK22 R12:V13 R15:V22 C12:G13 C15:G22 PV12:PZ13 PV15:PZ22" xr:uid="{69573814-0E42-2A46-982D-13495D5CFD6A}">
      <formula1>"-,OK,NOK"</formula1>
    </dataValidation>
  </dataValidation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45D3B-D96C-734B-B89C-B0C22B6B1C4B}">
  <sheetPr>
    <tabColor theme="8" tint="0.79998168889431442"/>
  </sheetPr>
  <dimension ref="A1:QI62"/>
  <sheetViews>
    <sheetView tabSelected="1" zoomScaleNormal="100" workbookViewId="0">
      <pane xSplit="1" ySplit="2" topLeftCell="PT20" activePane="bottomRight" state="frozen"/>
      <selection pane="bottomRight" activeCell="PZ34" sqref="PZ34"/>
      <selection pane="bottomLeft" activeCell="F47" sqref="F47"/>
      <selection pane="topRight" activeCell="F47" sqref="F47"/>
    </sheetView>
  </sheetViews>
  <sheetFormatPr defaultColWidth="8.875" defaultRowHeight="15.95"/>
  <cols>
    <col min="1" max="1" width="45.125" customWidth="1"/>
    <col min="2" max="2" width="2.875" customWidth="1"/>
    <col min="3" max="3" width="18.375" bestFit="1" customWidth="1"/>
    <col min="4" max="4" width="19.875" bestFit="1" customWidth="1"/>
    <col min="5" max="7" width="16" bestFit="1" customWidth="1"/>
    <col min="8" max="8" width="9.125" bestFit="1" customWidth="1"/>
    <col min="9" max="9" width="10.375" bestFit="1" customWidth="1"/>
    <col min="10" max="10" width="11.5" customWidth="1"/>
    <col min="11" max="11" width="10.875" bestFit="1" customWidth="1"/>
    <col min="12" max="12" width="9.625" bestFit="1" customWidth="1"/>
    <col min="13" max="13" width="9.125" bestFit="1" customWidth="1"/>
    <col min="14" max="14" width="10.375" bestFit="1" customWidth="1"/>
    <col min="15" max="15" width="10.625" bestFit="1" customWidth="1"/>
    <col min="16" max="16" width="11.125" bestFit="1" customWidth="1"/>
    <col min="17" max="17" width="2.875" customWidth="1"/>
    <col min="18" max="18" width="18.375" bestFit="1" customWidth="1"/>
    <col min="19" max="19" width="19.875" bestFit="1" customWidth="1"/>
    <col min="20" max="22" width="16" bestFit="1" customWidth="1"/>
    <col min="23" max="23" width="9.125" bestFit="1" customWidth="1"/>
    <col min="24" max="24" width="10.375" bestFit="1" customWidth="1"/>
    <col min="25" max="25" width="11.5" customWidth="1"/>
    <col min="26" max="26" width="10.875" bestFit="1" customWidth="1"/>
    <col min="27" max="27" width="9.625" bestFit="1" customWidth="1"/>
    <col min="28" max="28" width="9.125" bestFit="1" customWidth="1"/>
    <col min="29" max="29" width="10.375" bestFit="1" customWidth="1"/>
    <col min="30" max="30" width="10.625" bestFit="1" customWidth="1"/>
    <col min="31" max="31" width="11.125" bestFit="1" customWidth="1"/>
    <col min="32" max="32" width="2.875" customWidth="1"/>
    <col min="33" max="33" width="18.375" bestFit="1" customWidth="1"/>
    <col min="34" max="34" width="19.875" bestFit="1" customWidth="1"/>
    <col min="35" max="37" width="16" bestFit="1" customWidth="1"/>
    <col min="38" max="38" width="9.125" bestFit="1" customWidth="1"/>
    <col min="39" max="39" width="10.375" bestFit="1" customWidth="1"/>
    <col min="40" max="40" width="11.5" customWidth="1"/>
    <col min="41" max="41" width="10.875" bestFit="1" customWidth="1"/>
    <col min="42" max="42" width="9.625" bestFit="1" customWidth="1"/>
    <col min="43" max="43" width="9.125" bestFit="1" customWidth="1"/>
    <col min="44" max="44" width="10.375" bestFit="1" customWidth="1"/>
    <col min="45" max="45" width="10.625" bestFit="1" customWidth="1"/>
    <col min="46" max="46" width="11.125" bestFit="1" customWidth="1"/>
    <col min="47" max="47" width="2.875" customWidth="1"/>
    <col min="48" max="52" width="18.375" customWidth="1"/>
    <col min="53" max="61" width="10.625" customWidth="1"/>
    <col min="62" max="62" width="2.875" customWidth="1"/>
    <col min="63" max="67" width="18.375" customWidth="1"/>
    <col min="68" max="76" width="10.625" customWidth="1"/>
    <col min="77" max="77" width="2.875" customWidth="1"/>
    <col min="78" max="82" width="18.375" customWidth="1"/>
    <col min="83" max="91" width="10.625" customWidth="1"/>
    <col min="92" max="92" width="2.875" customWidth="1"/>
    <col min="93" max="97" width="18.375" customWidth="1"/>
    <col min="98" max="106" width="10.625" customWidth="1"/>
    <col min="107" max="107" width="2.875" customWidth="1"/>
    <col min="108" max="112" width="18.375" customWidth="1"/>
    <col min="113" max="121" width="10.625" customWidth="1"/>
    <col min="122" max="122" width="2.875" customWidth="1"/>
    <col min="123" max="127" width="18.375" customWidth="1"/>
    <col min="128" max="136" width="10.625" customWidth="1"/>
    <col min="137" max="137" width="2.875" customWidth="1"/>
    <col min="138" max="142" width="18.375" customWidth="1"/>
    <col min="143" max="151" width="10.625" customWidth="1"/>
    <col min="152" max="152" width="2.875" customWidth="1"/>
    <col min="153" max="157" width="18.375" customWidth="1"/>
    <col min="158" max="166" width="10.625" customWidth="1"/>
    <col min="167" max="167" width="2.875" customWidth="1"/>
    <col min="168" max="172" width="18.375" customWidth="1"/>
    <col min="173" max="181" width="10.625" customWidth="1"/>
    <col min="182" max="182" width="2.875" customWidth="1"/>
    <col min="183" max="187" width="18.375" customWidth="1"/>
    <col min="188" max="196" width="10.625" customWidth="1"/>
    <col min="197" max="197" width="2.875" customWidth="1"/>
    <col min="198" max="202" width="18.375" customWidth="1"/>
    <col min="203" max="211" width="10.625" customWidth="1"/>
    <col min="212" max="212" width="2.875" customWidth="1"/>
    <col min="213" max="217" width="18.375" customWidth="1"/>
    <col min="218" max="226" width="10.625" customWidth="1"/>
    <col min="227" max="227" width="2.875" customWidth="1"/>
    <col min="228" max="232" width="18.375" customWidth="1"/>
    <col min="233" max="241" width="10.625" customWidth="1"/>
    <col min="242" max="242" width="2.875" customWidth="1"/>
    <col min="243" max="247" width="18.375" customWidth="1"/>
    <col min="248" max="256" width="10.625" customWidth="1"/>
    <col min="257" max="257" width="2.875" customWidth="1"/>
    <col min="258" max="262" width="18.375" customWidth="1"/>
    <col min="263" max="271" width="10.625" customWidth="1"/>
    <col min="272" max="272" width="2.875" customWidth="1"/>
    <col min="273" max="277" width="18.375" customWidth="1"/>
    <col min="278" max="286" width="10.625" customWidth="1"/>
    <col min="287" max="287" width="2.875" customWidth="1"/>
    <col min="288" max="292" width="18.375" customWidth="1"/>
    <col min="293" max="301" width="10.625" customWidth="1"/>
    <col min="302" max="302" width="2.875" customWidth="1"/>
    <col min="303" max="307" width="18.375" customWidth="1"/>
    <col min="308" max="316" width="10.625" customWidth="1"/>
    <col min="317" max="317" width="2.875" customWidth="1"/>
    <col min="318" max="322" width="18.375" customWidth="1"/>
    <col min="323" max="331" width="10.625" customWidth="1"/>
    <col min="332" max="332" width="2.875" customWidth="1"/>
    <col min="333" max="337" width="18.375" customWidth="1"/>
    <col min="338" max="346" width="10.625" customWidth="1"/>
    <col min="347" max="347" width="2.875" customWidth="1"/>
    <col min="348" max="352" width="18.375" customWidth="1"/>
    <col min="353" max="361" width="10.625" customWidth="1"/>
    <col min="362" max="362" width="2.875" customWidth="1"/>
    <col min="363" max="367" width="18.375" customWidth="1"/>
    <col min="368" max="376" width="10.625" customWidth="1"/>
    <col min="377" max="377" width="2.875" customWidth="1"/>
    <col min="378" max="382" width="18.375" customWidth="1"/>
    <col min="383" max="391" width="10.625" customWidth="1"/>
    <col min="392" max="392" width="2.875" customWidth="1"/>
    <col min="393" max="397" width="18.375" customWidth="1"/>
    <col min="398" max="406" width="10.625" customWidth="1"/>
    <col min="407" max="407" width="2.875" customWidth="1"/>
    <col min="408" max="412" width="18.375" customWidth="1"/>
    <col min="413" max="421" width="10.625" customWidth="1"/>
    <col min="422" max="422" width="2.875" customWidth="1"/>
    <col min="423" max="427" width="18.375" customWidth="1"/>
    <col min="428" max="436" width="10.625" customWidth="1"/>
  </cols>
  <sheetData>
    <row r="1" spans="1:451" ht="18.95">
      <c r="A1" s="67">
        <f ca="1">TODAY()</f>
        <v>46041</v>
      </c>
      <c r="B1" s="3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1"/>
      <c r="I1" s="1"/>
      <c r="J1" s="1"/>
      <c r="K1" s="1"/>
      <c r="L1" s="1"/>
      <c r="M1" s="1"/>
      <c r="N1" s="1"/>
      <c r="O1" s="1"/>
      <c r="P1" s="1"/>
      <c r="Q1" s="31"/>
      <c r="R1" s="2" t="s">
        <v>0</v>
      </c>
      <c r="S1" s="2" t="s">
        <v>1</v>
      </c>
      <c r="T1" s="2" t="s">
        <v>2</v>
      </c>
      <c r="U1" s="2" t="s">
        <v>3</v>
      </c>
      <c r="V1" s="2" t="s">
        <v>4</v>
      </c>
      <c r="W1" s="1"/>
      <c r="X1" s="1"/>
      <c r="Y1" s="1"/>
      <c r="Z1" s="1"/>
      <c r="AA1" s="1"/>
      <c r="AB1" s="1"/>
      <c r="AC1" s="1"/>
      <c r="AD1" s="1"/>
      <c r="AE1" s="1"/>
      <c r="AF1" s="31"/>
      <c r="AG1" s="2" t="s">
        <v>0</v>
      </c>
      <c r="AH1" s="2" t="s">
        <v>1</v>
      </c>
      <c r="AI1" s="2" t="s">
        <v>2</v>
      </c>
      <c r="AJ1" s="2" t="s">
        <v>3</v>
      </c>
      <c r="AK1" s="2" t="s">
        <v>4</v>
      </c>
      <c r="AL1" s="1"/>
      <c r="AM1" s="1"/>
      <c r="AN1" s="1"/>
      <c r="AO1" s="1"/>
      <c r="AP1" s="1"/>
      <c r="AQ1" s="1"/>
      <c r="AR1" s="1"/>
      <c r="AS1" s="1"/>
      <c r="AT1" s="1"/>
      <c r="AU1" s="31"/>
      <c r="AV1" s="2" t="s">
        <v>0</v>
      </c>
      <c r="AW1" s="2" t="s">
        <v>1</v>
      </c>
      <c r="AX1" s="2" t="s">
        <v>2</v>
      </c>
      <c r="AY1" s="2" t="s">
        <v>3</v>
      </c>
      <c r="AZ1" s="2" t="s">
        <v>4</v>
      </c>
      <c r="BA1" s="1"/>
      <c r="BB1" s="1"/>
      <c r="BC1" s="1"/>
      <c r="BD1" s="1"/>
      <c r="BE1" s="1"/>
      <c r="BF1" s="1"/>
      <c r="BG1" s="1"/>
      <c r="BH1" s="1"/>
      <c r="BI1" s="1"/>
      <c r="BJ1" s="31"/>
      <c r="BK1" s="2" t="s">
        <v>0</v>
      </c>
      <c r="BL1" s="2" t="s">
        <v>1</v>
      </c>
      <c r="BM1" s="2" t="s">
        <v>2</v>
      </c>
      <c r="BN1" s="2" t="s">
        <v>3</v>
      </c>
      <c r="BO1" s="2" t="s">
        <v>4</v>
      </c>
      <c r="BP1" s="1"/>
      <c r="BQ1" s="1"/>
      <c r="BR1" s="1"/>
      <c r="BS1" s="1"/>
      <c r="BT1" s="1"/>
      <c r="BU1" s="1"/>
      <c r="BV1" s="1"/>
      <c r="BW1" s="1"/>
      <c r="BX1" s="1"/>
      <c r="BY1" s="31"/>
      <c r="BZ1" s="2" t="s">
        <v>0</v>
      </c>
      <c r="CA1" s="2" t="s">
        <v>1</v>
      </c>
      <c r="CB1" s="2" t="s">
        <v>2</v>
      </c>
      <c r="CC1" s="2" t="s">
        <v>3</v>
      </c>
      <c r="CD1" s="2" t="s">
        <v>4</v>
      </c>
      <c r="CE1" s="1"/>
      <c r="CF1" s="1"/>
      <c r="CG1" s="1"/>
      <c r="CH1" s="1"/>
      <c r="CI1" s="1"/>
      <c r="CJ1" s="1"/>
      <c r="CK1" s="1"/>
      <c r="CL1" s="1"/>
      <c r="CM1" s="1"/>
      <c r="CN1" s="31"/>
      <c r="CO1" s="2" t="s">
        <v>0</v>
      </c>
      <c r="CP1" s="2" t="s">
        <v>1</v>
      </c>
      <c r="CQ1" s="2" t="s">
        <v>2</v>
      </c>
      <c r="CR1" s="2" t="s">
        <v>3</v>
      </c>
      <c r="CS1" s="2" t="s">
        <v>4</v>
      </c>
      <c r="CT1" s="1"/>
      <c r="CU1" s="1"/>
      <c r="CV1" s="1"/>
      <c r="CW1" s="1"/>
      <c r="CX1" s="1"/>
      <c r="CY1" s="1"/>
      <c r="CZ1" s="1"/>
      <c r="DA1" s="1"/>
      <c r="DB1" s="1"/>
      <c r="DC1" s="31"/>
      <c r="DD1" s="2" t="s">
        <v>0</v>
      </c>
      <c r="DE1" s="2" t="s">
        <v>1</v>
      </c>
      <c r="DF1" s="2" t="s">
        <v>2</v>
      </c>
      <c r="DG1" s="2" t="s">
        <v>3</v>
      </c>
      <c r="DH1" s="2" t="s">
        <v>4</v>
      </c>
      <c r="DI1" s="1"/>
      <c r="DJ1" s="1"/>
      <c r="DK1" s="1"/>
      <c r="DL1" s="1"/>
      <c r="DM1" s="1"/>
      <c r="DN1" s="1"/>
      <c r="DO1" s="1"/>
      <c r="DP1" s="1"/>
      <c r="DQ1" s="1"/>
      <c r="DR1" s="31"/>
      <c r="DS1" s="2" t="s">
        <v>0</v>
      </c>
      <c r="DT1" s="2" t="s">
        <v>1</v>
      </c>
      <c r="DU1" s="2" t="s">
        <v>2</v>
      </c>
      <c r="DV1" s="2" t="s">
        <v>3</v>
      </c>
      <c r="DW1" s="2" t="s">
        <v>4</v>
      </c>
      <c r="DX1" s="1"/>
      <c r="DY1" s="1"/>
      <c r="DZ1" s="1"/>
      <c r="EA1" s="1"/>
      <c r="EB1" s="1"/>
      <c r="EC1" s="1"/>
      <c r="ED1" s="1"/>
      <c r="EE1" s="1"/>
      <c r="EF1" s="1"/>
      <c r="EG1" s="31"/>
      <c r="EH1" s="2" t="s">
        <v>0</v>
      </c>
      <c r="EI1" s="2" t="s">
        <v>1</v>
      </c>
      <c r="EJ1" s="2" t="s">
        <v>2</v>
      </c>
      <c r="EK1" s="2" t="s">
        <v>3</v>
      </c>
      <c r="EL1" s="2" t="s">
        <v>4</v>
      </c>
      <c r="EM1" s="1"/>
      <c r="EN1" s="1"/>
      <c r="EO1" s="1"/>
      <c r="EP1" s="1"/>
      <c r="EQ1" s="1"/>
      <c r="ER1" s="1"/>
      <c r="ES1" s="1"/>
      <c r="ET1" s="1"/>
      <c r="EU1" s="1"/>
      <c r="EV1" s="31"/>
      <c r="EW1" s="2" t="s">
        <v>0</v>
      </c>
      <c r="EX1" s="2" t="s">
        <v>1</v>
      </c>
      <c r="EY1" s="2" t="s">
        <v>2</v>
      </c>
      <c r="EZ1" s="2" t="s">
        <v>3</v>
      </c>
      <c r="FA1" s="2" t="s">
        <v>4</v>
      </c>
      <c r="FB1" s="1"/>
      <c r="FC1" s="1"/>
      <c r="FD1" s="1"/>
      <c r="FE1" s="1"/>
      <c r="FF1" s="1"/>
      <c r="FG1" s="1"/>
      <c r="FH1" s="1"/>
      <c r="FI1" s="1"/>
      <c r="FJ1" s="1"/>
      <c r="FK1" s="31"/>
      <c r="FL1" s="2" t="s">
        <v>0</v>
      </c>
      <c r="FM1" s="2" t="s">
        <v>1</v>
      </c>
      <c r="FN1" s="2" t="s">
        <v>2</v>
      </c>
      <c r="FO1" s="2" t="s">
        <v>3</v>
      </c>
      <c r="FP1" s="2" t="s">
        <v>4</v>
      </c>
      <c r="FQ1" s="1"/>
      <c r="FR1" s="1"/>
      <c r="FS1" s="1"/>
      <c r="FT1" s="1"/>
      <c r="FU1" s="1"/>
      <c r="FV1" s="1"/>
      <c r="FW1" s="1"/>
      <c r="FX1" s="1"/>
      <c r="FY1" s="1"/>
      <c r="FZ1" s="31"/>
      <c r="GA1" s="2" t="s">
        <v>0</v>
      </c>
      <c r="GB1" s="2" t="s">
        <v>1</v>
      </c>
      <c r="GC1" s="2" t="s">
        <v>2</v>
      </c>
      <c r="GD1" s="2" t="s">
        <v>3</v>
      </c>
      <c r="GE1" s="2" t="s">
        <v>4</v>
      </c>
      <c r="GF1" s="1"/>
      <c r="GG1" s="1"/>
      <c r="GH1" s="1"/>
      <c r="GI1" s="1"/>
      <c r="GJ1" s="1"/>
      <c r="GK1" s="1"/>
      <c r="GL1" s="1"/>
      <c r="GM1" s="1"/>
      <c r="GN1" s="1"/>
      <c r="GO1" s="31"/>
      <c r="GP1" s="2" t="s">
        <v>0</v>
      </c>
      <c r="GQ1" s="2" t="s">
        <v>1</v>
      </c>
      <c r="GR1" s="2" t="s">
        <v>2</v>
      </c>
      <c r="GS1" s="2" t="s">
        <v>3</v>
      </c>
      <c r="GT1" s="2" t="s">
        <v>4</v>
      </c>
      <c r="GU1" s="1"/>
      <c r="GV1" s="1"/>
      <c r="GW1" s="1"/>
      <c r="GX1" s="1"/>
      <c r="GY1" s="1"/>
      <c r="GZ1" s="1"/>
      <c r="HA1" s="1"/>
      <c r="HB1" s="1"/>
      <c r="HC1" s="1"/>
      <c r="HD1" s="31"/>
      <c r="HE1" s="2" t="s">
        <v>0</v>
      </c>
      <c r="HF1" s="2" t="s">
        <v>1</v>
      </c>
      <c r="HG1" s="2" t="s">
        <v>2</v>
      </c>
      <c r="HH1" s="2" t="s">
        <v>3</v>
      </c>
      <c r="HI1" s="2" t="s">
        <v>4</v>
      </c>
      <c r="HJ1" s="1"/>
      <c r="HK1" s="1"/>
      <c r="HL1" s="1"/>
      <c r="HM1" s="1"/>
      <c r="HN1" s="1"/>
      <c r="HO1" s="1"/>
      <c r="HP1" s="1"/>
      <c r="HQ1" s="1"/>
      <c r="HR1" s="1"/>
      <c r="HS1" s="31"/>
      <c r="HT1" s="2" t="s">
        <v>0</v>
      </c>
      <c r="HU1" s="2" t="s">
        <v>1</v>
      </c>
      <c r="HV1" s="2" t="s">
        <v>2</v>
      </c>
      <c r="HW1" s="2" t="s">
        <v>3</v>
      </c>
      <c r="HX1" s="2" t="s">
        <v>4</v>
      </c>
      <c r="HY1" s="1"/>
      <c r="HZ1" s="1"/>
      <c r="IA1" s="1"/>
      <c r="IB1" s="1"/>
      <c r="IC1" s="1"/>
      <c r="ID1" s="1"/>
      <c r="IE1" s="1"/>
      <c r="IF1" s="1"/>
      <c r="IG1" s="1"/>
      <c r="IH1" s="31"/>
      <c r="II1" s="2" t="s">
        <v>0</v>
      </c>
      <c r="IJ1" s="2" t="s">
        <v>1</v>
      </c>
      <c r="IK1" s="2" t="s">
        <v>2</v>
      </c>
      <c r="IL1" s="2" t="s">
        <v>3</v>
      </c>
      <c r="IM1" s="2" t="s">
        <v>4</v>
      </c>
      <c r="IN1" s="1"/>
      <c r="IO1" s="1"/>
      <c r="IP1" s="1"/>
      <c r="IQ1" s="1"/>
      <c r="IR1" s="1"/>
      <c r="IS1" s="1"/>
      <c r="IT1" s="1"/>
      <c r="IU1" s="1"/>
      <c r="IV1" s="1"/>
      <c r="IW1" s="31"/>
      <c r="IX1" s="2" t="s">
        <v>0</v>
      </c>
      <c r="IY1" s="2" t="s">
        <v>1</v>
      </c>
      <c r="IZ1" s="2" t="s">
        <v>2</v>
      </c>
      <c r="JA1" s="2" t="s">
        <v>3</v>
      </c>
      <c r="JB1" s="2" t="s">
        <v>4</v>
      </c>
      <c r="JC1" s="1"/>
      <c r="JD1" s="1"/>
      <c r="JE1" s="1"/>
      <c r="JF1" s="1"/>
      <c r="JG1" s="1"/>
      <c r="JH1" s="1"/>
      <c r="JI1" s="1"/>
      <c r="JJ1" s="1"/>
      <c r="JK1" s="1"/>
      <c r="JL1" s="31"/>
      <c r="JM1" s="2" t="s">
        <v>0</v>
      </c>
      <c r="JN1" s="2" t="s">
        <v>1</v>
      </c>
      <c r="JO1" s="2" t="s">
        <v>2</v>
      </c>
      <c r="JP1" s="2" t="s">
        <v>3</v>
      </c>
      <c r="JQ1" s="2" t="s">
        <v>4</v>
      </c>
      <c r="JR1" s="1"/>
      <c r="JS1" s="1"/>
      <c r="JT1" s="1"/>
      <c r="JU1" s="1"/>
      <c r="JV1" s="1"/>
      <c r="JW1" s="1"/>
      <c r="JX1" s="1"/>
      <c r="JY1" s="1"/>
      <c r="JZ1" s="1"/>
      <c r="KA1" s="31"/>
      <c r="KB1" s="2" t="s">
        <v>0</v>
      </c>
      <c r="KC1" s="2" t="s">
        <v>1</v>
      </c>
      <c r="KD1" s="2" t="s">
        <v>2</v>
      </c>
      <c r="KE1" s="2" t="s">
        <v>3</v>
      </c>
      <c r="KF1" s="2" t="s">
        <v>4</v>
      </c>
      <c r="KG1" s="1"/>
      <c r="KH1" s="1"/>
      <c r="KI1" s="1"/>
      <c r="KJ1" s="1"/>
      <c r="KK1" s="1"/>
      <c r="KL1" s="1"/>
      <c r="KM1" s="1"/>
      <c r="KN1" s="1"/>
      <c r="KO1" s="1"/>
      <c r="KP1" s="31"/>
      <c r="KQ1" s="2" t="s">
        <v>0</v>
      </c>
      <c r="KR1" s="2" t="s">
        <v>1</v>
      </c>
      <c r="KS1" s="2" t="s">
        <v>2</v>
      </c>
      <c r="KT1" s="2" t="s">
        <v>3</v>
      </c>
      <c r="KU1" s="2" t="s">
        <v>4</v>
      </c>
      <c r="KV1" s="1"/>
      <c r="KW1" s="1"/>
      <c r="KX1" s="1"/>
      <c r="KY1" s="1"/>
      <c r="KZ1" s="1"/>
      <c r="LA1" s="1"/>
      <c r="LB1" s="1"/>
      <c r="LC1" s="1"/>
      <c r="LD1" s="1"/>
      <c r="LE1" s="31"/>
      <c r="LF1" s="2" t="s">
        <v>0</v>
      </c>
      <c r="LG1" s="2" t="s">
        <v>1</v>
      </c>
      <c r="LH1" s="2" t="s">
        <v>2</v>
      </c>
      <c r="LI1" s="2" t="s">
        <v>3</v>
      </c>
      <c r="LJ1" s="2" t="s">
        <v>4</v>
      </c>
      <c r="LK1" s="1"/>
      <c r="LL1" s="1"/>
      <c r="LM1" s="1"/>
      <c r="LN1" s="1"/>
      <c r="LO1" s="1"/>
      <c r="LP1" s="1"/>
      <c r="LQ1" s="1"/>
      <c r="LR1" s="1"/>
      <c r="LS1" s="1"/>
      <c r="LT1" s="31"/>
      <c r="LU1" s="2" t="s">
        <v>0</v>
      </c>
      <c r="LV1" s="2" t="s">
        <v>1</v>
      </c>
      <c r="LW1" s="2" t="s">
        <v>2</v>
      </c>
      <c r="LX1" s="2" t="s">
        <v>3</v>
      </c>
      <c r="LY1" s="2" t="s">
        <v>4</v>
      </c>
      <c r="LZ1" s="1"/>
      <c r="MA1" s="1"/>
      <c r="MB1" s="1"/>
      <c r="MC1" s="1"/>
      <c r="MD1" s="1"/>
      <c r="ME1" s="1"/>
      <c r="MF1" s="1"/>
      <c r="MG1" s="1"/>
      <c r="MH1" s="1"/>
      <c r="MI1" s="31"/>
      <c r="MJ1" s="2" t="s">
        <v>0</v>
      </c>
      <c r="MK1" s="2" t="s">
        <v>1</v>
      </c>
      <c r="ML1" s="2" t="s">
        <v>2</v>
      </c>
      <c r="MM1" s="2" t="s">
        <v>3</v>
      </c>
      <c r="MN1" s="2" t="s">
        <v>4</v>
      </c>
      <c r="MO1" s="1"/>
      <c r="MP1" s="1"/>
      <c r="MQ1" s="1"/>
      <c r="MR1" s="1"/>
      <c r="MS1" s="1"/>
      <c r="MT1" s="1"/>
      <c r="MU1" s="1"/>
      <c r="MV1" s="1"/>
      <c r="MW1" s="1"/>
      <c r="MX1" s="31"/>
      <c r="MY1" s="2" t="s">
        <v>0</v>
      </c>
      <c r="MZ1" s="2" t="s">
        <v>1</v>
      </c>
      <c r="NA1" s="2" t="s">
        <v>2</v>
      </c>
      <c r="NB1" s="2" t="s">
        <v>3</v>
      </c>
      <c r="NC1" s="2" t="s">
        <v>4</v>
      </c>
      <c r="ND1" s="1"/>
      <c r="NE1" s="1"/>
      <c r="NF1" s="1"/>
      <c r="NG1" s="1"/>
      <c r="NH1" s="1"/>
      <c r="NI1" s="1"/>
      <c r="NJ1" s="1"/>
      <c r="NK1" s="1"/>
      <c r="NL1" s="1"/>
      <c r="NM1" s="31"/>
      <c r="NN1" s="2" t="s">
        <v>0</v>
      </c>
      <c r="NO1" s="2" t="s">
        <v>1</v>
      </c>
      <c r="NP1" s="2" t="s">
        <v>2</v>
      </c>
      <c r="NQ1" s="2" t="s">
        <v>3</v>
      </c>
      <c r="NR1" s="2" t="s">
        <v>4</v>
      </c>
      <c r="NS1" s="1"/>
      <c r="NT1" s="1"/>
      <c r="NU1" s="1"/>
      <c r="NV1" s="1"/>
      <c r="NW1" s="1"/>
      <c r="NX1" s="1"/>
      <c r="NY1" s="1"/>
      <c r="NZ1" s="1"/>
      <c r="OA1" s="1"/>
      <c r="OB1" s="31"/>
      <c r="OC1" s="2" t="s">
        <v>0</v>
      </c>
      <c r="OD1" s="2" t="s">
        <v>1</v>
      </c>
      <c r="OE1" s="2" t="s">
        <v>2</v>
      </c>
      <c r="OF1" s="2" t="s">
        <v>3</v>
      </c>
      <c r="OG1" s="2" t="s">
        <v>4</v>
      </c>
      <c r="OH1" s="1"/>
      <c r="OI1" s="1"/>
      <c r="OJ1" s="1"/>
      <c r="OK1" s="1"/>
      <c r="OL1" s="1"/>
      <c r="OM1" s="1"/>
      <c r="ON1" s="1"/>
      <c r="OO1" s="1"/>
      <c r="OP1" s="1"/>
      <c r="OQ1" s="31"/>
      <c r="OR1" s="2" t="s">
        <v>0</v>
      </c>
      <c r="OS1" s="2" t="s">
        <v>1</v>
      </c>
      <c r="OT1" s="2" t="s">
        <v>2</v>
      </c>
      <c r="OU1" s="2" t="s">
        <v>3</v>
      </c>
      <c r="OV1" s="2" t="s">
        <v>4</v>
      </c>
      <c r="OW1" s="1"/>
      <c r="OX1" s="1"/>
      <c r="OY1" s="1"/>
      <c r="OZ1" s="1"/>
      <c r="PA1" s="1"/>
      <c r="PB1" s="1"/>
      <c r="PC1" s="1"/>
      <c r="PD1" s="1"/>
      <c r="PE1" s="1"/>
      <c r="PF1" s="31"/>
      <c r="PG1" s="2" t="s">
        <v>0</v>
      </c>
      <c r="PH1" s="2" t="s">
        <v>1</v>
      </c>
      <c r="PI1" s="2" t="s">
        <v>2</v>
      </c>
      <c r="PJ1" s="2" t="s">
        <v>3</v>
      </c>
      <c r="PK1" s="2" t="s">
        <v>4</v>
      </c>
      <c r="PL1" s="1"/>
      <c r="PM1" s="1"/>
      <c r="PN1" s="1"/>
      <c r="PO1" s="1"/>
      <c r="PP1" s="1"/>
      <c r="PQ1" s="1"/>
      <c r="PR1" s="1"/>
      <c r="PS1" s="1"/>
      <c r="PT1" s="1"/>
      <c r="PU1" s="31"/>
      <c r="PV1" s="2" t="s">
        <v>0</v>
      </c>
      <c r="PW1" s="2" t="s">
        <v>1</v>
      </c>
      <c r="PX1" s="2" t="s">
        <v>2</v>
      </c>
      <c r="PY1" s="2" t="s">
        <v>3</v>
      </c>
      <c r="PZ1" s="2" t="s">
        <v>4</v>
      </c>
      <c r="QA1" s="1"/>
      <c r="QB1" s="1"/>
      <c r="QC1" s="1"/>
      <c r="QD1" s="1"/>
      <c r="QE1" s="1"/>
      <c r="QF1" s="1"/>
      <c r="QG1" s="1"/>
      <c r="QH1" s="1"/>
      <c r="QI1" s="1"/>
    </row>
    <row r="2" spans="1:451" ht="18.75" customHeight="1" thickBot="1">
      <c r="A2" s="68"/>
      <c r="B2" s="32"/>
      <c r="C2" s="4">
        <v>45817</v>
      </c>
      <c r="D2" s="4">
        <v>45818</v>
      </c>
      <c r="E2" s="4">
        <v>45819</v>
      </c>
      <c r="F2" s="4">
        <v>45820</v>
      </c>
      <c r="G2" s="4">
        <v>45821</v>
      </c>
      <c r="H2" s="4"/>
      <c r="I2" s="3"/>
      <c r="J2" s="3"/>
      <c r="K2" s="3"/>
      <c r="L2" s="3"/>
      <c r="M2" s="3"/>
      <c r="N2" s="3"/>
      <c r="O2" s="3"/>
      <c r="P2" s="3"/>
      <c r="Q2" s="32"/>
      <c r="R2" s="4">
        <v>45824</v>
      </c>
      <c r="S2" s="4">
        <v>45825</v>
      </c>
      <c r="T2" s="4">
        <v>45826</v>
      </c>
      <c r="U2" s="4">
        <v>45827</v>
      </c>
      <c r="V2" s="4">
        <v>45828</v>
      </c>
      <c r="W2" s="4"/>
      <c r="X2" s="3"/>
      <c r="Y2" s="3"/>
      <c r="Z2" s="3"/>
      <c r="AA2" s="3"/>
      <c r="AB2" s="3"/>
      <c r="AC2" s="3"/>
      <c r="AD2" s="3"/>
      <c r="AE2" s="3"/>
      <c r="AF2" s="32"/>
      <c r="AG2" s="4">
        <v>45831</v>
      </c>
      <c r="AH2" s="4">
        <v>45832</v>
      </c>
      <c r="AI2" s="4">
        <v>45833</v>
      </c>
      <c r="AJ2" s="4">
        <v>45834</v>
      </c>
      <c r="AK2" s="4">
        <v>45835</v>
      </c>
      <c r="AL2" s="4"/>
      <c r="AM2" s="3"/>
      <c r="AN2" s="3"/>
      <c r="AO2" s="3"/>
      <c r="AP2" s="3"/>
      <c r="AQ2" s="3"/>
      <c r="AR2" s="3"/>
      <c r="AS2" s="3"/>
      <c r="AT2" s="3"/>
      <c r="AU2" s="32"/>
      <c r="AV2" s="4">
        <v>45838</v>
      </c>
      <c r="AW2" s="4">
        <v>45839</v>
      </c>
      <c r="AX2" s="4">
        <v>45840</v>
      </c>
      <c r="AY2" s="4">
        <v>45841</v>
      </c>
      <c r="AZ2" s="4">
        <v>45842</v>
      </c>
      <c r="BA2" s="4"/>
      <c r="BB2" s="3"/>
      <c r="BC2" s="3"/>
      <c r="BD2" s="39"/>
      <c r="BE2" s="3"/>
      <c r="BF2" s="3"/>
      <c r="BG2" s="3"/>
      <c r="BH2" s="3"/>
      <c r="BI2" s="3"/>
      <c r="BJ2" s="32"/>
      <c r="BK2" s="4">
        <v>45845</v>
      </c>
      <c r="BL2" s="4">
        <f>+BK2+1</f>
        <v>45846</v>
      </c>
      <c r="BM2" s="4">
        <f t="shared" ref="BM2:BO2" si="0">+BL2+1</f>
        <v>45847</v>
      </c>
      <c r="BN2" s="4">
        <f t="shared" si="0"/>
        <v>45848</v>
      </c>
      <c r="BO2" s="4">
        <f t="shared" si="0"/>
        <v>45849</v>
      </c>
      <c r="BP2" s="4"/>
      <c r="BQ2" s="3"/>
      <c r="BR2" s="3"/>
      <c r="BS2" s="3"/>
      <c r="BT2" s="3"/>
      <c r="BU2" s="3"/>
      <c r="BV2" s="3"/>
      <c r="BW2" s="3"/>
      <c r="BX2" s="3"/>
      <c r="BY2" s="32"/>
      <c r="BZ2" s="4">
        <v>45852</v>
      </c>
      <c r="CA2" s="4">
        <f>+BZ2+1</f>
        <v>45853</v>
      </c>
      <c r="CB2" s="4">
        <f t="shared" ref="CB2:CD2" si="1">+CA2+1</f>
        <v>45854</v>
      </c>
      <c r="CC2" s="4">
        <f t="shared" si="1"/>
        <v>45855</v>
      </c>
      <c r="CD2" s="4">
        <f t="shared" si="1"/>
        <v>45856</v>
      </c>
      <c r="CE2" s="4"/>
      <c r="CF2" s="3"/>
      <c r="CG2" s="3"/>
      <c r="CH2" s="3"/>
      <c r="CI2" s="3"/>
      <c r="CJ2" s="3"/>
      <c r="CK2" s="3"/>
      <c r="CL2" s="3"/>
      <c r="CM2" s="3"/>
      <c r="CN2" s="32"/>
      <c r="CO2" s="4">
        <v>45859</v>
      </c>
      <c r="CP2" s="4">
        <f>+CO2+1</f>
        <v>45860</v>
      </c>
      <c r="CQ2" s="4">
        <f t="shared" ref="CQ2:CS2" si="2">+CP2+1</f>
        <v>45861</v>
      </c>
      <c r="CR2" s="4">
        <f t="shared" si="2"/>
        <v>45862</v>
      </c>
      <c r="CS2" s="4">
        <f t="shared" si="2"/>
        <v>45863</v>
      </c>
      <c r="CT2" s="4"/>
      <c r="CU2" s="3"/>
      <c r="CV2" s="3"/>
      <c r="CW2" s="3"/>
      <c r="CX2" s="3"/>
      <c r="CY2" s="3"/>
      <c r="CZ2" s="3"/>
      <c r="DA2" s="3"/>
      <c r="DB2" s="3"/>
      <c r="DC2" s="32"/>
      <c r="DD2" s="4">
        <v>45866</v>
      </c>
      <c r="DE2" s="4">
        <f>+DD2+1</f>
        <v>45867</v>
      </c>
      <c r="DF2" s="4">
        <f t="shared" ref="DF2:DH2" si="3">+DE2+1</f>
        <v>45868</v>
      </c>
      <c r="DG2" s="4">
        <f t="shared" si="3"/>
        <v>45869</v>
      </c>
      <c r="DH2" s="4">
        <f t="shared" si="3"/>
        <v>45870</v>
      </c>
      <c r="DI2" s="4"/>
      <c r="DJ2" s="3"/>
      <c r="DK2" s="3"/>
      <c r="DL2" s="3"/>
      <c r="DM2" s="3"/>
      <c r="DN2" s="3"/>
      <c r="DO2" s="3"/>
      <c r="DP2" s="3"/>
      <c r="DQ2" s="3"/>
      <c r="DR2" s="32"/>
      <c r="DS2" s="4">
        <v>45873</v>
      </c>
      <c r="DT2" s="4">
        <f>+DS2+1</f>
        <v>45874</v>
      </c>
      <c r="DU2" s="4">
        <f t="shared" ref="DU2:DW2" si="4">+DT2+1</f>
        <v>45875</v>
      </c>
      <c r="DV2" s="4">
        <f t="shared" si="4"/>
        <v>45876</v>
      </c>
      <c r="DW2" s="4">
        <f t="shared" si="4"/>
        <v>45877</v>
      </c>
      <c r="DX2" s="4"/>
      <c r="DY2" s="3"/>
      <c r="DZ2" s="3"/>
      <c r="EA2" s="3"/>
      <c r="EB2" s="3"/>
      <c r="EC2" s="3"/>
      <c r="ED2" s="3"/>
      <c r="EE2" s="3"/>
      <c r="EF2" s="3"/>
      <c r="EG2" s="32"/>
      <c r="EH2" s="4">
        <v>45880</v>
      </c>
      <c r="EI2" s="4">
        <f>+EH2+1</f>
        <v>45881</v>
      </c>
      <c r="EJ2" s="4">
        <f t="shared" ref="EJ2:EL2" si="5">+EI2+1</f>
        <v>45882</v>
      </c>
      <c r="EK2" s="4">
        <f t="shared" si="5"/>
        <v>45883</v>
      </c>
      <c r="EL2" s="4">
        <f t="shared" si="5"/>
        <v>45884</v>
      </c>
      <c r="EM2" s="4"/>
      <c r="EN2" s="3"/>
      <c r="EO2" s="3"/>
      <c r="EP2" s="3"/>
      <c r="EQ2" s="3"/>
      <c r="ER2" s="3"/>
      <c r="ES2" s="3"/>
      <c r="ET2" s="3"/>
      <c r="EU2" s="3"/>
      <c r="EV2" s="32"/>
      <c r="EW2" s="4">
        <v>45856</v>
      </c>
      <c r="EX2" s="4">
        <f>+EW2+1</f>
        <v>45857</v>
      </c>
      <c r="EY2" s="4">
        <f t="shared" ref="EY2:FA2" si="6">+EX2+1</f>
        <v>45858</v>
      </c>
      <c r="EZ2" s="4">
        <f t="shared" si="6"/>
        <v>45859</v>
      </c>
      <c r="FA2" s="4">
        <f t="shared" si="6"/>
        <v>45860</v>
      </c>
      <c r="FB2" s="4"/>
      <c r="FC2" s="3"/>
      <c r="FD2" s="3"/>
      <c r="FE2" s="3"/>
      <c r="FF2" s="3"/>
      <c r="FG2" s="3"/>
      <c r="FH2" s="3"/>
      <c r="FI2" s="3"/>
      <c r="FJ2" s="3"/>
      <c r="FK2" s="32"/>
      <c r="FL2" s="4">
        <v>45894</v>
      </c>
      <c r="FM2" s="4">
        <f>+FL2+1</f>
        <v>45895</v>
      </c>
      <c r="FN2" s="4">
        <f t="shared" ref="FN2:FP2" si="7">+FM2+1</f>
        <v>45896</v>
      </c>
      <c r="FO2" s="4">
        <f t="shared" si="7"/>
        <v>45897</v>
      </c>
      <c r="FP2" s="4">
        <f t="shared" si="7"/>
        <v>45898</v>
      </c>
      <c r="FQ2" s="4"/>
      <c r="FR2" s="3"/>
      <c r="FS2" s="3"/>
      <c r="FT2" s="3"/>
      <c r="FU2" s="3"/>
      <c r="FV2" s="3"/>
      <c r="FW2" s="3"/>
      <c r="FX2" s="3"/>
      <c r="FY2" s="3"/>
      <c r="FZ2" s="32"/>
      <c r="GA2" s="4">
        <v>45901</v>
      </c>
      <c r="GB2" s="4">
        <f>+GA2+1</f>
        <v>45902</v>
      </c>
      <c r="GC2" s="4">
        <f t="shared" ref="GC2:GE2" si="8">+GB2+1</f>
        <v>45903</v>
      </c>
      <c r="GD2" s="4">
        <f t="shared" si="8"/>
        <v>45904</v>
      </c>
      <c r="GE2" s="4">
        <f t="shared" si="8"/>
        <v>45905</v>
      </c>
      <c r="GF2" s="4"/>
      <c r="GG2" s="3"/>
      <c r="GH2" s="3"/>
      <c r="GI2" s="3"/>
      <c r="GJ2" s="3"/>
      <c r="GK2" s="3"/>
      <c r="GL2" s="3"/>
      <c r="GM2" s="3"/>
      <c r="GN2" s="3"/>
      <c r="GO2" s="32"/>
      <c r="GP2" s="4">
        <v>45908</v>
      </c>
      <c r="GQ2" s="4">
        <f>+GP2+1</f>
        <v>45909</v>
      </c>
      <c r="GR2" s="4">
        <f t="shared" ref="GR2:GT2" si="9">+GQ2+1</f>
        <v>45910</v>
      </c>
      <c r="GS2" s="4">
        <f t="shared" si="9"/>
        <v>45911</v>
      </c>
      <c r="GT2" s="4">
        <f t="shared" si="9"/>
        <v>45912</v>
      </c>
      <c r="GU2" s="4"/>
      <c r="GV2" s="3"/>
      <c r="GW2" s="3"/>
      <c r="GX2" s="3"/>
      <c r="GY2" s="3"/>
      <c r="GZ2" s="3"/>
      <c r="HA2" s="3"/>
      <c r="HB2" s="3"/>
      <c r="HC2" s="3"/>
      <c r="HD2" s="32"/>
      <c r="HE2" s="4">
        <v>45915</v>
      </c>
      <c r="HF2" s="4">
        <f>+HE2+1</f>
        <v>45916</v>
      </c>
      <c r="HG2" s="4">
        <f t="shared" ref="HG2:HI2" si="10">+HF2+1</f>
        <v>45917</v>
      </c>
      <c r="HH2" s="4">
        <f t="shared" si="10"/>
        <v>45918</v>
      </c>
      <c r="HI2" s="4">
        <f t="shared" si="10"/>
        <v>45919</v>
      </c>
      <c r="HJ2" s="4"/>
      <c r="HK2" s="3"/>
      <c r="HL2" s="3"/>
      <c r="HM2" s="3"/>
      <c r="HN2" s="3"/>
      <c r="HO2" s="3"/>
      <c r="HP2" s="3"/>
      <c r="HQ2" s="3"/>
      <c r="HR2" s="3"/>
      <c r="HS2" s="32"/>
      <c r="HT2" s="4">
        <v>45922</v>
      </c>
      <c r="HU2" s="4">
        <f>+HT2+1</f>
        <v>45923</v>
      </c>
      <c r="HV2" s="4">
        <f t="shared" ref="HV2:HX2" si="11">+HU2+1</f>
        <v>45924</v>
      </c>
      <c r="HW2" s="4">
        <f t="shared" si="11"/>
        <v>45925</v>
      </c>
      <c r="HX2" s="4">
        <f t="shared" si="11"/>
        <v>45926</v>
      </c>
      <c r="HY2" s="4"/>
      <c r="HZ2" s="3"/>
      <c r="IA2" s="3"/>
      <c r="IB2" s="3"/>
      <c r="IC2" s="3"/>
      <c r="ID2" s="3"/>
      <c r="IE2" s="3"/>
      <c r="IF2" s="3"/>
      <c r="IG2" s="3"/>
      <c r="IH2" s="32"/>
      <c r="II2" s="4">
        <v>45929</v>
      </c>
      <c r="IJ2" s="4">
        <f>+II2+1</f>
        <v>45930</v>
      </c>
      <c r="IK2" s="4">
        <f t="shared" ref="IK2:IM2" si="12">+IJ2+1</f>
        <v>45931</v>
      </c>
      <c r="IL2" s="4">
        <f t="shared" si="12"/>
        <v>45932</v>
      </c>
      <c r="IM2" s="4">
        <f t="shared" si="12"/>
        <v>45933</v>
      </c>
      <c r="IN2" s="4"/>
      <c r="IO2" s="3"/>
      <c r="IP2" s="3"/>
      <c r="IQ2" s="3"/>
      <c r="IR2" s="3"/>
      <c r="IS2" s="3"/>
      <c r="IT2" s="3"/>
      <c r="IU2" s="3"/>
      <c r="IV2" s="3"/>
      <c r="IW2" s="32"/>
      <c r="IX2" s="4">
        <v>45936</v>
      </c>
      <c r="IY2" s="4">
        <f>+IX2+1</f>
        <v>45937</v>
      </c>
      <c r="IZ2" s="4">
        <f t="shared" ref="IZ2:JB2" si="13">+IY2+1</f>
        <v>45938</v>
      </c>
      <c r="JA2" s="4">
        <f t="shared" si="13"/>
        <v>45939</v>
      </c>
      <c r="JB2" s="4">
        <f t="shared" si="13"/>
        <v>45940</v>
      </c>
      <c r="JC2" s="4"/>
      <c r="JD2" s="3"/>
      <c r="JE2" s="3"/>
      <c r="JF2" s="3"/>
      <c r="JG2" s="3"/>
      <c r="JH2" s="3"/>
      <c r="JI2" s="3"/>
      <c r="JJ2" s="3"/>
      <c r="JK2" s="3"/>
      <c r="JL2" s="32"/>
      <c r="JM2" s="4">
        <v>45943</v>
      </c>
      <c r="JN2" s="4">
        <f>+JM2+1</f>
        <v>45944</v>
      </c>
      <c r="JO2" s="4">
        <f t="shared" ref="JO2:JQ2" si="14">+JN2+1</f>
        <v>45945</v>
      </c>
      <c r="JP2" s="4">
        <f t="shared" si="14"/>
        <v>45946</v>
      </c>
      <c r="JQ2" s="4">
        <f t="shared" si="14"/>
        <v>45947</v>
      </c>
      <c r="JR2" s="4"/>
      <c r="JS2" s="3"/>
      <c r="JT2" s="3"/>
      <c r="JU2" s="3"/>
      <c r="JV2" s="3"/>
      <c r="JW2" s="3"/>
      <c r="JX2" s="3"/>
      <c r="JY2" s="3"/>
      <c r="JZ2" s="3"/>
      <c r="KA2" s="32"/>
      <c r="KB2" s="4">
        <v>45950</v>
      </c>
      <c r="KC2" s="4">
        <f>+KB2+1</f>
        <v>45951</v>
      </c>
      <c r="KD2" s="4">
        <f t="shared" ref="KD2:KF2" si="15">+KC2+1</f>
        <v>45952</v>
      </c>
      <c r="KE2" s="4">
        <f t="shared" si="15"/>
        <v>45953</v>
      </c>
      <c r="KF2" s="4">
        <f t="shared" si="15"/>
        <v>45954</v>
      </c>
      <c r="KG2" s="4"/>
      <c r="KH2" s="3"/>
      <c r="KI2" s="3"/>
      <c r="KJ2" s="3"/>
      <c r="KK2" s="3"/>
      <c r="KL2" s="3"/>
      <c r="KM2" s="3"/>
      <c r="KN2" s="3"/>
      <c r="KO2" s="3"/>
      <c r="KP2" s="32"/>
      <c r="KQ2" s="4">
        <v>45957</v>
      </c>
      <c r="KR2" s="4">
        <f>+KQ2+1</f>
        <v>45958</v>
      </c>
      <c r="KS2" s="4">
        <f t="shared" ref="KS2:KU2" si="16">+KR2+1</f>
        <v>45959</v>
      </c>
      <c r="KT2" s="4">
        <f t="shared" si="16"/>
        <v>45960</v>
      </c>
      <c r="KU2" s="4">
        <f t="shared" si="16"/>
        <v>45961</v>
      </c>
      <c r="KV2" s="4"/>
      <c r="KW2" s="3"/>
      <c r="KX2" s="3"/>
      <c r="KY2" s="3"/>
      <c r="KZ2" s="3"/>
      <c r="LA2" s="3"/>
      <c r="LB2" s="3"/>
      <c r="LC2" s="3"/>
      <c r="LD2" s="3"/>
      <c r="LE2" s="32"/>
      <c r="LF2" s="4">
        <v>45964</v>
      </c>
      <c r="LG2" s="4">
        <f>+LF2+1</f>
        <v>45965</v>
      </c>
      <c r="LH2" s="4">
        <f t="shared" ref="LH2:LJ2" si="17">+LG2+1</f>
        <v>45966</v>
      </c>
      <c r="LI2" s="4">
        <f t="shared" si="17"/>
        <v>45967</v>
      </c>
      <c r="LJ2" s="4">
        <f t="shared" si="17"/>
        <v>45968</v>
      </c>
      <c r="LK2" s="4"/>
      <c r="LL2" s="3"/>
      <c r="LM2" s="3"/>
      <c r="LN2" s="3"/>
      <c r="LO2" s="3"/>
      <c r="LP2" s="3"/>
      <c r="LQ2" s="3"/>
      <c r="LR2" s="3"/>
      <c r="LS2" s="3"/>
      <c r="LT2" s="32"/>
      <c r="LU2" s="4">
        <v>45971</v>
      </c>
      <c r="LV2" s="4">
        <f>+LU2+1</f>
        <v>45972</v>
      </c>
      <c r="LW2" s="4">
        <f t="shared" ref="LW2:LY2" si="18">+LV2+1</f>
        <v>45973</v>
      </c>
      <c r="LX2" s="4">
        <f t="shared" si="18"/>
        <v>45974</v>
      </c>
      <c r="LY2" s="4">
        <f t="shared" si="18"/>
        <v>45975</v>
      </c>
      <c r="LZ2" s="4"/>
      <c r="MA2" s="3"/>
      <c r="MB2" s="3"/>
      <c r="MC2" s="3"/>
      <c r="MD2" s="3"/>
      <c r="ME2" s="3"/>
      <c r="MF2" s="3"/>
      <c r="MG2" s="3"/>
      <c r="MH2" s="3"/>
      <c r="MI2" s="32"/>
      <c r="MJ2" s="4">
        <v>45978</v>
      </c>
      <c r="MK2" s="4">
        <f>+MJ2+1</f>
        <v>45979</v>
      </c>
      <c r="ML2" s="4">
        <f t="shared" ref="ML2:MN2" si="19">+MK2+1</f>
        <v>45980</v>
      </c>
      <c r="MM2" s="4">
        <f t="shared" si="19"/>
        <v>45981</v>
      </c>
      <c r="MN2" s="4">
        <f t="shared" si="19"/>
        <v>45982</v>
      </c>
      <c r="MO2" s="4"/>
      <c r="MP2" s="3"/>
      <c r="MQ2" s="3"/>
      <c r="MR2" s="3"/>
      <c r="MS2" s="3"/>
      <c r="MT2" s="3"/>
      <c r="MU2" s="3"/>
      <c r="MV2" s="3"/>
      <c r="MW2" s="3"/>
      <c r="MX2" s="32"/>
      <c r="MY2" s="4">
        <v>45985</v>
      </c>
      <c r="MZ2" s="4">
        <f>+MY2+1</f>
        <v>45986</v>
      </c>
      <c r="NA2" s="4">
        <f t="shared" ref="NA2:NC2" si="20">+MZ2+1</f>
        <v>45987</v>
      </c>
      <c r="NB2" s="4">
        <f t="shared" si="20"/>
        <v>45988</v>
      </c>
      <c r="NC2" s="4">
        <f t="shared" si="20"/>
        <v>45989</v>
      </c>
      <c r="ND2" s="4"/>
      <c r="NE2" s="3"/>
      <c r="NF2" s="3"/>
      <c r="NG2" s="3"/>
      <c r="NH2" s="3"/>
      <c r="NI2" s="3"/>
      <c r="NJ2" s="3"/>
      <c r="NK2" s="3"/>
      <c r="NL2" s="3"/>
      <c r="NM2" s="32"/>
      <c r="NN2" s="4">
        <v>45992</v>
      </c>
      <c r="NO2" s="4">
        <f>+NN2+1</f>
        <v>45993</v>
      </c>
      <c r="NP2" s="4">
        <f t="shared" ref="NP2:NR2" si="21">+NO2+1</f>
        <v>45994</v>
      </c>
      <c r="NQ2" s="4">
        <f t="shared" si="21"/>
        <v>45995</v>
      </c>
      <c r="NR2" s="4">
        <f t="shared" si="21"/>
        <v>45996</v>
      </c>
      <c r="NS2" s="4"/>
      <c r="NT2" s="3"/>
      <c r="NU2" s="3"/>
      <c r="NV2" s="3"/>
      <c r="NW2" s="3"/>
      <c r="NX2" s="3"/>
      <c r="NY2" s="3"/>
      <c r="NZ2" s="3"/>
      <c r="OA2" s="3"/>
      <c r="OB2" s="32"/>
      <c r="OC2" s="4">
        <v>45999</v>
      </c>
      <c r="OD2" s="4">
        <f>+OC2+1</f>
        <v>46000</v>
      </c>
      <c r="OE2" s="4">
        <f t="shared" ref="OE2:OG2" si="22">+OD2+1</f>
        <v>46001</v>
      </c>
      <c r="OF2" s="4">
        <f t="shared" si="22"/>
        <v>46002</v>
      </c>
      <c r="OG2" s="4">
        <f t="shared" si="22"/>
        <v>46003</v>
      </c>
      <c r="OH2" s="4"/>
      <c r="OI2" s="3"/>
      <c r="OJ2" s="3"/>
      <c r="OK2" s="3"/>
      <c r="OL2" s="3"/>
      <c r="OM2" s="3"/>
      <c r="ON2" s="3"/>
      <c r="OO2" s="3"/>
      <c r="OP2" s="3"/>
      <c r="OQ2" s="32"/>
      <c r="OR2" s="4">
        <v>46006</v>
      </c>
      <c r="OS2" s="4">
        <f>+OR2+1</f>
        <v>46007</v>
      </c>
      <c r="OT2" s="4">
        <f t="shared" ref="OT2:OV2" si="23">+OS2+1</f>
        <v>46008</v>
      </c>
      <c r="OU2" s="4">
        <f t="shared" si="23"/>
        <v>46009</v>
      </c>
      <c r="OV2" s="4">
        <f t="shared" si="23"/>
        <v>46010</v>
      </c>
      <c r="OW2" s="4"/>
      <c r="OX2" s="3"/>
      <c r="OY2" s="3"/>
      <c r="OZ2" s="3"/>
      <c r="PA2" s="3"/>
      <c r="PB2" s="3"/>
      <c r="PC2" s="3"/>
      <c r="PD2" s="3"/>
      <c r="PE2" s="3"/>
      <c r="PF2" s="32"/>
      <c r="PG2" s="4">
        <v>46013</v>
      </c>
      <c r="PH2" s="4">
        <f>+PG2+1</f>
        <v>46014</v>
      </c>
      <c r="PI2" s="4">
        <f t="shared" ref="PI2:PK2" si="24">+PH2+1</f>
        <v>46015</v>
      </c>
      <c r="PJ2" s="4">
        <f t="shared" si="24"/>
        <v>46016</v>
      </c>
      <c r="PK2" s="4">
        <f t="shared" si="24"/>
        <v>46017</v>
      </c>
      <c r="PL2" s="4"/>
      <c r="PM2" s="3"/>
      <c r="PN2" s="3"/>
      <c r="PO2" s="3"/>
      <c r="PP2" s="3"/>
      <c r="PQ2" s="3"/>
      <c r="PR2" s="3"/>
      <c r="PS2" s="3"/>
      <c r="PT2" s="3"/>
      <c r="PU2" s="32"/>
      <c r="PV2" s="4">
        <v>46020</v>
      </c>
      <c r="PW2" s="4">
        <f>+PV2+1</f>
        <v>46021</v>
      </c>
      <c r="PX2" s="4">
        <f t="shared" ref="PX2:PZ2" si="25">+PW2+1</f>
        <v>46022</v>
      </c>
      <c r="PY2" s="4">
        <f t="shared" si="25"/>
        <v>46023</v>
      </c>
      <c r="PZ2" s="4">
        <f t="shared" si="25"/>
        <v>46024</v>
      </c>
      <c r="QA2" s="4"/>
      <c r="QB2" s="3"/>
      <c r="QC2" s="3"/>
      <c r="QD2" s="3"/>
      <c r="QE2" s="3"/>
      <c r="QF2" s="3"/>
      <c r="QG2" s="3"/>
      <c r="QH2" s="3"/>
      <c r="QI2" s="3"/>
    </row>
    <row r="3" spans="1:451" ht="17.100000000000001" thickBot="1">
      <c r="A3" s="40"/>
      <c r="B3" s="33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3"/>
      <c r="R3" s="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33"/>
      <c r="AG3" s="6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33"/>
      <c r="AV3" s="6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33"/>
      <c r="BK3" s="6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33"/>
      <c r="BZ3" s="6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33"/>
      <c r="CO3" s="6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33"/>
      <c r="DD3" s="6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33"/>
      <c r="DS3" s="6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33"/>
      <c r="EH3" s="6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33"/>
      <c r="EW3" s="6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33"/>
      <c r="FL3" s="6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33"/>
      <c r="GA3" s="6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33"/>
      <c r="GP3" s="6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33"/>
      <c r="HE3" s="6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33"/>
      <c r="HT3" s="6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33"/>
      <c r="II3" s="6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33"/>
      <c r="IX3" s="6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33"/>
      <c r="JM3" s="6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33"/>
      <c r="KB3" s="6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33"/>
      <c r="KQ3" s="6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33"/>
      <c r="LF3" s="6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33"/>
      <c r="LU3" s="6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33"/>
      <c r="MJ3" s="6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33"/>
      <c r="MY3" s="6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33"/>
      <c r="NN3" s="6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33"/>
      <c r="OC3" s="6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33"/>
      <c r="OR3" s="6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33"/>
      <c r="PG3" s="6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33"/>
      <c r="PV3" s="6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</row>
    <row r="4" spans="1:451">
      <c r="A4" s="49" t="s">
        <v>93</v>
      </c>
      <c r="B4" s="33"/>
      <c r="C4" s="1"/>
      <c r="D4" s="1"/>
      <c r="E4" s="1"/>
      <c r="F4" s="1"/>
      <c r="G4" s="1"/>
      <c r="H4" s="1"/>
      <c r="I4" s="58" t="s">
        <v>6</v>
      </c>
      <c r="J4" s="69"/>
      <c r="K4" s="69"/>
      <c r="L4" s="69"/>
      <c r="M4" s="69"/>
      <c r="N4" s="69"/>
      <c r="O4" s="70"/>
      <c r="P4" s="1"/>
      <c r="Q4" s="33"/>
      <c r="R4" s="1"/>
      <c r="S4" s="1"/>
      <c r="T4" s="1"/>
      <c r="U4" s="1"/>
      <c r="V4" s="1"/>
      <c r="W4" s="1"/>
      <c r="X4" s="58" t="s">
        <v>6</v>
      </c>
      <c r="Y4" s="69"/>
      <c r="Z4" s="69"/>
      <c r="AA4" s="69"/>
      <c r="AB4" s="69"/>
      <c r="AC4" s="69"/>
      <c r="AD4" s="70"/>
      <c r="AE4" s="1"/>
      <c r="AF4" s="33"/>
      <c r="AG4" s="1"/>
      <c r="AH4" s="1"/>
      <c r="AI4" s="1"/>
      <c r="AJ4" s="1"/>
      <c r="AK4" s="1"/>
      <c r="AL4" s="1"/>
      <c r="AM4" s="58" t="s">
        <v>6</v>
      </c>
      <c r="AN4" s="69"/>
      <c r="AO4" s="69"/>
      <c r="AP4" s="69"/>
      <c r="AQ4" s="69"/>
      <c r="AR4" s="69"/>
      <c r="AS4" s="70"/>
      <c r="AT4" s="1"/>
      <c r="AU4" s="33"/>
      <c r="AV4" s="1"/>
      <c r="AW4" s="1"/>
      <c r="AX4" s="1"/>
      <c r="AY4" s="1"/>
      <c r="AZ4" s="1"/>
      <c r="BA4" s="1"/>
      <c r="BB4" s="58" t="s">
        <v>6</v>
      </c>
      <c r="BC4" s="59"/>
      <c r="BD4" s="59"/>
      <c r="BE4" s="59"/>
      <c r="BF4" s="59"/>
      <c r="BG4" s="59"/>
      <c r="BH4" s="60"/>
      <c r="BI4" s="1"/>
      <c r="BJ4" s="33"/>
      <c r="BK4" s="1"/>
      <c r="BL4" s="1"/>
      <c r="BM4" s="1"/>
      <c r="BN4" s="1"/>
      <c r="BO4" s="1"/>
      <c r="BP4" s="1"/>
      <c r="BQ4" s="58" t="s">
        <v>6</v>
      </c>
      <c r="BR4" s="59"/>
      <c r="BS4" s="59"/>
      <c r="BT4" s="59"/>
      <c r="BU4" s="59"/>
      <c r="BV4" s="59"/>
      <c r="BW4" s="60"/>
      <c r="BX4" s="1"/>
      <c r="BY4" s="33"/>
      <c r="BZ4" s="1"/>
      <c r="CA4" s="1"/>
      <c r="CB4" s="1"/>
      <c r="CC4" s="1"/>
      <c r="CD4" s="1"/>
      <c r="CE4" s="1"/>
      <c r="CF4" s="58" t="s">
        <v>6</v>
      </c>
      <c r="CG4" s="59"/>
      <c r="CH4" s="59"/>
      <c r="CI4" s="59"/>
      <c r="CJ4" s="59"/>
      <c r="CK4" s="59"/>
      <c r="CL4" s="60"/>
      <c r="CM4" s="1"/>
      <c r="CN4" s="33"/>
      <c r="CO4" s="1"/>
      <c r="CP4" s="1"/>
      <c r="CQ4" s="1"/>
      <c r="CR4" s="1"/>
      <c r="CS4" s="1"/>
      <c r="CT4" s="1"/>
      <c r="CU4" s="58" t="s">
        <v>6</v>
      </c>
      <c r="CV4" s="59"/>
      <c r="CW4" s="59"/>
      <c r="CX4" s="59"/>
      <c r="CY4" s="59"/>
      <c r="CZ4" s="59"/>
      <c r="DA4" s="60"/>
      <c r="DB4" s="1"/>
      <c r="DC4" s="33"/>
      <c r="DD4" s="1"/>
      <c r="DE4" s="1"/>
      <c r="DF4" s="1"/>
      <c r="DG4" s="1"/>
      <c r="DH4" s="1"/>
      <c r="DI4" s="1"/>
      <c r="DJ4" s="58" t="s">
        <v>6</v>
      </c>
      <c r="DK4" s="59"/>
      <c r="DL4" s="59"/>
      <c r="DM4" s="59"/>
      <c r="DN4" s="59"/>
      <c r="DO4" s="59"/>
      <c r="DP4" s="60"/>
      <c r="DQ4" s="1"/>
      <c r="DR4" s="33"/>
      <c r="DS4" s="1"/>
      <c r="DT4" s="1"/>
      <c r="DU4" s="1"/>
      <c r="DV4" s="1"/>
      <c r="DW4" s="1"/>
      <c r="DX4" s="1"/>
      <c r="DY4" s="58" t="s">
        <v>6</v>
      </c>
      <c r="DZ4" s="59"/>
      <c r="EA4" s="59"/>
      <c r="EB4" s="59"/>
      <c r="EC4" s="59"/>
      <c r="ED4" s="59"/>
      <c r="EE4" s="60"/>
      <c r="EF4" s="1"/>
      <c r="EG4" s="33"/>
      <c r="EH4" s="1"/>
      <c r="EI4" s="1"/>
      <c r="EJ4" s="1"/>
      <c r="EK4" s="1"/>
      <c r="EL4" s="1"/>
      <c r="EM4" s="1"/>
      <c r="EN4" s="58" t="s">
        <v>6</v>
      </c>
      <c r="EO4" s="59"/>
      <c r="EP4" s="59"/>
      <c r="EQ4" s="59"/>
      <c r="ER4" s="59"/>
      <c r="ES4" s="59"/>
      <c r="ET4" s="60"/>
      <c r="EU4" s="1"/>
      <c r="EV4" s="33"/>
      <c r="EW4" s="1"/>
      <c r="EX4" s="1"/>
      <c r="EY4" s="1"/>
      <c r="EZ4" s="1"/>
      <c r="FA4" s="1"/>
      <c r="FB4" s="1"/>
      <c r="FC4" s="58" t="s">
        <v>6</v>
      </c>
      <c r="FD4" s="59"/>
      <c r="FE4" s="59"/>
      <c r="FF4" s="59"/>
      <c r="FG4" s="59"/>
      <c r="FH4" s="59"/>
      <c r="FI4" s="60"/>
      <c r="FJ4" s="1"/>
      <c r="FK4" s="33"/>
      <c r="FL4" s="1"/>
      <c r="FM4" s="1"/>
      <c r="FN4" s="1"/>
      <c r="FO4" s="1"/>
      <c r="FP4" s="1"/>
      <c r="FQ4" s="1"/>
      <c r="FR4" s="58" t="s">
        <v>6</v>
      </c>
      <c r="FS4" s="59"/>
      <c r="FT4" s="59"/>
      <c r="FU4" s="59"/>
      <c r="FV4" s="59"/>
      <c r="FW4" s="59"/>
      <c r="FX4" s="60"/>
      <c r="FY4" s="1"/>
      <c r="FZ4" s="33"/>
      <c r="GA4" s="1"/>
      <c r="GB4" s="1"/>
      <c r="GC4" s="1"/>
      <c r="GD4" s="1"/>
      <c r="GE4" s="1"/>
      <c r="GF4" s="1"/>
      <c r="GG4" s="58" t="s">
        <v>6</v>
      </c>
      <c r="GH4" s="59"/>
      <c r="GI4" s="59"/>
      <c r="GJ4" s="59"/>
      <c r="GK4" s="59"/>
      <c r="GL4" s="59"/>
      <c r="GM4" s="60"/>
      <c r="GN4" s="1"/>
      <c r="GO4" s="33"/>
      <c r="GP4" s="1"/>
      <c r="GQ4" s="1"/>
      <c r="GR4" s="1"/>
      <c r="GS4" s="1"/>
      <c r="GT4" s="1"/>
      <c r="GU4" s="1"/>
      <c r="GV4" s="58" t="s">
        <v>6</v>
      </c>
      <c r="GW4" s="59"/>
      <c r="GX4" s="59"/>
      <c r="GY4" s="59"/>
      <c r="GZ4" s="59"/>
      <c r="HA4" s="59"/>
      <c r="HB4" s="60"/>
      <c r="HC4" s="1"/>
      <c r="HD4" s="33"/>
      <c r="HE4" s="1"/>
      <c r="HF4" s="1"/>
      <c r="HG4" s="1"/>
      <c r="HH4" s="1"/>
      <c r="HI4" s="1"/>
      <c r="HJ4" s="1"/>
      <c r="HK4" s="58" t="s">
        <v>6</v>
      </c>
      <c r="HL4" s="59"/>
      <c r="HM4" s="59"/>
      <c r="HN4" s="59"/>
      <c r="HO4" s="59"/>
      <c r="HP4" s="59"/>
      <c r="HQ4" s="60"/>
      <c r="HR4" s="1"/>
      <c r="HS4" s="33"/>
      <c r="HT4" s="1"/>
      <c r="HU4" s="1"/>
      <c r="HV4" s="1"/>
      <c r="HW4" s="1"/>
      <c r="HX4" s="1"/>
      <c r="HY4" s="1"/>
      <c r="HZ4" s="58" t="s">
        <v>6</v>
      </c>
      <c r="IA4" s="59"/>
      <c r="IB4" s="59"/>
      <c r="IC4" s="59"/>
      <c r="ID4" s="59"/>
      <c r="IE4" s="59"/>
      <c r="IF4" s="60"/>
      <c r="IG4" s="1"/>
      <c r="IH4" s="33"/>
      <c r="II4" s="1"/>
      <c r="IJ4" s="1"/>
      <c r="IK4" s="1"/>
      <c r="IL4" s="1"/>
      <c r="IM4" s="1"/>
      <c r="IN4" s="1"/>
      <c r="IO4" s="58" t="s">
        <v>6</v>
      </c>
      <c r="IP4" s="59"/>
      <c r="IQ4" s="59"/>
      <c r="IR4" s="59"/>
      <c r="IS4" s="59"/>
      <c r="IT4" s="59"/>
      <c r="IU4" s="60"/>
      <c r="IV4" s="1"/>
      <c r="IW4" s="33"/>
      <c r="IX4" s="1"/>
      <c r="IY4" s="1"/>
      <c r="IZ4" s="1"/>
      <c r="JA4" s="1"/>
      <c r="JB4" s="1"/>
      <c r="JC4" s="1"/>
      <c r="JD4" s="58" t="s">
        <v>6</v>
      </c>
      <c r="JE4" s="59"/>
      <c r="JF4" s="59"/>
      <c r="JG4" s="59"/>
      <c r="JH4" s="59"/>
      <c r="JI4" s="59"/>
      <c r="JJ4" s="60"/>
      <c r="JK4" s="1"/>
      <c r="JL4" s="33"/>
      <c r="JM4" s="1"/>
      <c r="JN4" s="1"/>
      <c r="JO4" s="1"/>
      <c r="JP4" s="1"/>
      <c r="JQ4" s="1"/>
      <c r="JR4" s="1"/>
      <c r="JS4" s="58" t="s">
        <v>6</v>
      </c>
      <c r="JT4" s="59"/>
      <c r="JU4" s="59"/>
      <c r="JV4" s="59"/>
      <c r="JW4" s="59"/>
      <c r="JX4" s="59"/>
      <c r="JY4" s="60"/>
      <c r="JZ4" s="1"/>
      <c r="KA4" s="33"/>
      <c r="KB4" s="1"/>
      <c r="KC4" s="1"/>
      <c r="KD4" s="1"/>
      <c r="KE4" s="1"/>
      <c r="KF4" s="1"/>
      <c r="KG4" s="1"/>
      <c r="KH4" s="58" t="s">
        <v>6</v>
      </c>
      <c r="KI4" s="59"/>
      <c r="KJ4" s="59"/>
      <c r="KK4" s="59"/>
      <c r="KL4" s="59"/>
      <c r="KM4" s="59"/>
      <c r="KN4" s="60"/>
      <c r="KO4" s="1"/>
      <c r="KP4" s="33"/>
      <c r="KQ4" s="1"/>
      <c r="KR4" s="1"/>
      <c r="KS4" s="1"/>
      <c r="KT4" s="1"/>
      <c r="KU4" s="1"/>
      <c r="KV4" s="1"/>
      <c r="KW4" s="58" t="s">
        <v>6</v>
      </c>
      <c r="KX4" s="59"/>
      <c r="KY4" s="59"/>
      <c r="KZ4" s="59"/>
      <c r="LA4" s="59"/>
      <c r="LB4" s="59"/>
      <c r="LC4" s="60"/>
      <c r="LD4" s="1"/>
      <c r="LE4" s="33"/>
      <c r="LF4" s="1"/>
      <c r="LG4" s="1"/>
      <c r="LH4" s="1"/>
      <c r="LI4" s="1"/>
      <c r="LJ4" s="1"/>
      <c r="LK4" s="1"/>
      <c r="LL4" s="58" t="s">
        <v>6</v>
      </c>
      <c r="LM4" s="59"/>
      <c r="LN4" s="59"/>
      <c r="LO4" s="59"/>
      <c r="LP4" s="59"/>
      <c r="LQ4" s="59"/>
      <c r="LR4" s="60"/>
      <c r="LS4" s="1"/>
      <c r="LT4" s="33"/>
      <c r="LU4" s="1"/>
      <c r="LV4" s="1"/>
      <c r="LW4" s="1"/>
      <c r="LX4" s="1"/>
      <c r="LY4" s="1"/>
      <c r="LZ4" s="1"/>
      <c r="MA4" s="58" t="s">
        <v>6</v>
      </c>
      <c r="MB4" s="59"/>
      <c r="MC4" s="59"/>
      <c r="MD4" s="59"/>
      <c r="ME4" s="59"/>
      <c r="MF4" s="59"/>
      <c r="MG4" s="60"/>
      <c r="MH4" s="1"/>
      <c r="MI4" s="33"/>
      <c r="MJ4" s="1"/>
      <c r="MK4" s="1"/>
      <c r="ML4" s="1"/>
      <c r="MM4" s="1"/>
      <c r="MN4" s="1"/>
      <c r="MO4" s="1"/>
      <c r="MP4" s="58" t="s">
        <v>6</v>
      </c>
      <c r="MQ4" s="59"/>
      <c r="MR4" s="59"/>
      <c r="MS4" s="59"/>
      <c r="MT4" s="59"/>
      <c r="MU4" s="59"/>
      <c r="MV4" s="60"/>
      <c r="MW4" s="1"/>
      <c r="MX4" s="33"/>
      <c r="MY4" s="1"/>
      <c r="MZ4" s="1"/>
      <c r="NA4" s="1"/>
      <c r="NB4" s="1"/>
      <c r="NC4" s="1"/>
      <c r="ND4" s="1"/>
      <c r="NE4" s="58" t="s">
        <v>6</v>
      </c>
      <c r="NF4" s="59"/>
      <c r="NG4" s="59"/>
      <c r="NH4" s="59"/>
      <c r="NI4" s="59"/>
      <c r="NJ4" s="59"/>
      <c r="NK4" s="60"/>
      <c r="NL4" s="1"/>
      <c r="NM4" s="33"/>
      <c r="NN4" s="1"/>
      <c r="NO4" s="1"/>
      <c r="NP4" s="1"/>
      <c r="NQ4" s="1"/>
      <c r="NR4" s="1"/>
      <c r="NS4" s="1"/>
      <c r="NT4" s="58" t="s">
        <v>6</v>
      </c>
      <c r="NU4" s="59"/>
      <c r="NV4" s="59"/>
      <c r="NW4" s="59"/>
      <c r="NX4" s="59"/>
      <c r="NY4" s="59"/>
      <c r="NZ4" s="60"/>
      <c r="OA4" s="1"/>
      <c r="OB4" s="33"/>
      <c r="OC4" s="1"/>
      <c r="OD4" s="1"/>
      <c r="OE4" s="1"/>
      <c r="OF4" s="1"/>
      <c r="OG4" s="1"/>
      <c r="OH4" s="1"/>
      <c r="OI4" s="58" t="s">
        <v>6</v>
      </c>
      <c r="OJ4" s="59"/>
      <c r="OK4" s="59"/>
      <c r="OL4" s="59"/>
      <c r="OM4" s="59"/>
      <c r="ON4" s="59"/>
      <c r="OO4" s="60"/>
      <c r="OP4" s="1"/>
      <c r="OQ4" s="33"/>
      <c r="OR4" s="1"/>
      <c r="OS4" s="1"/>
      <c r="OT4" s="1"/>
      <c r="OU4" s="1"/>
      <c r="OV4" s="1"/>
      <c r="OW4" s="1"/>
      <c r="OX4" s="58" t="s">
        <v>6</v>
      </c>
      <c r="OY4" s="59"/>
      <c r="OZ4" s="59"/>
      <c r="PA4" s="59"/>
      <c r="PB4" s="59"/>
      <c r="PC4" s="59"/>
      <c r="PD4" s="60"/>
      <c r="PE4" s="1"/>
      <c r="PF4" s="33"/>
      <c r="PG4" s="1"/>
      <c r="PH4" s="1"/>
      <c r="PI4" s="1"/>
      <c r="PJ4" s="1"/>
      <c r="PK4" s="1"/>
      <c r="PL4" s="1"/>
      <c r="PM4" s="58" t="s">
        <v>6</v>
      </c>
      <c r="PN4" s="59"/>
      <c r="PO4" s="59"/>
      <c r="PP4" s="59"/>
      <c r="PQ4" s="59"/>
      <c r="PR4" s="59"/>
      <c r="PS4" s="60"/>
      <c r="PT4" s="1"/>
      <c r="PU4" s="33"/>
      <c r="PV4" s="1"/>
      <c r="PW4" s="1"/>
      <c r="PX4" s="1"/>
      <c r="PY4" s="1"/>
      <c r="PZ4" s="1"/>
      <c r="QA4" s="1"/>
      <c r="QB4" s="58" t="s">
        <v>6</v>
      </c>
      <c r="QC4" s="59"/>
      <c r="QD4" s="59"/>
      <c r="QE4" s="59"/>
      <c r="QF4" s="59"/>
      <c r="QG4" s="59"/>
      <c r="QH4" s="60"/>
      <c r="QI4" s="1"/>
    </row>
    <row r="5" spans="1:451">
      <c r="A5" s="40">
        <v>950</v>
      </c>
      <c r="B5" s="33"/>
      <c r="C5" s="1"/>
      <c r="D5" s="1"/>
      <c r="E5" s="1"/>
      <c r="F5" s="1"/>
      <c r="G5" s="1"/>
      <c r="H5" s="1"/>
      <c r="I5" s="71"/>
      <c r="J5" s="72"/>
      <c r="K5" s="72"/>
      <c r="L5" s="72"/>
      <c r="M5" s="72"/>
      <c r="N5" s="72"/>
      <c r="O5" s="73"/>
      <c r="P5" s="1"/>
      <c r="Q5" s="33"/>
      <c r="R5" s="1"/>
      <c r="S5" s="1"/>
      <c r="T5" s="1"/>
      <c r="U5" s="1"/>
      <c r="V5" s="1"/>
      <c r="W5" s="1"/>
      <c r="X5" s="71"/>
      <c r="Y5" s="72"/>
      <c r="Z5" s="72"/>
      <c r="AA5" s="72"/>
      <c r="AB5" s="72"/>
      <c r="AC5" s="72"/>
      <c r="AD5" s="73"/>
      <c r="AE5" s="1"/>
      <c r="AF5" s="33"/>
      <c r="AG5" s="1"/>
      <c r="AH5" s="1"/>
      <c r="AI5" s="1"/>
      <c r="AJ5" s="1"/>
      <c r="AK5" s="1"/>
      <c r="AL5" s="1"/>
      <c r="AM5" s="71"/>
      <c r="AN5" s="72"/>
      <c r="AO5" s="72"/>
      <c r="AP5" s="72"/>
      <c r="AQ5" s="72"/>
      <c r="AR5" s="72"/>
      <c r="AS5" s="73"/>
      <c r="AT5" s="1"/>
      <c r="AU5" s="33"/>
      <c r="AV5" s="1"/>
      <c r="AW5" s="1"/>
      <c r="AX5" s="1"/>
      <c r="AY5" s="1"/>
      <c r="AZ5" s="1"/>
      <c r="BA5" s="1"/>
      <c r="BB5" s="61"/>
      <c r="BC5" s="62"/>
      <c r="BD5" s="62"/>
      <c r="BE5" s="62"/>
      <c r="BF5" s="62"/>
      <c r="BG5" s="62"/>
      <c r="BH5" s="63"/>
      <c r="BI5" s="1"/>
      <c r="BJ5" s="33"/>
      <c r="BK5" s="1"/>
      <c r="BL5" s="1"/>
      <c r="BM5" s="1"/>
      <c r="BN5" s="1"/>
      <c r="BO5" s="1"/>
      <c r="BP5" s="1"/>
      <c r="BQ5" s="61"/>
      <c r="BR5" s="62"/>
      <c r="BS5" s="62"/>
      <c r="BT5" s="62"/>
      <c r="BU5" s="62"/>
      <c r="BV5" s="62"/>
      <c r="BW5" s="63"/>
      <c r="BX5" s="1"/>
      <c r="BY5" s="33"/>
      <c r="BZ5" s="1"/>
      <c r="CA5" s="1"/>
      <c r="CB5" s="1"/>
      <c r="CC5" s="1"/>
      <c r="CD5" s="1"/>
      <c r="CE5" s="1"/>
      <c r="CF5" s="61"/>
      <c r="CG5" s="62"/>
      <c r="CH5" s="62"/>
      <c r="CI5" s="62"/>
      <c r="CJ5" s="62"/>
      <c r="CK5" s="62"/>
      <c r="CL5" s="63"/>
      <c r="CM5" s="1"/>
      <c r="CN5" s="33"/>
      <c r="CO5" s="1"/>
      <c r="CP5" s="1"/>
      <c r="CQ5" s="1"/>
      <c r="CR5" s="1"/>
      <c r="CS5" s="1"/>
      <c r="CT5" s="1"/>
      <c r="CU5" s="61"/>
      <c r="CV5" s="62"/>
      <c r="CW5" s="62"/>
      <c r="CX5" s="62"/>
      <c r="CY5" s="62"/>
      <c r="CZ5" s="62"/>
      <c r="DA5" s="63"/>
      <c r="DB5" s="1"/>
      <c r="DC5" s="33"/>
      <c r="DD5" s="1"/>
      <c r="DE5" s="1"/>
      <c r="DF5" s="1"/>
      <c r="DG5" s="1"/>
      <c r="DH5" s="1"/>
      <c r="DI5" s="1"/>
      <c r="DJ5" s="61"/>
      <c r="DK5" s="62"/>
      <c r="DL5" s="62"/>
      <c r="DM5" s="62"/>
      <c r="DN5" s="62"/>
      <c r="DO5" s="62"/>
      <c r="DP5" s="63"/>
      <c r="DQ5" s="1"/>
      <c r="DR5" s="33"/>
      <c r="DS5" s="1"/>
      <c r="DT5" s="1"/>
      <c r="DU5" s="1"/>
      <c r="DV5" s="1"/>
      <c r="DW5" s="1"/>
      <c r="DX5" s="1"/>
      <c r="DY5" s="61"/>
      <c r="DZ5" s="62"/>
      <c r="EA5" s="62"/>
      <c r="EB5" s="62"/>
      <c r="EC5" s="62"/>
      <c r="ED5" s="62"/>
      <c r="EE5" s="63"/>
      <c r="EF5" s="1"/>
      <c r="EG5" s="33"/>
      <c r="EH5" s="1"/>
      <c r="EI5" s="1"/>
      <c r="EJ5" s="1"/>
      <c r="EK5" s="1"/>
      <c r="EL5" s="1"/>
      <c r="EM5" s="1"/>
      <c r="EN5" s="61"/>
      <c r="EO5" s="62"/>
      <c r="EP5" s="62"/>
      <c r="EQ5" s="62"/>
      <c r="ER5" s="62"/>
      <c r="ES5" s="62"/>
      <c r="ET5" s="63"/>
      <c r="EU5" s="1"/>
      <c r="EV5" s="33"/>
      <c r="EW5" s="1"/>
      <c r="EX5" s="1"/>
      <c r="EY5" s="1"/>
      <c r="EZ5" s="1"/>
      <c r="FA5" s="1"/>
      <c r="FB5" s="1"/>
      <c r="FC5" s="61"/>
      <c r="FD5" s="62"/>
      <c r="FE5" s="62"/>
      <c r="FF5" s="62"/>
      <c r="FG5" s="62"/>
      <c r="FH5" s="62"/>
      <c r="FI5" s="63"/>
      <c r="FJ5" s="1"/>
      <c r="FK5" s="33"/>
      <c r="FL5" s="1"/>
      <c r="FM5" s="1"/>
      <c r="FN5" s="1"/>
      <c r="FO5" s="1"/>
      <c r="FP5" s="1"/>
      <c r="FQ5" s="1"/>
      <c r="FR5" s="61"/>
      <c r="FS5" s="62"/>
      <c r="FT5" s="62"/>
      <c r="FU5" s="62"/>
      <c r="FV5" s="62"/>
      <c r="FW5" s="62"/>
      <c r="FX5" s="63"/>
      <c r="FY5" s="1"/>
      <c r="FZ5" s="33"/>
      <c r="GA5" s="1"/>
      <c r="GB5" s="1"/>
      <c r="GC5" s="1"/>
      <c r="GD5" s="1"/>
      <c r="GE5" s="1"/>
      <c r="GF5" s="1"/>
      <c r="GG5" s="61"/>
      <c r="GH5" s="62"/>
      <c r="GI5" s="62"/>
      <c r="GJ5" s="62"/>
      <c r="GK5" s="62"/>
      <c r="GL5" s="62"/>
      <c r="GM5" s="63"/>
      <c r="GN5" s="1"/>
      <c r="GO5" s="33"/>
      <c r="GP5" s="1"/>
      <c r="GQ5" s="1"/>
      <c r="GR5" s="1"/>
      <c r="GS5" s="1"/>
      <c r="GT5" s="1"/>
      <c r="GU5" s="1"/>
      <c r="GV5" s="61"/>
      <c r="GW5" s="62"/>
      <c r="GX5" s="62"/>
      <c r="GY5" s="62"/>
      <c r="GZ5" s="62"/>
      <c r="HA5" s="62"/>
      <c r="HB5" s="63"/>
      <c r="HC5" s="1"/>
      <c r="HD5" s="33"/>
      <c r="HE5" s="1"/>
      <c r="HF5" s="1"/>
      <c r="HG5" s="1"/>
      <c r="HH5" s="1"/>
      <c r="HI5" s="1"/>
      <c r="HJ5" s="1"/>
      <c r="HK5" s="61"/>
      <c r="HL5" s="62"/>
      <c r="HM5" s="62"/>
      <c r="HN5" s="62"/>
      <c r="HO5" s="62"/>
      <c r="HP5" s="62"/>
      <c r="HQ5" s="63"/>
      <c r="HR5" s="1"/>
      <c r="HS5" s="33"/>
      <c r="HT5" s="1"/>
      <c r="HU5" s="1"/>
      <c r="HV5" s="1"/>
      <c r="HW5" s="1"/>
      <c r="HX5" s="1"/>
      <c r="HY5" s="1"/>
      <c r="HZ5" s="61"/>
      <c r="IA5" s="62"/>
      <c r="IB5" s="62"/>
      <c r="IC5" s="62"/>
      <c r="ID5" s="62"/>
      <c r="IE5" s="62"/>
      <c r="IF5" s="63"/>
      <c r="IG5" s="1"/>
      <c r="IH5" s="33"/>
      <c r="II5" s="1"/>
      <c r="IJ5" s="1"/>
      <c r="IK5" s="1"/>
      <c r="IL5" s="1"/>
      <c r="IM5" s="1"/>
      <c r="IN5" s="1"/>
      <c r="IO5" s="61"/>
      <c r="IP5" s="62"/>
      <c r="IQ5" s="62"/>
      <c r="IR5" s="62"/>
      <c r="IS5" s="62"/>
      <c r="IT5" s="62"/>
      <c r="IU5" s="63"/>
      <c r="IV5" s="1"/>
      <c r="IW5" s="33"/>
      <c r="IX5" s="1"/>
      <c r="IY5" s="1"/>
      <c r="IZ5" s="1"/>
      <c r="JA5" s="1"/>
      <c r="JB5" s="1"/>
      <c r="JC5" s="1"/>
      <c r="JD5" s="61"/>
      <c r="JE5" s="62"/>
      <c r="JF5" s="62"/>
      <c r="JG5" s="62"/>
      <c r="JH5" s="62"/>
      <c r="JI5" s="62"/>
      <c r="JJ5" s="63"/>
      <c r="JK5" s="1"/>
      <c r="JL5" s="33"/>
      <c r="JM5" s="1"/>
      <c r="JN5" s="1"/>
      <c r="JO5" s="1"/>
      <c r="JP5" s="1"/>
      <c r="JQ5" s="1"/>
      <c r="JR5" s="1"/>
      <c r="JS5" s="61"/>
      <c r="JT5" s="62"/>
      <c r="JU5" s="62"/>
      <c r="JV5" s="62"/>
      <c r="JW5" s="62"/>
      <c r="JX5" s="62"/>
      <c r="JY5" s="63"/>
      <c r="JZ5" s="1"/>
      <c r="KA5" s="33"/>
      <c r="KB5" s="1"/>
      <c r="KC5" s="1"/>
      <c r="KD5" s="1"/>
      <c r="KE5" s="1"/>
      <c r="KF5" s="1"/>
      <c r="KG5" s="1"/>
      <c r="KH5" s="61"/>
      <c r="KI5" s="62"/>
      <c r="KJ5" s="62"/>
      <c r="KK5" s="62"/>
      <c r="KL5" s="62"/>
      <c r="KM5" s="62"/>
      <c r="KN5" s="63"/>
      <c r="KO5" s="1"/>
      <c r="KP5" s="33"/>
      <c r="KQ5" s="1"/>
      <c r="KR5" s="1"/>
      <c r="KS5" s="1"/>
      <c r="KT5" s="1"/>
      <c r="KU5" s="1"/>
      <c r="KV5" s="1"/>
      <c r="KW5" s="61"/>
      <c r="KX5" s="62"/>
      <c r="KY5" s="62"/>
      <c r="KZ5" s="62"/>
      <c r="LA5" s="62"/>
      <c r="LB5" s="62"/>
      <c r="LC5" s="63"/>
      <c r="LD5" s="1"/>
      <c r="LE5" s="33"/>
      <c r="LF5" s="1"/>
      <c r="LG5" s="1"/>
      <c r="LH5" s="1"/>
      <c r="LI5" s="1"/>
      <c r="LJ5" s="1"/>
      <c r="LK5" s="1"/>
      <c r="LL5" s="61"/>
      <c r="LM5" s="62"/>
      <c r="LN5" s="62"/>
      <c r="LO5" s="62"/>
      <c r="LP5" s="62"/>
      <c r="LQ5" s="62"/>
      <c r="LR5" s="63"/>
      <c r="LS5" s="1"/>
      <c r="LT5" s="33"/>
      <c r="LU5" s="1"/>
      <c r="LV5" s="1"/>
      <c r="LW5" s="1"/>
      <c r="LX5" s="1"/>
      <c r="LY5" s="1"/>
      <c r="LZ5" s="1"/>
      <c r="MA5" s="61"/>
      <c r="MB5" s="62"/>
      <c r="MC5" s="62"/>
      <c r="MD5" s="62"/>
      <c r="ME5" s="62"/>
      <c r="MF5" s="62"/>
      <c r="MG5" s="63"/>
      <c r="MH5" s="1"/>
      <c r="MI5" s="33"/>
      <c r="MJ5" s="1"/>
      <c r="MK5" s="1"/>
      <c r="ML5" s="1"/>
      <c r="MM5" s="1"/>
      <c r="MN5" s="1"/>
      <c r="MO5" s="1"/>
      <c r="MP5" s="61"/>
      <c r="MQ5" s="62"/>
      <c r="MR5" s="62"/>
      <c r="MS5" s="62"/>
      <c r="MT5" s="62"/>
      <c r="MU5" s="62"/>
      <c r="MV5" s="63"/>
      <c r="MW5" s="1"/>
      <c r="MX5" s="33"/>
      <c r="MY5" s="1"/>
      <c r="MZ5" s="1"/>
      <c r="NA5" s="1"/>
      <c r="NB5" s="1"/>
      <c r="NC5" s="1"/>
      <c r="ND5" s="1"/>
      <c r="NE5" s="61"/>
      <c r="NF5" s="62"/>
      <c r="NG5" s="62"/>
      <c r="NH5" s="62"/>
      <c r="NI5" s="62"/>
      <c r="NJ5" s="62"/>
      <c r="NK5" s="63"/>
      <c r="NL5" s="1"/>
      <c r="NM5" s="33"/>
      <c r="NN5" s="1"/>
      <c r="NO5" s="1"/>
      <c r="NP5" s="1"/>
      <c r="NQ5" s="1"/>
      <c r="NR5" s="1"/>
      <c r="NS5" s="1"/>
      <c r="NT5" s="61"/>
      <c r="NU5" s="62"/>
      <c r="NV5" s="62"/>
      <c r="NW5" s="62"/>
      <c r="NX5" s="62"/>
      <c r="NY5" s="62"/>
      <c r="NZ5" s="63"/>
      <c r="OA5" s="1"/>
      <c r="OB5" s="33"/>
      <c r="OC5" s="1"/>
      <c r="OD5" s="1"/>
      <c r="OE5" s="1"/>
      <c r="OF5" s="1"/>
      <c r="OG5" s="1"/>
      <c r="OH5" s="1"/>
      <c r="OI5" s="61"/>
      <c r="OJ5" s="62"/>
      <c r="OK5" s="62"/>
      <c r="OL5" s="62"/>
      <c r="OM5" s="62"/>
      <c r="ON5" s="62"/>
      <c r="OO5" s="63"/>
      <c r="OP5" s="1"/>
      <c r="OQ5" s="33"/>
      <c r="OR5" s="1"/>
      <c r="OS5" s="1"/>
      <c r="OT5" s="1"/>
      <c r="OU5" s="1"/>
      <c r="OV5" s="1"/>
      <c r="OW5" s="1"/>
      <c r="OX5" s="61"/>
      <c r="OY5" s="62"/>
      <c r="OZ5" s="62"/>
      <c r="PA5" s="62"/>
      <c r="PB5" s="62"/>
      <c r="PC5" s="62"/>
      <c r="PD5" s="63"/>
      <c r="PE5" s="1"/>
      <c r="PF5" s="33"/>
      <c r="PG5" s="1"/>
      <c r="PH5" s="1"/>
      <c r="PI5" s="1"/>
      <c r="PJ5" s="1"/>
      <c r="PK5" s="1"/>
      <c r="PL5" s="1"/>
      <c r="PM5" s="61"/>
      <c r="PN5" s="62"/>
      <c r="PO5" s="62"/>
      <c r="PP5" s="62"/>
      <c r="PQ5" s="62"/>
      <c r="PR5" s="62"/>
      <c r="PS5" s="63"/>
      <c r="PT5" s="1"/>
      <c r="PU5" s="33"/>
      <c r="PV5" s="1"/>
      <c r="PW5" s="1"/>
      <c r="PX5" s="1"/>
      <c r="PY5" s="1"/>
      <c r="PZ5" s="1"/>
      <c r="QA5" s="1"/>
      <c r="QB5" s="61"/>
      <c r="QC5" s="62"/>
      <c r="QD5" s="62"/>
      <c r="QE5" s="62"/>
      <c r="QF5" s="62"/>
      <c r="QG5" s="62"/>
      <c r="QH5" s="63"/>
      <c r="QI5" s="1"/>
    </row>
    <row r="6" spans="1:451">
      <c r="A6" s="30"/>
      <c r="B6" s="33"/>
      <c r="C6" s="1"/>
      <c r="D6" s="1"/>
      <c r="E6" s="1"/>
      <c r="F6" s="1"/>
      <c r="G6" s="1"/>
      <c r="H6" s="1"/>
      <c r="I6" s="71"/>
      <c r="J6" s="72"/>
      <c r="K6" s="72"/>
      <c r="L6" s="72"/>
      <c r="M6" s="72"/>
      <c r="N6" s="72"/>
      <c r="O6" s="73"/>
      <c r="P6" s="1"/>
      <c r="Q6" s="33"/>
      <c r="R6" s="1"/>
      <c r="S6" s="1"/>
      <c r="T6" s="1"/>
      <c r="U6" s="1"/>
      <c r="V6" s="1"/>
      <c r="W6" s="1"/>
      <c r="X6" s="71"/>
      <c r="Y6" s="72"/>
      <c r="Z6" s="72"/>
      <c r="AA6" s="72"/>
      <c r="AB6" s="72"/>
      <c r="AC6" s="72"/>
      <c r="AD6" s="73"/>
      <c r="AE6" s="1"/>
      <c r="AF6" s="33"/>
      <c r="AG6" s="1"/>
      <c r="AH6" s="1"/>
      <c r="AI6" s="1"/>
      <c r="AJ6" s="1"/>
      <c r="AK6" s="1"/>
      <c r="AL6" s="1"/>
      <c r="AM6" s="71"/>
      <c r="AN6" s="72"/>
      <c r="AO6" s="72"/>
      <c r="AP6" s="72"/>
      <c r="AQ6" s="72"/>
      <c r="AR6" s="72"/>
      <c r="AS6" s="73"/>
      <c r="AT6" s="1"/>
      <c r="AU6" s="33"/>
      <c r="AV6" s="1"/>
      <c r="AW6" s="1"/>
      <c r="AX6" s="1"/>
      <c r="AY6" s="1"/>
      <c r="AZ6" s="1"/>
      <c r="BA6" s="1"/>
      <c r="BB6" s="61"/>
      <c r="BC6" s="62"/>
      <c r="BD6" s="62"/>
      <c r="BE6" s="62"/>
      <c r="BF6" s="62"/>
      <c r="BG6" s="62"/>
      <c r="BH6" s="63"/>
      <c r="BI6" s="1"/>
      <c r="BJ6" s="33"/>
      <c r="BK6" s="1"/>
      <c r="BL6" s="1"/>
      <c r="BM6" s="1"/>
      <c r="BN6" s="1"/>
      <c r="BO6" s="1"/>
      <c r="BP6" s="1"/>
      <c r="BQ6" s="61"/>
      <c r="BR6" s="62"/>
      <c r="BS6" s="62"/>
      <c r="BT6" s="62"/>
      <c r="BU6" s="62"/>
      <c r="BV6" s="62"/>
      <c r="BW6" s="63"/>
      <c r="BX6" s="1"/>
      <c r="BY6" s="33"/>
      <c r="BZ6" s="1"/>
      <c r="CA6" s="1"/>
      <c r="CB6" s="1"/>
      <c r="CC6" s="1"/>
      <c r="CD6" s="1"/>
      <c r="CE6" s="1"/>
      <c r="CF6" s="61"/>
      <c r="CG6" s="62"/>
      <c r="CH6" s="62"/>
      <c r="CI6" s="62"/>
      <c r="CJ6" s="62"/>
      <c r="CK6" s="62"/>
      <c r="CL6" s="63"/>
      <c r="CM6" s="1"/>
      <c r="CN6" s="33"/>
      <c r="CO6" s="1"/>
      <c r="CP6" s="1"/>
      <c r="CQ6" s="1"/>
      <c r="CR6" s="1"/>
      <c r="CS6" s="1"/>
      <c r="CT6" s="1"/>
      <c r="CU6" s="61"/>
      <c r="CV6" s="62"/>
      <c r="CW6" s="62"/>
      <c r="CX6" s="62"/>
      <c r="CY6" s="62"/>
      <c r="CZ6" s="62"/>
      <c r="DA6" s="63"/>
      <c r="DB6" s="1"/>
      <c r="DC6" s="33"/>
      <c r="DD6" s="1"/>
      <c r="DE6" s="1"/>
      <c r="DF6" s="1"/>
      <c r="DG6" s="1"/>
      <c r="DH6" s="1"/>
      <c r="DI6" s="1"/>
      <c r="DJ6" s="61"/>
      <c r="DK6" s="62"/>
      <c r="DL6" s="62"/>
      <c r="DM6" s="62"/>
      <c r="DN6" s="62"/>
      <c r="DO6" s="62"/>
      <c r="DP6" s="63"/>
      <c r="DQ6" s="1"/>
      <c r="DR6" s="33"/>
      <c r="DS6" s="1"/>
      <c r="DT6" s="1"/>
      <c r="DU6" s="1"/>
      <c r="DV6" s="1"/>
      <c r="DW6" s="1"/>
      <c r="DX6" s="1"/>
      <c r="DY6" s="61"/>
      <c r="DZ6" s="62"/>
      <c r="EA6" s="62"/>
      <c r="EB6" s="62"/>
      <c r="EC6" s="62"/>
      <c r="ED6" s="62"/>
      <c r="EE6" s="63"/>
      <c r="EF6" s="1"/>
      <c r="EG6" s="33"/>
      <c r="EH6" s="1"/>
      <c r="EI6" s="1"/>
      <c r="EJ6" s="1"/>
      <c r="EK6" s="1"/>
      <c r="EL6" s="1"/>
      <c r="EM6" s="1"/>
      <c r="EN6" s="61"/>
      <c r="EO6" s="62"/>
      <c r="EP6" s="62"/>
      <c r="EQ6" s="62"/>
      <c r="ER6" s="62"/>
      <c r="ES6" s="62"/>
      <c r="ET6" s="63"/>
      <c r="EU6" s="1"/>
      <c r="EV6" s="33"/>
      <c r="EW6" s="1"/>
      <c r="EX6" s="1"/>
      <c r="EY6" s="1"/>
      <c r="EZ6" s="1"/>
      <c r="FA6" s="1"/>
      <c r="FB6" s="1"/>
      <c r="FC6" s="61"/>
      <c r="FD6" s="62"/>
      <c r="FE6" s="62"/>
      <c r="FF6" s="62"/>
      <c r="FG6" s="62"/>
      <c r="FH6" s="62"/>
      <c r="FI6" s="63"/>
      <c r="FJ6" s="1"/>
      <c r="FK6" s="33"/>
      <c r="FL6" s="1"/>
      <c r="FM6" s="1"/>
      <c r="FN6" s="1"/>
      <c r="FO6" s="1"/>
      <c r="FP6" s="1"/>
      <c r="FQ6" s="1"/>
      <c r="FR6" s="61"/>
      <c r="FS6" s="62"/>
      <c r="FT6" s="62"/>
      <c r="FU6" s="62"/>
      <c r="FV6" s="62"/>
      <c r="FW6" s="62"/>
      <c r="FX6" s="63"/>
      <c r="FY6" s="1"/>
      <c r="FZ6" s="33"/>
      <c r="GA6" s="1"/>
      <c r="GB6" s="1"/>
      <c r="GC6" s="1"/>
      <c r="GD6" s="1"/>
      <c r="GE6" s="1"/>
      <c r="GF6" s="1"/>
      <c r="GG6" s="61"/>
      <c r="GH6" s="62"/>
      <c r="GI6" s="62"/>
      <c r="GJ6" s="62"/>
      <c r="GK6" s="62"/>
      <c r="GL6" s="62"/>
      <c r="GM6" s="63"/>
      <c r="GN6" s="1"/>
      <c r="GO6" s="33"/>
      <c r="GP6" s="1"/>
      <c r="GQ6" s="1"/>
      <c r="GR6" s="1"/>
      <c r="GS6" s="1"/>
      <c r="GT6" s="1"/>
      <c r="GU6" s="1"/>
      <c r="GV6" s="61"/>
      <c r="GW6" s="62"/>
      <c r="GX6" s="62"/>
      <c r="GY6" s="62"/>
      <c r="GZ6" s="62"/>
      <c r="HA6" s="62"/>
      <c r="HB6" s="63"/>
      <c r="HC6" s="1"/>
      <c r="HD6" s="33"/>
      <c r="HE6" s="1"/>
      <c r="HF6" s="1"/>
      <c r="HG6" s="1"/>
      <c r="HH6" s="1"/>
      <c r="HI6" s="1"/>
      <c r="HJ6" s="1"/>
      <c r="HK6" s="61"/>
      <c r="HL6" s="62"/>
      <c r="HM6" s="62"/>
      <c r="HN6" s="62"/>
      <c r="HO6" s="62"/>
      <c r="HP6" s="62"/>
      <c r="HQ6" s="63"/>
      <c r="HR6" s="1"/>
      <c r="HS6" s="33"/>
      <c r="HT6" s="1"/>
      <c r="HU6" s="1"/>
      <c r="HV6" s="1"/>
      <c r="HW6" s="1"/>
      <c r="HX6" s="1"/>
      <c r="HY6" s="1"/>
      <c r="HZ6" s="61"/>
      <c r="IA6" s="62"/>
      <c r="IB6" s="62"/>
      <c r="IC6" s="62"/>
      <c r="ID6" s="62"/>
      <c r="IE6" s="62"/>
      <c r="IF6" s="63"/>
      <c r="IG6" s="1"/>
      <c r="IH6" s="33"/>
      <c r="II6" s="1"/>
      <c r="IJ6" s="1"/>
      <c r="IK6" s="1"/>
      <c r="IL6" s="1"/>
      <c r="IM6" s="1"/>
      <c r="IN6" s="1"/>
      <c r="IO6" s="61"/>
      <c r="IP6" s="62"/>
      <c r="IQ6" s="62"/>
      <c r="IR6" s="62"/>
      <c r="IS6" s="62"/>
      <c r="IT6" s="62"/>
      <c r="IU6" s="63"/>
      <c r="IV6" s="1"/>
      <c r="IW6" s="33"/>
      <c r="IX6" s="1"/>
      <c r="IY6" s="1"/>
      <c r="IZ6" s="1"/>
      <c r="JA6" s="1"/>
      <c r="JB6" s="1"/>
      <c r="JC6" s="1"/>
      <c r="JD6" s="61"/>
      <c r="JE6" s="62"/>
      <c r="JF6" s="62"/>
      <c r="JG6" s="62"/>
      <c r="JH6" s="62"/>
      <c r="JI6" s="62"/>
      <c r="JJ6" s="63"/>
      <c r="JK6" s="1"/>
      <c r="JL6" s="33"/>
      <c r="JM6" s="1"/>
      <c r="JN6" s="1"/>
      <c r="JO6" s="1"/>
      <c r="JP6" s="1"/>
      <c r="JQ6" s="1"/>
      <c r="JR6" s="1"/>
      <c r="JS6" s="61"/>
      <c r="JT6" s="62"/>
      <c r="JU6" s="62"/>
      <c r="JV6" s="62"/>
      <c r="JW6" s="62"/>
      <c r="JX6" s="62"/>
      <c r="JY6" s="63"/>
      <c r="JZ6" s="1"/>
      <c r="KA6" s="33"/>
      <c r="KB6" s="1"/>
      <c r="KC6" s="1"/>
      <c r="KD6" s="1"/>
      <c r="KE6" s="1"/>
      <c r="KF6" s="1"/>
      <c r="KG6" s="1"/>
      <c r="KH6" s="61"/>
      <c r="KI6" s="62"/>
      <c r="KJ6" s="62"/>
      <c r="KK6" s="62"/>
      <c r="KL6" s="62"/>
      <c r="KM6" s="62"/>
      <c r="KN6" s="63"/>
      <c r="KO6" s="1"/>
      <c r="KP6" s="33"/>
      <c r="KQ6" s="1"/>
      <c r="KR6" s="1"/>
      <c r="KS6" s="1"/>
      <c r="KT6" s="1"/>
      <c r="KU6" s="1"/>
      <c r="KV6" s="1"/>
      <c r="KW6" s="61"/>
      <c r="KX6" s="62"/>
      <c r="KY6" s="62"/>
      <c r="KZ6" s="62"/>
      <c r="LA6" s="62"/>
      <c r="LB6" s="62"/>
      <c r="LC6" s="63"/>
      <c r="LD6" s="1"/>
      <c r="LE6" s="33"/>
      <c r="LF6" s="1"/>
      <c r="LG6" s="1"/>
      <c r="LH6" s="1"/>
      <c r="LI6" s="1"/>
      <c r="LJ6" s="1"/>
      <c r="LK6" s="1"/>
      <c r="LL6" s="61"/>
      <c r="LM6" s="62"/>
      <c r="LN6" s="62"/>
      <c r="LO6" s="62"/>
      <c r="LP6" s="62"/>
      <c r="LQ6" s="62"/>
      <c r="LR6" s="63"/>
      <c r="LS6" s="1"/>
      <c r="LT6" s="33"/>
      <c r="LU6" s="1"/>
      <c r="LV6" s="1"/>
      <c r="LW6" s="1"/>
      <c r="LX6" s="1"/>
      <c r="LY6" s="1"/>
      <c r="LZ6" s="1"/>
      <c r="MA6" s="61"/>
      <c r="MB6" s="62"/>
      <c r="MC6" s="62"/>
      <c r="MD6" s="62"/>
      <c r="ME6" s="62"/>
      <c r="MF6" s="62"/>
      <c r="MG6" s="63"/>
      <c r="MH6" s="1"/>
      <c r="MI6" s="33"/>
      <c r="MJ6" s="1"/>
      <c r="MK6" s="1"/>
      <c r="ML6" s="1"/>
      <c r="MM6" s="1"/>
      <c r="MN6" s="1"/>
      <c r="MO6" s="1"/>
      <c r="MP6" s="61"/>
      <c r="MQ6" s="62"/>
      <c r="MR6" s="62"/>
      <c r="MS6" s="62"/>
      <c r="MT6" s="62"/>
      <c r="MU6" s="62"/>
      <c r="MV6" s="63"/>
      <c r="MW6" s="1"/>
      <c r="MX6" s="33"/>
      <c r="MY6" s="1"/>
      <c r="MZ6" s="1"/>
      <c r="NA6" s="1"/>
      <c r="NB6" s="1"/>
      <c r="NC6" s="1"/>
      <c r="ND6" s="1"/>
      <c r="NE6" s="61"/>
      <c r="NF6" s="62"/>
      <c r="NG6" s="62"/>
      <c r="NH6" s="62"/>
      <c r="NI6" s="62"/>
      <c r="NJ6" s="62"/>
      <c r="NK6" s="63"/>
      <c r="NL6" s="1"/>
      <c r="NM6" s="33"/>
      <c r="NN6" s="1"/>
      <c r="NO6" s="1"/>
      <c r="NP6" s="1"/>
      <c r="NQ6" s="1"/>
      <c r="NR6" s="1"/>
      <c r="NS6" s="1"/>
      <c r="NT6" s="61"/>
      <c r="NU6" s="62"/>
      <c r="NV6" s="62"/>
      <c r="NW6" s="62"/>
      <c r="NX6" s="62"/>
      <c r="NY6" s="62"/>
      <c r="NZ6" s="63"/>
      <c r="OA6" s="1"/>
      <c r="OB6" s="33"/>
      <c r="OC6" s="1"/>
      <c r="OD6" s="1"/>
      <c r="OE6" s="1"/>
      <c r="OF6" s="1"/>
      <c r="OG6" s="1"/>
      <c r="OH6" s="1"/>
      <c r="OI6" s="61"/>
      <c r="OJ6" s="62"/>
      <c r="OK6" s="62"/>
      <c r="OL6" s="62"/>
      <c r="OM6" s="62"/>
      <c r="ON6" s="62"/>
      <c r="OO6" s="63"/>
      <c r="OP6" s="1"/>
      <c r="OQ6" s="33"/>
      <c r="OR6" s="1"/>
      <c r="OS6" s="1"/>
      <c r="OT6" s="1"/>
      <c r="OU6" s="1"/>
      <c r="OV6" s="1"/>
      <c r="OW6" s="1"/>
      <c r="OX6" s="61"/>
      <c r="OY6" s="62"/>
      <c r="OZ6" s="62"/>
      <c r="PA6" s="62"/>
      <c r="PB6" s="62"/>
      <c r="PC6" s="62"/>
      <c r="PD6" s="63"/>
      <c r="PE6" s="1"/>
      <c r="PF6" s="33"/>
      <c r="PG6" s="1"/>
      <c r="PH6" s="1"/>
      <c r="PI6" s="1"/>
      <c r="PJ6" s="1"/>
      <c r="PK6" s="1"/>
      <c r="PL6" s="1"/>
      <c r="PM6" s="61"/>
      <c r="PN6" s="62"/>
      <c r="PO6" s="62"/>
      <c r="PP6" s="62"/>
      <c r="PQ6" s="62"/>
      <c r="PR6" s="62"/>
      <c r="PS6" s="63"/>
      <c r="PT6" s="1"/>
      <c r="PU6" s="33"/>
      <c r="PV6" s="1"/>
      <c r="PW6" s="1"/>
      <c r="PX6" s="1"/>
      <c r="PY6" s="1"/>
      <c r="PZ6" s="1"/>
      <c r="QA6" s="1"/>
      <c r="QB6" s="61"/>
      <c r="QC6" s="62"/>
      <c r="QD6" s="62"/>
      <c r="QE6" s="62"/>
      <c r="QF6" s="62"/>
      <c r="QG6" s="62"/>
      <c r="QH6" s="63"/>
      <c r="QI6" s="1"/>
    </row>
    <row r="7" spans="1:451" ht="17.100000000000001" thickBot="1">
      <c r="A7" s="1"/>
      <c r="B7" s="31"/>
      <c r="C7" s="1"/>
      <c r="D7" s="1"/>
      <c r="E7" s="1"/>
      <c r="F7" s="1"/>
      <c r="G7" s="1"/>
      <c r="H7" s="1"/>
      <c r="I7" s="71"/>
      <c r="J7" s="72"/>
      <c r="K7" s="72"/>
      <c r="L7" s="72"/>
      <c r="M7" s="72"/>
      <c r="N7" s="72"/>
      <c r="O7" s="73"/>
      <c r="P7" s="1"/>
      <c r="Q7" s="31"/>
      <c r="R7" s="1"/>
      <c r="S7" s="1"/>
      <c r="T7" s="1"/>
      <c r="U7" s="1"/>
      <c r="V7" s="1"/>
      <c r="W7" s="1"/>
      <c r="X7" s="71"/>
      <c r="Y7" s="72"/>
      <c r="Z7" s="72"/>
      <c r="AA7" s="72"/>
      <c r="AB7" s="72"/>
      <c r="AC7" s="72"/>
      <c r="AD7" s="73"/>
      <c r="AE7" s="1"/>
      <c r="AF7" s="31"/>
      <c r="AG7" s="1"/>
      <c r="AH7" s="1"/>
      <c r="AI7" s="1"/>
      <c r="AJ7" s="1"/>
      <c r="AK7" s="1"/>
      <c r="AL7" s="1"/>
      <c r="AM7" s="71"/>
      <c r="AN7" s="72"/>
      <c r="AO7" s="72"/>
      <c r="AP7" s="72"/>
      <c r="AQ7" s="72"/>
      <c r="AR7" s="72"/>
      <c r="AS7" s="73"/>
      <c r="AT7" s="1"/>
      <c r="AU7" s="31"/>
      <c r="AV7" s="1"/>
      <c r="AW7" s="1"/>
      <c r="AX7" s="1"/>
      <c r="AY7" s="1"/>
      <c r="AZ7" s="1"/>
      <c r="BA7" s="1"/>
      <c r="BB7" s="61"/>
      <c r="BC7" s="62"/>
      <c r="BD7" s="62"/>
      <c r="BE7" s="62"/>
      <c r="BF7" s="62"/>
      <c r="BG7" s="62"/>
      <c r="BH7" s="63"/>
      <c r="BI7" s="1"/>
      <c r="BJ7" s="31"/>
      <c r="BK7" s="1"/>
      <c r="BL7" s="1"/>
      <c r="BM7" s="1"/>
      <c r="BN7" s="1"/>
      <c r="BO7" s="1"/>
      <c r="BP7" s="1"/>
      <c r="BQ7" s="61"/>
      <c r="BR7" s="62"/>
      <c r="BS7" s="62"/>
      <c r="BT7" s="62"/>
      <c r="BU7" s="62"/>
      <c r="BV7" s="62"/>
      <c r="BW7" s="63"/>
      <c r="BX7" s="1"/>
      <c r="BY7" s="31"/>
      <c r="BZ7" s="1"/>
      <c r="CA7" s="1"/>
      <c r="CB7" s="1"/>
      <c r="CC7" s="1"/>
      <c r="CD7" s="1"/>
      <c r="CE7" s="1"/>
      <c r="CF7" s="61"/>
      <c r="CG7" s="62"/>
      <c r="CH7" s="62"/>
      <c r="CI7" s="62"/>
      <c r="CJ7" s="62"/>
      <c r="CK7" s="62"/>
      <c r="CL7" s="63"/>
      <c r="CM7" s="1"/>
      <c r="CN7" s="31"/>
      <c r="CO7" s="1"/>
      <c r="CP7" s="1"/>
      <c r="CQ7" s="1"/>
      <c r="CR7" s="1"/>
      <c r="CS7" s="1"/>
      <c r="CT7" s="1"/>
      <c r="CU7" s="61"/>
      <c r="CV7" s="62"/>
      <c r="CW7" s="62"/>
      <c r="CX7" s="62"/>
      <c r="CY7" s="62"/>
      <c r="CZ7" s="62"/>
      <c r="DA7" s="63"/>
      <c r="DB7" s="1"/>
      <c r="DC7" s="31"/>
      <c r="DD7" s="1"/>
      <c r="DE7" s="1"/>
      <c r="DF7" s="1"/>
      <c r="DG7" s="1"/>
      <c r="DH7" s="1"/>
      <c r="DI7" s="1"/>
      <c r="DJ7" s="61"/>
      <c r="DK7" s="62"/>
      <c r="DL7" s="62"/>
      <c r="DM7" s="62"/>
      <c r="DN7" s="62"/>
      <c r="DO7" s="62"/>
      <c r="DP7" s="63"/>
      <c r="DQ7" s="1"/>
      <c r="DR7" s="31"/>
      <c r="DS7" s="1"/>
      <c r="DT7" s="1"/>
      <c r="DU7" s="1"/>
      <c r="DV7" s="1"/>
      <c r="DW7" s="1"/>
      <c r="DX7" s="1"/>
      <c r="DY7" s="61"/>
      <c r="DZ7" s="62"/>
      <c r="EA7" s="62"/>
      <c r="EB7" s="62"/>
      <c r="EC7" s="62"/>
      <c r="ED7" s="62"/>
      <c r="EE7" s="63"/>
      <c r="EF7" s="1"/>
      <c r="EG7" s="31"/>
      <c r="EH7" s="1"/>
      <c r="EI7" s="1"/>
      <c r="EJ7" s="1"/>
      <c r="EK7" s="1"/>
      <c r="EL7" s="1"/>
      <c r="EM7" s="1"/>
      <c r="EN7" s="61"/>
      <c r="EO7" s="62"/>
      <c r="EP7" s="62"/>
      <c r="EQ7" s="62"/>
      <c r="ER7" s="62"/>
      <c r="ES7" s="62"/>
      <c r="ET7" s="63"/>
      <c r="EU7" s="1"/>
      <c r="EV7" s="31"/>
      <c r="EW7" s="1"/>
      <c r="EX7" s="1"/>
      <c r="EY7" s="1"/>
      <c r="EZ7" s="1"/>
      <c r="FA7" s="1"/>
      <c r="FB7" s="1"/>
      <c r="FC7" s="61"/>
      <c r="FD7" s="62"/>
      <c r="FE7" s="62"/>
      <c r="FF7" s="62"/>
      <c r="FG7" s="62"/>
      <c r="FH7" s="62"/>
      <c r="FI7" s="63"/>
      <c r="FJ7" s="1"/>
      <c r="FK7" s="31"/>
      <c r="FL7" s="1"/>
      <c r="FM7" s="1"/>
      <c r="FN7" s="1"/>
      <c r="FO7" s="1"/>
      <c r="FP7" s="1"/>
      <c r="FQ7" s="1"/>
      <c r="FR7" s="61"/>
      <c r="FS7" s="62"/>
      <c r="FT7" s="62"/>
      <c r="FU7" s="62"/>
      <c r="FV7" s="62"/>
      <c r="FW7" s="62"/>
      <c r="FX7" s="63"/>
      <c r="FY7" s="1"/>
      <c r="FZ7" s="31"/>
      <c r="GA7" s="1"/>
      <c r="GB7" s="1"/>
      <c r="GC7" s="1"/>
      <c r="GD7" s="1"/>
      <c r="GE7" s="1"/>
      <c r="GF7" s="1"/>
      <c r="GG7" s="61"/>
      <c r="GH7" s="62"/>
      <c r="GI7" s="62"/>
      <c r="GJ7" s="62"/>
      <c r="GK7" s="62"/>
      <c r="GL7" s="62"/>
      <c r="GM7" s="63"/>
      <c r="GN7" s="1"/>
      <c r="GO7" s="31"/>
      <c r="GP7" s="1"/>
      <c r="GQ7" s="1"/>
      <c r="GR7" s="1"/>
      <c r="GS7" s="1"/>
      <c r="GT7" s="1"/>
      <c r="GU7" s="1"/>
      <c r="GV7" s="61"/>
      <c r="GW7" s="62"/>
      <c r="GX7" s="62"/>
      <c r="GY7" s="62"/>
      <c r="GZ7" s="62"/>
      <c r="HA7" s="62"/>
      <c r="HB7" s="63"/>
      <c r="HC7" s="1"/>
      <c r="HD7" s="31"/>
      <c r="HE7" s="1"/>
      <c r="HF7" s="1"/>
      <c r="HG7" s="1"/>
      <c r="HH7" s="1"/>
      <c r="HI7" s="1"/>
      <c r="HJ7" s="1"/>
      <c r="HK7" s="61"/>
      <c r="HL7" s="62"/>
      <c r="HM7" s="62"/>
      <c r="HN7" s="62"/>
      <c r="HO7" s="62"/>
      <c r="HP7" s="62"/>
      <c r="HQ7" s="63"/>
      <c r="HR7" s="1"/>
      <c r="HS7" s="31"/>
      <c r="HT7" s="1"/>
      <c r="HU7" s="1"/>
      <c r="HV7" s="1"/>
      <c r="HW7" s="1"/>
      <c r="HX7" s="1"/>
      <c r="HY7" s="1"/>
      <c r="HZ7" s="61"/>
      <c r="IA7" s="62"/>
      <c r="IB7" s="62"/>
      <c r="IC7" s="62"/>
      <c r="ID7" s="62"/>
      <c r="IE7" s="62"/>
      <c r="IF7" s="63"/>
      <c r="IG7" s="1"/>
      <c r="IH7" s="31"/>
      <c r="II7" s="1"/>
      <c r="IJ7" s="1"/>
      <c r="IK7" s="1"/>
      <c r="IL7" s="1"/>
      <c r="IM7" s="1"/>
      <c r="IN7" s="1"/>
      <c r="IO7" s="61"/>
      <c r="IP7" s="62"/>
      <c r="IQ7" s="62"/>
      <c r="IR7" s="62"/>
      <c r="IS7" s="62"/>
      <c r="IT7" s="62"/>
      <c r="IU7" s="63"/>
      <c r="IV7" s="1"/>
      <c r="IW7" s="31"/>
      <c r="IX7" s="1"/>
      <c r="IY7" s="1"/>
      <c r="IZ7" s="1"/>
      <c r="JA7" s="1"/>
      <c r="JB7" s="1"/>
      <c r="JC7" s="1"/>
      <c r="JD7" s="61"/>
      <c r="JE7" s="62"/>
      <c r="JF7" s="62"/>
      <c r="JG7" s="62"/>
      <c r="JH7" s="62"/>
      <c r="JI7" s="62"/>
      <c r="JJ7" s="63"/>
      <c r="JK7" s="1"/>
      <c r="JL7" s="31"/>
      <c r="JM7" s="1"/>
      <c r="JN7" s="1"/>
      <c r="JO7" s="1"/>
      <c r="JP7" s="1"/>
      <c r="JQ7" s="1"/>
      <c r="JR7" s="1"/>
      <c r="JS7" s="61"/>
      <c r="JT7" s="62"/>
      <c r="JU7" s="62"/>
      <c r="JV7" s="62"/>
      <c r="JW7" s="62"/>
      <c r="JX7" s="62"/>
      <c r="JY7" s="63"/>
      <c r="JZ7" s="1"/>
      <c r="KA7" s="31"/>
      <c r="KB7" s="1"/>
      <c r="KC7" s="1"/>
      <c r="KD7" s="1"/>
      <c r="KE7" s="1"/>
      <c r="KF7" s="1"/>
      <c r="KG7" s="1"/>
      <c r="KH7" s="61"/>
      <c r="KI7" s="62"/>
      <c r="KJ7" s="62"/>
      <c r="KK7" s="62"/>
      <c r="KL7" s="62"/>
      <c r="KM7" s="62"/>
      <c r="KN7" s="63"/>
      <c r="KO7" s="1"/>
      <c r="KP7" s="31"/>
      <c r="KQ7" s="1"/>
      <c r="KR7" s="1"/>
      <c r="KS7" s="1"/>
      <c r="KT7" s="1"/>
      <c r="KU7" s="1"/>
      <c r="KV7" s="1"/>
      <c r="KW7" s="61"/>
      <c r="KX7" s="62"/>
      <c r="KY7" s="62"/>
      <c r="KZ7" s="62"/>
      <c r="LA7" s="62"/>
      <c r="LB7" s="62"/>
      <c r="LC7" s="63"/>
      <c r="LD7" s="1"/>
      <c r="LE7" s="31"/>
      <c r="LF7" s="1"/>
      <c r="LG7" s="1"/>
      <c r="LH7" s="1"/>
      <c r="LI7" s="1"/>
      <c r="LJ7" s="1"/>
      <c r="LK7" s="1"/>
      <c r="LL7" s="61"/>
      <c r="LM7" s="62"/>
      <c r="LN7" s="62"/>
      <c r="LO7" s="62"/>
      <c r="LP7" s="62"/>
      <c r="LQ7" s="62"/>
      <c r="LR7" s="63"/>
      <c r="LS7" s="1"/>
      <c r="LT7" s="31"/>
      <c r="LU7" s="1"/>
      <c r="LV7" s="1"/>
      <c r="LW7" s="1"/>
      <c r="LX7" s="1"/>
      <c r="LY7" s="1"/>
      <c r="LZ7" s="1"/>
      <c r="MA7" s="61"/>
      <c r="MB7" s="62"/>
      <c r="MC7" s="62"/>
      <c r="MD7" s="62"/>
      <c r="ME7" s="62"/>
      <c r="MF7" s="62"/>
      <c r="MG7" s="63"/>
      <c r="MH7" s="1"/>
      <c r="MI7" s="31"/>
      <c r="MJ7" s="1"/>
      <c r="MK7" s="1"/>
      <c r="ML7" s="1"/>
      <c r="MM7" s="1"/>
      <c r="MN7" s="1"/>
      <c r="MO7" s="1"/>
      <c r="MP7" s="61"/>
      <c r="MQ7" s="62"/>
      <c r="MR7" s="62"/>
      <c r="MS7" s="62"/>
      <c r="MT7" s="62"/>
      <c r="MU7" s="62"/>
      <c r="MV7" s="63"/>
      <c r="MW7" s="1"/>
      <c r="MX7" s="31"/>
      <c r="MY7" s="1"/>
      <c r="MZ7" s="1"/>
      <c r="NA7" s="1"/>
      <c r="NB7" s="1"/>
      <c r="NC7" s="1"/>
      <c r="ND7" s="1"/>
      <c r="NE7" s="61"/>
      <c r="NF7" s="62"/>
      <c r="NG7" s="62"/>
      <c r="NH7" s="62"/>
      <c r="NI7" s="62"/>
      <c r="NJ7" s="62"/>
      <c r="NK7" s="63"/>
      <c r="NL7" s="1"/>
      <c r="NM7" s="31"/>
      <c r="NN7" s="1"/>
      <c r="NO7" s="1"/>
      <c r="NP7" s="1"/>
      <c r="NQ7" s="1"/>
      <c r="NR7" s="1"/>
      <c r="NS7" s="1"/>
      <c r="NT7" s="61"/>
      <c r="NU7" s="62"/>
      <c r="NV7" s="62"/>
      <c r="NW7" s="62"/>
      <c r="NX7" s="62"/>
      <c r="NY7" s="62"/>
      <c r="NZ7" s="63"/>
      <c r="OA7" s="1"/>
      <c r="OB7" s="31"/>
      <c r="OC7" s="1"/>
      <c r="OD7" s="1"/>
      <c r="OE7" s="1"/>
      <c r="OF7" s="1"/>
      <c r="OG7" s="1"/>
      <c r="OH7" s="1"/>
      <c r="OI7" s="61"/>
      <c r="OJ7" s="62"/>
      <c r="OK7" s="62"/>
      <c r="OL7" s="62"/>
      <c r="OM7" s="62"/>
      <c r="ON7" s="62"/>
      <c r="OO7" s="63"/>
      <c r="OP7" s="1"/>
      <c r="OQ7" s="31"/>
      <c r="OR7" s="1"/>
      <c r="OS7" s="1"/>
      <c r="OT7" s="1"/>
      <c r="OU7" s="1"/>
      <c r="OV7" s="1"/>
      <c r="OW7" s="1"/>
      <c r="OX7" s="61"/>
      <c r="OY7" s="62"/>
      <c r="OZ7" s="62"/>
      <c r="PA7" s="62"/>
      <c r="PB7" s="62"/>
      <c r="PC7" s="62"/>
      <c r="PD7" s="63"/>
      <c r="PE7" s="1"/>
      <c r="PF7" s="31"/>
      <c r="PG7" s="1"/>
      <c r="PH7" s="1"/>
      <c r="PI7" s="1"/>
      <c r="PJ7" s="1"/>
      <c r="PK7" s="1"/>
      <c r="PL7" s="1"/>
      <c r="PM7" s="61"/>
      <c r="PN7" s="62"/>
      <c r="PO7" s="62"/>
      <c r="PP7" s="62"/>
      <c r="PQ7" s="62"/>
      <c r="PR7" s="62"/>
      <c r="PS7" s="63"/>
      <c r="PT7" s="1"/>
      <c r="PU7" s="31"/>
      <c r="PV7" s="1"/>
      <c r="PW7" s="1"/>
      <c r="PX7" s="1"/>
      <c r="PY7" s="1"/>
      <c r="PZ7" s="1"/>
      <c r="QA7" s="1"/>
      <c r="QB7" s="61"/>
      <c r="QC7" s="62"/>
      <c r="QD7" s="62"/>
      <c r="QE7" s="62"/>
      <c r="QF7" s="62"/>
      <c r="QG7" s="62"/>
      <c r="QH7" s="63"/>
      <c r="QI7" s="1"/>
    </row>
    <row r="8" spans="1:451">
      <c r="A8" s="7" t="s">
        <v>7</v>
      </c>
      <c r="B8" s="33"/>
      <c r="C8" s="41"/>
      <c r="D8" s="41">
        <v>41</v>
      </c>
      <c r="E8" s="41">
        <v>27</v>
      </c>
      <c r="F8" s="41">
        <v>44</v>
      </c>
      <c r="G8" s="41">
        <v>38</v>
      </c>
      <c r="H8" s="1"/>
      <c r="I8" s="71"/>
      <c r="J8" s="72"/>
      <c r="K8" s="72"/>
      <c r="L8" s="72"/>
      <c r="M8" s="72"/>
      <c r="N8" s="72"/>
      <c r="O8" s="73"/>
      <c r="P8" s="1"/>
      <c r="Q8" s="33"/>
      <c r="R8" s="41">
        <v>56</v>
      </c>
      <c r="S8" s="41">
        <v>49</v>
      </c>
      <c r="T8" s="41">
        <v>41</v>
      </c>
      <c r="U8" s="41">
        <v>14</v>
      </c>
      <c r="V8" s="41">
        <v>59</v>
      </c>
      <c r="W8" s="1"/>
      <c r="X8" s="71"/>
      <c r="Y8" s="72"/>
      <c r="Z8" s="72"/>
      <c r="AA8" s="72"/>
      <c r="AB8" s="72"/>
      <c r="AC8" s="72"/>
      <c r="AD8" s="73"/>
      <c r="AE8" s="1"/>
      <c r="AF8" s="33"/>
      <c r="AG8" s="41">
        <v>36</v>
      </c>
      <c r="AH8" s="41">
        <v>41</v>
      </c>
      <c r="AI8" s="41">
        <v>38</v>
      </c>
      <c r="AJ8" s="41">
        <v>34</v>
      </c>
      <c r="AK8" s="41">
        <v>42</v>
      </c>
      <c r="AL8" s="1"/>
      <c r="AM8" s="71"/>
      <c r="AN8" s="72"/>
      <c r="AO8" s="72"/>
      <c r="AP8" s="72"/>
      <c r="AQ8" s="72"/>
      <c r="AR8" s="72"/>
      <c r="AS8" s="73"/>
      <c r="AT8" s="1"/>
      <c r="AU8" s="33"/>
      <c r="AV8" s="41">
        <v>46</v>
      </c>
      <c r="AW8" s="41">
        <v>60</v>
      </c>
      <c r="AX8" s="41">
        <v>68</v>
      </c>
      <c r="AY8" s="41">
        <v>0</v>
      </c>
      <c r="AZ8" s="41">
        <v>0</v>
      </c>
      <c r="BA8" s="1"/>
      <c r="BB8" s="61"/>
      <c r="BC8" s="62"/>
      <c r="BD8" s="62"/>
      <c r="BE8" s="62"/>
      <c r="BF8" s="62"/>
      <c r="BG8" s="62"/>
      <c r="BH8" s="63"/>
      <c r="BI8" s="1"/>
      <c r="BJ8" s="33"/>
      <c r="BK8" s="41">
        <v>0</v>
      </c>
      <c r="BL8" s="41">
        <v>0</v>
      </c>
      <c r="BM8" s="41">
        <v>0</v>
      </c>
      <c r="BN8" s="41">
        <v>0</v>
      </c>
      <c r="BO8" s="41">
        <v>0</v>
      </c>
      <c r="BP8" s="1"/>
      <c r="BQ8" s="61"/>
      <c r="BR8" s="62"/>
      <c r="BS8" s="62"/>
      <c r="BT8" s="62"/>
      <c r="BU8" s="62"/>
      <c r="BV8" s="62"/>
      <c r="BW8" s="63"/>
      <c r="BX8" s="1"/>
      <c r="BY8" s="33"/>
      <c r="BZ8" s="41">
        <v>27</v>
      </c>
      <c r="CA8" s="41">
        <v>0</v>
      </c>
      <c r="CB8" s="41">
        <v>0</v>
      </c>
      <c r="CC8" s="41">
        <v>0</v>
      </c>
      <c r="CD8" s="41">
        <v>0</v>
      </c>
      <c r="CE8" s="1"/>
      <c r="CF8" s="61"/>
      <c r="CG8" s="62"/>
      <c r="CH8" s="62"/>
      <c r="CI8" s="62"/>
      <c r="CJ8" s="62"/>
      <c r="CK8" s="62"/>
      <c r="CL8" s="63"/>
      <c r="CM8" s="1"/>
      <c r="CN8" s="33"/>
      <c r="CO8" s="41">
        <v>0</v>
      </c>
      <c r="CP8" s="41">
        <v>0</v>
      </c>
      <c r="CQ8" s="41">
        <v>0</v>
      </c>
      <c r="CR8" s="41">
        <v>0</v>
      </c>
      <c r="CS8" s="41">
        <v>0</v>
      </c>
      <c r="CT8" s="1"/>
      <c r="CU8" s="61"/>
      <c r="CV8" s="62"/>
      <c r="CW8" s="62"/>
      <c r="CX8" s="62"/>
      <c r="CY8" s="62"/>
      <c r="CZ8" s="62"/>
      <c r="DA8" s="63"/>
      <c r="DB8" s="1"/>
      <c r="DC8" s="33"/>
      <c r="DD8" s="41">
        <v>0</v>
      </c>
      <c r="DE8" s="41">
        <v>0</v>
      </c>
      <c r="DF8" s="41">
        <v>0</v>
      </c>
      <c r="DG8" s="41">
        <v>0</v>
      </c>
      <c r="DH8" s="41">
        <v>0</v>
      </c>
      <c r="DI8" s="1"/>
      <c r="DJ8" s="61"/>
      <c r="DK8" s="62"/>
      <c r="DL8" s="62"/>
      <c r="DM8" s="62"/>
      <c r="DN8" s="62"/>
      <c r="DO8" s="62"/>
      <c r="DP8" s="63"/>
      <c r="DQ8" s="1"/>
      <c r="DR8" s="33"/>
      <c r="DS8" s="41">
        <v>108</v>
      </c>
      <c r="DT8" s="41">
        <v>11</v>
      </c>
      <c r="DU8" s="41">
        <v>12</v>
      </c>
      <c r="DV8" s="41">
        <v>55</v>
      </c>
      <c r="DW8" s="41">
        <v>11</v>
      </c>
      <c r="DX8" s="1"/>
      <c r="DY8" s="61"/>
      <c r="DZ8" s="62"/>
      <c r="EA8" s="62"/>
      <c r="EB8" s="62"/>
      <c r="EC8" s="62"/>
      <c r="ED8" s="62"/>
      <c r="EE8" s="63"/>
      <c r="EF8" s="1"/>
      <c r="EG8" s="33"/>
      <c r="EH8" s="41">
        <v>19</v>
      </c>
      <c r="EI8" s="41">
        <v>35</v>
      </c>
      <c r="EJ8" s="41">
        <v>23</v>
      </c>
      <c r="EK8" s="41">
        <v>39</v>
      </c>
      <c r="EL8" s="41">
        <v>0</v>
      </c>
      <c r="EM8" s="1"/>
      <c r="EN8" s="61"/>
      <c r="EO8" s="62"/>
      <c r="EP8" s="62"/>
      <c r="EQ8" s="62"/>
      <c r="ER8" s="62"/>
      <c r="ES8" s="62"/>
      <c r="ET8" s="63"/>
      <c r="EU8" s="1"/>
      <c r="EV8" s="33"/>
      <c r="EW8" s="41">
        <v>52</v>
      </c>
      <c r="EX8" s="41">
        <v>35</v>
      </c>
      <c r="EY8" s="41">
        <v>50</v>
      </c>
      <c r="EZ8" s="41">
        <v>53</v>
      </c>
      <c r="FA8" s="41">
        <v>57</v>
      </c>
      <c r="FB8" s="1"/>
      <c r="FC8" s="61"/>
      <c r="FD8" s="62"/>
      <c r="FE8" s="62"/>
      <c r="FF8" s="62"/>
      <c r="FG8" s="62"/>
      <c r="FH8" s="62"/>
      <c r="FI8" s="63"/>
      <c r="FJ8" s="1"/>
      <c r="FK8" s="33"/>
      <c r="FL8" s="41">
        <v>0</v>
      </c>
      <c r="FM8" s="41">
        <v>93</v>
      </c>
      <c r="FN8" s="41">
        <v>45</v>
      </c>
      <c r="FO8" s="41">
        <v>59</v>
      </c>
      <c r="FP8" s="41">
        <v>0</v>
      </c>
      <c r="FQ8" s="1"/>
      <c r="FR8" s="61"/>
      <c r="FS8" s="62"/>
      <c r="FT8" s="62"/>
      <c r="FU8" s="62"/>
      <c r="FV8" s="62"/>
      <c r="FW8" s="62"/>
      <c r="FX8" s="63"/>
      <c r="FY8" s="1"/>
      <c r="FZ8" s="33"/>
      <c r="GA8" s="41">
        <v>0</v>
      </c>
      <c r="GB8" s="41">
        <v>34</v>
      </c>
      <c r="GC8" s="41">
        <v>44</v>
      </c>
      <c r="GD8" s="41">
        <v>64</v>
      </c>
      <c r="GE8" s="41">
        <v>32</v>
      </c>
      <c r="GF8" s="1"/>
      <c r="GG8" s="61"/>
      <c r="GH8" s="62"/>
      <c r="GI8" s="62"/>
      <c r="GJ8" s="62"/>
      <c r="GK8" s="62"/>
      <c r="GL8" s="62"/>
      <c r="GM8" s="63"/>
      <c r="GN8" s="1"/>
      <c r="GO8" s="33"/>
      <c r="GP8" s="41">
        <v>0</v>
      </c>
      <c r="GQ8" s="41">
        <v>0</v>
      </c>
      <c r="GR8" s="41">
        <v>0</v>
      </c>
      <c r="GS8" s="41">
        <v>0</v>
      </c>
      <c r="GT8" s="41">
        <v>0</v>
      </c>
      <c r="GU8" s="1"/>
      <c r="GV8" s="61"/>
      <c r="GW8" s="62"/>
      <c r="GX8" s="62"/>
      <c r="GY8" s="62"/>
      <c r="GZ8" s="62"/>
      <c r="HA8" s="62"/>
      <c r="HB8" s="63"/>
      <c r="HC8" s="1"/>
      <c r="HD8" s="33"/>
      <c r="HE8" s="41">
        <v>0</v>
      </c>
      <c r="HF8" s="41">
        <v>0</v>
      </c>
      <c r="HG8" s="41">
        <v>0</v>
      </c>
      <c r="HH8" s="41">
        <v>0</v>
      </c>
      <c r="HI8" s="41">
        <v>0</v>
      </c>
      <c r="HJ8" s="1"/>
      <c r="HK8" s="61"/>
      <c r="HL8" s="62"/>
      <c r="HM8" s="62"/>
      <c r="HN8" s="62"/>
      <c r="HO8" s="62"/>
      <c r="HP8" s="62"/>
      <c r="HQ8" s="63"/>
      <c r="HR8" s="1"/>
      <c r="HS8" s="33"/>
      <c r="HT8" s="41">
        <v>83</v>
      </c>
      <c r="HU8" s="41">
        <v>0</v>
      </c>
      <c r="HV8" s="41">
        <v>9</v>
      </c>
      <c r="HW8" s="41">
        <v>8</v>
      </c>
      <c r="HX8" s="41">
        <v>1</v>
      </c>
      <c r="HY8" s="1"/>
      <c r="HZ8" s="61"/>
      <c r="IA8" s="62"/>
      <c r="IB8" s="62"/>
      <c r="IC8" s="62"/>
      <c r="ID8" s="62"/>
      <c r="IE8" s="62"/>
      <c r="IF8" s="63"/>
      <c r="IG8" s="1"/>
      <c r="IH8" s="33"/>
      <c r="II8" s="41">
        <v>5</v>
      </c>
      <c r="IJ8" s="41">
        <v>5</v>
      </c>
      <c r="IK8" s="41">
        <v>5</v>
      </c>
      <c r="IL8" s="41">
        <v>3</v>
      </c>
      <c r="IM8" s="41">
        <v>9</v>
      </c>
      <c r="IN8" s="1"/>
      <c r="IO8" s="61"/>
      <c r="IP8" s="62"/>
      <c r="IQ8" s="62"/>
      <c r="IR8" s="62"/>
      <c r="IS8" s="62"/>
      <c r="IT8" s="62"/>
      <c r="IU8" s="63"/>
      <c r="IV8" s="1"/>
      <c r="IW8" s="33"/>
      <c r="IX8" s="41">
        <v>8</v>
      </c>
      <c r="IY8" s="41">
        <v>8</v>
      </c>
      <c r="IZ8" s="41">
        <v>8</v>
      </c>
      <c r="JA8" s="41">
        <v>10</v>
      </c>
      <c r="JB8" s="41">
        <v>13</v>
      </c>
      <c r="JC8" s="1"/>
      <c r="JD8" s="61"/>
      <c r="JE8" s="62"/>
      <c r="JF8" s="62"/>
      <c r="JG8" s="62"/>
      <c r="JH8" s="62"/>
      <c r="JI8" s="62"/>
      <c r="JJ8" s="63"/>
      <c r="JK8" s="1"/>
      <c r="JL8" s="33"/>
      <c r="JM8" s="41">
        <v>18</v>
      </c>
      <c r="JN8" s="41">
        <v>18</v>
      </c>
      <c r="JO8" s="41">
        <v>32</v>
      </c>
      <c r="JP8" s="41">
        <v>29</v>
      </c>
      <c r="JQ8" s="41">
        <v>17</v>
      </c>
      <c r="JR8" s="1"/>
      <c r="JS8" s="61"/>
      <c r="JT8" s="62"/>
      <c r="JU8" s="62"/>
      <c r="JV8" s="62"/>
      <c r="JW8" s="62"/>
      <c r="JX8" s="62"/>
      <c r="JY8" s="63"/>
      <c r="JZ8" s="1"/>
      <c r="KA8" s="33"/>
      <c r="KB8" s="41">
        <v>15</v>
      </c>
      <c r="KC8" s="41">
        <v>17</v>
      </c>
      <c r="KD8" s="41">
        <v>24</v>
      </c>
      <c r="KE8" s="41">
        <v>38</v>
      </c>
      <c r="KF8" s="41">
        <v>17</v>
      </c>
      <c r="KG8" s="1"/>
      <c r="KH8" s="61"/>
      <c r="KI8" s="62"/>
      <c r="KJ8" s="62"/>
      <c r="KK8" s="62"/>
      <c r="KL8" s="62"/>
      <c r="KM8" s="62"/>
      <c r="KN8" s="63"/>
      <c r="KO8" s="1"/>
      <c r="KP8" s="33"/>
      <c r="KQ8" s="41">
        <v>34</v>
      </c>
      <c r="KR8" s="41">
        <v>11</v>
      </c>
      <c r="KS8" s="41">
        <v>19</v>
      </c>
      <c r="KT8" s="41">
        <v>13</v>
      </c>
      <c r="KU8" s="41">
        <v>11</v>
      </c>
      <c r="KV8" s="1"/>
      <c r="KW8" s="61"/>
      <c r="KX8" s="62"/>
      <c r="KY8" s="62"/>
      <c r="KZ8" s="62"/>
      <c r="LA8" s="62"/>
      <c r="LB8" s="62"/>
      <c r="LC8" s="63"/>
      <c r="LD8" s="1"/>
      <c r="LE8" s="33"/>
      <c r="LF8" s="41">
        <v>17</v>
      </c>
      <c r="LG8" s="41">
        <v>7</v>
      </c>
      <c r="LH8" s="41">
        <v>15</v>
      </c>
      <c r="LI8" s="41">
        <v>6</v>
      </c>
      <c r="LJ8" s="41">
        <v>5</v>
      </c>
      <c r="LK8" s="1"/>
      <c r="LL8" s="61"/>
      <c r="LM8" s="62"/>
      <c r="LN8" s="62"/>
      <c r="LO8" s="62"/>
      <c r="LP8" s="62"/>
      <c r="LQ8" s="62"/>
      <c r="LR8" s="63"/>
      <c r="LS8" s="1"/>
      <c r="LT8" s="33"/>
      <c r="LU8" s="41">
        <v>0</v>
      </c>
      <c r="LV8" s="41">
        <v>0</v>
      </c>
      <c r="LW8" s="41">
        <v>30</v>
      </c>
      <c r="LX8" s="41">
        <v>32</v>
      </c>
      <c r="LY8" s="41">
        <v>27</v>
      </c>
      <c r="LZ8" s="1"/>
      <c r="MA8" s="61"/>
      <c r="MB8" s="62"/>
      <c r="MC8" s="62"/>
      <c r="MD8" s="62"/>
      <c r="ME8" s="62"/>
      <c r="MF8" s="62"/>
      <c r="MG8" s="63"/>
      <c r="MH8" s="1"/>
      <c r="MI8" s="33"/>
      <c r="MJ8" s="41">
        <v>29</v>
      </c>
      <c r="MK8" s="41">
        <v>42</v>
      </c>
      <c r="ML8" s="41">
        <v>23</v>
      </c>
      <c r="MM8" s="41">
        <v>17</v>
      </c>
      <c r="MN8" s="41">
        <v>32</v>
      </c>
      <c r="MO8" s="1"/>
      <c r="MP8" s="61"/>
      <c r="MQ8" s="62"/>
      <c r="MR8" s="62"/>
      <c r="MS8" s="62"/>
      <c r="MT8" s="62"/>
      <c r="MU8" s="62"/>
      <c r="MV8" s="63"/>
      <c r="MW8" s="1"/>
      <c r="MX8" s="33"/>
      <c r="MY8" s="41">
        <v>27</v>
      </c>
      <c r="MZ8" s="41">
        <v>16</v>
      </c>
      <c r="NA8" s="41">
        <v>14</v>
      </c>
      <c r="NB8" s="41">
        <v>21</v>
      </c>
      <c r="NC8" s="41">
        <v>0</v>
      </c>
      <c r="ND8" s="1"/>
      <c r="NE8" s="61"/>
      <c r="NF8" s="62"/>
      <c r="NG8" s="62"/>
      <c r="NH8" s="62"/>
      <c r="NI8" s="62"/>
      <c r="NJ8" s="62"/>
      <c r="NK8" s="63"/>
      <c r="NL8" s="1"/>
      <c r="NM8" s="33"/>
      <c r="NN8" s="41">
        <v>48</v>
      </c>
      <c r="NO8" s="41">
        <v>8</v>
      </c>
      <c r="NP8" s="41">
        <v>12</v>
      </c>
      <c r="NQ8" s="41">
        <v>16</v>
      </c>
      <c r="NR8" s="41">
        <v>10</v>
      </c>
      <c r="NS8" s="1"/>
      <c r="NT8" s="61"/>
      <c r="NU8" s="62"/>
      <c r="NV8" s="62"/>
      <c r="NW8" s="62"/>
      <c r="NX8" s="62"/>
      <c r="NY8" s="62"/>
      <c r="NZ8" s="63"/>
      <c r="OA8" s="1"/>
      <c r="OB8" s="33"/>
      <c r="OC8" s="41"/>
      <c r="OD8" s="41">
        <v>0</v>
      </c>
      <c r="OE8" s="41">
        <v>0</v>
      </c>
      <c r="OF8" s="41">
        <v>0</v>
      </c>
      <c r="OG8" s="41">
        <v>0</v>
      </c>
      <c r="OH8" s="1"/>
      <c r="OI8" s="61"/>
      <c r="OJ8" s="62"/>
      <c r="OK8" s="62"/>
      <c r="OL8" s="62"/>
      <c r="OM8" s="62"/>
      <c r="ON8" s="62"/>
      <c r="OO8" s="63"/>
      <c r="OP8" s="1"/>
      <c r="OQ8" s="33"/>
      <c r="OR8" s="41">
        <v>105</v>
      </c>
      <c r="OS8" s="41">
        <v>41</v>
      </c>
      <c r="OT8" s="41">
        <v>49</v>
      </c>
      <c r="OU8" s="41">
        <v>50</v>
      </c>
      <c r="OV8" s="41">
        <v>0</v>
      </c>
      <c r="OW8" s="1"/>
      <c r="OX8" s="61"/>
      <c r="OY8" s="62"/>
      <c r="OZ8" s="62"/>
      <c r="PA8" s="62"/>
      <c r="PB8" s="62"/>
      <c r="PC8" s="62"/>
      <c r="PD8" s="63"/>
      <c r="PE8" s="1"/>
      <c r="PF8" s="33"/>
      <c r="PG8" s="41">
        <v>45</v>
      </c>
      <c r="PH8" s="41">
        <v>45</v>
      </c>
      <c r="PI8" s="41">
        <v>0</v>
      </c>
      <c r="PJ8" s="41">
        <v>0</v>
      </c>
      <c r="PK8" s="41">
        <v>0</v>
      </c>
      <c r="PL8" s="1"/>
      <c r="PM8" s="61"/>
      <c r="PN8" s="62"/>
      <c r="PO8" s="62"/>
      <c r="PP8" s="62"/>
      <c r="PQ8" s="62"/>
      <c r="PR8" s="62"/>
      <c r="PS8" s="63"/>
      <c r="PT8" s="1"/>
      <c r="PU8" s="33"/>
      <c r="PV8" s="41">
        <v>0</v>
      </c>
      <c r="PW8" s="41">
        <v>0</v>
      </c>
      <c r="PX8" s="41">
        <v>0</v>
      </c>
      <c r="PY8" s="41">
        <v>0</v>
      </c>
      <c r="PZ8" s="41">
        <v>62</v>
      </c>
      <c r="QA8" s="1"/>
      <c r="QB8" s="61"/>
      <c r="QC8" s="62"/>
      <c r="QD8" s="62"/>
      <c r="QE8" s="62"/>
      <c r="QF8" s="62"/>
      <c r="QG8" s="62"/>
      <c r="QH8" s="63"/>
      <c r="QI8" s="1"/>
    </row>
    <row r="9" spans="1:451">
      <c r="A9" s="8" t="s">
        <v>8</v>
      </c>
      <c r="B9" s="33"/>
      <c r="C9" s="41"/>
      <c r="D9" s="41">
        <v>48</v>
      </c>
      <c r="E9" s="41">
        <v>36</v>
      </c>
      <c r="F9" s="41">
        <v>25</v>
      </c>
      <c r="G9" s="41">
        <v>76</v>
      </c>
      <c r="H9" s="1"/>
      <c r="I9" s="71"/>
      <c r="J9" s="72"/>
      <c r="K9" s="72"/>
      <c r="L9" s="72"/>
      <c r="M9" s="72"/>
      <c r="N9" s="72"/>
      <c r="O9" s="73"/>
      <c r="P9" s="1"/>
      <c r="Q9" s="33"/>
      <c r="R9" s="41">
        <v>48</v>
      </c>
      <c r="S9" s="41">
        <v>95</v>
      </c>
      <c r="T9" s="41">
        <v>52</v>
      </c>
      <c r="U9" s="41">
        <v>6</v>
      </c>
      <c r="V9" s="41">
        <v>69</v>
      </c>
      <c r="W9" s="1"/>
      <c r="X9" s="71"/>
      <c r="Y9" s="72"/>
      <c r="Z9" s="72"/>
      <c r="AA9" s="72"/>
      <c r="AB9" s="72"/>
      <c r="AC9" s="72"/>
      <c r="AD9" s="73"/>
      <c r="AE9" s="1"/>
      <c r="AF9" s="33"/>
      <c r="AG9" s="41">
        <v>38</v>
      </c>
      <c r="AH9" s="41">
        <v>52</v>
      </c>
      <c r="AI9" s="41">
        <v>49</v>
      </c>
      <c r="AJ9" s="41">
        <v>61</v>
      </c>
      <c r="AK9" s="41">
        <v>19</v>
      </c>
      <c r="AL9" s="1"/>
      <c r="AM9" s="71"/>
      <c r="AN9" s="72"/>
      <c r="AO9" s="72"/>
      <c r="AP9" s="72"/>
      <c r="AQ9" s="72"/>
      <c r="AR9" s="72"/>
      <c r="AS9" s="73"/>
      <c r="AT9" s="1"/>
      <c r="AU9" s="33"/>
      <c r="AV9" s="41">
        <v>16</v>
      </c>
      <c r="AW9" s="41">
        <v>25</v>
      </c>
      <c r="AX9" s="41">
        <v>31</v>
      </c>
      <c r="AY9" s="41">
        <v>0</v>
      </c>
      <c r="AZ9" s="41">
        <v>0</v>
      </c>
      <c r="BA9" s="1"/>
      <c r="BB9" s="61"/>
      <c r="BC9" s="62"/>
      <c r="BD9" s="62"/>
      <c r="BE9" s="62"/>
      <c r="BF9" s="62"/>
      <c r="BG9" s="62"/>
      <c r="BH9" s="63"/>
      <c r="BI9" s="1"/>
      <c r="BJ9" s="33"/>
      <c r="BK9" s="41">
        <v>0</v>
      </c>
      <c r="BL9" s="41">
        <v>0</v>
      </c>
      <c r="BM9" s="41">
        <v>0</v>
      </c>
      <c r="BN9" s="41">
        <v>0</v>
      </c>
      <c r="BO9" s="41">
        <v>0</v>
      </c>
      <c r="BP9" s="1"/>
      <c r="BQ9" s="61"/>
      <c r="BR9" s="62"/>
      <c r="BS9" s="62"/>
      <c r="BT9" s="62"/>
      <c r="BU9" s="62"/>
      <c r="BV9" s="62"/>
      <c r="BW9" s="63"/>
      <c r="BX9" s="1"/>
      <c r="BY9" s="33"/>
      <c r="BZ9" s="41">
        <v>81</v>
      </c>
      <c r="CA9" s="41">
        <v>0</v>
      </c>
      <c r="CB9" s="41">
        <v>0</v>
      </c>
      <c r="CC9" s="41">
        <v>0</v>
      </c>
      <c r="CD9" s="41">
        <v>0</v>
      </c>
      <c r="CE9" s="1"/>
      <c r="CF9" s="61"/>
      <c r="CG9" s="62"/>
      <c r="CH9" s="62"/>
      <c r="CI9" s="62"/>
      <c r="CJ9" s="62"/>
      <c r="CK9" s="62"/>
      <c r="CL9" s="63"/>
      <c r="CM9" s="1"/>
      <c r="CN9" s="33"/>
      <c r="CO9" s="41">
        <v>0</v>
      </c>
      <c r="CP9" s="41">
        <v>0</v>
      </c>
      <c r="CQ9" s="41">
        <v>0</v>
      </c>
      <c r="CR9" s="41">
        <v>0</v>
      </c>
      <c r="CS9" s="41">
        <v>0</v>
      </c>
      <c r="CT9" s="1"/>
      <c r="CU9" s="61"/>
      <c r="CV9" s="62"/>
      <c r="CW9" s="62"/>
      <c r="CX9" s="62"/>
      <c r="CY9" s="62"/>
      <c r="CZ9" s="62"/>
      <c r="DA9" s="63"/>
      <c r="DB9" s="1"/>
      <c r="DC9" s="33"/>
      <c r="DD9" s="41">
        <v>0</v>
      </c>
      <c r="DE9" s="41">
        <v>0</v>
      </c>
      <c r="DF9" s="41">
        <v>0</v>
      </c>
      <c r="DG9" s="41">
        <v>0</v>
      </c>
      <c r="DH9" s="41">
        <v>0</v>
      </c>
      <c r="DI9" s="1"/>
      <c r="DJ9" s="61"/>
      <c r="DK9" s="62"/>
      <c r="DL9" s="62"/>
      <c r="DM9" s="62"/>
      <c r="DN9" s="62"/>
      <c r="DO9" s="62"/>
      <c r="DP9" s="63"/>
      <c r="DQ9" s="1"/>
      <c r="DR9" s="33"/>
      <c r="DS9" s="41">
        <v>47</v>
      </c>
      <c r="DT9" s="41">
        <v>44</v>
      </c>
      <c r="DU9" s="41">
        <v>49</v>
      </c>
      <c r="DV9" s="41">
        <v>57</v>
      </c>
      <c r="DW9" s="41">
        <v>67</v>
      </c>
      <c r="DX9" s="1"/>
      <c r="DY9" s="61"/>
      <c r="DZ9" s="62"/>
      <c r="EA9" s="62"/>
      <c r="EB9" s="62"/>
      <c r="EC9" s="62"/>
      <c r="ED9" s="62"/>
      <c r="EE9" s="63"/>
      <c r="EF9" s="1"/>
      <c r="EG9" s="33"/>
      <c r="EH9" s="41">
        <v>47</v>
      </c>
      <c r="EI9" s="41">
        <v>36</v>
      </c>
      <c r="EJ9" s="41">
        <v>48</v>
      </c>
      <c r="EK9" s="41">
        <v>34</v>
      </c>
      <c r="EL9" s="41">
        <v>0</v>
      </c>
      <c r="EM9" s="1"/>
      <c r="EN9" s="61"/>
      <c r="EO9" s="62"/>
      <c r="EP9" s="62"/>
      <c r="EQ9" s="62"/>
      <c r="ER9" s="62"/>
      <c r="ES9" s="62"/>
      <c r="ET9" s="63"/>
      <c r="EU9" s="1"/>
      <c r="EV9" s="33"/>
      <c r="EW9" s="41">
        <v>59</v>
      </c>
      <c r="EX9" s="41">
        <v>61</v>
      </c>
      <c r="EY9" s="41">
        <v>43</v>
      </c>
      <c r="EZ9" s="41">
        <v>64</v>
      </c>
      <c r="FA9" s="41">
        <v>149</v>
      </c>
      <c r="FB9" s="1"/>
      <c r="FC9" s="61"/>
      <c r="FD9" s="62"/>
      <c r="FE9" s="62"/>
      <c r="FF9" s="62"/>
      <c r="FG9" s="62"/>
      <c r="FH9" s="62"/>
      <c r="FI9" s="63"/>
      <c r="FJ9" s="1"/>
      <c r="FK9" s="33"/>
      <c r="FL9" s="41">
        <v>0</v>
      </c>
      <c r="FM9" s="41">
        <v>135</v>
      </c>
      <c r="FN9" s="41">
        <v>158</v>
      </c>
      <c r="FO9" s="41">
        <v>176</v>
      </c>
      <c r="FP9" s="41">
        <v>115</v>
      </c>
      <c r="FQ9" s="1"/>
      <c r="FR9" s="61"/>
      <c r="FS9" s="62"/>
      <c r="FT9" s="62"/>
      <c r="FU9" s="62"/>
      <c r="FV9" s="62"/>
      <c r="FW9" s="62"/>
      <c r="FX9" s="63"/>
      <c r="FY9" s="1"/>
      <c r="FZ9" s="33"/>
      <c r="GA9" s="41">
        <v>98</v>
      </c>
      <c r="GB9" s="41">
        <v>63</v>
      </c>
      <c r="GC9" s="41">
        <v>53</v>
      </c>
      <c r="GD9" s="41">
        <v>53</v>
      </c>
      <c r="GE9" s="41">
        <v>46</v>
      </c>
      <c r="GF9" s="1"/>
      <c r="GG9" s="61"/>
      <c r="GH9" s="62"/>
      <c r="GI9" s="62"/>
      <c r="GJ9" s="62"/>
      <c r="GK9" s="62"/>
      <c r="GL9" s="62"/>
      <c r="GM9" s="63"/>
      <c r="GN9" s="1"/>
      <c r="GO9" s="33"/>
      <c r="GP9" s="41">
        <v>0</v>
      </c>
      <c r="GQ9" s="41">
        <v>0</v>
      </c>
      <c r="GR9" s="41">
        <v>0</v>
      </c>
      <c r="GS9" s="41">
        <v>0</v>
      </c>
      <c r="GT9" s="41">
        <v>0</v>
      </c>
      <c r="GU9" s="1"/>
      <c r="GV9" s="61"/>
      <c r="GW9" s="62"/>
      <c r="GX9" s="62"/>
      <c r="GY9" s="62"/>
      <c r="GZ9" s="62"/>
      <c r="HA9" s="62"/>
      <c r="HB9" s="63"/>
      <c r="HC9" s="1"/>
      <c r="HD9" s="33"/>
      <c r="HE9" s="41">
        <v>0</v>
      </c>
      <c r="HF9" s="41">
        <v>0</v>
      </c>
      <c r="HG9" s="41">
        <v>0</v>
      </c>
      <c r="HH9" s="41">
        <v>0</v>
      </c>
      <c r="HI9" s="41">
        <v>0</v>
      </c>
      <c r="HJ9" s="1"/>
      <c r="HK9" s="61"/>
      <c r="HL9" s="62"/>
      <c r="HM9" s="62"/>
      <c r="HN9" s="62"/>
      <c r="HO9" s="62"/>
      <c r="HP9" s="62"/>
      <c r="HQ9" s="63"/>
      <c r="HR9" s="1"/>
      <c r="HS9" s="33"/>
      <c r="HT9" s="41">
        <v>20</v>
      </c>
      <c r="HU9" s="41">
        <v>6</v>
      </c>
      <c r="HV9" s="41"/>
      <c r="HW9" s="41">
        <v>18</v>
      </c>
      <c r="HX9" s="41">
        <v>20</v>
      </c>
      <c r="HY9" s="1"/>
      <c r="HZ9" s="61"/>
      <c r="IA9" s="62"/>
      <c r="IB9" s="62"/>
      <c r="IC9" s="62"/>
      <c r="ID9" s="62"/>
      <c r="IE9" s="62"/>
      <c r="IF9" s="63"/>
      <c r="IG9" s="1"/>
      <c r="IH9" s="33"/>
      <c r="II9" s="41">
        <v>11</v>
      </c>
      <c r="IJ9" s="41">
        <v>18</v>
      </c>
      <c r="IK9" s="41">
        <v>23</v>
      </c>
      <c r="IL9" s="41">
        <v>11</v>
      </c>
      <c r="IM9" s="41">
        <v>7</v>
      </c>
      <c r="IN9" s="1"/>
      <c r="IO9" s="61"/>
      <c r="IP9" s="62"/>
      <c r="IQ9" s="62"/>
      <c r="IR9" s="62"/>
      <c r="IS9" s="62"/>
      <c r="IT9" s="62"/>
      <c r="IU9" s="63"/>
      <c r="IV9" s="1"/>
      <c r="IW9" s="33"/>
      <c r="IX9" s="41">
        <v>10</v>
      </c>
      <c r="IY9" s="41">
        <v>10</v>
      </c>
      <c r="IZ9" s="41">
        <v>19</v>
      </c>
      <c r="JA9" s="41">
        <v>13</v>
      </c>
      <c r="JB9" s="41">
        <v>12</v>
      </c>
      <c r="JC9" s="1"/>
      <c r="JD9" s="61"/>
      <c r="JE9" s="62"/>
      <c r="JF9" s="62"/>
      <c r="JG9" s="62"/>
      <c r="JH9" s="62"/>
      <c r="JI9" s="62"/>
      <c r="JJ9" s="63"/>
      <c r="JK9" s="1"/>
      <c r="JL9" s="33"/>
      <c r="JM9" s="41">
        <v>14</v>
      </c>
      <c r="JN9" s="41">
        <v>33</v>
      </c>
      <c r="JO9" s="41">
        <v>11</v>
      </c>
      <c r="JP9" s="41">
        <v>17</v>
      </c>
      <c r="JQ9" s="41">
        <v>11</v>
      </c>
      <c r="JR9" s="1"/>
      <c r="JS9" s="61"/>
      <c r="JT9" s="62"/>
      <c r="JU9" s="62"/>
      <c r="JV9" s="62"/>
      <c r="JW9" s="62"/>
      <c r="JX9" s="62"/>
      <c r="JY9" s="63"/>
      <c r="JZ9" s="1"/>
      <c r="KA9" s="33"/>
      <c r="KB9" s="41">
        <v>36</v>
      </c>
      <c r="KC9" s="41">
        <v>11</v>
      </c>
      <c r="KD9" s="41">
        <v>33</v>
      </c>
      <c r="KE9" s="41">
        <v>32</v>
      </c>
      <c r="KF9" s="41">
        <v>20</v>
      </c>
      <c r="KG9" s="1"/>
      <c r="KH9" s="61"/>
      <c r="KI9" s="62"/>
      <c r="KJ9" s="62"/>
      <c r="KK9" s="62"/>
      <c r="KL9" s="62"/>
      <c r="KM9" s="62"/>
      <c r="KN9" s="63"/>
      <c r="KO9" s="1"/>
      <c r="KP9" s="33"/>
      <c r="KQ9" s="41">
        <v>33</v>
      </c>
      <c r="KR9" s="41">
        <v>33</v>
      </c>
      <c r="KS9" s="41">
        <v>30</v>
      </c>
      <c r="KT9" s="41">
        <v>23</v>
      </c>
      <c r="KU9" s="41">
        <v>20</v>
      </c>
      <c r="KV9" s="1"/>
      <c r="KW9" s="61"/>
      <c r="KX9" s="62"/>
      <c r="KY9" s="62"/>
      <c r="KZ9" s="62"/>
      <c r="LA9" s="62"/>
      <c r="LB9" s="62"/>
      <c r="LC9" s="63"/>
      <c r="LD9" s="1"/>
      <c r="LE9" s="33"/>
      <c r="LF9" s="41">
        <v>21</v>
      </c>
      <c r="LG9" s="41">
        <v>16</v>
      </c>
      <c r="LH9" s="41">
        <v>41</v>
      </c>
      <c r="LI9" s="41">
        <v>32</v>
      </c>
      <c r="LJ9" s="41">
        <v>26</v>
      </c>
      <c r="LK9" s="1"/>
      <c r="LL9" s="61"/>
      <c r="LM9" s="62"/>
      <c r="LN9" s="62"/>
      <c r="LO9" s="62"/>
      <c r="LP9" s="62"/>
      <c r="LQ9" s="62"/>
      <c r="LR9" s="63"/>
      <c r="LS9" s="1"/>
      <c r="LT9" s="33"/>
      <c r="LU9" s="41">
        <v>0</v>
      </c>
      <c r="LV9" s="41">
        <v>0</v>
      </c>
      <c r="LW9" s="41">
        <v>59</v>
      </c>
      <c r="LX9" s="41">
        <v>46</v>
      </c>
      <c r="LY9" s="41">
        <v>46</v>
      </c>
      <c r="LZ9" s="1"/>
      <c r="MA9" s="61"/>
      <c r="MB9" s="62"/>
      <c r="MC9" s="62"/>
      <c r="MD9" s="62"/>
      <c r="ME9" s="62"/>
      <c r="MF9" s="62"/>
      <c r="MG9" s="63"/>
      <c r="MH9" s="1"/>
      <c r="MI9" s="33"/>
      <c r="MJ9" s="41">
        <v>60</v>
      </c>
      <c r="MK9" s="41">
        <v>56</v>
      </c>
      <c r="ML9" s="41">
        <v>54</v>
      </c>
      <c r="MM9" s="41">
        <v>48</v>
      </c>
      <c r="MN9" s="41">
        <v>49</v>
      </c>
      <c r="MO9" s="1"/>
      <c r="MP9" s="61"/>
      <c r="MQ9" s="62"/>
      <c r="MR9" s="62"/>
      <c r="MS9" s="62"/>
      <c r="MT9" s="62"/>
      <c r="MU9" s="62"/>
      <c r="MV9" s="63"/>
      <c r="MW9" s="1"/>
      <c r="MX9" s="33"/>
      <c r="MY9" s="41">
        <v>41</v>
      </c>
      <c r="MZ9" s="41">
        <v>27</v>
      </c>
      <c r="NA9" s="41">
        <v>48</v>
      </c>
      <c r="NB9" s="41">
        <v>72</v>
      </c>
      <c r="NC9" s="41">
        <v>0</v>
      </c>
      <c r="ND9" s="1"/>
      <c r="NE9" s="61"/>
      <c r="NF9" s="62"/>
      <c r="NG9" s="62"/>
      <c r="NH9" s="62"/>
      <c r="NI9" s="62"/>
      <c r="NJ9" s="62"/>
      <c r="NK9" s="63"/>
      <c r="NL9" s="1"/>
      <c r="NM9" s="33"/>
      <c r="NN9" s="41">
        <v>78</v>
      </c>
      <c r="NO9" s="41">
        <v>58</v>
      </c>
      <c r="NP9" s="41">
        <v>49</v>
      </c>
      <c r="NQ9" s="41">
        <v>56</v>
      </c>
      <c r="NR9" s="41">
        <v>66</v>
      </c>
      <c r="NS9" s="1"/>
      <c r="NT9" s="61"/>
      <c r="NU9" s="62"/>
      <c r="NV9" s="62"/>
      <c r="NW9" s="62"/>
      <c r="NX9" s="62"/>
      <c r="NY9" s="62"/>
      <c r="NZ9" s="63"/>
      <c r="OA9" s="1"/>
      <c r="OB9" s="33"/>
      <c r="OC9" s="41">
        <v>56</v>
      </c>
      <c r="OD9" s="41">
        <v>0</v>
      </c>
      <c r="OE9" s="41">
        <v>67</v>
      </c>
      <c r="OF9" s="41">
        <v>0</v>
      </c>
      <c r="OG9" s="41">
        <v>0</v>
      </c>
      <c r="OH9" s="1"/>
      <c r="OI9" s="61"/>
      <c r="OJ9" s="62"/>
      <c r="OK9" s="62"/>
      <c r="OL9" s="62"/>
      <c r="OM9" s="62"/>
      <c r="ON9" s="62"/>
      <c r="OO9" s="63"/>
      <c r="OP9" s="1"/>
      <c r="OQ9" s="33"/>
      <c r="OR9" s="41">
        <v>61</v>
      </c>
      <c r="OS9" s="41">
        <v>76</v>
      </c>
      <c r="OT9" s="41">
        <v>83</v>
      </c>
      <c r="OU9" s="41">
        <v>75</v>
      </c>
      <c r="OV9" s="41">
        <v>0</v>
      </c>
      <c r="OW9" s="1"/>
      <c r="OX9" s="61"/>
      <c r="OY9" s="62"/>
      <c r="OZ9" s="62"/>
      <c r="PA9" s="62"/>
      <c r="PB9" s="62"/>
      <c r="PC9" s="62"/>
      <c r="PD9" s="63"/>
      <c r="PE9" s="1"/>
      <c r="PF9" s="33"/>
      <c r="PG9" s="41">
        <v>57</v>
      </c>
      <c r="PH9" s="41">
        <v>31</v>
      </c>
      <c r="PI9" s="41">
        <v>0</v>
      </c>
      <c r="PJ9" s="41">
        <v>0</v>
      </c>
      <c r="PK9" s="41">
        <v>0</v>
      </c>
      <c r="PL9" s="1"/>
      <c r="PM9" s="61"/>
      <c r="PN9" s="62"/>
      <c r="PO9" s="62"/>
      <c r="PP9" s="62"/>
      <c r="PQ9" s="62"/>
      <c r="PR9" s="62"/>
      <c r="PS9" s="63"/>
      <c r="PT9" s="1"/>
      <c r="PU9" s="33"/>
      <c r="PV9" s="41">
        <v>0</v>
      </c>
      <c r="PW9" s="41">
        <v>0</v>
      </c>
      <c r="PX9" s="41">
        <v>0</v>
      </c>
      <c r="PY9" s="41">
        <v>0</v>
      </c>
      <c r="PZ9" s="41">
        <v>85</v>
      </c>
      <c r="QA9" s="1"/>
      <c r="QB9" s="61"/>
      <c r="QC9" s="62"/>
      <c r="QD9" s="62"/>
      <c r="QE9" s="62"/>
      <c r="QF9" s="62"/>
      <c r="QG9" s="62"/>
      <c r="QH9" s="63"/>
      <c r="QI9" s="1"/>
    </row>
    <row r="10" spans="1:451">
      <c r="A10" s="8" t="s">
        <v>9</v>
      </c>
      <c r="B10" s="33"/>
      <c r="C10" s="41"/>
      <c r="D10" s="41">
        <v>49</v>
      </c>
      <c r="E10" s="41">
        <v>4</v>
      </c>
      <c r="F10" s="41">
        <v>8</v>
      </c>
      <c r="G10" s="41">
        <v>17</v>
      </c>
      <c r="H10" s="1"/>
      <c r="I10" s="71"/>
      <c r="J10" s="72"/>
      <c r="K10" s="72"/>
      <c r="L10" s="72"/>
      <c r="M10" s="72"/>
      <c r="N10" s="72"/>
      <c r="O10" s="73"/>
      <c r="P10" s="1"/>
      <c r="Q10" s="33"/>
      <c r="R10" s="41">
        <v>25</v>
      </c>
      <c r="S10" s="41">
        <v>37</v>
      </c>
      <c r="T10" s="41">
        <v>5</v>
      </c>
      <c r="U10" s="41">
        <v>0</v>
      </c>
      <c r="V10" s="41">
        <v>0</v>
      </c>
      <c r="W10" s="1"/>
      <c r="X10" s="71"/>
      <c r="Y10" s="72"/>
      <c r="Z10" s="72"/>
      <c r="AA10" s="72"/>
      <c r="AB10" s="72"/>
      <c r="AC10" s="72"/>
      <c r="AD10" s="73"/>
      <c r="AE10" s="1"/>
      <c r="AF10" s="33"/>
      <c r="AG10" s="41"/>
      <c r="AH10" s="41">
        <v>0</v>
      </c>
      <c r="AI10" s="41">
        <v>0</v>
      </c>
      <c r="AJ10" s="41"/>
      <c r="AK10" s="41">
        <v>0</v>
      </c>
      <c r="AL10" s="1"/>
      <c r="AM10" s="71"/>
      <c r="AN10" s="72"/>
      <c r="AO10" s="72"/>
      <c r="AP10" s="72"/>
      <c r="AQ10" s="72"/>
      <c r="AR10" s="72"/>
      <c r="AS10" s="73"/>
      <c r="AT10" s="1"/>
      <c r="AU10" s="33"/>
      <c r="AV10" s="41">
        <v>0</v>
      </c>
      <c r="AW10" s="41">
        <v>0</v>
      </c>
      <c r="AX10" s="41">
        <v>0</v>
      </c>
      <c r="AY10" s="41">
        <v>0</v>
      </c>
      <c r="AZ10" s="41">
        <v>0</v>
      </c>
      <c r="BA10" s="1"/>
      <c r="BB10" s="61"/>
      <c r="BC10" s="62"/>
      <c r="BD10" s="62"/>
      <c r="BE10" s="62"/>
      <c r="BF10" s="62"/>
      <c r="BG10" s="62"/>
      <c r="BH10" s="63"/>
      <c r="BI10" s="1"/>
      <c r="BJ10" s="33"/>
      <c r="BK10" s="41">
        <v>0</v>
      </c>
      <c r="BL10" s="41">
        <v>0</v>
      </c>
      <c r="BM10" s="41">
        <v>0</v>
      </c>
      <c r="BN10" s="41">
        <v>0</v>
      </c>
      <c r="BO10" s="41">
        <v>0</v>
      </c>
      <c r="BP10" s="1"/>
      <c r="BQ10" s="61"/>
      <c r="BR10" s="62"/>
      <c r="BS10" s="62"/>
      <c r="BT10" s="62"/>
      <c r="BU10" s="62"/>
      <c r="BV10" s="62"/>
      <c r="BW10" s="63"/>
      <c r="BX10" s="1"/>
      <c r="BY10" s="33"/>
      <c r="BZ10" s="41">
        <v>0</v>
      </c>
      <c r="CA10" s="41">
        <v>0</v>
      </c>
      <c r="CB10" s="41">
        <v>0</v>
      </c>
      <c r="CC10" s="41">
        <v>0</v>
      </c>
      <c r="CD10" s="41">
        <v>0</v>
      </c>
      <c r="CE10" s="1"/>
      <c r="CF10" s="61"/>
      <c r="CG10" s="62"/>
      <c r="CH10" s="62"/>
      <c r="CI10" s="62"/>
      <c r="CJ10" s="62"/>
      <c r="CK10" s="62"/>
      <c r="CL10" s="63"/>
      <c r="CM10" s="1"/>
      <c r="CN10" s="33"/>
      <c r="CO10" s="41">
        <v>0</v>
      </c>
      <c r="CP10" s="41">
        <v>0</v>
      </c>
      <c r="CQ10" s="41">
        <v>0</v>
      </c>
      <c r="CR10" s="41">
        <v>0</v>
      </c>
      <c r="CS10" s="41">
        <v>0</v>
      </c>
      <c r="CT10" s="1"/>
      <c r="CU10" s="61"/>
      <c r="CV10" s="62"/>
      <c r="CW10" s="62"/>
      <c r="CX10" s="62"/>
      <c r="CY10" s="62"/>
      <c r="CZ10" s="62"/>
      <c r="DA10" s="63"/>
      <c r="DB10" s="1"/>
      <c r="DC10" s="33"/>
      <c r="DD10" s="41">
        <v>0</v>
      </c>
      <c r="DE10" s="41">
        <v>0</v>
      </c>
      <c r="DF10" s="41">
        <v>0</v>
      </c>
      <c r="DG10" s="41">
        <v>0</v>
      </c>
      <c r="DH10" s="41">
        <v>0</v>
      </c>
      <c r="DI10" s="1"/>
      <c r="DJ10" s="61"/>
      <c r="DK10" s="62"/>
      <c r="DL10" s="62"/>
      <c r="DM10" s="62"/>
      <c r="DN10" s="62"/>
      <c r="DO10" s="62"/>
      <c r="DP10" s="63"/>
      <c r="DQ10" s="1"/>
      <c r="DR10" s="33"/>
      <c r="DS10" s="41">
        <v>0</v>
      </c>
      <c r="DT10" s="41">
        <v>0</v>
      </c>
      <c r="DU10" s="41">
        <v>0</v>
      </c>
      <c r="DV10" s="41">
        <v>0</v>
      </c>
      <c r="DW10" s="41">
        <v>0</v>
      </c>
      <c r="DX10" s="1"/>
      <c r="DY10" s="61"/>
      <c r="DZ10" s="62"/>
      <c r="EA10" s="62"/>
      <c r="EB10" s="62"/>
      <c r="EC10" s="62"/>
      <c r="ED10" s="62"/>
      <c r="EE10" s="63"/>
      <c r="EF10" s="1"/>
      <c r="EG10" s="33"/>
      <c r="EH10" s="41">
        <v>0</v>
      </c>
      <c r="EI10" s="41">
        <v>0</v>
      </c>
      <c r="EJ10" s="41">
        <v>0</v>
      </c>
      <c r="EK10" s="41">
        <v>0</v>
      </c>
      <c r="EL10" s="41">
        <v>0</v>
      </c>
      <c r="EM10" s="1"/>
      <c r="EN10" s="61"/>
      <c r="EO10" s="62"/>
      <c r="EP10" s="62"/>
      <c r="EQ10" s="62"/>
      <c r="ER10" s="62"/>
      <c r="ES10" s="62"/>
      <c r="ET10" s="63"/>
      <c r="EU10" s="1"/>
      <c r="EV10" s="33"/>
      <c r="EW10" s="41">
        <v>0</v>
      </c>
      <c r="EX10" s="41">
        <v>0</v>
      </c>
      <c r="EY10" s="41">
        <v>0</v>
      </c>
      <c r="EZ10" s="41">
        <v>0</v>
      </c>
      <c r="FA10" s="41">
        <v>0</v>
      </c>
      <c r="FB10" s="1"/>
      <c r="FC10" s="61"/>
      <c r="FD10" s="62"/>
      <c r="FE10" s="62"/>
      <c r="FF10" s="62"/>
      <c r="FG10" s="62"/>
      <c r="FH10" s="62"/>
      <c r="FI10" s="63"/>
      <c r="FJ10" s="1"/>
      <c r="FK10" s="33"/>
      <c r="FL10" s="41">
        <v>0</v>
      </c>
      <c r="FM10" s="41">
        <v>0</v>
      </c>
      <c r="FN10" s="41">
        <v>0</v>
      </c>
      <c r="FO10" s="41">
        <v>0</v>
      </c>
      <c r="FP10" s="41">
        <v>0</v>
      </c>
      <c r="FQ10" s="1"/>
      <c r="FR10" s="61"/>
      <c r="FS10" s="62"/>
      <c r="FT10" s="62"/>
      <c r="FU10" s="62"/>
      <c r="FV10" s="62"/>
      <c r="FW10" s="62"/>
      <c r="FX10" s="63"/>
      <c r="FY10" s="1"/>
      <c r="FZ10" s="33"/>
      <c r="GA10" s="41">
        <v>0</v>
      </c>
      <c r="GB10" s="41">
        <v>0</v>
      </c>
      <c r="GC10" s="41">
        <v>0</v>
      </c>
      <c r="GD10" s="41">
        <v>0</v>
      </c>
      <c r="GE10" s="41">
        <v>0</v>
      </c>
      <c r="GF10" s="1"/>
      <c r="GG10" s="61"/>
      <c r="GH10" s="62"/>
      <c r="GI10" s="62"/>
      <c r="GJ10" s="62"/>
      <c r="GK10" s="62"/>
      <c r="GL10" s="62"/>
      <c r="GM10" s="63"/>
      <c r="GN10" s="1"/>
      <c r="GO10" s="33"/>
      <c r="GP10" s="41">
        <v>0</v>
      </c>
      <c r="GQ10" s="41">
        <v>0</v>
      </c>
      <c r="GR10" s="41">
        <v>0</v>
      </c>
      <c r="GS10" s="41">
        <v>0</v>
      </c>
      <c r="GT10" s="41">
        <v>0</v>
      </c>
      <c r="GU10" s="1"/>
      <c r="GV10" s="61"/>
      <c r="GW10" s="62"/>
      <c r="GX10" s="62"/>
      <c r="GY10" s="62"/>
      <c r="GZ10" s="62"/>
      <c r="HA10" s="62"/>
      <c r="HB10" s="63"/>
      <c r="HC10" s="1"/>
      <c r="HD10" s="33"/>
      <c r="HE10" s="41">
        <v>0</v>
      </c>
      <c r="HF10" s="41">
        <v>0</v>
      </c>
      <c r="HG10" s="41">
        <v>0</v>
      </c>
      <c r="HH10" s="41">
        <v>0</v>
      </c>
      <c r="HI10" s="41">
        <v>0</v>
      </c>
      <c r="HJ10" s="1"/>
      <c r="HK10" s="61"/>
      <c r="HL10" s="62"/>
      <c r="HM10" s="62"/>
      <c r="HN10" s="62"/>
      <c r="HO10" s="62"/>
      <c r="HP10" s="62"/>
      <c r="HQ10" s="63"/>
      <c r="HR10" s="1"/>
      <c r="HS10" s="33"/>
      <c r="HT10" s="41">
        <v>0</v>
      </c>
      <c r="HU10" s="41">
        <v>0</v>
      </c>
      <c r="HV10" s="41">
        <v>0</v>
      </c>
      <c r="HW10" s="41">
        <v>0</v>
      </c>
      <c r="HX10" s="41">
        <v>0</v>
      </c>
      <c r="HY10" s="1"/>
      <c r="HZ10" s="61"/>
      <c r="IA10" s="62"/>
      <c r="IB10" s="62"/>
      <c r="IC10" s="62"/>
      <c r="ID10" s="62"/>
      <c r="IE10" s="62"/>
      <c r="IF10" s="63"/>
      <c r="IG10" s="1"/>
      <c r="IH10" s="33"/>
      <c r="II10" s="41">
        <v>0</v>
      </c>
      <c r="IJ10" s="41">
        <v>0</v>
      </c>
      <c r="IK10" s="41">
        <v>0</v>
      </c>
      <c r="IL10" s="41">
        <v>0</v>
      </c>
      <c r="IM10" s="41">
        <v>0</v>
      </c>
      <c r="IN10" s="1"/>
      <c r="IO10" s="61"/>
      <c r="IP10" s="62"/>
      <c r="IQ10" s="62"/>
      <c r="IR10" s="62"/>
      <c r="IS10" s="62"/>
      <c r="IT10" s="62"/>
      <c r="IU10" s="63"/>
      <c r="IV10" s="1"/>
      <c r="IW10" s="33"/>
      <c r="IX10" s="41">
        <v>0</v>
      </c>
      <c r="IY10" s="41">
        <v>0</v>
      </c>
      <c r="IZ10" s="41">
        <v>0</v>
      </c>
      <c r="JA10" s="41">
        <v>0</v>
      </c>
      <c r="JB10" s="41">
        <v>0</v>
      </c>
      <c r="JC10" s="1"/>
      <c r="JD10" s="61"/>
      <c r="JE10" s="62"/>
      <c r="JF10" s="62"/>
      <c r="JG10" s="62"/>
      <c r="JH10" s="62"/>
      <c r="JI10" s="62"/>
      <c r="JJ10" s="63"/>
      <c r="JK10" s="1"/>
      <c r="JL10" s="33"/>
      <c r="JM10" s="41">
        <v>0</v>
      </c>
      <c r="JN10" s="41">
        <v>0</v>
      </c>
      <c r="JO10" s="41">
        <v>0</v>
      </c>
      <c r="JP10" s="41">
        <v>0</v>
      </c>
      <c r="JQ10" s="41">
        <v>0</v>
      </c>
      <c r="JR10" s="1"/>
      <c r="JS10" s="61"/>
      <c r="JT10" s="62"/>
      <c r="JU10" s="62"/>
      <c r="JV10" s="62"/>
      <c r="JW10" s="62"/>
      <c r="JX10" s="62"/>
      <c r="JY10" s="63"/>
      <c r="JZ10" s="1"/>
      <c r="KA10" s="33"/>
      <c r="KB10" s="41">
        <v>0</v>
      </c>
      <c r="KC10" s="41">
        <v>0</v>
      </c>
      <c r="KD10" s="41">
        <v>0</v>
      </c>
      <c r="KE10" s="41">
        <v>0</v>
      </c>
      <c r="KF10" s="41">
        <v>0</v>
      </c>
      <c r="KG10" s="1"/>
      <c r="KH10" s="61"/>
      <c r="KI10" s="62"/>
      <c r="KJ10" s="62"/>
      <c r="KK10" s="62"/>
      <c r="KL10" s="62"/>
      <c r="KM10" s="62"/>
      <c r="KN10" s="63"/>
      <c r="KO10" s="1"/>
      <c r="KP10" s="33"/>
      <c r="KQ10" s="41">
        <v>0</v>
      </c>
      <c r="KR10" s="41">
        <v>0</v>
      </c>
      <c r="KS10" s="41">
        <v>0</v>
      </c>
      <c r="KT10" s="41">
        <v>0</v>
      </c>
      <c r="KU10" s="41">
        <v>0</v>
      </c>
      <c r="KV10" s="1"/>
      <c r="KW10" s="61"/>
      <c r="KX10" s="62"/>
      <c r="KY10" s="62"/>
      <c r="KZ10" s="62"/>
      <c r="LA10" s="62"/>
      <c r="LB10" s="62"/>
      <c r="LC10" s="63"/>
      <c r="LD10" s="1"/>
      <c r="LE10" s="33"/>
      <c r="LF10" s="41">
        <v>0</v>
      </c>
      <c r="LG10" s="41"/>
      <c r="LH10" s="41">
        <v>0</v>
      </c>
      <c r="LI10" s="41">
        <v>0</v>
      </c>
      <c r="LJ10" s="41">
        <v>0</v>
      </c>
      <c r="LK10" s="1"/>
      <c r="LL10" s="61"/>
      <c r="LM10" s="62"/>
      <c r="LN10" s="62"/>
      <c r="LO10" s="62"/>
      <c r="LP10" s="62"/>
      <c r="LQ10" s="62"/>
      <c r="LR10" s="63"/>
      <c r="LS10" s="1"/>
      <c r="LT10" s="33"/>
      <c r="LU10" s="41">
        <v>0</v>
      </c>
      <c r="LV10" s="41">
        <v>0</v>
      </c>
      <c r="LW10" s="41">
        <v>0</v>
      </c>
      <c r="LX10" s="41">
        <v>0</v>
      </c>
      <c r="LY10" s="41">
        <v>0</v>
      </c>
      <c r="LZ10" s="1"/>
      <c r="MA10" s="61"/>
      <c r="MB10" s="62"/>
      <c r="MC10" s="62"/>
      <c r="MD10" s="62"/>
      <c r="ME10" s="62"/>
      <c r="MF10" s="62"/>
      <c r="MG10" s="63"/>
      <c r="MH10" s="1"/>
      <c r="MI10" s="33"/>
      <c r="MJ10" s="41">
        <v>0</v>
      </c>
      <c r="MK10" s="41">
        <v>0</v>
      </c>
      <c r="ML10" s="41">
        <v>0</v>
      </c>
      <c r="MM10" s="41">
        <v>0</v>
      </c>
      <c r="MN10" s="41">
        <v>0</v>
      </c>
      <c r="MO10" s="1"/>
      <c r="MP10" s="61"/>
      <c r="MQ10" s="62"/>
      <c r="MR10" s="62"/>
      <c r="MS10" s="62"/>
      <c r="MT10" s="62"/>
      <c r="MU10" s="62"/>
      <c r="MV10" s="63"/>
      <c r="MW10" s="1"/>
      <c r="MX10" s="33"/>
      <c r="MY10" s="41">
        <v>0</v>
      </c>
      <c r="MZ10" s="41">
        <v>0</v>
      </c>
      <c r="NA10" s="41">
        <v>0</v>
      </c>
      <c r="NB10" s="41">
        <v>0</v>
      </c>
      <c r="NC10" s="41">
        <v>0</v>
      </c>
      <c r="ND10" s="1"/>
      <c r="NE10" s="61"/>
      <c r="NF10" s="62"/>
      <c r="NG10" s="62"/>
      <c r="NH10" s="62"/>
      <c r="NI10" s="62"/>
      <c r="NJ10" s="62"/>
      <c r="NK10" s="63"/>
      <c r="NL10" s="1"/>
      <c r="NM10" s="33"/>
      <c r="NN10" s="41">
        <v>0</v>
      </c>
      <c r="NO10" s="41">
        <v>0</v>
      </c>
      <c r="NP10" s="41">
        <v>0</v>
      </c>
      <c r="NQ10" s="41">
        <v>0</v>
      </c>
      <c r="NR10" s="41">
        <v>0</v>
      </c>
      <c r="NS10" s="1"/>
      <c r="NT10" s="61"/>
      <c r="NU10" s="62"/>
      <c r="NV10" s="62"/>
      <c r="NW10" s="62"/>
      <c r="NX10" s="62"/>
      <c r="NY10" s="62"/>
      <c r="NZ10" s="63"/>
      <c r="OA10" s="1"/>
      <c r="OB10" s="33"/>
      <c r="OC10" s="41">
        <v>0</v>
      </c>
      <c r="OD10" s="41">
        <v>0</v>
      </c>
      <c r="OE10" s="41">
        <v>0</v>
      </c>
      <c r="OF10" s="41">
        <v>0</v>
      </c>
      <c r="OG10" s="41">
        <v>0</v>
      </c>
      <c r="OH10" s="1"/>
      <c r="OI10" s="61"/>
      <c r="OJ10" s="62"/>
      <c r="OK10" s="62"/>
      <c r="OL10" s="62"/>
      <c r="OM10" s="62"/>
      <c r="ON10" s="62"/>
      <c r="OO10" s="63"/>
      <c r="OP10" s="1"/>
      <c r="OQ10" s="33"/>
      <c r="OR10" s="41">
        <v>0</v>
      </c>
      <c r="OS10" s="41">
        <v>0</v>
      </c>
      <c r="OT10" s="41">
        <v>0</v>
      </c>
      <c r="OU10" s="41">
        <v>0</v>
      </c>
      <c r="OV10" s="41">
        <v>0</v>
      </c>
      <c r="OW10" s="1"/>
      <c r="OX10" s="61"/>
      <c r="OY10" s="62"/>
      <c r="OZ10" s="62"/>
      <c r="PA10" s="62"/>
      <c r="PB10" s="62"/>
      <c r="PC10" s="62"/>
      <c r="PD10" s="63"/>
      <c r="PE10" s="1"/>
      <c r="PF10" s="33"/>
      <c r="PG10" s="41">
        <v>0</v>
      </c>
      <c r="PH10" s="41">
        <v>0</v>
      </c>
      <c r="PI10" s="41">
        <v>0</v>
      </c>
      <c r="PJ10" s="41">
        <v>0</v>
      </c>
      <c r="PK10" s="41">
        <v>0</v>
      </c>
      <c r="PL10" s="1"/>
      <c r="PM10" s="61"/>
      <c r="PN10" s="62"/>
      <c r="PO10" s="62"/>
      <c r="PP10" s="62"/>
      <c r="PQ10" s="62"/>
      <c r="PR10" s="62"/>
      <c r="PS10" s="63"/>
      <c r="PT10" s="1"/>
      <c r="PU10" s="33"/>
      <c r="PV10" s="41">
        <v>0</v>
      </c>
      <c r="PW10" s="41">
        <v>0</v>
      </c>
      <c r="PX10" s="41">
        <v>0</v>
      </c>
      <c r="PY10" s="41">
        <v>0</v>
      </c>
      <c r="PZ10" s="41">
        <v>0</v>
      </c>
      <c r="QA10" s="1"/>
      <c r="QB10" s="61"/>
      <c r="QC10" s="62"/>
      <c r="QD10" s="62"/>
      <c r="QE10" s="62"/>
      <c r="QF10" s="62"/>
      <c r="QG10" s="62"/>
      <c r="QH10" s="63"/>
      <c r="QI10" s="1"/>
    </row>
    <row r="11" spans="1:451" ht="17.100000000000001" thickBot="1">
      <c r="A11" s="9" t="s">
        <v>10</v>
      </c>
      <c r="B11" s="33"/>
      <c r="C11" s="43">
        <f>+C9+C10</f>
        <v>0</v>
      </c>
      <c r="D11" s="43">
        <f t="shared" ref="D11:G11" si="26">+D9+D10</f>
        <v>97</v>
      </c>
      <c r="E11" s="43">
        <f t="shared" si="26"/>
        <v>40</v>
      </c>
      <c r="F11" s="43">
        <f t="shared" si="26"/>
        <v>33</v>
      </c>
      <c r="G11" s="43">
        <f t="shared" si="26"/>
        <v>93</v>
      </c>
      <c r="H11" s="1"/>
      <c r="I11" s="71"/>
      <c r="J11" s="72"/>
      <c r="K11" s="72"/>
      <c r="L11" s="72"/>
      <c r="M11" s="72"/>
      <c r="N11" s="72"/>
      <c r="O11" s="73"/>
      <c r="P11" s="1"/>
      <c r="Q11" s="33"/>
      <c r="R11" s="43">
        <f>+R9+R10</f>
        <v>73</v>
      </c>
      <c r="S11" s="43">
        <f t="shared" ref="S11:V11" si="27">+S9+S10</f>
        <v>132</v>
      </c>
      <c r="T11" s="43">
        <f t="shared" si="27"/>
        <v>57</v>
      </c>
      <c r="U11" s="43">
        <f t="shared" si="27"/>
        <v>6</v>
      </c>
      <c r="V11" s="43">
        <f t="shared" si="27"/>
        <v>69</v>
      </c>
      <c r="W11" s="1"/>
      <c r="X11" s="71"/>
      <c r="Y11" s="72"/>
      <c r="Z11" s="72"/>
      <c r="AA11" s="72"/>
      <c r="AB11" s="72"/>
      <c r="AC11" s="72"/>
      <c r="AD11" s="73"/>
      <c r="AE11" s="1"/>
      <c r="AF11" s="33"/>
      <c r="AG11" s="43">
        <f>+AG9+AG10</f>
        <v>38</v>
      </c>
      <c r="AH11" s="43">
        <f t="shared" ref="AH11:AK11" si="28">+AH9+AH10</f>
        <v>52</v>
      </c>
      <c r="AI11" s="43">
        <f t="shared" si="28"/>
        <v>49</v>
      </c>
      <c r="AJ11" s="43">
        <f t="shared" si="28"/>
        <v>61</v>
      </c>
      <c r="AK11" s="43">
        <f t="shared" si="28"/>
        <v>19</v>
      </c>
      <c r="AL11" s="1"/>
      <c r="AM11" s="71"/>
      <c r="AN11" s="72"/>
      <c r="AO11" s="72"/>
      <c r="AP11" s="72"/>
      <c r="AQ11" s="72"/>
      <c r="AR11" s="72"/>
      <c r="AS11" s="73"/>
      <c r="AT11" s="1"/>
      <c r="AU11" s="33"/>
      <c r="AV11" s="43">
        <f>+AV9+AV10</f>
        <v>16</v>
      </c>
      <c r="AW11" s="43">
        <f t="shared" ref="AW11:AZ11" si="29">+AW9+AW10</f>
        <v>25</v>
      </c>
      <c r="AX11" s="43">
        <f t="shared" si="29"/>
        <v>31</v>
      </c>
      <c r="AY11" s="43">
        <f t="shared" si="29"/>
        <v>0</v>
      </c>
      <c r="AZ11" s="43">
        <f t="shared" si="29"/>
        <v>0</v>
      </c>
      <c r="BA11" s="1"/>
      <c r="BB11" s="61"/>
      <c r="BC11" s="62"/>
      <c r="BD11" s="62"/>
      <c r="BE11" s="62"/>
      <c r="BF11" s="62"/>
      <c r="BG11" s="62"/>
      <c r="BH11" s="63"/>
      <c r="BI11" s="1"/>
      <c r="BJ11" s="33"/>
      <c r="BK11" s="43">
        <f>+BK9+BK10</f>
        <v>0</v>
      </c>
      <c r="BL11" s="43">
        <f t="shared" ref="BL11:BO11" si="30">+BL9+BL10</f>
        <v>0</v>
      </c>
      <c r="BM11" s="43">
        <f t="shared" si="30"/>
        <v>0</v>
      </c>
      <c r="BN11" s="43">
        <f t="shared" si="30"/>
        <v>0</v>
      </c>
      <c r="BO11" s="43">
        <f t="shared" si="30"/>
        <v>0</v>
      </c>
      <c r="BP11" s="1"/>
      <c r="BQ11" s="61"/>
      <c r="BR11" s="62"/>
      <c r="BS11" s="62"/>
      <c r="BT11" s="62"/>
      <c r="BU11" s="62"/>
      <c r="BV11" s="62"/>
      <c r="BW11" s="63"/>
      <c r="BX11" s="1"/>
      <c r="BY11" s="33"/>
      <c r="BZ11" s="43">
        <f>+BZ9+BZ10</f>
        <v>81</v>
      </c>
      <c r="CA11" s="43">
        <f t="shared" ref="CA11:CD11" si="31">+CA9+CA10</f>
        <v>0</v>
      </c>
      <c r="CB11" s="43">
        <f t="shared" si="31"/>
        <v>0</v>
      </c>
      <c r="CC11" s="43">
        <f t="shared" si="31"/>
        <v>0</v>
      </c>
      <c r="CD11" s="43">
        <f t="shared" si="31"/>
        <v>0</v>
      </c>
      <c r="CE11" s="1"/>
      <c r="CF11" s="61"/>
      <c r="CG11" s="62"/>
      <c r="CH11" s="62"/>
      <c r="CI11" s="62"/>
      <c r="CJ11" s="62"/>
      <c r="CK11" s="62"/>
      <c r="CL11" s="63"/>
      <c r="CM11" s="1"/>
      <c r="CN11" s="33"/>
      <c r="CO11" s="43">
        <f>+CO9+CO10</f>
        <v>0</v>
      </c>
      <c r="CP11" s="43">
        <f t="shared" ref="CP11:CS11" si="32">+CP9+CP10</f>
        <v>0</v>
      </c>
      <c r="CQ11" s="43">
        <f t="shared" si="32"/>
        <v>0</v>
      </c>
      <c r="CR11" s="43">
        <f t="shared" si="32"/>
        <v>0</v>
      </c>
      <c r="CS11" s="43">
        <f t="shared" si="32"/>
        <v>0</v>
      </c>
      <c r="CT11" s="1"/>
      <c r="CU11" s="61"/>
      <c r="CV11" s="62"/>
      <c r="CW11" s="62"/>
      <c r="CX11" s="62"/>
      <c r="CY11" s="62"/>
      <c r="CZ11" s="62"/>
      <c r="DA11" s="63"/>
      <c r="DB11" s="1"/>
      <c r="DC11" s="33"/>
      <c r="DD11" s="43">
        <f>+DD9+DD10</f>
        <v>0</v>
      </c>
      <c r="DE11" s="43">
        <f t="shared" ref="DE11:DH11" si="33">+DE9+DE10</f>
        <v>0</v>
      </c>
      <c r="DF11" s="43">
        <f t="shared" si="33"/>
        <v>0</v>
      </c>
      <c r="DG11" s="43">
        <f t="shared" si="33"/>
        <v>0</v>
      </c>
      <c r="DH11" s="43">
        <f t="shared" si="33"/>
        <v>0</v>
      </c>
      <c r="DI11" s="1"/>
      <c r="DJ11" s="61"/>
      <c r="DK11" s="62"/>
      <c r="DL11" s="62"/>
      <c r="DM11" s="62"/>
      <c r="DN11" s="62"/>
      <c r="DO11" s="62"/>
      <c r="DP11" s="63"/>
      <c r="DQ11" s="1"/>
      <c r="DR11" s="33"/>
      <c r="DS11" s="43">
        <f>+DS9+DS10</f>
        <v>47</v>
      </c>
      <c r="DT11" s="43">
        <f t="shared" ref="DT11:DW11" si="34">+DT9+DT10</f>
        <v>44</v>
      </c>
      <c r="DU11" s="43">
        <f t="shared" si="34"/>
        <v>49</v>
      </c>
      <c r="DV11" s="43">
        <f t="shared" si="34"/>
        <v>57</v>
      </c>
      <c r="DW11" s="43">
        <f t="shared" si="34"/>
        <v>67</v>
      </c>
      <c r="DX11" s="1"/>
      <c r="DY11" s="61"/>
      <c r="DZ11" s="62"/>
      <c r="EA11" s="62"/>
      <c r="EB11" s="62"/>
      <c r="EC11" s="62"/>
      <c r="ED11" s="62"/>
      <c r="EE11" s="63"/>
      <c r="EF11" s="1"/>
      <c r="EG11" s="33"/>
      <c r="EH11" s="43">
        <f>+EH9+EH10</f>
        <v>47</v>
      </c>
      <c r="EI11" s="43">
        <f t="shared" ref="EI11:EL11" si="35">+EI9+EI10</f>
        <v>36</v>
      </c>
      <c r="EJ11" s="43">
        <f t="shared" si="35"/>
        <v>48</v>
      </c>
      <c r="EK11" s="43">
        <f t="shared" si="35"/>
        <v>34</v>
      </c>
      <c r="EL11" s="43">
        <f t="shared" si="35"/>
        <v>0</v>
      </c>
      <c r="EM11" s="1"/>
      <c r="EN11" s="61"/>
      <c r="EO11" s="62"/>
      <c r="EP11" s="62"/>
      <c r="EQ11" s="62"/>
      <c r="ER11" s="62"/>
      <c r="ES11" s="62"/>
      <c r="ET11" s="63"/>
      <c r="EU11" s="1"/>
      <c r="EV11" s="33"/>
      <c r="EW11" s="43">
        <f>+EW9+EW10</f>
        <v>59</v>
      </c>
      <c r="EX11" s="43">
        <f t="shared" ref="EX11:FA11" si="36">+EX9+EX10</f>
        <v>61</v>
      </c>
      <c r="EY11" s="43">
        <f t="shared" si="36"/>
        <v>43</v>
      </c>
      <c r="EZ11" s="43">
        <f t="shared" si="36"/>
        <v>64</v>
      </c>
      <c r="FA11" s="43">
        <f t="shared" si="36"/>
        <v>149</v>
      </c>
      <c r="FB11" s="1"/>
      <c r="FC11" s="61"/>
      <c r="FD11" s="62"/>
      <c r="FE11" s="62"/>
      <c r="FF11" s="62"/>
      <c r="FG11" s="62"/>
      <c r="FH11" s="62"/>
      <c r="FI11" s="63"/>
      <c r="FJ11" s="1"/>
      <c r="FK11" s="33"/>
      <c r="FL11" s="43">
        <f>+FL9+FL10</f>
        <v>0</v>
      </c>
      <c r="FM11" s="43">
        <f t="shared" ref="FM11:FP11" si="37">+FM9+FM10</f>
        <v>135</v>
      </c>
      <c r="FN11" s="43">
        <f t="shared" si="37"/>
        <v>158</v>
      </c>
      <c r="FO11" s="43">
        <f t="shared" si="37"/>
        <v>176</v>
      </c>
      <c r="FP11" s="43">
        <f t="shared" si="37"/>
        <v>115</v>
      </c>
      <c r="FQ11" s="1"/>
      <c r="FR11" s="61"/>
      <c r="FS11" s="62"/>
      <c r="FT11" s="62"/>
      <c r="FU11" s="62"/>
      <c r="FV11" s="62"/>
      <c r="FW11" s="62"/>
      <c r="FX11" s="63"/>
      <c r="FY11" s="1"/>
      <c r="FZ11" s="33"/>
      <c r="GA11" s="43">
        <f>+GA9+GA10</f>
        <v>98</v>
      </c>
      <c r="GB11" s="43">
        <f t="shared" ref="GB11:GE11" si="38">+GB9+GB10</f>
        <v>63</v>
      </c>
      <c r="GC11" s="43">
        <f t="shared" si="38"/>
        <v>53</v>
      </c>
      <c r="GD11" s="43">
        <f t="shared" si="38"/>
        <v>53</v>
      </c>
      <c r="GE11" s="43">
        <f t="shared" si="38"/>
        <v>46</v>
      </c>
      <c r="GF11" s="1"/>
      <c r="GG11" s="61"/>
      <c r="GH11" s="62"/>
      <c r="GI11" s="62"/>
      <c r="GJ11" s="62"/>
      <c r="GK11" s="62"/>
      <c r="GL11" s="62"/>
      <c r="GM11" s="63"/>
      <c r="GN11" s="1"/>
      <c r="GO11" s="33"/>
      <c r="GP11" s="43">
        <f>+GP9+GP10</f>
        <v>0</v>
      </c>
      <c r="GQ11" s="43">
        <f t="shared" ref="GQ11:GT11" si="39">+GQ9+GQ10</f>
        <v>0</v>
      </c>
      <c r="GR11" s="43">
        <f t="shared" si="39"/>
        <v>0</v>
      </c>
      <c r="GS11" s="43">
        <f t="shared" si="39"/>
        <v>0</v>
      </c>
      <c r="GT11" s="43">
        <f t="shared" si="39"/>
        <v>0</v>
      </c>
      <c r="GU11" s="1"/>
      <c r="GV11" s="61"/>
      <c r="GW11" s="62"/>
      <c r="GX11" s="62"/>
      <c r="GY11" s="62"/>
      <c r="GZ11" s="62"/>
      <c r="HA11" s="62"/>
      <c r="HB11" s="63"/>
      <c r="HC11" s="1"/>
      <c r="HD11" s="33"/>
      <c r="HE11" s="43">
        <f>+HE9+HE10</f>
        <v>0</v>
      </c>
      <c r="HF11" s="43">
        <f t="shared" ref="HF11:HI11" si="40">+HF9+HF10</f>
        <v>0</v>
      </c>
      <c r="HG11" s="43">
        <f t="shared" si="40"/>
        <v>0</v>
      </c>
      <c r="HH11" s="43">
        <f t="shared" si="40"/>
        <v>0</v>
      </c>
      <c r="HI11" s="43">
        <f t="shared" si="40"/>
        <v>0</v>
      </c>
      <c r="HJ11" s="1"/>
      <c r="HK11" s="61"/>
      <c r="HL11" s="62"/>
      <c r="HM11" s="62"/>
      <c r="HN11" s="62"/>
      <c r="HO11" s="62"/>
      <c r="HP11" s="62"/>
      <c r="HQ11" s="63"/>
      <c r="HR11" s="1"/>
      <c r="HS11" s="33"/>
      <c r="HT11" s="43">
        <f>+HT9+HT10</f>
        <v>20</v>
      </c>
      <c r="HU11" s="43">
        <f t="shared" ref="HU11:HX11" si="41">+HU9+HU10</f>
        <v>6</v>
      </c>
      <c r="HV11" s="43">
        <f t="shared" si="41"/>
        <v>0</v>
      </c>
      <c r="HW11" s="43">
        <f t="shared" si="41"/>
        <v>18</v>
      </c>
      <c r="HX11" s="43">
        <f t="shared" si="41"/>
        <v>20</v>
      </c>
      <c r="HY11" s="1"/>
      <c r="HZ11" s="61"/>
      <c r="IA11" s="62"/>
      <c r="IB11" s="62"/>
      <c r="IC11" s="62"/>
      <c r="ID11" s="62"/>
      <c r="IE11" s="62"/>
      <c r="IF11" s="63"/>
      <c r="IG11" s="1"/>
      <c r="IH11" s="33"/>
      <c r="II11" s="43">
        <f>+II9+II10</f>
        <v>11</v>
      </c>
      <c r="IJ11" s="43">
        <f t="shared" ref="IJ11:IM11" si="42">+IJ9+IJ10</f>
        <v>18</v>
      </c>
      <c r="IK11" s="43">
        <f t="shared" si="42"/>
        <v>23</v>
      </c>
      <c r="IL11" s="43">
        <f t="shared" si="42"/>
        <v>11</v>
      </c>
      <c r="IM11" s="43">
        <f t="shared" si="42"/>
        <v>7</v>
      </c>
      <c r="IN11" s="1"/>
      <c r="IO11" s="61"/>
      <c r="IP11" s="62"/>
      <c r="IQ11" s="62"/>
      <c r="IR11" s="62"/>
      <c r="IS11" s="62"/>
      <c r="IT11" s="62"/>
      <c r="IU11" s="63"/>
      <c r="IV11" s="1"/>
      <c r="IW11" s="33"/>
      <c r="IX11" s="43">
        <f>+IX9+IX10</f>
        <v>10</v>
      </c>
      <c r="IY11" s="43">
        <f t="shared" ref="IY11:JB11" si="43">+IY9+IY10</f>
        <v>10</v>
      </c>
      <c r="IZ11" s="43">
        <f t="shared" si="43"/>
        <v>19</v>
      </c>
      <c r="JA11" s="43">
        <f t="shared" si="43"/>
        <v>13</v>
      </c>
      <c r="JB11" s="43">
        <f t="shared" si="43"/>
        <v>12</v>
      </c>
      <c r="JC11" s="1"/>
      <c r="JD11" s="61"/>
      <c r="JE11" s="62"/>
      <c r="JF11" s="62"/>
      <c r="JG11" s="62"/>
      <c r="JH11" s="62"/>
      <c r="JI11" s="62"/>
      <c r="JJ11" s="63"/>
      <c r="JK11" s="1"/>
      <c r="JL11" s="33"/>
      <c r="JM11" s="43">
        <f>+JM9+JM10</f>
        <v>14</v>
      </c>
      <c r="JN11" s="43">
        <f t="shared" ref="JN11:JQ11" si="44">+JN9+JN10</f>
        <v>33</v>
      </c>
      <c r="JO11" s="43">
        <f t="shared" si="44"/>
        <v>11</v>
      </c>
      <c r="JP11" s="43">
        <f t="shared" si="44"/>
        <v>17</v>
      </c>
      <c r="JQ11" s="43">
        <f t="shared" si="44"/>
        <v>11</v>
      </c>
      <c r="JR11" s="1"/>
      <c r="JS11" s="61"/>
      <c r="JT11" s="62"/>
      <c r="JU11" s="62"/>
      <c r="JV11" s="62"/>
      <c r="JW11" s="62"/>
      <c r="JX11" s="62"/>
      <c r="JY11" s="63"/>
      <c r="JZ11" s="1"/>
      <c r="KA11" s="33"/>
      <c r="KB11" s="43">
        <f>+KB9+KB10</f>
        <v>36</v>
      </c>
      <c r="KC11" s="43">
        <f t="shared" ref="KC11:KF11" si="45">+KC9+KC10</f>
        <v>11</v>
      </c>
      <c r="KD11" s="43">
        <f t="shared" si="45"/>
        <v>33</v>
      </c>
      <c r="KE11" s="43">
        <f t="shared" si="45"/>
        <v>32</v>
      </c>
      <c r="KF11" s="43">
        <f t="shared" si="45"/>
        <v>20</v>
      </c>
      <c r="KG11" s="1"/>
      <c r="KH11" s="61"/>
      <c r="KI11" s="62"/>
      <c r="KJ11" s="62"/>
      <c r="KK11" s="62"/>
      <c r="KL11" s="62"/>
      <c r="KM11" s="62"/>
      <c r="KN11" s="63"/>
      <c r="KO11" s="1"/>
      <c r="KP11" s="33"/>
      <c r="KQ11" s="43">
        <f>+KQ9+KQ10</f>
        <v>33</v>
      </c>
      <c r="KR11" s="43">
        <f t="shared" ref="KR11:KU11" si="46">+KR9+KR10</f>
        <v>33</v>
      </c>
      <c r="KS11" s="43">
        <f t="shared" si="46"/>
        <v>30</v>
      </c>
      <c r="KT11" s="43">
        <f t="shared" si="46"/>
        <v>23</v>
      </c>
      <c r="KU11" s="43">
        <f t="shared" si="46"/>
        <v>20</v>
      </c>
      <c r="KV11" s="1"/>
      <c r="KW11" s="61"/>
      <c r="KX11" s="62"/>
      <c r="KY11" s="62"/>
      <c r="KZ11" s="62"/>
      <c r="LA11" s="62"/>
      <c r="LB11" s="62"/>
      <c r="LC11" s="63"/>
      <c r="LD11" s="1"/>
      <c r="LE11" s="33"/>
      <c r="LF11" s="43">
        <f>+LF9+LF10</f>
        <v>21</v>
      </c>
      <c r="LG11" s="43">
        <f t="shared" ref="LG11:LJ11" si="47">+LG9+LG10</f>
        <v>16</v>
      </c>
      <c r="LH11" s="43">
        <f t="shared" si="47"/>
        <v>41</v>
      </c>
      <c r="LI11" s="43">
        <f t="shared" si="47"/>
        <v>32</v>
      </c>
      <c r="LJ11" s="43">
        <f t="shared" si="47"/>
        <v>26</v>
      </c>
      <c r="LK11" s="1"/>
      <c r="LL11" s="61"/>
      <c r="LM11" s="62"/>
      <c r="LN11" s="62"/>
      <c r="LO11" s="62"/>
      <c r="LP11" s="62"/>
      <c r="LQ11" s="62"/>
      <c r="LR11" s="63"/>
      <c r="LS11" s="1"/>
      <c r="LT11" s="33"/>
      <c r="LU11" s="43">
        <f>+LU9+LU10</f>
        <v>0</v>
      </c>
      <c r="LV11" s="43">
        <f t="shared" ref="LV11:LY11" si="48">+LV9+LV10</f>
        <v>0</v>
      </c>
      <c r="LW11" s="43">
        <f t="shared" si="48"/>
        <v>59</v>
      </c>
      <c r="LX11" s="43">
        <f t="shared" si="48"/>
        <v>46</v>
      </c>
      <c r="LY11" s="43">
        <f t="shared" si="48"/>
        <v>46</v>
      </c>
      <c r="LZ11" s="1"/>
      <c r="MA11" s="61"/>
      <c r="MB11" s="62"/>
      <c r="MC11" s="62"/>
      <c r="MD11" s="62"/>
      <c r="ME11" s="62"/>
      <c r="MF11" s="62"/>
      <c r="MG11" s="63"/>
      <c r="MH11" s="1"/>
      <c r="MI11" s="33"/>
      <c r="MJ11" s="43">
        <f>+MJ9+MJ10</f>
        <v>60</v>
      </c>
      <c r="MK11" s="43">
        <f t="shared" ref="MK11:MN11" si="49">+MK9+MK10</f>
        <v>56</v>
      </c>
      <c r="ML11" s="43">
        <f t="shared" si="49"/>
        <v>54</v>
      </c>
      <c r="MM11" s="43">
        <f t="shared" si="49"/>
        <v>48</v>
      </c>
      <c r="MN11" s="43">
        <f t="shared" si="49"/>
        <v>49</v>
      </c>
      <c r="MO11" s="1"/>
      <c r="MP11" s="61"/>
      <c r="MQ11" s="62"/>
      <c r="MR11" s="62"/>
      <c r="MS11" s="62"/>
      <c r="MT11" s="62"/>
      <c r="MU11" s="62"/>
      <c r="MV11" s="63"/>
      <c r="MW11" s="1"/>
      <c r="MX11" s="33"/>
      <c r="MY11" s="43">
        <f>+MY9+MY10</f>
        <v>41</v>
      </c>
      <c r="MZ11" s="43">
        <f t="shared" ref="MZ11:NC11" si="50">+MZ9+MZ10</f>
        <v>27</v>
      </c>
      <c r="NA11" s="43">
        <f t="shared" si="50"/>
        <v>48</v>
      </c>
      <c r="NB11" s="43">
        <f t="shared" si="50"/>
        <v>72</v>
      </c>
      <c r="NC11" s="43">
        <f t="shared" si="50"/>
        <v>0</v>
      </c>
      <c r="ND11" s="1"/>
      <c r="NE11" s="61"/>
      <c r="NF11" s="62"/>
      <c r="NG11" s="62"/>
      <c r="NH11" s="62"/>
      <c r="NI11" s="62"/>
      <c r="NJ11" s="62"/>
      <c r="NK11" s="63"/>
      <c r="NL11" s="1"/>
      <c r="NM11" s="33"/>
      <c r="NN11" s="43">
        <f>+NN9+NN10</f>
        <v>78</v>
      </c>
      <c r="NO11" s="43">
        <f t="shared" ref="NO11:NR11" si="51">+NO9+NO10</f>
        <v>58</v>
      </c>
      <c r="NP11" s="43">
        <f t="shared" si="51"/>
        <v>49</v>
      </c>
      <c r="NQ11" s="43">
        <f t="shared" si="51"/>
        <v>56</v>
      </c>
      <c r="NR11" s="43">
        <f t="shared" si="51"/>
        <v>66</v>
      </c>
      <c r="NS11" s="1"/>
      <c r="NT11" s="61"/>
      <c r="NU11" s="62"/>
      <c r="NV11" s="62"/>
      <c r="NW11" s="62"/>
      <c r="NX11" s="62"/>
      <c r="NY11" s="62"/>
      <c r="NZ11" s="63"/>
      <c r="OA11" s="1"/>
      <c r="OB11" s="33"/>
      <c r="OC11" s="43">
        <f>+OC9+OC10</f>
        <v>56</v>
      </c>
      <c r="OD11" s="43">
        <f t="shared" ref="OD11:OG11" si="52">+OD9+OD10</f>
        <v>0</v>
      </c>
      <c r="OE11" s="43">
        <f t="shared" si="52"/>
        <v>67</v>
      </c>
      <c r="OF11" s="43">
        <f t="shared" si="52"/>
        <v>0</v>
      </c>
      <c r="OG11" s="43">
        <f t="shared" si="52"/>
        <v>0</v>
      </c>
      <c r="OH11" s="1"/>
      <c r="OI11" s="61"/>
      <c r="OJ11" s="62"/>
      <c r="OK11" s="62"/>
      <c r="OL11" s="62"/>
      <c r="OM11" s="62"/>
      <c r="ON11" s="62"/>
      <c r="OO11" s="63"/>
      <c r="OP11" s="1"/>
      <c r="OQ11" s="33"/>
      <c r="OR11" s="43">
        <f>+OR9+OR10</f>
        <v>61</v>
      </c>
      <c r="OS11" s="43">
        <f t="shared" ref="OS11:OV11" si="53">+OS9+OS10</f>
        <v>76</v>
      </c>
      <c r="OT11" s="43">
        <f t="shared" si="53"/>
        <v>83</v>
      </c>
      <c r="OU11" s="43">
        <f t="shared" si="53"/>
        <v>75</v>
      </c>
      <c r="OV11" s="43">
        <f t="shared" si="53"/>
        <v>0</v>
      </c>
      <c r="OW11" s="1"/>
      <c r="OX11" s="61"/>
      <c r="OY11" s="62"/>
      <c r="OZ11" s="62"/>
      <c r="PA11" s="62"/>
      <c r="PB11" s="62"/>
      <c r="PC11" s="62"/>
      <c r="PD11" s="63"/>
      <c r="PE11" s="1"/>
      <c r="PF11" s="33"/>
      <c r="PG11" s="43">
        <f>+PG9+PG10</f>
        <v>57</v>
      </c>
      <c r="PH11" s="43">
        <f t="shared" ref="PH11:PK11" si="54">+PH9+PH10</f>
        <v>31</v>
      </c>
      <c r="PI11" s="43">
        <f t="shared" si="54"/>
        <v>0</v>
      </c>
      <c r="PJ11" s="43">
        <f t="shared" si="54"/>
        <v>0</v>
      </c>
      <c r="PK11" s="43">
        <f t="shared" si="54"/>
        <v>0</v>
      </c>
      <c r="PL11" s="1"/>
      <c r="PM11" s="61"/>
      <c r="PN11" s="62"/>
      <c r="PO11" s="62"/>
      <c r="PP11" s="62"/>
      <c r="PQ11" s="62"/>
      <c r="PR11" s="62"/>
      <c r="PS11" s="63"/>
      <c r="PT11" s="1"/>
      <c r="PU11" s="33"/>
      <c r="PV11" s="43">
        <f>+PV9+PV10</f>
        <v>0</v>
      </c>
      <c r="PW11" s="43">
        <f t="shared" ref="PW11:PZ11" si="55">+PW9+PW10</f>
        <v>0</v>
      </c>
      <c r="PX11" s="43">
        <f t="shared" si="55"/>
        <v>0</v>
      </c>
      <c r="PY11" s="43">
        <f t="shared" si="55"/>
        <v>0</v>
      </c>
      <c r="PZ11" s="43">
        <f t="shared" si="55"/>
        <v>85</v>
      </c>
      <c r="QA11" s="1"/>
      <c r="QB11" s="61"/>
      <c r="QC11" s="62"/>
      <c r="QD11" s="62"/>
      <c r="QE11" s="62"/>
      <c r="QF11" s="62"/>
      <c r="QG11" s="62"/>
      <c r="QH11" s="63"/>
      <c r="QI11" s="1"/>
    </row>
    <row r="12" spans="1:451" ht="17.100000000000001" thickBot="1">
      <c r="A12" s="5"/>
      <c r="B12" s="33"/>
      <c r="C12" s="10"/>
      <c r="D12" s="10"/>
      <c r="E12" s="10"/>
      <c r="F12" s="10"/>
      <c r="G12" s="10"/>
      <c r="H12" s="1"/>
      <c r="I12" s="71"/>
      <c r="J12" s="72"/>
      <c r="K12" s="72"/>
      <c r="L12" s="72"/>
      <c r="M12" s="72"/>
      <c r="N12" s="72"/>
      <c r="O12" s="73"/>
      <c r="P12" s="1"/>
      <c r="Q12" s="33"/>
      <c r="R12" s="10"/>
      <c r="S12" s="10"/>
      <c r="T12" s="10"/>
      <c r="U12" s="10"/>
      <c r="V12" s="10"/>
      <c r="W12" s="1"/>
      <c r="X12" s="71"/>
      <c r="Y12" s="72"/>
      <c r="Z12" s="72"/>
      <c r="AA12" s="72"/>
      <c r="AB12" s="72"/>
      <c r="AC12" s="72"/>
      <c r="AD12" s="73"/>
      <c r="AE12" s="1"/>
      <c r="AF12" s="33"/>
      <c r="AG12" s="10"/>
      <c r="AH12" s="10"/>
      <c r="AI12" s="10"/>
      <c r="AJ12" s="10"/>
      <c r="AK12" s="10"/>
      <c r="AL12" s="1"/>
      <c r="AM12" s="71"/>
      <c r="AN12" s="72"/>
      <c r="AO12" s="72"/>
      <c r="AP12" s="72"/>
      <c r="AQ12" s="72"/>
      <c r="AR12" s="72"/>
      <c r="AS12" s="73"/>
      <c r="AT12" s="1"/>
      <c r="AU12" s="33"/>
      <c r="AV12" s="10"/>
      <c r="AW12" s="10"/>
      <c r="AX12" s="10"/>
      <c r="AY12" s="10"/>
      <c r="AZ12" s="10"/>
      <c r="BA12" s="1"/>
      <c r="BB12" s="61"/>
      <c r="BC12" s="62"/>
      <c r="BD12" s="62"/>
      <c r="BE12" s="62"/>
      <c r="BF12" s="62"/>
      <c r="BG12" s="62"/>
      <c r="BH12" s="63"/>
      <c r="BI12" s="1"/>
      <c r="BJ12" s="33"/>
      <c r="BK12" s="10"/>
      <c r="BL12" s="10"/>
      <c r="BM12" s="10"/>
      <c r="BN12" s="10"/>
      <c r="BO12" s="10"/>
      <c r="BP12" s="1"/>
      <c r="BQ12" s="61"/>
      <c r="BR12" s="62"/>
      <c r="BS12" s="62"/>
      <c r="BT12" s="62"/>
      <c r="BU12" s="62"/>
      <c r="BV12" s="62"/>
      <c r="BW12" s="63"/>
      <c r="BX12" s="1"/>
      <c r="BY12" s="33"/>
      <c r="BZ12" s="10"/>
      <c r="CA12" s="10"/>
      <c r="CB12" s="10"/>
      <c r="CC12" s="10"/>
      <c r="CD12" s="10"/>
      <c r="CE12" s="1"/>
      <c r="CF12" s="61"/>
      <c r="CG12" s="62"/>
      <c r="CH12" s="62"/>
      <c r="CI12" s="62"/>
      <c r="CJ12" s="62"/>
      <c r="CK12" s="62"/>
      <c r="CL12" s="63"/>
      <c r="CM12" s="1"/>
      <c r="CN12" s="33"/>
      <c r="CO12" s="10"/>
      <c r="CP12" s="10"/>
      <c r="CQ12" s="10"/>
      <c r="CR12" s="10"/>
      <c r="CS12" s="10"/>
      <c r="CT12" s="1"/>
      <c r="CU12" s="61"/>
      <c r="CV12" s="62"/>
      <c r="CW12" s="62"/>
      <c r="CX12" s="62"/>
      <c r="CY12" s="62"/>
      <c r="CZ12" s="62"/>
      <c r="DA12" s="63"/>
      <c r="DB12" s="1"/>
      <c r="DC12" s="33"/>
      <c r="DD12" s="10"/>
      <c r="DE12" s="10"/>
      <c r="DF12" s="10"/>
      <c r="DG12" s="10"/>
      <c r="DH12" s="10"/>
      <c r="DI12" s="1"/>
      <c r="DJ12" s="61"/>
      <c r="DK12" s="62"/>
      <c r="DL12" s="62"/>
      <c r="DM12" s="62"/>
      <c r="DN12" s="62"/>
      <c r="DO12" s="62"/>
      <c r="DP12" s="63"/>
      <c r="DQ12" s="1"/>
      <c r="DR12" s="33"/>
      <c r="DS12" s="10"/>
      <c r="DT12" s="10"/>
      <c r="DU12" s="10"/>
      <c r="DV12" s="10"/>
      <c r="DW12" s="10"/>
      <c r="DX12" s="1"/>
      <c r="DY12" s="61"/>
      <c r="DZ12" s="62"/>
      <c r="EA12" s="62"/>
      <c r="EB12" s="62"/>
      <c r="EC12" s="62"/>
      <c r="ED12" s="62"/>
      <c r="EE12" s="63"/>
      <c r="EF12" s="1"/>
      <c r="EG12" s="33"/>
      <c r="EH12" s="10"/>
      <c r="EI12" s="10"/>
      <c r="EJ12" s="10"/>
      <c r="EK12" s="10"/>
      <c r="EL12" s="10"/>
      <c r="EM12" s="1"/>
      <c r="EN12" s="61"/>
      <c r="EO12" s="62"/>
      <c r="EP12" s="62"/>
      <c r="EQ12" s="62"/>
      <c r="ER12" s="62"/>
      <c r="ES12" s="62"/>
      <c r="ET12" s="63"/>
      <c r="EU12" s="1"/>
      <c r="EV12" s="33"/>
      <c r="EW12" s="10"/>
      <c r="EX12" s="10"/>
      <c r="EY12" s="10"/>
      <c r="EZ12" s="10"/>
      <c r="FA12" s="10"/>
      <c r="FB12" s="1"/>
      <c r="FC12" s="61"/>
      <c r="FD12" s="62"/>
      <c r="FE12" s="62"/>
      <c r="FF12" s="62"/>
      <c r="FG12" s="62"/>
      <c r="FH12" s="62"/>
      <c r="FI12" s="63"/>
      <c r="FJ12" s="1"/>
      <c r="FK12" s="33"/>
      <c r="FL12" s="10"/>
      <c r="FM12" s="10"/>
      <c r="FN12" s="10"/>
      <c r="FO12" s="10"/>
      <c r="FP12" s="10"/>
      <c r="FQ12" s="1"/>
      <c r="FR12" s="61"/>
      <c r="FS12" s="62"/>
      <c r="FT12" s="62"/>
      <c r="FU12" s="62"/>
      <c r="FV12" s="62"/>
      <c r="FW12" s="62"/>
      <c r="FX12" s="63"/>
      <c r="FY12" s="1"/>
      <c r="FZ12" s="33"/>
      <c r="GA12" s="10"/>
      <c r="GB12" s="10"/>
      <c r="GC12" s="10"/>
      <c r="GD12" s="10"/>
      <c r="GE12" s="10"/>
      <c r="GF12" s="1"/>
      <c r="GG12" s="61"/>
      <c r="GH12" s="62"/>
      <c r="GI12" s="62"/>
      <c r="GJ12" s="62"/>
      <c r="GK12" s="62"/>
      <c r="GL12" s="62"/>
      <c r="GM12" s="63"/>
      <c r="GN12" s="1"/>
      <c r="GO12" s="33"/>
      <c r="GP12" s="10"/>
      <c r="GQ12" s="10"/>
      <c r="GR12" s="10"/>
      <c r="GS12" s="10"/>
      <c r="GT12" s="10"/>
      <c r="GU12" s="1"/>
      <c r="GV12" s="61"/>
      <c r="GW12" s="62"/>
      <c r="GX12" s="62"/>
      <c r="GY12" s="62"/>
      <c r="GZ12" s="62"/>
      <c r="HA12" s="62"/>
      <c r="HB12" s="63"/>
      <c r="HC12" s="1"/>
      <c r="HD12" s="33"/>
      <c r="HE12" s="10"/>
      <c r="HF12" s="10"/>
      <c r="HG12" s="10"/>
      <c r="HH12" s="10"/>
      <c r="HI12" s="10"/>
      <c r="HJ12" s="1"/>
      <c r="HK12" s="61"/>
      <c r="HL12" s="62"/>
      <c r="HM12" s="62"/>
      <c r="HN12" s="62"/>
      <c r="HO12" s="62"/>
      <c r="HP12" s="62"/>
      <c r="HQ12" s="63"/>
      <c r="HR12" s="1"/>
      <c r="HS12" s="33"/>
      <c r="HT12" s="10"/>
      <c r="HU12" s="10"/>
      <c r="HV12" s="10"/>
      <c r="HW12" s="10"/>
      <c r="HX12" s="10"/>
      <c r="HY12" s="1"/>
      <c r="HZ12" s="61"/>
      <c r="IA12" s="62"/>
      <c r="IB12" s="62"/>
      <c r="IC12" s="62"/>
      <c r="ID12" s="62"/>
      <c r="IE12" s="62"/>
      <c r="IF12" s="63"/>
      <c r="IG12" s="1"/>
      <c r="IH12" s="33"/>
      <c r="II12" s="10"/>
      <c r="IJ12" s="10"/>
      <c r="IK12" s="10"/>
      <c r="IL12" s="10"/>
      <c r="IM12" s="10"/>
      <c r="IN12" s="1"/>
      <c r="IO12" s="61"/>
      <c r="IP12" s="62"/>
      <c r="IQ12" s="62"/>
      <c r="IR12" s="62"/>
      <c r="IS12" s="62"/>
      <c r="IT12" s="62"/>
      <c r="IU12" s="63"/>
      <c r="IV12" s="1"/>
      <c r="IW12" s="33"/>
      <c r="IX12" s="10"/>
      <c r="IY12" s="10"/>
      <c r="IZ12" s="10"/>
      <c r="JA12" s="10"/>
      <c r="JB12" s="10"/>
      <c r="JC12" s="1"/>
      <c r="JD12" s="61"/>
      <c r="JE12" s="62"/>
      <c r="JF12" s="62"/>
      <c r="JG12" s="62"/>
      <c r="JH12" s="62"/>
      <c r="JI12" s="62"/>
      <c r="JJ12" s="63"/>
      <c r="JK12" s="1"/>
      <c r="JL12" s="33"/>
      <c r="JM12" s="10"/>
      <c r="JN12" s="10"/>
      <c r="JO12" s="10"/>
      <c r="JP12" s="10"/>
      <c r="JQ12" s="10"/>
      <c r="JR12" s="1"/>
      <c r="JS12" s="61"/>
      <c r="JT12" s="62"/>
      <c r="JU12" s="62"/>
      <c r="JV12" s="62"/>
      <c r="JW12" s="62"/>
      <c r="JX12" s="62"/>
      <c r="JY12" s="63"/>
      <c r="JZ12" s="1"/>
      <c r="KA12" s="33"/>
      <c r="KB12" s="10"/>
      <c r="KC12" s="10"/>
      <c r="KD12" s="10"/>
      <c r="KE12" s="10"/>
      <c r="KF12" s="10"/>
      <c r="KG12" s="1"/>
      <c r="KH12" s="61"/>
      <c r="KI12" s="62"/>
      <c r="KJ12" s="62"/>
      <c r="KK12" s="62"/>
      <c r="KL12" s="62"/>
      <c r="KM12" s="62"/>
      <c r="KN12" s="63"/>
      <c r="KO12" s="1"/>
      <c r="KP12" s="33"/>
      <c r="KQ12" s="10"/>
      <c r="KR12" s="10"/>
      <c r="KS12" s="10"/>
      <c r="KT12" s="10"/>
      <c r="KU12" s="10"/>
      <c r="KV12" s="1"/>
      <c r="KW12" s="61"/>
      <c r="KX12" s="62"/>
      <c r="KY12" s="62"/>
      <c r="KZ12" s="62"/>
      <c r="LA12" s="62"/>
      <c r="LB12" s="62"/>
      <c r="LC12" s="63"/>
      <c r="LD12" s="1"/>
      <c r="LE12" s="33"/>
      <c r="LF12" s="10"/>
      <c r="LG12" s="10"/>
      <c r="LH12" s="10"/>
      <c r="LI12" s="10"/>
      <c r="LJ12" s="10"/>
      <c r="LK12" s="1"/>
      <c r="LL12" s="61"/>
      <c r="LM12" s="62"/>
      <c r="LN12" s="62"/>
      <c r="LO12" s="62"/>
      <c r="LP12" s="62"/>
      <c r="LQ12" s="62"/>
      <c r="LR12" s="63"/>
      <c r="LS12" s="1"/>
      <c r="LT12" s="33"/>
      <c r="LU12" s="10"/>
      <c r="LV12" s="10"/>
      <c r="LW12" s="10"/>
      <c r="LX12" s="10"/>
      <c r="LY12" s="10"/>
      <c r="LZ12" s="1"/>
      <c r="MA12" s="61"/>
      <c r="MB12" s="62"/>
      <c r="MC12" s="62"/>
      <c r="MD12" s="62"/>
      <c r="ME12" s="62"/>
      <c r="MF12" s="62"/>
      <c r="MG12" s="63"/>
      <c r="MH12" s="1"/>
      <c r="MI12" s="33"/>
      <c r="MJ12" s="10"/>
      <c r="MK12" s="10"/>
      <c r="ML12" s="10"/>
      <c r="MM12" s="10"/>
      <c r="MN12" s="10"/>
      <c r="MO12" s="1"/>
      <c r="MP12" s="61"/>
      <c r="MQ12" s="62"/>
      <c r="MR12" s="62"/>
      <c r="MS12" s="62"/>
      <c r="MT12" s="62"/>
      <c r="MU12" s="62"/>
      <c r="MV12" s="63"/>
      <c r="MW12" s="1"/>
      <c r="MX12" s="33"/>
      <c r="MY12" s="10"/>
      <c r="MZ12" s="10"/>
      <c r="NA12" s="10"/>
      <c r="NB12" s="10"/>
      <c r="NC12" s="10"/>
      <c r="ND12" s="1"/>
      <c r="NE12" s="61"/>
      <c r="NF12" s="62"/>
      <c r="NG12" s="62"/>
      <c r="NH12" s="62"/>
      <c r="NI12" s="62"/>
      <c r="NJ12" s="62"/>
      <c r="NK12" s="63"/>
      <c r="NL12" s="1"/>
      <c r="NM12" s="33"/>
      <c r="NN12" s="10"/>
      <c r="NO12" s="10"/>
      <c r="NP12" s="10"/>
      <c r="NQ12" s="10"/>
      <c r="NR12" s="10"/>
      <c r="NS12" s="1"/>
      <c r="NT12" s="61"/>
      <c r="NU12" s="62"/>
      <c r="NV12" s="62"/>
      <c r="NW12" s="62"/>
      <c r="NX12" s="62"/>
      <c r="NY12" s="62"/>
      <c r="NZ12" s="63"/>
      <c r="OA12" s="1"/>
      <c r="OB12" s="33"/>
      <c r="OC12" s="10"/>
      <c r="OD12" s="10"/>
      <c r="OE12" s="10"/>
      <c r="OF12" s="10"/>
      <c r="OG12" s="10"/>
      <c r="OH12" s="1"/>
      <c r="OI12" s="61"/>
      <c r="OJ12" s="62"/>
      <c r="OK12" s="62"/>
      <c r="OL12" s="62"/>
      <c r="OM12" s="62"/>
      <c r="ON12" s="62"/>
      <c r="OO12" s="63"/>
      <c r="OP12" s="1"/>
      <c r="OQ12" s="33"/>
      <c r="OR12" s="10"/>
      <c r="OS12" s="10"/>
      <c r="OT12" s="10"/>
      <c r="OU12" s="10"/>
      <c r="OV12" s="10"/>
      <c r="OW12" s="1"/>
      <c r="OX12" s="61"/>
      <c r="OY12" s="62"/>
      <c r="OZ12" s="62"/>
      <c r="PA12" s="62"/>
      <c r="PB12" s="62"/>
      <c r="PC12" s="62"/>
      <c r="PD12" s="63"/>
      <c r="PE12" s="1"/>
      <c r="PF12" s="33"/>
      <c r="PG12" s="10"/>
      <c r="PH12" s="10"/>
      <c r="PI12" s="10"/>
      <c r="PJ12" s="10"/>
      <c r="PK12" s="10"/>
      <c r="PL12" s="1"/>
      <c r="PM12" s="61"/>
      <c r="PN12" s="62"/>
      <c r="PO12" s="62"/>
      <c r="PP12" s="62"/>
      <c r="PQ12" s="62"/>
      <c r="PR12" s="62"/>
      <c r="PS12" s="63"/>
      <c r="PT12" s="1"/>
      <c r="PU12" s="33"/>
      <c r="PV12" s="10"/>
      <c r="PW12" s="10"/>
      <c r="PX12" s="10"/>
      <c r="PY12" s="10"/>
      <c r="PZ12" s="10"/>
      <c r="QA12" s="1"/>
      <c r="QB12" s="61"/>
      <c r="QC12" s="62"/>
      <c r="QD12" s="62"/>
      <c r="QE12" s="62"/>
      <c r="QF12" s="62"/>
      <c r="QG12" s="62"/>
      <c r="QH12" s="63"/>
      <c r="QI12" s="1"/>
    </row>
    <row r="13" spans="1:451" ht="17.100000000000001" thickBot="1">
      <c r="A13" s="11" t="s">
        <v>11</v>
      </c>
      <c r="B13" s="34"/>
      <c r="C13" s="12"/>
      <c r="D13" s="12" t="s">
        <v>13</v>
      </c>
      <c r="E13" s="12" t="s">
        <v>13</v>
      </c>
      <c r="F13" s="12" t="s">
        <v>13</v>
      </c>
      <c r="G13" s="12" t="s">
        <v>13</v>
      </c>
      <c r="H13" s="1"/>
      <c r="I13" s="71"/>
      <c r="J13" s="72"/>
      <c r="K13" s="72"/>
      <c r="L13" s="72"/>
      <c r="M13" s="72"/>
      <c r="N13" s="72"/>
      <c r="O13" s="73"/>
      <c r="P13" s="1"/>
      <c r="Q13" s="34"/>
      <c r="R13" s="12" t="s">
        <v>13</v>
      </c>
      <c r="S13" s="12" t="s">
        <v>13</v>
      </c>
      <c r="T13" s="12" t="s">
        <v>13</v>
      </c>
      <c r="U13" s="12" t="s">
        <v>13</v>
      </c>
      <c r="V13" s="12" t="s">
        <v>13</v>
      </c>
      <c r="W13" s="1"/>
      <c r="X13" s="71"/>
      <c r="Y13" s="72"/>
      <c r="Z13" s="72"/>
      <c r="AA13" s="72"/>
      <c r="AB13" s="72"/>
      <c r="AC13" s="72"/>
      <c r="AD13" s="73"/>
      <c r="AE13" s="1"/>
      <c r="AF13" s="34"/>
      <c r="AG13" s="12" t="s">
        <v>13</v>
      </c>
      <c r="AH13" s="12" t="s">
        <v>13</v>
      </c>
      <c r="AI13" s="12" t="s">
        <v>13</v>
      </c>
      <c r="AJ13" s="12" t="s">
        <v>13</v>
      </c>
      <c r="AK13" s="12" t="s">
        <v>13</v>
      </c>
      <c r="AL13" s="1"/>
      <c r="AM13" s="71"/>
      <c r="AN13" s="72"/>
      <c r="AO13" s="72"/>
      <c r="AP13" s="72"/>
      <c r="AQ13" s="72"/>
      <c r="AR13" s="72"/>
      <c r="AS13" s="73"/>
      <c r="AT13" s="1"/>
      <c r="AU13" s="34"/>
      <c r="AV13" s="12" t="s">
        <v>13</v>
      </c>
      <c r="AW13" s="12" t="s">
        <v>13</v>
      </c>
      <c r="AX13" s="12" t="s">
        <v>12</v>
      </c>
      <c r="AY13" s="12" t="s">
        <v>12</v>
      </c>
      <c r="AZ13" s="12" t="s">
        <v>12</v>
      </c>
      <c r="BA13" s="1"/>
      <c r="BB13" s="61"/>
      <c r="BC13" s="62"/>
      <c r="BD13" s="62"/>
      <c r="BE13" s="62"/>
      <c r="BF13" s="62"/>
      <c r="BG13" s="62"/>
      <c r="BH13" s="63"/>
      <c r="BI13" s="1"/>
      <c r="BJ13" s="34"/>
      <c r="BK13" s="12" t="s">
        <v>12</v>
      </c>
      <c r="BL13" s="12" t="s">
        <v>12</v>
      </c>
      <c r="BM13" s="12" t="s">
        <v>12</v>
      </c>
      <c r="BN13" s="12" t="s">
        <v>12</v>
      </c>
      <c r="BO13" s="12" t="s">
        <v>12</v>
      </c>
      <c r="BP13" s="1"/>
      <c r="BQ13" s="61"/>
      <c r="BR13" s="62"/>
      <c r="BS13" s="62"/>
      <c r="BT13" s="62"/>
      <c r="BU13" s="62"/>
      <c r="BV13" s="62"/>
      <c r="BW13" s="63"/>
      <c r="BX13" s="1"/>
      <c r="BY13" s="34"/>
      <c r="BZ13" s="12" t="s">
        <v>12</v>
      </c>
      <c r="CA13" s="12" t="s">
        <v>12</v>
      </c>
      <c r="CB13" s="12" t="s">
        <v>12</v>
      </c>
      <c r="CC13" s="12" t="s">
        <v>12</v>
      </c>
      <c r="CD13" s="12" t="s">
        <v>12</v>
      </c>
      <c r="CE13" s="1"/>
      <c r="CF13" s="61"/>
      <c r="CG13" s="62"/>
      <c r="CH13" s="62"/>
      <c r="CI13" s="62"/>
      <c r="CJ13" s="62"/>
      <c r="CK13" s="62"/>
      <c r="CL13" s="63"/>
      <c r="CM13" s="1"/>
      <c r="CN13" s="34"/>
      <c r="CO13" s="12" t="s">
        <v>12</v>
      </c>
      <c r="CP13" s="12" t="s">
        <v>12</v>
      </c>
      <c r="CQ13" s="12" t="s">
        <v>12</v>
      </c>
      <c r="CR13" s="12" t="s">
        <v>12</v>
      </c>
      <c r="CS13" s="12" t="s">
        <v>12</v>
      </c>
      <c r="CT13" s="1"/>
      <c r="CU13" s="61"/>
      <c r="CV13" s="62"/>
      <c r="CW13" s="62"/>
      <c r="CX13" s="62"/>
      <c r="CY13" s="62"/>
      <c r="CZ13" s="62"/>
      <c r="DA13" s="63"/>
      <c r="DB13" s="1"/>
      <c r="DC13" s="34"/>
      <c r="DD13" s="12" t="s">
        <v>12</v>
      </c>
      <c r="DE13" s="12" t="s">
        <v>12</v>
      </c>
      <c r="DF13" s="12" t="s">
        <v>12</v>
      </c>
      <c r="DG13" s="12" t="s">
        <v>12</v>
      </c>
      <c r="DH13" s="12" t="s">
        <v>12</v>
      </c>
      <c r="DI13" s="1"/>
      <c r="DJ13" s="61"/>
      <c r="DK13" s="62"/>
      <c r="DL13" s="62"/>
      <c r="DM13" s="62"/>
      <c r="DN13" s="62"/>
      <c r="DO13" s="62"/>
      <c r="DP13" s="63"/>
      <c r="DQ13" s="1"/>
      <c r="DR13" s="34"/>
      <c r="DS13" s="12" t="s">
        <v>13</v>
      </c>
      <c r="DT13" s="12" t="s">
        <v>13</v>
      </c>
      <c r="DU13" s="12" t="s">
        <v>13</v>
      </c>
      <c r="DV13" s="12" t="s">
        <v>13</v>
      </c>
      <c r="DW13" s="12" t="s">
        <v>13</v>
      </c>
      <c r="DX13" s="1"/>
      <c r="DY13" s="61"/>
      <c r="DZ13" s="62"/>
      <c r="EA13" s="62"/>
      <c r="EB13" s="62"/>
      <c r="EC13" s="62"/>
      <c r="ED13" s="62"/>
      <c r="EE13" s="63"/>
      <c r="EF13" s="1"/>
      <c r="EG13" s="34"/>
      <c r="EH13" s="12" t="s">
        <v>13</v>
      </c>
      <c r="EI13" s="12" t="s">
        <v>13</v>
      </c>
      <c r="EJ13" s="12" t="s">
        <v>13</v>
      </c>
      <c r="EK13" s="12" t="s">
        <v>13</v>
      </c>
      <c r="EL13" s="12" t="s">
        <v>12</v>
      </c>
      <c r="EM13" s="1"/>
      <c r="EN13" s="61"/>
      <c r="EO13" s="62"/>
      <c r="EP13" s="62"/>
      <c r="EQ13" s="62"/>
      <c r="ER13" s="62"/>
      <c r="ES13" s="62"/>
      <c r="ET13" s="63"/>
      <c r="EU13" s="1"/>
      <c r="EV13" s="34"/>
      <c r="EW13" s="12" t="s">
        <v>13</v>
      </c>
      <c r="EX13" s="12" t="s">
        <v>13</v>
      </c>
      <c r="EY13" s="12" t="s">
        <v>13</v>
      </c>
      <c r="EZ13" s="12" t="s">
        <v>13</v>
      </c>
      <c r="FA13" s="12" t="s">
        <v>13</v>
      </c>
      <c r="FB13" s="1"/>
      <c r="FC13" s="61"/>
      <c r="FD13" s="62"/>
      <c r="FE13" s="62"/>
      <c r="FF13" s="62"/>
      <c r="FG13" s="62"/>
      <c r="FH13" s="62"/>
      <c r="FI13" s="63"/>
      <c r="FJ13" s="1"/>
      <c r="FK13" s="34"/>
      <c r="FL13" s="12" t="s">
        <v>12</v>
      </c>
      <c r="FM13" s="12" t="s">
        <v>13</v>
      </c>
      <c r="FN13" s="12" t="s">
        <v>13</v>
      </c>
      <c r="FO13" s="12" t="s">
        <v>13</v>
      </c>
      <c r="FP13" s="12" t="s">
        <v>12</v>
      </c>
      <c r="FQ13" s="1"/>
      <c r="FR13" s="61"/>
      <c r="FS13" s="62"/>
      <c r="FT13" s="62"/>
      <c r="FU13" s="62"/>
      <c r="FV13" s="62"/>
      <c r="FW13" s="62"/>
      <c r="FX13" s="63"/>
      <c r="FY13" s="1"/>
      <c r="FZ13" s="34"/>
      <c r="GA13" s="12" t="s">
        <v>13</v>
      </c>
      <c r="GB13" s="12" t="s">
        <v>13</v>
      </c>
      <c r="GC13" s="12" t="s">
        <v>13</v>
      </c>
      <c r="GD13" s="12" t="s">
        <v>13</v>
      </c>
      <c r="GE13" s="12" t="s">
        <v>13</v>
      </c>
      <c r="GF13" s="1"/>
      <c r="GG13" s="61"/>
      <c r="GH13" s="62"/>
      <c r="GI13" s="62"/>
      <c r="GJ13" s="62"/>
      <c r="GK13" s="62"/>
      <c r="GL13" s="62"/>
      <c r="GM13" s="63"/>
      <c r="GN13" s="1"/>
      <c r="GO13" s="34"/>
      <c r="GP13" s="12" t="s">
        <v>12</v>
      </c>
      <c r="GQ13" s="12" t="s">
        <v>12</v>
      </c>
      <c r="GR13" s="12" t="s">
        <v>12</v>
      </c>
      <c r="GS13" s="12" t="s">
        <v>12</v>
      </c>
      <c r="GT13" s="12" t="s">
        <v>12</v>
      </c>
      <c r="GU13" s="1"/>
      <c r="GV13" s="61"/>
      <c r="GW13" s="62"/>
      <c r="GX13" s="62"/>
      <c r="GY13" s="62"/>
      <c r="GZ13" s="62"/>
      <c r="HA13" s="62"/>
      <c r="HB13" s="63"/>
      <c r="HC13" s="1"/>
      <c r="HD13" s="34"/>
      <c r="HE13" s="12" t="s">
        <v>12</v>
      </c>
      <c r="HF13" s="12" t="s">
        <v>12</v>
      </c>
      <c r="HG13" s="12" t="s">
        <v>12</v>
      </c>
      <c r="HH13" s="12" t="s">
        <v>12</v>
      </c>
      <c r="HI13" s="12" t="s">
        <v>12</v>
      </c>
      <c r="HJ13" s="1"/>
      <c r="HK13" s="61"/>
      <c r="HL13" s="62"/>
      <c r="HM13" s="62"/>
      <c r="HN13" s="62"/>
      <c r="HO13" s="62"/>
      <c r="HP13" s="62"/>
      <c r="HQ13" s="63"/>
      <c r="HR13" s="1"/>
      <c r="HS13" s="34"/>
      <c r="HT13" s="12" t="s">
        <v>13</v>
      </c>
      <c r="HU13" s="12" t="s">
        <v>13</v>
      </c>
      <c r="HV13" s="12" t="s">
        <v>13</v>
      </c>
      <c r="HW13" s="12" t="s">
        <v>13</v>
      </c>
      <c r="HX13" s="12" t="s">
        <v>13</v>
      </c>
      <c r="HY13" s="1"/>
      <c r="HZ13" s="61"/>
      <c r="IA13" s="62"/>
      <c r="IB13" s="62"/>
      <c r="IC13" s="62"/>
      <c r="ID13" s="62"/>
      <c r="IE13" s="62"/>
      <c r="IF13" s="63"/>
      <c r="IG13" s="1"/>
      <c r="IH13" s="34"/>
      <c r="II13" s="12" t="s">
        <v>13</v>
      </c>
      <c r="IJ13" s="12" t="s">
        <v>13</v>
      </c>
      <c r="IK13" s="12" t="s">
        <v>13</v>
      </c>
      <c r="IL13" s="12" t="s">
        <v>13</v>
      </c>
      <c r="IM13" s="12" t="s">
        <v>13</v>
      </c>
      <c r="IN13" s="1"/>
      <c r="IO13" s="61"/>
      <c r="IP13" s="62"/>
      <c r="IQ13" s="62"/>
      <c r="IR13" s="62"/>
      <c r="IS13" s="62"/>
      <c r="IT13" s="62"/>
      <c r="IU13" s="63"/>
      <c r="IV13" s="1"/>
      <c r="IW13" s="34"/>
      <c r="IX13" s="12" t="s">
        <v>13</v>
      </c>
      <c r="IY13" s="12" t="s">
        <v>13</v>
      </c>
      <c r="IZ13" s="12" t="s">
        <v>13</v>
      </c>
      <c r="JA13" s="12" t="s">
        <v>13</v>
      </c>
      <c r="JB13" s="12" t="s">
        <v>13</v>
      </c>
      <c r="JC13" s="1"/>
      <c r="JD13" s="61"/>
      <c r="JE13" s="62"/>
      <c r="JF13" s="62"/>
      <c r="JG13" s="62"/>
      <c r="JH13" s="62"/>
      <c r="JI13" s="62"/>
      <c r="JJ13" s="63"/>
      <c r="JK13" s="1"/>
      <c r="JL13" s="34"/>
      <c r="JM13" s="12" t="s">
        <v>13</v>
      </c>
      <c r="JN13" s="12" t="s">
        <v>13</v>
      </c>
      <c r="JO13" s="12" t="s">
        <v>13</v>
      </c>
      <c r="JP13" s="12" t="s">
        <v>13</v>
      </c>
      <c r="JQ13" s="12" t="s">
        <v>14</v>
      </c>
      <c r="JR13" s="1"/>
      <c r="JS13" s="61"/>
      <c r="JT13" s="62"/>
      <c r="JU13" s="62"/>
      <c r="JV13" s="62"/>
      <c r="JW13" s="62"/>
      <c r="JX13" s="62"/>
      <c r="JY13" s="63"/>
      <c r="JZ13" s="1"/>
      <c r="KA13" s="34"/>
      <c r="KB13" s="12" t="s">
        <v>14</v>
      </c>
      <c r="KC13" s="12" t="s">
        <v>14</v>
      </c>
      <c r="KD13" s="12" t="s">
        <v>14</v>
      </c>
      <c r="KE13" s="12" t="s">
        <v>14</v>
      </c>
      <c r="KF13" s="12" t="s">
        <v>14</v>
      </c>
      <c r="KG13" s="1"/>
      <c r="KH13" s="61"/>
      <c r="KI13" s="62"/>
      <c r="KJ13" s="62"/>
      <c r="KK13" s="62"/>
      <c r="KL13" s="62"/>
      <c r="KM13" s="62"/>
      <c r="KN13" s="63"/>
      <c r="KO13" s="1"/>
      <c r="KP13" s="34"/>
      <c r="KQ13" s="12" t="s">
        <v>12</v>
      </c>
      <c r="KR13" s="12" t="s">
        <v>12</v>
      </c>
      <c r="KS13" s="12" t="s">
        <v>12</v>
      </c>
      <c r="KT13" s="12" t="s">
        <v>12</v>
      </c>
      <c r="KU13" s="12" t="s">
        <v>13</v>
      </c>
      <c r="KV13" s="1"/>
      <c r="KW13" s="61"/>
      <c r="KX13" s="62"/>
      <c r="KY13" s="62"/>
      <c r="KZ13" s="62"/>
      <c r="LA13" s="62"/>
      <c r="LB13" s="62"/>
      <c r="LC13" s="63"/>
      <c r="LD13" s="1"/>
      <c r="LE13" s="34"/>
      <c r="LF13" s="12" t="s">
        <v>14</v>
      </c>
      <c r="LG13" s="12" t="s">
        <v>13</v>
      </c>
      <c r="LH13" s="12" t="s">
        <v>13</v>
      </c>
      <c r="LI13" s="12" t="s">
        <v>13</v>
      </c>
      <c r="LJ13" s="12" t="s">
        <v>13</v>
      </c>
      <c r="LK13" s="1"/>
      <c r="LL13" s="61"/>
      <c r="LM13" s="62"/>
      <c r="LN13" s="62"/>
      <c r="LO13" s="62"/>
      <c r="LP13" s="62"/>
      <c r="LQ13" s="62"/>
      <c r="LR13" s="63"/>
      <c r="LS13" s="1"/>
      <c r="LT13" s="34"/>
      <c r="LU13" s="12" t="s">
        <v>12</v>
      </c>
      <c r="LV13" s="12" t="s">
        <v>12</v>
      </c>
      <c r="LW13" s="12" t="s">
        <v>12</v>
      </c>
      <c r="LX13" s="12" t="s">
        <v>14</v>
      </c>
      <c r="LY13" s="12" t="s">
        <v>12</v>
      </c>
      <c r="LZ13" s="1"/>
      <c r="MA13" s="61"/>
      <c r="MB13" s="62"/>
      <c r="MC13" s="62"/>
      <c r="MD13" s="62"/>
      <c r="ME13" s="62"/>
      <c r="MF13" s="62"/>
      <c r="MG13" s="63"/>
      <c r="MH13" s="1"/>
      <c r="MI13" s="34"/>
      <c r="MJ13" s="12" t="s">
        <v>13</v>
      </c>
      <c r="MK13" s="12" t="s">
        <v>14</v>
      </c>
      <c r="ML13" s="12" t="s">
        <v>14</v>
      </c>
      <c r="MM13" s="12" t="s">
        <v>14</v>
      </c>
      <c r="MN13" s="12" t="s">
        <v>14</v>
      </c>
      <c r="MO13" s="1"/>
      <c r="MP13" s="61"/>
      <c r="MQ13" s="62"/>
      <c r="MR13" s="62"/>
      <c r="MS13" s="62"/>
      <c r="MT13" s="62"/>
      <c r="MU13" s="62"/>
      <c r="MV13" s="63"/>
      <c r="MW13" s="1"/>
      <c r="MX13" s="34"/>
      <c r="MY13" s="12" t="s">
        <v>13</v>
      </c>
      <c r="MZ13" s="12" t="s">
        <v>13</v>
      </c>
      <c r="NA13" s="12" t="s">
        <v>13</v>
      </c>
      <c r="NB13" s="12" t="s">
        <v>13</v>
      </c>
      <c r="NC13" s="12" t="s">
        <v>12</v>
      </c>
      <c r="ND13" s="1"/>
      <c r="NE13" s="61"/>
      <c r="NF13" s="62"/>
      <c r="NG13" s="62"/>
      <c r="NH13" s="62"/>
      <c r="NI13" s="62"/>
      <c r="NJ13" s="62"/>
      <c r="NK13" s="63"/>
      <c r="NL13" s="1"/>
      <c r="NM13" s="34"/>
      <c r="NN13" s="12" t="s">
        <v>12</v>
      </c>
      <c r="NO13" s="12" t="s">
        <v>13</v>
      </c>
      <c r="NP13" s="12" t="s">
        <v>12</v>
      </c>
      <c r="NQ13" s="12" t="s">
        <v>13</v>
      </c>
      <c r="NR13" s="12" t="s">
        <v>13</v>
      </c>
      <c r="NS13" s="1"/>
      <c r="NT13" s="61"/>
      <c r="NU13" s="62"/>
      <c r="NV13" s="62"/>
      <c r="NW13" s="62"/>
      <c r="NX13" s="62"/>
      <c r="NY13" s="62"/>
      <c r="NZ13" s="63"/>
      <c r="OA13" s="1"/>
      <c r="OB13" s="34"/>
      <c r="OC13" s="12" t="s">
        <v>12</v>
      </c>
      <c r="OD13" s="12" t="s">
        <v>12</v>
      </c>
      <c r="OE13" s="12" t="s">
        <v>12</v>
      </c>
      <c r="OF13" s="12" t="s">
        <v>12</v>
      </c>
      <c r="OG13" s="12" t="s">
        <v>12</v>
      </c>
      <c r="OH13" s="1"/>
      <c r="OI13" s="61"/>
      <c r="OJ13" s="62"/>
      <c r="OK13" s="62"/>
      <c r="OL13" s="62"/>
      <c r="OM13" s="62"/>
      <c r="ON13" s="62"/>
      <c r="OO13" s="63"/>
      <c r="OP13" s="1"/>
      <c r="OQ13" s="34"/>
      <c r="OR13" s="12" t="s">
        <v>14</v>
      </c>
      <c r="OS13" s="12" t="s">
        <v>12</v>
      </c>
      <c r="OT13" s="12" t="s">
        <v>12</v>
      </c>
      <c r="OU13" s="12" t="s">
        <v>13</v>
      </c>
      <c r="OV13" s="12" t="s">
        <v>12</v>
      </c>
      <c r="OW13" s="1"/>
      <c r="OX13" s="61"/>
      <c r="OY13" s="62"/>
      <c r="OZ13" s="62"/>
      <c r="PA13" s="62"/>
      <c r="PB13" s="62"/>
      <c r="PC13" s="62"/>
      <c r="PD13" s="63"/>
      <c r="PE13" s="1"/>
      <c r="PF13" s="34"/>
      <c r="PG13" s="12" t="s">
        <v>12</v>
      </c>
      <c r="PH13" s="12" t="s">
        <v>12</v>
      </c>
      <c r="PI13" s="12" t="s">
        <v>12</v>
      </c>
      <c r="PJ13" s="12" t="s">
        <v>12</v>
      </c>
      <c r="PK13" s="12" t="s">
        <v>12</v>
      </c>
      <c r="PL13" s="1"/>
      <c r="PM13" s="61"/>
      <c r="PN13" s="62"/>
      <c r="PO13" s="62"/>
      <c r="PP13" s="62"/>
      <c r="PQ13" s="62"/>
      <c r="PR13" s="62"/>
      <c r="PS13" s="63"/>
      <c r="PT13" s="1"/>
      <c r="PU13" s="34"/>
      <c r="PV13" s="12" t="s">
        <v>12</v>
      </c>
      <c r="PW13" s="12" t="s">
        <v>12</v>
      </c>
      <c r="PX13" s="12" t="s">
        <v>12</v>
      </c>
      <c r="PY13" s="12" t="s">
        <v>12</v>
      </c>
      <c r="PZ13" s="12" t="s">
        <v>12</v>
      </c>
      <c r="QA13" s="1"/>
      <c r="QB13" s="61"/>
      <c r="QC13" s="62"/>
      <c r="QD13" s="62"/>
      <c r="QE13" s="62"/>
      <c r="QF13" s="62"/>
      <c r="QG13" s="62"/>
      <c r="QH13" s="63"/>
      <c r="QI13" s="1"/>
    </row>
    <row r="14" spans="1:451" ht="17.100000000000001" thickBot="1">
      <c r="A14" s="1"/>
      <c r="B14" s="31"/>
      <c r="C14" s="42"/>
      <c r="D14" s="42"/>
      <c r="E14" s="42"/>
      <c r="F14" s="42"/>
      <c r="G14" s="42"/>
      <c r="H14" s="1"/>
      <c r="I14" s="71"/>
      <c r="J14" s="72"/>
      <c r="K14" s="72"/>
      <c r="L14" s="72"/>
      <c r="M14" s="72"/>
      <c r="N14" s="72"/>
      <c r="O14" s="73"/>
      <c r="P14" s="1"/>
      <c r="Q14" s="31"/>
      <c r="R14" s="42"/>
      <c r="S14" s="42"/>
      <c r="T14" s="42"/>
      <c r="U14" s="42"/>
      <c r="V14" s="42"/>
      <c r="W14" s="1"/>
      <c r="X14" s="71"/>
      <c r="Y14" s="72"/>
      <c r="Z14" s="72"/>
      <c r="AA14" s="72"/>
      <c r="AB14" s="72"/>
      <c r="AC14" s="72"/>
      <c r="AD14" s="73"/>
      <c r="AE14" s="1"/>
      <c r="AF14" s="31"/>
      <c r="AG14" s="42"/>
      <c r="AH14" s="42"/>
      <c r="AI14" s="42"/>
      <c r="AJ14" s="42"/>
      <c r="AK14" s="42"/>
      <c r="AL14" s="1"/>
      <c r="AM14" s="71"/>
      <c r="AN14" s="72"/>
      <c r="AO14" s="72"/>
      <c r="AP14" s="72"/>
      <c r="AQ14" s="72"/>
      <c r="AR14" s="72"/>
      <c r="AS14" s="73"/>
      <c r="AT14" s="1"/>
      <c r="AU14" s="31"/>
      <c r="AV14" s="1"/>
      <c r="AW14" s="1"/>
      <c r="AX14" s="1"/>
      <c r="AY14" s="1"/>
      <c r="AZ14" s="1"/>
      <c r="BA14" s="1"/>
      <c r="BB14" s="61"/>
      <c r="BC14" s="62"/>
      <c r="BD14" s="62"/>
      <c r="BE14" s="62"/>
      <c r="BF14" s="62"/>
      <c r="BG14" s="62"/>
      <c r="BH14" s="63"/>
      <c r="BI14" s="1"/>
      <c r="BJ14" s="31"/>
      <c r="BK14" s="1"/>
      <c r="BL14" s="1"/>
      <c r="BM14" s="1"/>
      <c r="BN14" s="1"/>
      <c r="BO14" s="1"/>
      <c r="BP14" s="1"/>
      <c r="BQ14" s="61"/>
      <c r="BR14" s="62"/>
      <c r="BS14" s="62"/>
      <c r="BT14" s="62"/>
      <c r="BU14" s="62"/>
      <c r="BV14" s="62"/>
      <c r="BW14" s="63"/>
      <c r="BX14" s="1"/>
      <c r="BY14" s="31"/>
      <c r="BZ14" s="1"/>
      <c r="CA14" s="1"/>
      <c r="CB14" s="1"/>
      <c r="CC14" s="1"/>
      <c r="CD14" s="1"/>
      <c r="CE14" s="1"/>
      <c r="CF14" s="61"/>
      <c r="CG14" s="62"/>
      <c r="CH14" s="62"/>
      <c r="CI14" s="62"/>
      <c r="CJ14" s="62"/>
      <c r="CK14" s="62"/>
      <c r="CL14" s="63"/>
      <c r="CM14" s="1"/>
      <c r="CN14" s="31"/>
      <c r="CO14" s="1"/>
      <c r="CP14" s="1"/>
      <c r="CQ14" s="1"/>
      <c r="CR14" s="1"/>
      <c r="CS14" s="1"/>
      <c r="CT14" s="1"/>
      <c r="CU14" s="61"/>
      <c r="CV14" s="62"/>
      <c r="CW14" s="62"/>
      <c r="CX14" s="62"/>
      <c r="CY14" s="62"/>
      <c r="CZ14" s="62"/>
      <c r="DA14" s="63"/>
      <c r="DB14" s="1"/>
      <c r="DC14" s="31"/>
      <c r="DD14" s="1"/>
      <c r="DE14" s="1"/>
      <c r="DF14" s="1"/>
      <c r="DG14" s="1"/>
      <c r="DH14" s="1"/>
      <c r="DI14" s="1"/>
      <c r="DJ14" s="61"/>
      <c r="DK14" s="62"/>
      <c r="DL14" s="62"/>
      <c r="DM14" s="62"/>
      <c r="DN14" s="62"/>
      <c r="DO14" s="62"/>
      <c r="DP14" s="63"/>
      <c r="DQ14" s="1"/>
      <c r="DR14" s="31"/>
      <c r="DS14" s="1"/>
      <c r="DT14" s="1"/>
      <c r="DU14" s="1"/>
      <c r="DV14" s="1"/>
      <c r="DW14" s="1"/>
      <c r="DX14" s="1"/>
      <c r="DY14" s="61"/>
      <c r="DZ14" s="62"/>
      <c r="EA14" s="62"/>
      <c r="EB14" s="62"/>
      <c r="EC14" s="62"/>
      <c r="ED14" s="62"/>
      <c r="EE14" s="63"/>
      <c r="EF14" s="1"/>
      <c r="EG14" s="31"/>
      <c r="EH14" s="1"/>
      <c r="EI14" s="1"/>
      <c r="EJ14" s="1"/>
      <c r="EK14" s="1"/>
      <c r="EL14" s="1"/>
      <c r="EM14" s="1"/>
      <c r="EN14" s="61"/>
      <c r="EO14" s="62"/>
      <c r="EP14" s="62"/>
      <c r="EQ14" s="62"/>
      <c r="ER14" s="62"/>
      <c r="ES14" s="62"/>
      <c r="ET14" s="63"/>
      <c r="EU14" s="1"/>
      <c r="EV14" s="31"/>
      <c r="EW14" s="1"/>
      <c r="EX14" s="1"/>
      <c r="EY14" s="1"/>
      <c r="EZ14" s="1"/>
      <c r="FA14" s="1"/>
      <c r="FB14" s="1"/>
      <c r="FC14" s="61"/>
      <c r="FD14" s="62"/>
      <c r="FE14" s="62"/>
      <c r="FF14" s="62"/>
      <c r="FG14" s="62"/>
      <c r="FH14" s="62"/>
      <c r="FI14" s="63"/>
      <c r="FJ14" s="1"/>
      <c r="FK14" s="31"/>
      <c r="FL14" s="1"/>
      <c r="FM14" s="1"/>
      <c r="FN14" s="1"/>
      <c r="FO14" s="1"/>
      <c r="FP14" s="1"/>
      <c r="FQ14" s="1"/>
      <c r="FR14" s="61"/>
      <c r="FS14" s="62"/>
      <c r="FT14" s="62"/>
      <c r="FU14" s="62"/>
      <c r="FV14" s="62"/>
      <c r="FW14" s="62"/>
      <c r="FX14" s="63"/>
      <c r="FY14" s="1"/>
      <c r="FZ14" s="31"/>
      <c r="GA14" s="1"/>
      <c r="GB14" s="1"/>
      <c r="GC14" s="1"/>
      <c r="GD14" s="1"/>
      <c r="GE14" s="1"/>
      <c r="GF14" s="1"/>
      <c r="GG14" s="61"/>
      <c r="GH14" s="62"/>
      <c r="GI14" s="62"/>
      <c r="GJ14" s="62"/>
      <c r="GK14" s="62"/>
      <c r="GL14" s="62"/>
      <c r="GM14" s="63"/>
      <c r="GN14" s="1"/>
      <c r="GO14" s="31"/>
      <c r="GP14" s="1"/>
      <c r="GQ14" s="1"/>
      <c r="GR14" s="1"/>
      <c r="GS14" s="1"/>
      <c r="GT14" s="1"/>
      <c r="GU14" s="1"/>
      <c r="GV14" s="61"/>
      <c r="GW14" s="62"/>
      <c r="GX14" s="62"/>
      <c r="GY14" s="62"/>
      <c r="GZ14" s="62"/>
      <c r="HA14" s="62"/>
      <c r="HB14" s="63"/>
      <c r="HC14" s="1"/>
      <c r="HD14" s="31"/>
      <c r="HE14" s="1"/>
      <c r="HF14" s="1"/>
      <c r="HG14" s="1"/>
      <c r="HH14" s="1"/>
      <c r="HI14" s="1"/>
      <c r="HJ14" s="1"/>
      <c r="HK14" s="61"/>
      <c r="HL14" s="62"/>
      <c r="HM14" s="62"/>
      <c r="HN14" s="62"/>
      <c r="HO14" s="62"/>
      <c r="HP14" s="62"/>
      <c r="HQ14" s="63"/>
      <c r="HR14" s="1"/>
      <c r="HS14" s="31"/>
      <c r="HT14" s="1"/>
      <c r="HU14" s="1"/>
      <c r="HV14" s="1"/>
      <c r="HW14" s="1"/>
      <c r="HX14" s="1"/>
      <c r="HY14" s="1"/>
      <c r="HZ14" s="61"/>
      <c r="IA14" s="62"/>
      <c r="IB14" s="62"/>
      <c r="IC14" s="62"/>
      <c r="ID14" s="62"/>
      <c r="IE14" s="62"/>
      <c r="IF14" s="63"/>
      <c r="IG14" s="1"/>
      <c r="IH14" s="31"/>
      <c r="II14" s="1"/>
      <c r="IJ14" s="1"/>
      <c r="IK14" s="1"/>
      <c r="IL14" s="1"/>
      <c r="IM14" s="1"/>
      <c r="IN14" s="1"/>
      <c r="IO14" s="61"/>
      <c r="IP14" s="62"/>
      <c r="IQ14" s="62"/>
      <c r="IR14" s="62"/>
      <c r="IS14" s="62"/>
      <c r="IT14" s="62"/>
      <c r="IU14" s="63"/>
      <c r="IV14" s="1"/>
      <c r="IW14" s="31"/>
      <c r="IX14" s="1"/>
      <c r="IY14" s="1"/>
      <c r="IZ14" s="1"/>
      <c r="JA14" s="1"/>
      <c r="JB14" s="1"/>
      <c r="JC14" s="1"/>
      <c r="JD14" s="61"/>
      <c r="JE14" s="62"/>
      <c r="JF14" s="62"/>
      <c r="JG14" s="62"/>
      <c r="JH14" s="62"/>
      <c r="JI14" s="62"/>
      <c r="JJ14" s="63"/>
      <c r="JK14" s="1"/>
      <c r="JL14" s="31"/>
      <c r="JM14" s="1"/>
      <c r="JN14" s="1"/>
      <c r="JO14" s="1"/>
      <c r="JP14" s="1"/>
      <c r="JQ14" s="1"/>
      <c r="JR14" s="1"/>
      <c r="JS14" s="61"/>
      <c r="JT14" s="62"/>
      <c r="JU14" s="62"/>
      <c r="JV14" s="62"/>
      <c r="JW14" s="62"/>
      <c r="JX14" s="62"/>
      <c r="JY14" s="63"/>
      <c r="JZ14" s="1"/>
      <c r="KA14" s="31"/>
      <c r="KB14" s="1"/>
      <c r="KC14" s="1"/>
      <c r="KD14" s="1"/>
      <c r="KE14" s="1"/>
      <c r="KF14" s="1"/>
      <c r="KG14" s="1"/>
      <c r="KH14" s="61"/>
      <c r="KI14" s="62"/>
      <c r="KJ14" s="62"/>
      <c r="KK14" s="62"/>
      <c r="KL14" s="62"/>
      <c r="KM14" s="62"/>
      <c r="KN14" s="63"/>
      <c r="KO14" s="1"/>
      <c r="KP14" s="31"/>
      <c r="KQ14" s="1"/>
      <c r="KR14" s="1"/>
      <c r="KS14" s="1"/>
      <c r="KT14" s="1"/>
      <c r="KU14" s="1"/>
      <c r="KV14" s="1"/>
      <c r="KW14" s="61"/>
      <c r="KX14" s="62"/>
      <c r="KY14" s="62"/>
      <c r="KZ14" s="62"/>
      <c r="LA14" s="62"/>
      <c r="LB14" s="62"/>
      <c r="LC14" s="63"/>
      <c r="LD14" s="1"/>
      <c r="LE14" s="31"/>
      <c r="LF14" s="1"/>
      <c r="LG14" s="1"/>
      <c r="LH14" s="1"/>
      <c r="LI14" s="1"/>
      <c r="LJ14" s="1"/>
      <c r="LK14" s="1"/>
      <c r="LL14" s="61"/>
      <c r="LM14" s="62"/>
      <c r="LN14" s="62"/>
      <c r="LO14" s="62"/>
      <c r="LP14" s="62"/>
      <c r="LQ14" s="62"/>
      <c r="LR14" s="63"/>
      <c r="LS14" s="1"/>
      <c r="LT14" s="31"/>
      <c r="LU14" s="1"/>
      <c r="LV14" s="1"/>
      <c r="LW14" s="1"/>
      <c r="LX14" s="1"/>
      <c r="LY14" s="1"/>
      <c r="LZ14" s="1"/>
      <c r="MA14" s="61"/>
      <c r="MB14" s="62"/>
      <c r="MC14" s="62"/>
      <c r="MD14" s="62"/>
      <c r="ME14" s="62"/>
      <c r="MF14" s="62"/>
      <c r="MG14" s="63"/>
      <c r="MH14" s="1"/>
      <c r="MI14" s="31"/>
      <c r="MJ14" s="1"/>
      <c r="MK14" s="1"/>
      <c r="ML14" s="1"/>
      <c r="MM14" s="1"/>
      <c r="MN14" s="1"/>
      <c r="MO14" s="1"/>
      <c r="MP14" s="61"/>
      <c r="MQ14" s="62"/>
      <c r="MR14" s="62"/>
      <c r="MS14" s="62"/>
      <c r="MT14" s="62"/>
      <c r="MU14" s="62"/>
      <c r="MV14" s="63"/>
      <c r="MW14" s="1"/>
      <c r="MX14" s="31"/>
      <c r="MY14" s="1"/>
      <c r="MZ14" s="1"/>
      <c r="NA14" s="1"/>
      <c r="NB14" s="1"/>
      <c r="NC14" s="1"/>
      <c r="ND14" s="1"/>
      <c r="NE14" s="61"/>
      <c r="NF14" s="62"/>
      <c r="NG14" s="62"/>
      <c r="NH14" s="62"/>
      <c r="NI14" s="62"/>
      <c r="NJ14" s="62"/>
      <c r="NK14" s="63"/>
      <c r="NL14" s="1"/>
      <c r="NM14" s="31"/>
      <c r="NN14" s="1"/>
      <c r="NO14" s="1"/>
      <c r="NP14" s="1"/>
      <c r="NQ14" s="1"/>
      <c r="NR14" s="1"/>
      <c r="NS14" s="1"/>
      <c r="NT14" s="61"/>
      <c r="NU14" s="62"/>
      <c r="NV14" s="62"/>
      <c r="NW14" s="62"/>
      <c r="NX14" s="62"/>
      <c r="NY14" s="62"/>
      <c r="NZ14" s="63"/>
      <c r="OA14" s="1"/>
      <c r="OB14" s="31"/>
      <c r="OC14" s="1"/>
      <c r="OD14" s="1"/>
      <c r="OE14" s="1"/>
      <c r="OF14" s="1"/>
      <c r="OG14" s="1"/>
      <c r="OH14" s="1"/>
      <c r="OI14" s="61"/>
      <c r="OJ14" s="62"/>
      <c r="OK14" s="62"/>
      <c r="OL14" s="62"/>
      <c r="OM14" s="62"/>
      <c r="ON14" s="62"/>
      <c r="OO14" s="63"/>
      <c r="OP14" s="1"/>
      <c r="OQ14" s="31"/>
      <c r="OR14" s="1"/>
      <c r="OS14" s="1"/>
      <c r="OT14" s="1"/>
      <c r="OU14" s="1"/>
      <c r="OV14" s="1"/>
      <c r="OW14" s="1"/>
      <c r="OX14" s="61"/>
      <c r="OY14" s="62"/>
      <c r="OZ14" s="62"/>
      <c r="PA14" s="62"/>
      <c r="PB14" s="62"/>
      <c r="PC14" s="62"/>
      <c r="PD14" s="63"/>
      <c r="PE14" s="1"/>
      <c r="PF14" s="31"/>
      <c r="PG14" s="1"/>
      <c r="PH14" s="1"/>
      <c r="PI14" s="1"/>
      <c r="PJ14" s="1"/>
      <c r="PK14" s="1"/>
      <c r="PL14" s="1"/>
      <c r="PM14" s="61"/>
      <c r="PN14" s="62"/>
      <c r="PO14" s="62"/>
      <c r="PP14" s="62"/>
      <c r="PQ14" s="62"/>
      <c r="PR14" s="62"/>
      <c r="PS14" s="63"/>
      <c r="PT14" s="1"/>
      <c r="PU14" s="31"/>
      <c r="PV14" s="1"/>
      <c r="PW14" s="1"/>
      <c r="PX14" s="1"/>
      <c r="PY14" s="1"/>
      <c r="PZ14" s="1"/>
      <c r="QA14" s="1"/>
      <c r="QB14" s="61"/>
      <c r="QC14" s="62"/>
      <c r="QD14" s="62"/>
      <c r="QE14" s="62"/>
      <c r="QF14" s="62"/>
      <c r="QG14" s="62"/>
      <c r="QH14" s="63"/>
      <c r="QI14" s="1"/>
    </row>
    <row r="15" spans="1:451" ht="17.100000000000001" thickBot="1">
      <c r="A15" s="11" t="s">
        <v>15</v>
      </c>
      <c r="B15" s="34"/>
      <c r="C15" s="12"/>
      <c r="D15" s="12" t="s">
        <v>13</v>
      </c>
      <c r="E15" s="12" t="s">
        <v>13</v>
      </c>
      <c r="F15" s="12" t="s">
        <v>13</v>
      </c>
      <c r="G15" s="12" t="s">
        <v>14</v>
      </c>
      <c r="H15" s="1"/>
      <c r="I15" s="71"/>
      <c r="J15" s="72"/>
      <c r="K15" s="72"/>
      <c r="L15" s="72"/>
      <c r="M15" s="72"/>
      <c r="N15" s="72"/>
      <c r="O15" s="73"/>
      <c r="P15" s="1"/>
      <c r="Q15" s="34"/>
      <c r="R15" s="12" t="s">
        <v>14</v>
      </c>
      <c r="S15" s="12" t="s">
        <v>13</v>
      </c>
      <c r="T15" s="12" t="s">
        <v>13</v>
      </c>
      <c r="U15" s="12" t="s">
        <v>14</v>
      </c>
      <c r="V15" s="12" t="s">
        <v>13</v>
      </c>
      <c r="W15" s="1"/>
      <c r="X15" s="71"/>
      <c r="Y15" s="72"/>
      <c r="Z15" s="72"/>
      <c r="AA15" s="72"/>
      <c r="AB15" s="72"/>
      <c r="AC15" s="72"/>
      <c r="AD15" s="73"/>
      <c r="AE15" s="1"/>
      <c r="AF15" s="34"/>
      <c r="AG15" s="12" t="s">
        <v>13</v>
      </c>
      <c r="AH15" s="12" t="s">
        <v>13</v>
      </c>
      <c r="AI15" s="12" t="s">
        <v>13</v>
      </c>
      <c r="AJ15" s="12" t="s">
        <v>13</v>
      </c>
      <c r="AK15" s="12" t="s">
        <v>13</v>
      </c>
      <c r="AL15" s="1"/>
      <c r="AM15" s="71"/>
      <c r="AN15" s="72"/>
      <c r="AO15" s="72"/>
      <c r="AP15" s="72"/>
      <c r="AQ15" s="72"/>
      <c r="AR15" s="72"/>
      <c r="AS15" s="73"/>
      <c r="AT15" s="1"/>
      <c r="AU15" s="34"/>
      <c r="AV15" s="12" t="s">
        <v>14</v>
      </c>
      <c r="AW15" s="12" t="s">
        <v>13</v>
      </c>
      <c r="AX15" s="12" t="s">
        <v>12</v>
      </c>
      <c r="AY15" s="12" t="s">
        <v>12</v>
      </c>
      <c r="AZ15" s="12" t="s">
        <v>12</v>
      </c>
      <c r="BA15" s="1"/>
      <c r="BB15" s="61"/>
      <c r="BC15" s="62"/>
      <c r="BD15" s="62"/>
      <c r="BE15" s="62"/>
      <c r="BF15" s="62"/>
      <c r="BG15" s="62"/>
      <c r="BH15" s="63"/>
      <c r="BI15" s="1"/>
      <c r="BJ15" s="34"/>
      <c r="BK15" s="12" t="s">
        <v>12</v>
      </c>
      <c r="BL15" s="12" t="s">
        <v>12</v>
      </c>
      <c r="BM15" s="12" t="s">
        <v>12</v>
      </c>
      <c r="BN15" s="12" t="s">
        <v>12</v>
      </c>
      <c r="BO15" s="12" t="s">
        <v>12</v>
      </c>
      <c r="BP15" s="1"/>
      <c r="BQ15" s="61"/>
      <c r="BR15" s="62"/>
      <c r="BS15" s="62"/>
      <c r="BT15" s="62"/>
      <c r="BU15" s="62"/>
      <c r="BV15" s="62"/>
      <c r="BW15" s="63"/>
      <c r="BX15" s="1"/>
      <c r="BY15" s="34"/>
      <c r="BZ15" s="12" t="s">
        <v>12</v>
      </c>
      <c r="CA15" s="12" t="s">
        <v>12</v>
      </c>
      <c r="CB15" s="12" t="s">
        <v>12</v>
      </c>
      <c r="CC15" s="12" t="s">
        <v>12</v>
      </c>
      <c r="CD15" s="12" t="s">
        <v>12</v>
      </c>
      <c r="CE15" s="1"/>
      <c r="CF15" s="61"/>
      <c r="CG15" s="62"/>
      <c r="CH15" s="62"/>
      <c r="CI15" s="62"/>
      <c r="CJ15" s="62"/>
      <c r="CK15" s="62"/>
      <c r="CL15" s="63"/>
      <c r="CM15" s="1"/>
      <c r="CN15" s="34"/>
      <c r="CO15" s="12" t="s">
        <v>12</v>
      </c>
      <c r="CP15" s="12" t="s">
        <v>12</v>
      </c>
      <c r="CQ15" s="12" t="s">
        <v>12</v>
      </c>
      <c r="CR15" s="12" t="s">
        <v>12</v>
      </c>
      <c r="CS15" s="12" t="s">
        <v>12</v>
      </c>
      <c r="CT15" s="1"/>
      <c r="CU15" s="61"/>
      <c r="CV15" s="62"/>
      <c r="CW15" s="62"/>
      <c r="CX15" s="62"/>
      <c r="CY15" s="62"/>
      <c r="CZ15" s="62"/>
      <c r="DA15" s="63"/>
      <c r="DB15" s="1"/>
      <c r="DC15" s="34"/>
      <c r="DD15" s="12" t="s">
        <v>12</v>
      </c>
      <c r="DE15" s="12" t="s">
        <v>12</v>
      </c>
      <c r="DF15" s="12" t="s">
        <v>12</v>
      </c>
      <c r="DG15" s="12" t="s">
        <v>12</v>
      </c>
      <c r="DH15" s="12" t="s">
        <v>12</v>
      </c>
      <c r="DI15" s="1"/>
      <c r="DJ15" s="61"/>
      <c r="DK15" s="62"/>
      <c r="DL15" s="62"/>
      <c r="DM15" s="62"/>
      <c r="DN15" s="62"/>
      <c r="DO15" s="62"/>
      <c r="DP15" s="63"/>
      <c r="DQ15" s="1"/>
      <c r="DR15" s="34"/>
      <c r="DS15" s="12" t="s">
        <v>13</v>
      </c>
      <c r="DT15" s="12" t="s">
        <v>13</v>
      </c>
      <c r="DU15" s="12" t="s">
        <v>13</v>
      </c>
      <c r="DV15" s="12" t="s">
        <v>13</v>
      </c>
      <c r="DW15" s="12" t="s">
        <v>13</v>
      </c>
      <c r="DX15" s="1"/>
      <c r="DY15" s="61"/>
      <c r="DZ15" s="62"/>
      <c r="EA15" s="62"/>
      <c r="EB15" s="62"/>
      <c r="EC15" s="62"/>
      <c r="ED15" s="62"/>
      <c r="EE15" s="63"/>
      <c r="EF15" s="1"/>
      <c r="EG15" s="34"/>
      <c r="EH15" s="12" t="s">
        <v>13</v>
      </c>
      <c r="EI15" s="12" t="s">
        <v>13</v>
      </c>
      <c r="EJ15" s="12" t="s">
        <v>13</v>
      </c>
      <c r="EK15" s="12" t="s">
        <v>13</v>
      </c>
      <c r="EL15" s="12" t="s">
        <v>12</v>
      </c>
      <c r="EM15" s="1"/>
      <c r="EN15" s="61"/>
      <c r="EO15" s="62"/>
      <c r="EP15" s="62"/>
      <c r="EQ15" s="62"/>
      <c r="ER15" s="62"/>
      <c r="ES15" s="62"/>
      <c r="ET15" s="63"/>
      <c r="EU15" s="1"/>
      <c r="EV15" s="34"/>
      <c r="EW15" s="12" t="s">
        <v>13</v>
      </c>
      <c r="EX15" s="12" t="s">
        <v>13</v>
      </c>
      <c r="EY15" s="12" t="s">
        <v>13</v>
      </c>
      <c r="EZ15" s="12" t="s">
        <v>13</v>
      </c>
      <c r="FA15" s="12" t="s">
        <v>13</v>
      </c>
      <c r="FB15" s="1"/>
      <c r="FC15" s="61"/>
      <c r="FD15" s="62"/>
      <c r="FE15" s="62"/>
      <c r="FF15" s="62"/>
      <c r="FG15" s="62"/>
      <c r="FH15" s="62"/>
      <c r="FI15" s="63"/>
      <c r="FJ15" s="1"/>
      <c r="FK15" s="34"/>
      <c r="FL15" s="12" t="s">
        <v>12</v>
      </c>
      <c r="FM15" s="12" t="s">
        <v>13</v>
      </c>
      <c r="FN15" s="12" t="s">
        <v>13</v>
      </c>
      <c r="FO15" s="12" t="s">
        <v>13</v>
      </c>
      <c r="FP15" s="12" t="s">
        <v>12</v>
      </c>
      <c r="FQ15" s="1"/>
      <c r="FR15" s="61"/>
      <c r="FS15" s="62"/>
      <c r="FT15" s="62"/>
      <c r="FU15" s="62"/>
      <c r="FV15" s="62"/>
      <c r="FW15" s="62"/>
      <c r="FX15" s="63"/>
      <c r="FY15" s="1"/>
      <c r="FZ15" s="34"/>
      <c r="GA15" s="12" t="s">
        <v>12</v>
      </c>
      <c r="GB15" s="12" t="s">
        <v>13</v>
      </c>
      <c r="GC15" s="12" t="s">
        <v>13</v>
      </c>
      <c r="GD15" s="12" t="s">
        <v>13</v>
      </c>
      <c r="GE15" s="12" t="s">
        <v>13</v>
      </c>
      <c r="GF15" s="1"/>
      <c r="GG15" s="61"/>
      <c r="GH15" s="62"/>
      <c r="GI15" s="62"/>
      <c r="GJ15" s="62"/>
      <c r="GK15" s="62"/>
      <c r="GL15" s="62"/>
      <c r="GM15" s="63"/>
      <c r="GN15" s="1"/>
      <c r="GO15" s="34"/>
      <c r="GP15" s="12" t="s">
        <v>12</v>
      </c>
      <c r="GQ15" s="12" t="s">
        <v>12</v>
      </c>
      <c r="GR15" s="12" t="s">
        <v>12</v>
      </c>
      <c r="GS15" s="12" t="s">
        <v>12</v>
      </c>
      <c r="GT15" s="12" t="s">
        <v>12</v>
      </c>
      <c r="GU15" s="1"/>
      <c r="GV15" s="61"/>
      <c r="GW15" s="62"/>
      <c r="GX15" s="62"/>
      <c r="GY15" s="62"/>
      <c r="GZ15" s="62"/>
      <c r="HA15" s="62"/>
      <c r="HB15" s="63"/>
      <c r="HC15" s="1"/>
      <c r="HD15" s="34"/>
      <c r="HE15" s="12" t="s">
        <v>12</v>
      </c>
      <c r="HF15" s="12" t="s">
        <v>12</v>
      </c>
      <c r="HG15" s="12" t="s">
        <v>12</v>
      </c>
      <c r="HH15" s="12" t="s">
        <v>12</v>
      </c>
      <c r="HI15" s="12" t="s">
        <v>12</v>
      </c>
      <c r="HJ15" s="1"/>
      <c r="HK15" s="61"/>
      <c r="HL15" s="62"/>
      <c r="HM15" s="62"/>
      <c r="HN15" s="62"/>
      <c r="HO15" s="62"/>
      <c r="HP15" s="62"/>
      <c r="HQ15" s="63"/>
      <c r="HR15" s="1"/>
      <c r="HS15" s="34"/>
      <c r="HT15" s="12" t="s">
        <v>13</v>
      </c>
      <c r="HU15" s="12" t="s">
        <v>13</v>
      </c>
      <c r="HV15" s="12" t="s">
        <v>13</v>
      </c>
      <c r="HW15" s="12" t="s">
        <v>13</v>
      </c>
      <c r="HX15" s="12" t="s">
        <v>13</v>
      </c>
      <c r="HY15" s="1"/>
      <c r="HZ15" s="61"/>
      <c r="IA15" s="62"/>
      <c r="IB15" s="62"/>
      <c r="IC15" s="62"/>
      <c r="ID15" s="62"/>
      <c r="IE15" s="62"/>
      <c r="IF15" s="63"/>
      <c r="IG15" s="1"/>
      <c r="IH15" s="34"/>
      <c r="II15" s="12" t="s">
        <v>13</v>
      </c>
      <c r="IJ15" s="12" t="s">
        <v>13</v>
      </c>
      <c r="IK15" s="12" t="s">
        <v>13</v>
      </c>
      <c r="IL15" s="12" t="s">
        <v>13</v>
      </c>
      <c r="IM15" s="12" t="s">
        <v>13</v>
      </c>
      <c r="IN15" s="1"/>
      <c r="IO15" s="61"/>
      <c r="IP15" s="62"/>
      <c r="IQ15" s="62"/>
      <c r="IR15" s="62"/>
      <c r="IS15" s="62"/>
      <c r="IT15" s="62"/>
      <c r="IU15" s="63"/>
      <c r="IV15" s="1"/>
      <c r="IW15" s="34"/>
      <c r="IX15" s="12" t="s">
        <v>12</v>
      </c>
      <c r="IY15" s="12" t="s">
        <v>12</v>
      </c>
      <c r="IZ15" s="12" t="s">
        <v>13</v>
      </c>
      <c r="JA15" s="12" t="s">
        <v>13</v>
      </c>
      <c r="JB15" s="12" t="s">
        <v>12</v>
      </c>
      <c r="JC15" s="1"/>
      <c r="JD15" s="61"/>
      <c r="JE15" s="62"/>
      <c r="JF15" s="62"/>
      <c r="JG15" s="62"/>
      <c r="JH15" s="62"/>
      <c r="JI15" s="62"/>
      <c r="JJ15" s="63"/>
      <c r="JK15" s="1"/>
      <c r="JL15" s="34"/>
      <c r="JM15" s="12" t="s">
        <v>13</v>
      </c>
      <c r="JN15" s="12" t="s">
        <v>14</v>
      </c>
      <c r="JO15" s="12" t="s">
        <v>14</v>
      </c>
      <c r="JP15" s="12" t="s">
        <v>13</v>
      </c>
      <c r="JQ15" s="12" t="s">
        <v>13</v>
      </c>
      <c r="JR15" s="1"/>
      <c r="JS15" s="61"/>
      <c r="JT15" s="62"/>
      <c r="JU15" s="62"/>
      <c r="JV15" s="62"/>
      <c r="JW15" s="62"/>
      <c r="JX15" s="62"/>
      <c r="JY15" s="63"/>
      <c r="JZ15" s="1"/>
      <c r="KA15" s="34"/>
      <c r="KB15" s="12" t="s">
        <v>13</v>
      </c>
      <c r="KC15" s="12" t="s">
        <v>14</v>
      </c>
      <c r="KD15" s="12" t="s">
        <v>13</v>
      </c>
      <c r="KE15" s="12" t="s">
        <v>13</v>
      </c>
      <c r="KF15" s="12" t="s">
        <v>13</v>
      </c>
      <c r="KG15" s="1"/>
      <c r="KH15" s="61"/>
      <c r="KI15" s="62"/>
      <c r="KJ15" s="62"/>
      <c r="KK15" s="62"/>
      <c r="KL15" s="62"/>
      <c r="KM15" s="62"/>
      <c r="KN15" s="63"/>
      <c r="KO15" s="1"/>
      <c r="KP15" s="34"/>
      <c r="KQ15" s="12" t="s">
        <v>13</v>
      </c>
      <c r="KR15" s="12" t="s">
        <v>13</v>
      </c>
      <c r="KS15" s="12" t="s">
        <v>13</v>
      </c>
      <c r="KT15" s="12" t="s">
        <v>12</v>
      </c>
      <c r="KU15" s="12" t="s">
        <v>13</v>
      </c>
      <c r="KV15" s="1"/>
      <c r="KW15" s="61"/>
      <c r="KX15" s="62"/>
      <c r="KY15" s="62"/>
      <c r="KZ15" s="62"/>
      <c r="LA15" s="62"/>
      <c r="LB15" s="62"/>
      <c r="LC15" s="63"/>
      <c r="LD15" s="1"/>
      <c r="LE15" s="34"/>
      <c r="LF15" s="12" t="s">
        <v>13</v>
      </c>
      <c r="LG15" s="12" t="s">
        <v>13</v>
      </c>
      <c r="LH15" s="12" t="s">
        <v>13</v>
      </c>
      <c r="LI15" s="12" t="s">
        <v>13</v>
      </c>
      <c r="LJ15" s="12" t="s">
        <v>13</v>
      </c>
      <c r="LK15" s="1"/>
      <c r="LL15" s="61"/>
      <c r="LM15" s="62"/>
      <c r="LN15" s="62"/>
      <c r="LO15" s="62"/>
      <c r="LP15" s="62"/>
      <c r="LQ15" s="62"/>
      <c r="LR15" s="63"/>
      <c r="LS15" s="1"/>
      <c r="LT15" s="34"/>
      <c r="LU15" s="12" t="s">
        <v>12</v>
      </c>
      <c r="LV15" s="12" t="s">
        <v>12</v>
      </c>
      <c r="LW15" s="12" t="s">
        <v>13</v>
      </c>
      <c r="LX15" s="12" t="s">
        <v>13</v>
      </c>
      <c r="LY15" s="12" t="s">
        <v>12</v>
      </c>
      <c r="LZ15" s="1"/>
      <c r="MA15" s="61"/>
      <c r="MB15" s="62"/>
      <c r="MC15" s="62"/>
      <c r="MD15" s="62"/>
      <c r="ME15" s="62"/>
      <c r="MF15" s="62"/>
      <c r="MG15" s="63"/>
      <c r="MH15" s="1"/>
      <c r="MI15" s="34"/>
      <c r="MJ15" s="12" t="s">
        <v>13</v>
      </c>
      <c r="MK15" s="12" t="s">
        <v>13</v>
      </c>
      <c r="ML15" s="12" t="s">
        <v>13</v>
      </c>
      <c r="MM15" s="12" t="s">
        <v>13</v>
      </c>
      <c r="MN15" s="12" t="s">
        <v>13</v>
      </c>
      <c r="MO15" s="1"/>
      <c r="MP15" s="61"/>
      <c r="MQ15" s="62"/>
      <c r="MR15" s="62"/>
      <c r="MS15" s="62"/>
      <c r="MT15" s="62"/>
      <c r="MU15" s="62"/>
      <c r="MV15" s="63"/>
      <c r="MW15" s="1"/>
      <c r="MX15" s="34"/>
      <c r="MY15" s="12" t="s">
        <v>13</v>
      </c>
      <c r="MZ15" s="12" t="s">
        <v>13</v>
      </c>
      <c r="NA15" s="12" t="s">
        <v>13</v>
      </c>
      <c r="NB15" s="12" t="s">
        <v>13</v>
      </c>
      <c r="NC15" s="12" t="s">
        <v>12</v>
      </c>
      <c r="ND15" s="1"/>
      <c r="NE15" s="61"/>
      <c r="NF15" s="62"/>
      <c r="NG15" s="62"/>
      <c r="NH15" s="62"/>
      <c r="NI15" s="62"/>
      <c r="NJ15" s="62"/>
      <c r="NK15" s="63"/>
      <c r="NL15" s="1"/>
      <c r="NM15" s="34"/>
      <c r="NN15" s="12" t="s">
        <v>12</v>
      </c>
      <c r="NO15" s="12" t="s">
        <v>12</v>
      </c>
      <c r="NP15" s="12" t="s">
        <v>12</v>
      </c>
      <c r="NQ15" s="12" t="s">
        <v>13</v>
      </c>
      <c r="NR15" s="12" t="s">
        <v>13</v>
      </c>
      <c r="NS15" s="1"/>
      <c r="NT15" s="61"/>
      <c r="NU15" s="62"/>
      <c r="NV15" s="62"/>
      <c r="NW15" s="62"/>
      <c r="NX15" s="62"/>
      <c r="NY15" s="62"/>
      <c r="NZ15" s="63"/>
      <c r="OA15" s="1"/>
      <c r="OB15" s="34"/>
      <c r="OC15" s="12" t="s">
        <v>12</v>
      </c>
      <c r="OD15" s="12" t="s">
        <v>12</v>
      </c>
      <c r="OE15" s="12" t="s">
        <v>12</v>
      </c>
      <c r="OF15" s="12" t="s">
        <v>12</v>
      </c>
      <c r="OG15" s="12" t="s">
        <v>12</v>
      </c>
      <c r="OH15" s="1"/>
      <c r="OI15" s="61"/>
      <c r="OJ15" s="62"/>
      <c r="OK15" s="62"/>
      <c r="OL15" s="62"/>
      <c r="OM15" s="62"/>
      <c r="ON15" s="62"/>
      <c r="OO15" s="63"/>
      <c r="OP15" s="1"/>
      <c r="OQ15" s="34"/>
      <c r="OR15" s="12" t="s">
        <v>13</v>
      </c>
      <c r="OS15" s="12" t="s">
        <v>12</v>
      </c>
      <c r="OT15" s="12" t="s">
        <v>12</v>
      </c>
      <c r="OU15" s="12" t="s">
        <v>13</v>
      </c>
      <c r="OV15" s="12" t="s">
        <v>12</v>
      </c>
      <c r="OW15" s="1"/>
      <c r="OX15" s="61"/>
      <c r="OY15" s="62"/>
      <c r="OZ15" s="62"/>
      <c r="PA15" s="62"/>
      <c r="PB15" s="62"/>
      <c r="PC15" s="62"/>
      <c r="PD15" s="63"/>
      <c r="PE15" s="1"/>
      <c r="PF15" s="34"/>
      <c r="PG15" s="12" t="s">
        <v>12</v>
      </c>
      <c r="PH15" s="12" t="s">
        <v>12</v>
      </c>
      <c r="PI15" s="12" t="s">
        <v>12</v>
      </c>
      <c r="PJ15" s="12" t="s">
        <v>12</v>
      </c>
      <c r="PK15" s="12" t="s">
        <v>12</v>
      </c>
      <c r="PL15" s="1"/>
      <c r="PM15" s="61"/>
      <c r="PN15" s="62"/>
      <c r="PO15" s="62"/>
      <c r="PP15" s="62"/>
      <c r="PQ15" s="62"/>
      <c r="PR15" s="62"/>
      <c r="PS15" s="63"/>
      <c r="PT15" s="1"/>
      <c r="PU15" s="34"/>
      <c r="PV15" s="12" t="s">
        <v>12</v>
      </c>
      <c r="PW15" s="12" t="s">
        <v>12</v>
      </c>
      <c r="PX15" s="12" t="s">
        <v>12</v>
      </c>
      <c r="PY15" s="12" t="s">
        <v>12</v>
      </c>
      <c r="PZ15" s="12" t="s">
        <v>12</v>
      </c>
      <c r="QA15" s="1"/>
      <c r="QB15" s="61"/>
      <c r="QC15" s="62"/>
      <c r="QD15" s="62"/>
      <c r="QE15" s="62"/>
      <c r="QF15" s="62"/>
      <c r="QG15" s="62"/>
      <c r="QH15" s="63"/>
      <c r="QI15" s="1"/>
    </row>
    <row r="16" spans="1:451" ht="17.100000000000001" thickBot="1">
      <c r="A16" s="5"/>
      <c r="B16" s="33"/>
      <c r="C16" s="10"/>
      <c r="D16" s="10"/>
      <c r="E16" s="10"/>
      <c r="F16" s="10"/>
      <c r="G16" s="10"/>
      <c r="H16" s="1"/>
      <c r="I16" s="71"/>
      <c r="J16" s="72"/>
      <c r="K16" s="72"/>
      <c r="L16" s="72"/>
      <c r="M16" s="72"/>
      <c r="N16" s="72"/>
      <c r="O16" s="73"/>
      <c r="P16" s="1"/>
      <c r="Q16" s="33"/>
      <c r="R16" s="10"/>
      <c r="S16" s="10"/>
      <c r="T16" s="10"/>
      <c r="U16" s="10"/>
      <c r="V16" s="10"/>
      <c r="W16" s="1"/>
      <c r="X16" s="71"/>
      <c r="Y16" s="72"/>
      <c r="Z16" s="72"/>
      <c r="AA16" s="72"/>
      <c r="AB16" s="72"/>
      <c r="AC16" s="72"/>
      <c r="AD16" s="73"/>
      <c r="AE16" s="1"/>
      <c r="AF16" s="33"/>
      <c r="AG16" s="10"/>
      <c r="AH16" s="10"/>
      <c r="AI16" s="10"/>
      <c r="AJ16" s="10"/>
      <c r="AK16" s="10"/>
      <c r="AL16" s="1"/>
      <c r="AM16" s="71"/>
      <c r="AN16" s="72"/>
      <c r="AO16" s="72"/>
      <c r="AP16" s="72"/>
      <c r="AQ16" s="72"/>
      <c r="AR16" s="72"/>
      <c r="AS16" s="73"/>
      <c r="AT16" s="1"/>
      <c r="AU16" s="33"/>
      <c r="AV16" s="10"/>
      <c r="AW16" s="10"/>
      <c r="AX16" s="10"/>
      <c r="AY16" s="10"/>
      <c r="AZ16" s="10"/>
      <c r="BA16" s="1"/>
      <c r="BB16" s="61"/>
      <c r="BC16" s="62"/>
      <c r="BD16" s="62"/>
      <c r="BE16" s="62"/>
      <c r="BF16" s="62"/>
      <c r="BG16" s="62"/>
      <c r="BH16" s="63"/>
      <c r="BI16" s="1"/>
      <c r="BJ16" s="33"/>
      <c r="BK16" s="10"/>
      <c r="BL16" s="10"/>
      <c r="BM16" s="10"/>
      <c r="BN16" s="10"/>
      <c r="BO16" s="10"/>
      <c r="BP16" s="1"/>
      <c r="BQ16" s="61"/>
      <c r="BR16" s="62"/>
      <c r="BS16" s="62"/>
      <c r="BT16" s="62"/>
      <c r="BU16" s="62"/>
      <c r="BV16" s="62"/>
      <c r="BW16" s="63"/>
      <c r="BX16" s="1"/>
      <c r="BY16" s="33"/>
      <c r="BZ16" s="10"/>
      <c r="CA16" s="10"/>
      <c r="CB16" s="10"/>
      <c r="CC16" s="10"/>
      <c r="CD16" s="10"/>
      <c r="CE16" s="1"/>
      <c r="CF16" s="61"/>
      <c r="CG16" s="62"/>
      <c r="CH16" s="62"/>
      <c r="CI16" s="62"/>
      <c r="CJ16" s="62"/>
      <c r="CK16" s="62"/>
      <c r="CL16" s="63"/>
      <c r="CM16" s="1"/>
      <c r="CN16" s="33"/>
      <c r="CO16" s="10"/>
      <c r="CP16" s="10"/>
      <c r="CQ16" s="10"/>
      <c r="CR16" s="10"/>
      <c r="CS16" s="10"/>
      <c r="CT16" s="1"/>
      <c r="CU16" s="61"/>
      <c r="CV16" s="62"/>
      <c r="CW16" s="62"/>
      <c r="CX16" s="62"/>
      <c r="CY16" s="62"/>
      <c r="CZ16" s="62"/>
      <c r="DA16" s="63"/>
      <c r="DB16" s="1"/>
      <c r="DC16" s="33"/>
      <c r="DD16" s="10"/>
      <c r="DE16" s="10"/>
      <c r="DF16" s="10"/>
      <c r="DG16" s="10"/>
      <c r="DH16" s="10"/>
      <c r="DI16" s="1"/>
      <c r="DJ16" s="61"/>
      <c r="DK16" s="62"/>
      <c r="DL16" s="62"/>
      <c r="DM16" s="62"/>
      <c r="DN16" s="62"/>
      <c r="DO16" s="62"/>
      <c r="DP16" s="63"/>
      <c r="DQ16" s="1"/>
      <c r="DR16" s="33"/>
      <c r="DS16" s="10"/>
      <c r="DT16" s="10"/>
      <c r="DU16" s="10"/>
      <c r="DV16" s="10"/>
      <c r="DW16" s="10"/>
      <c r="DX16" s="1"/>
      <c r="DY16" s="61"/>
      <c r="DZ16" s="62"/>
      <c r="EA16" s="62"/>
      <c r="EB16" s="62"/>
      <c r="EC16" s="62"/>
      <c r="ED16" s="62"/>
      <c r="EE16" s="63"/>
      <c r="EF16" s="1"/>
      <c r="EG16" s="33"/>
      <c r="EH16" s="10"/>
      <c r="EI16" s="10"/>
      <c r="EJ16" s="10"/>
      <c r="EK16" s="10"/>
      <c r="EL16" s="10"/>
      <c r="EM16" s="1"/>
      <c r="EN16" s="61"/>
      <c r="EO16" s="62"/>
      <c r="EP16" s="62"/>
      <c r="EQ16" s="62"/>
      <c r="ER16" s="62"/>
      <c r="ES16" s="62"/>
      <c r="ET16" s="63"/>
      <c r="EU16" s="1"/>
      <c r="EV16" s="33"/>
      <c r="EW16" s="10"/>
      <c r="EX16" s="10"/>
      <c r="EY16" s="10"/>
      <c r="EZ16" s="10"/>
      <c r="FA16" s="10"/>
      <c r="FB16" s="1"/>
      <c r="FC16" s="61"/>
      <c r="FD16" s="62"/>
      <c r="FE16" s="62"/>
      <c r="FF16" s="62"/>
      <c r="FG16" s="62"/>
      <c r="FH16" s="62"/>
      <c r="FI16" s="63"/>
      <c r="FJ16" s="1"/>
      <c r="FK16" s="33"/>
      <c r="FL16" s="10"/>
      <c r="FM16" s="10"/>
      <c r="FN16" s="10"/>
      <c r="FO16" s="10"/>
      <c r="FP16" s="10"/>
      <c r="FQ16" s="1"/>
      <c r="FR16" s="61"/>
      <c r="FS16" s="62"/>
      <c r="FT16" s="62"/>
      <c r="FU16" s="62"/>
      <c r="FV16" s="62"/>
      <c r="FW16" s="62"/>
      <c r="FX16" s="63"/>
      <c r="FY16" s="1"/>
      <c r="FZ16" s="33"/>
      <c r="GA16" s="10"/>
      <c r="GB16" s="10"/>
      <c r="GC16" s="10"/>
      <c r="GD16" s="10"/>
      <c r="GE16" s="10"/>
      <c r="GF16" s="1"/>
      <c r="GG16" s="61"/>
      <c r="GH16" s="62"/>
      <c r="GI16" s="62"/>
      <c r="GJ16" s="62"/>
      <c r="GK16" s="62"/>
      <c r="GL16" s="62"/>
      <c r="GM16" s="63"/>
      <c r="GN16" s="1"/>
      <c r="GO16" s="33"/>
      <c r="GP16" s="10"/>
      <c r="GQ16" s="10"/>
      <c r="GR16" s="10"/>
      <c r="GS16" s="10"/>
      <c r="GT16" s="10"/>
      <c r="GU16" s="1"/>
      <c r="GV16" s="61"/>
      <c r="GW16" s="62"/>
      <c r="GX16" s="62"/>
      <c r="GY16" s="62"/>
      <c r="GZ16" s="62"/>
      <c r="HA16" s="62"/>
      <c r="HB16" s="63"/>
      <c r="HC16" s="1"/>
      <c r="HD16" s="33"/>
      <c r="HE16" s="10"/>
      <c r="HF16" s="10"/>
      <c r="HG16" s="10"/>
      <c r="HH16" s="10"/>
      <c r="HI16" s="10"/>
      <c r="HJ16" s="1"/>
      <c r="HK16" s="61"/>
      <c r="HL16" s="62"/>
      <c r="HM16" s="62"/>
      <c r="HN16" s="62"/>
      <c r="HO16" s="62"/>
      <c r="HP16" s="62"/>
      <c r="HQ16" s="63"/>
      <c r="HR16" s="1"/>
      <c r="HS16" s="33"/>
      <c r="HT16" s="10"/>
      <c r="HU16" s="10"/>
      <c r="HV16" s="10"/>
      <c r="HW16" s="10"/>
      <c r="HX16" s="10"/>
      <c r="HY16" s="1"/>
      <c r="HZ16" s="61"/>
      <c r="IA16" s="62"/>
      <c r="IB16" s="62"/>
      <c r="IC16" s="62"/>
      <c r="ID16" s="62"/>
      <c r="IE16" s="62"/>
      <c r="IF16" s="63"/>
      <c r="IG16" s="1"/>
      <c r="IH16" s="33"/>
      <c r="II16" s="10"/>
      <c r="IJ16" s="10"/>
      <c r="IK16" s="10"/>
      <c r="IL16" s="10"/>
      <c r="IM16" s="10"/>
      <c r="IN16" s="1"/>
      <c r="IO16" s="61"/>
      <c r="IP16" s="62"/>
      <c r="IQ16" s="62"/>
      <c r="IR16" s="62"/>
      <c r="IS16" s="62"/>
      <c r="IT16" s="62"/>
      <c r="IU16" s="63"/>
      <c r="IV16" s="1"/>
      <c r="IW16" s="33"/>
      <c r="IX16" s="10"/>
      <c r="IY16" s="10"/>
      <c r="IZ16" s="10"/>
      <c r="JA16" s="10"/>
      <c r="JB16" s="10"/>
      <c r="JC16" s="1"/>
      <c r="JD16" s="61"/>
      <c r="JE16" s="62"/>
      <c r="JF16" s="62"/>
      <c r="JG16" s="62"/>
      <c r="JH16" s="62"/>
      <c r="JI16" s="62"/>
      <c r="JJ16" s="63"/>
      <c r="JK16" s="1"/>
      <c r="JL16" s="33"/>
      <c r="JM16" s="10"/>
      <c r="JN16" s="10"/>
      <c r="JO16" s="10"/>
      <c r="JP16" s="10"/>
      <c r="JQ16" s="10"/>
      <c r="JR16" s="1"/>
      <c r="JS16" s="61"/>
      <c r="JT16" s="62"/>
      <c r="JU16" s="62"/>
      <c r="JV16" s="62"/>
      <c r="JW16" s="62"/>
      <c r="JX16" s="62"/>
      <c r="JY16" s="63"/>
      <c r="JZ16" s="1"/>
      <c r="KA16" s="33"/>
      <c r="KB16" s="10"/>
      <c r="KC16" s="10"/>
      <c r="KD16" s="10"/>
      <c r="KE16" s="10"/>
      <c r="KF16" s="10"/>
      <c r="KG16" s="1"/>
      <c r="KH16" s="61"/>
      <c r="KI16" s="62"/>
      <c r="KJ16" s="62"/>
      <c r="KK16" s="62"/>
      <c r="KL16" s="62"/>
      <c r="KM16" s="62"/>
      <c r="KN16" s="63"/>
      <c r="KO16" s="1"/>
      <c r="KP16" s="33"/>
      <c r="KQ16" s="10"/>
      <c r="KR16" s="10"/>
      <c r="KS16" s="10"/>
      <c r="KT16" s="10"/>
      <c r="KU16" s="10"/>
      <c r="KV16" s="1"/>
      <c r="KW16" s="61"/>
      <c r="KX16" s="62"/>
      <c r="KY16" s="62"/>
      <c r="KZ16" s="62"/>
      <c r="LA16" s="62"/>
      <c r="LB16" s="62"/>
      <c r="LC16" s="63"/>
      <c r="LD16" s="1"/>
      <c r="LE16" s="33"/>
      <c r="LF16" s="10"/>
      <c r="LG16" s="10"/>
      <c r="LH16" s="10"/>
      <c r="LI16" s="10"/>
      <c r="LJ16" s="10"/>
      <c r="LK16" s="1"/>
      <c r="LL16" s="61"/>
      <c r="LM16" s="62"/>
      <c r="LN16" s="62"/>
      <c r="LO16" s="62"/>
      <c r="LP16" s="62"/>
      <c r="LQ16" s="62"/>
      <c r="LR16" s="63"/>
      <c r="LS16" s="1"/>
      <c r="LT16" s="33"/>
      <c r="LU16" s="10"/>
      <c r="LV16" s="10"/>
      <c r="LW16" s="10"/>
      <c r="LX16" s="10"/>
      <c r="LY16" s="10"/>
      <c r="LZ16" s="1"/>
      <c r="MA16" s="61"/>
      <c r="MB16" s="62"/>
      <c r="MC16" s="62"/>
      <c r="MD16" s="62"/>
      <c r="ME16" s="62"/>
      <c r="MF16" s="62"/>
      <c r="MG16" s="63"/>
      <c r="MH16" s="1"/>
      <c r="MI16" s="33"/>
      <c r="MJ16" s="10"/>
      <c r="MK16" s="10"/>
      <c r="ML16" s="10"/>
      <c r="MM16" s="10"/>
      <c r="MN16" s="10"/>
      <c r="MO16" s="1"/>
      <c r="MP16" s="61"/>
      <c r="MQ16" s="62"/>
      <c r="MR16" s="62"/>
      <c r="MS16" s="62"/>
      <c r="MT16" s="62"/>
      <c r="MU16" s="62"/>
      <c r="MV16" s="63"/>
      <c r="MW16" s="1"/>
      <c r="MX16" s="33"/>
      <c r="MY16" s="10"/>
      <c r="MZ16" s="10"/>
      <c r="NA16" s="10"/>
      <c r="NB16" s="10"/>
      <c r="NC16" s="10"/>
      <c r="ND16" s="1"/>
      <c r="NE16" s="61"/>
      <c r="NF16" s="62"/>
      <c r="NG16" s="62"/>
      <c r="NH16" s="62"/>
      <c r="NI16" s="62"/>
      <c r="NJ16" s="62"/>
      <c r="NK16" s="63"/>
      <c r="NL16" s="1"/>
      <c r="NM16" s="33"/>
      <c r="NN16" s="10"/>
      <c r="NO16" s="10"/>
      <c r="NP16" s="10"/>
      <c r="NQ16" s="10"/>
      <c r="NR16" s="10"/>
      <c r="NS16" s="1"/>
      <c r="NT16" s="61"/>
      <c r="NU16" s="62"/>
      <c r="NV16" s="62"/>
      <c r="NW16" s="62"/>
      <c r="NX16" s="62"/>
      <c r="NY16" s="62"/>
      <c r="NZ16" s="63"/>
      <c r="OA16" s="1"/>
      <c r="OB16" s="33"/>
      <c r="OC16" s="10"/>
      <c r="OD16" s="10"/>
      <c r="OE16" s="10"/>
      <c r="OF16" s="10"/>
      <c r="OG16" s="10"/>
      <c r="OH16" s="1"/>
      <c r="OI16" s="61"/>
      <c r="OJ16" s="62"/>
      <c r="OK16" s="62"/>
      <c r="OL16" s="62"/>
      <c r="OM16" s="62"/>
      <c r="ON16" s="62"/>
      <c r="OO16" s="63"/>
      <c r="OP16" s="1"/>
      <c r="OQ16" s="33"/>
      <c r="OR16" s="10"/>
      <c r="OS16" s="10"/>
      <c r="OT16" s="10"/>
      <c r="OU16" s="10"/>
      <c r="OV16" s="10"/>
      <c r="OW16" s="1"/>
      <c r="OX16" s="61"/>
      <c r="OY16" s="62"/>
      <c r="OZ16" s="62"/>
      <c r="PA16" s="62"/>
      <c r="PB16" s="62"/>
      <c r="PC16" s="62"/>
      <c r="PD16" s="63"/>
      <c r="PE16" s="1"/>
      <c r="PF16" s="33"/>
      <c r="PG16" s="10"/>
      <c r="PH16" s="10"/>
      <c r="PI16" s="10"/>
      <c r="PJ16" s="10"/>
      <c r="PK16" s="10"/>
      <c r="PL16" s="1"/>
      <c r="PM16" s="61"/>
      <c r="PN16" s="62"/>
      <c r="PO16" s="62"/>
      <c r="PP16" s="62"/>
      <c r="PQ16" s="62"/>
      <c r="PR16" s="62"/>
      <c r="PS16" s="63"/>
      <c r="PT16" s="1"/>
      <c r="PU16" s="33"/>
      <c r="PV16" s="10"/>
      <c r="PW16" s="10"/>
      <c r="PX16" s="10"/>
      <c r="PY16" s="10"/>
      <c r="PZ16" s="10"/>
      <c r="QA16" s="1"/>
      <c r="QB16" s="61"/>
      <c r="QC16" s="62"/>
      <c r="QD16" s="62"/>
      <c r="QE16" s="62"/>
      <c r="QF16" s="62"/>
      <c r="QG16" s="62"/>
      <c r="QH16" s="63"/>
      <c r="QI16" s="1"/>
    </row>
    <row r="17" spans="1:451" ht="17.100000000000001" thickBot="1">
      <c r="A17" s="11" t="s">
        <v>16</v>
      </c>
      <c r="B17" s="34"/>
      <c r="C17" s="12"/>
      <c r="D17" s="12" t="s">
        <v>13</v>
      </c>
      <c r="E17" s="12" t="s">
        <v>13</v>
      </c>
      <c r="F17" s="12" t="s">
        <v>13</v>
      </c>
      <c r="G17" s="12" t="s">
        <v>13</v>
      </c>
      <c r="I17" s="71"/>
      <c r="J17" s="72"/>
      <c r="K17" s="72"/>
      <c r="L17" s="72"/>
      <c r="M17" s="72"/>
      <c r="N17" s="72"/>
      <c r="O17" s="73"/>
      <c r="P17" s="1"/>
      <c r="Q17" s="34"/>
      <c r="R17" s="12" t="s">
        <v>13</v>
      </c>
      <c r="S17" s="12" t="s">
        <v>13</v>
      </c>
      <c r="T17" s="12" t="s">
        <v>13</v>
      </c>
      <c r="U17" s="12" t="s">
        <v>13</v>
      </c>
      <c r="V17" s="12" t="s">
        <v>13</v>
      </c>
      <c r="X17" s="71"/>
      <c r="Y17" s="72"/>
      <c r="Z17" s="72"/>
      <c r="AA17" s="72"/>
      <c r="AB17" s="72"/>
      <c r="AC17" s="72"/>
      <c r="AD17" s="73"/>
      <c r="AE17" s="1"/>
      <c r="AF17" s="34"/>
      <c r="AG17" s="12" t="s">
        <v>14</v>
      </c>
      <c r="AH17" s="12" t="s">
        <v>13</v>
      </c>
      <c r="AI17" s="12" t="s">
        <v>14</v>
      </c>
      <c r="AJ17" s="12" t="s">
        <v>13</v>
      </c>
      <c r="AK17" s="12" t="s">
        <v>13</v>
      </c>
      <c r="AM17" s="71"/>
      <c r="AN17" s="72"/>
      <c r="AO17" s="72"/>
      <c r="AP17" s="72"/>
      <c r="AQ17" s="72"/>
      <c r="AR17" s="72"/>
      <c r="AS17" s="73"/>
      <c r="AT17" s="1"/>
      <c r="AU17" s="34"/>
      <c r="AV17" s="12" t="s">
        <v>13</v>
      </c>
      <c r="AW17" s="12" t="s">
        <v>14</v>
      </c>
      <c r="AX17" s="12" t="s">
        <v>12</v>
      </c>
      <c r="AY17" s="12" t="s">
        <v>12</v>
      </c>
      <c r="AZ17" s="12" t="s">
        <v>12</v>
      </c>
      <c r="BB17" s="61"/>
      <c r="BC17" s="62"/>
      <c r="BD17" s="62"/>
      <c r="BE17" s="62"/>
      <c r="BF17" s="62"/>
      <c r="BG17" s="62"/>
      <c r="BH17" s="63"/>
      <c r="BI17" s="1"/>
      <c r="BJ17" s="34"/>
      <c r="BK17" s="12" t="s">
        <v>12</v>
      </c>
      <c r="BL17" s="12" t="s">
        <v>12</v>
      </c>
      <c r="BM17" s="12" t="s">
        <v>12</v>
      </c>
      <c r="BN17" s="12" t="s">
        <v>12</v>
      </c>
      <c r="BO17" s="12" t="s">
        <v>12</v>
      </c>
      <c r="BQ17" s="61"/>
      <c r="BR17" s="62"/>
      <c r="BS17" s="62"/>
      <c r="BT17" s="62"/>
      <c r="BU17" s="62"/>
      <c r="BV17" s="62"/>
      <c r="BW17" s="63"/>
      <c r="BX17" s="1"/>
      <c r="BY17" s="34"/>
      <c r="BZ17" s="12" t="s">
        <v>12</v>
      </c>
      <c r="CA17" s="12" t="s">
        <v>12</v>
      </c>
      <c r="CB17" s="12" t="s">
        <v>12</v>
      </c>
      <c r="CC17" s="12" t="s">
        <v>12</v>
      </c>
      <c r="CD17" s="12" t="s">
        <v>12</v>
      </c>
      <c r="CF17" s="61"/>
      <c r="CG17" s="62"/>
      <c r="CH17" s="62"/>
      <c r="CI17" s="62"/>
      <c r="CJ17" s="62"/>
      <c r="CK17" s="62"/>
      <c r="CL17" s="63"/>
      <c r="CM17" s="1"/>
      <c r="CN17" s="34"/>
      <c r="CO17" s="12" t="s">
        <v>12</v>
      </c>
      <c r="CP17" s="12" t="s">
        <v>12</v>
      </c>
      <c r="CQ17" s="12" t="s">
        <v>12</v>
      </c>
      <c r="CR17" s="12" t="s">
        <v>12</v>
      </c>
      <c r="CS17" s="12" t="s">
        <v>12</v>
      </c>
      <c r="CU17" s="61"/>
      <c r="CV17" s="62"/>
      <c r="CW17" s="62"/>
      <c r="CX17" s="62"/>
      <c r="CY17" s="62"/>
      <c r="CZ17" s="62"/>
      <c r="DA17" s="63"/>
      <c r="DB17" s="1"/>
      <c r="DC17" s="34"/>
      <c r="DD17" s="12" t="s">
        <v>12</v>
      </c>
      <c r="DE17" s="12" t="s">
        <v>12</v>
      </c>
      <c r="DF17" s="12" t="s">
        <v>12</v>
      </c>
      <c r="DG17" s="12" t="s">
        <v>12</v>
      </c>
      <c r="DH17" s="12" t="s">
        <v>12</v>
      </c>
      <c r="DJ17" s="61"/>
      <c r="DK17" s="62"/>
      <c r="DL17" s="62"/>
      <c r="DM17" s="62"/>
      <c r="DN17" s="62"/>
      <c r="DO17" s="62"/>
      <c r="DP17" s="63"/>
      <c r="DQ17" s="1"/>
      <c r="DR17" s="34"/>
      <c r="DS17" s="12" t="s">
        <v>12</v>
      </c>
      <c r="DT17" s="12" t="s">
        <v>12</v>
      </c>
      <c r="DU17" s="12" t="s">
        <v>12</v>
      </c>
      <c r="DV17" s="12" t="s">
        <v>12</v>
      </c>
      <c r="DW17" s="12" t="s">
        <v>12</v>
      </c>
      <c r="DY17" s="61"/>
      <c r="DZ17" s="62"/>
      <c r="EA17" s="62"/>
      <c r="EB17" s="62"/>
      <c r="EC17" s="62"/>
      <c r="ED17" s="62"/>
      <c r="EE17" s="63"/>
      <c r="EF17" s="1"/>
      <c r="EG17" s="34"/>
      <c r="EH17" s="12"/>
      <c r="EI17" s="12" t="s">
        <v>13</v>
      </c>
      <c r="EJ17" s="12" t="s">
        <v>13</v>
      </c>
      <c r="EK17" s="12" t="s">
        <v>12</v>
      </c>
      <c r="EL17" s="12" t="s">
        <v>12</v>
      </c>
      <c r="EN17" s="61"/>
      <c r="EO17" s="62"/>
      <c r="EP17" s="62"/>
      <c r="EQ17" s="62"/>
      <c r="ER17" s="62"/>
      <c r="ES17" s="62"/>
      <c r="ET17" s="63"/>
      <c r="EU17" s="1"/>
      <c r="EV17" s="34"/>
      <c r="EW17" s="12" t="s">
        <v>12</v>
      </c>
      <c r="EX17" s="12" t="s">
        <v>12</v>
      </c>
      <c r="EY17" s="12" t="s">
        <v>12</v>
      </c>
      <c r="EZ17" s="12" t="s">
        <v>12</v>
      </c>
      <c r="FA17" s="12" t="s">
        <v>12</v>
      </c>
      <c r="FC17" s="61"/>
      <c r="FD17" s="62"/>
      <c r="FE17" s="62"/>
      <c r="FF17" s="62"/>
      <c r="FG17" s="62"/>
      <c r="FH17" s="62"/>
      <c r="FI17" s="63"/>
      <c r="FJ17" s="1"/>
      <c r="FK17" s="34"/>
      <c r="FL17" s="12" t="s">
        <v>12</v>
      </c>
      <c r="FM17" s="12" t="s">
        <v>12</v>
      </c>
      <c r="FN17" s="12" t="s">
        <v>12</v>
      </c>
      <c r="FO17" s="12" t="s">
        <v>12</v>
      </c>
      <c r="FP17" s="12" t="s">
        <v>12</v>
      </c>
      <c r="FR17" s="61"/>
      <c r="FS17" s="62"/>
      <c r="FT17" s="62"/>
      <c r="FU17" s="62"/>
      <c r="FV17" s="62"/>
      <c r="FW17" s="62"/>
      <c r="FX17" s="63"/>
      <c r="FY17" s="1"/>
      <c r="FZ17" s="34"/>
      <c r="GA17" s="12" t="s">
        <v>14</v>
      </c>
      <c r="GB17" s="12" t="s">
        <v>12</v>
      </c>
      <c r="GC17" s="12" t="s">
        <v>13</v>
      </c>
      <c r="GD17" s="12" t="s">
        <v>13</v>
      </c>
      <c r="GE17" s="12" t="s">
        <v>13</v>
      </c>
      <c r="GG17" s="61"/>
      <c r="GH17" s="62"/>
      <c r="GI17" s="62"/>
      <c r="GJ17" s="62"/>
      <c r="GK17" s="62"/>
      <c r="GL17" s="62"/>
      <c r="GM17" s="63"/>
      <c r="GN17" s="1"/>
      <c r="GO17" s="34"/>
      <c r="GP17" s="12" t="s">
        <v>12</v>
      </c>
      <c r="GQ17" s="12" t="s">
        <v>12</v>
      </c>
      <c r="GR17" s="12" t="s">
        <v>12</v>
      </c>
      <c r="GS17" s="12" t="s">
        <v>12</v>
      </c>
      <c r="GT17" s="12" t="s">
        <v>12</v>
      </c>
      <c r="GV17" s="61"/>
      <c r="GW17" s="62"/>
      <c r="GX17" s="62"/>
      <c r="GY17" s="62"/>
      <c r="GZ17" s="62"/>
      <c r="HA17" s="62"/>
      <c r="HB17" s="63"/>
      <c r="HC17" s="1"/>
      <c r="HD17" s="34"/>
      <c r="HE17" s="12" t="s">
        <v>12</v>
      </c>
      <c r="HF17" s="12" t="s">
        <v>12</v>
      </c>
      <c r="HG17" s="12" t="s">
        <v>12</v>
      </c>
      <c r="HH17" s="12" t="s">
        <v>12</v>
      </c>
      <c r="HI17" s="12" t="s">
        <v>12</v>
      </c>
      <c r="HK17" s="61"/>
      <c r="HL17" s="62"/>
      <c r="HM17" s="62"/>
      <c r="HN17" s="62"/>
      <c r="HO17" s="62"/>
      <c r="HP17" s="62"/>
      <c r="HQ17" s="63"/>
      <c r="HR17" s="1"/>
      <c r="HS17" s="34"/>
      <c r="HT17" s="12" t="s">
        <v>13</v>
      </c>
      <c r="HU17" s="12" t="s">
        <v>13</v>
      </c>
      <c r="HV17" s="12" t="s">
        <v>13</v>
      </c>
      <c r="HW17" s="12" t="s">
        <v>13</v>
      </c>
      <c r="HX17" s="12" t="s">
        <v>13</v>
      </c>
      <c r="HZ17" s="61"/>
      <c r="IA17" s="62"/>
      <c r="IB17" s="62"/>
      <c r="IC17" s="62"/>
      <c r="ID17" s="62"/>
      <c r="IE17" s="62"/>
      <c r="IF17" s="63"/>
      <c r="IG17" s="1"/>
      <c r="IH17" s="34"/>
      <c r="II17" s="12" t="s">
        <v>13</v>
      </c>
      <c r="IJ17" s="12" t="s">
        <v>13</v>
      </c>
      <c r="IK17" s="12" t="s">
        <v>13</v>
      </c>
      <c r="IL17" s="12" t="s">
        <v>13</v>
      </c>
      <c r="IM17" s="12" t="s">
        <v>13</v>
      </c>
      <c r="IO17" s="61"/>
      <c r="IP17" s="62"/>
      <c r="IQ17" s="62"/>
      <c r="IR17" s="62"/>
      <c r="IS17" s="62"/>
      <c r="IT17" s="62"/>
      <c r="IU17" s="63"/>
      <c r="IV17" s="1"/>
      <c r="IW17" s="34"/>
      <c r="IX17" s="12" t="s">
        <v>13</v>
      </c>
      <c r="IY17" s="12" t="s">
        <v>13</v>
      </c>
      <c r="IZ17" s="12" t="s">
        <v>13</v>
      </c>
      <c r="JA17" s="12" t="s">
        <v>13</v>
      </c>
      <c r="JB17" s="12" t="s">
        <v>13</v>
      </c>
      <c r="JD17" s="61"/>
      <c r="JE17" s="62"/>
      <c r="JF17" s="62"/>
      <c r="JG17" s="62"/>
      <c r="JH17" s="62"/>
      <c r="JI17" s="62"/>
      <c r="JJ17" s="63"/>
      <c r="JK17" s="1"/>
      <c r="JL17" s="34"/>
      <c r="JM17" s="12" t="s">
        <v>13</v>
      </c>
      <c r="JN17" s="12" t="s">
        <v>13</v>
      </c>
      <c r="JO17" s="12" t="s">
        <v>13</v>
      </c>
      <c r="JP17" s="12" t="s">
        <v>14</v>
      </c>
      <c r="JQ17" s="12" t="s">
        <v>14</v>
      </c>
      <c r="JS17" s="61"/>
      <c r="JT17" s="62"/>
      <c r="JU17" s="62"/>
      <c r="JV17" s="62"/>
      <c r="JW17" s="62"/>
      <c r="JX17" s="62"/>
      <c r="JY17" s="63"/>
      <c r="JZ17" s="1"/>
      <c r="KA17" s="34"/>
      <c r="KB17" s="12" t="s">
        <v>13</v>
      </c>
      <c r="KC17" s="12" t="s">
        <v>14</v>
      </c>
      <c r="KD17" s="12" t="s">
        <v>13</v>
      </c>
      <c r="KE17" s="12" t="s">
        <v>13</v>
      </c>
      <c r="KF17" s="12" t="s">
        <v>13</v>
      </c>
      <c r="KH17" s="61"/>
      <c r="KI17" s="62"/>
      <c r="KJ17" s="62"/>
      <c r="KK17" s="62"/>
      <c r="KL17" s="62"/>
      <c r="KM17" s="62"/>
      <c r="KN17" s="63"/>
      <c r="KO17" s="1"/>
      <c r="KP17" s="34"/>
      <c r="KQ17" s="12" t="s">
        <v>14</v>
      </c>
      <c r="KR17" s="12" t="s">
        <v>13</v>
      </c>
      <c r="KS17" s="12" t="s">
        <v>13</v>
      </c>
      <c r="KT17" s="12" t="s">
        <v>12</v>
      </c>
      <c r="KU17" s="12" t="s">
        <v>13</v>
      </c>
      <c r="KW17" s="61"/>
      <c r="KX17" s="62"/>
      <c r="KY17" s="62"/>
      <c r="KZ17" s="62"/>
      <c r="LA17" s="62"/>
      <c r="LB17" s="62"/>
      <c r="LC17" s="63"/>
      <c r="LD17" s="1"/>
      <c r="LE17" s="34"/>
      <c r="LF17" s="12" t="s">
        <v>13</v>
      </c>
      <c r="LG17" s="12" t="s">
        <v>13</v>
      </c>
      <c r="LH17" s="12" t="s">
        <v>13</v>
      </c>
      <c r="LI17" s="12" t="s">
        <v>13</v>
      </c>
      <c r="LJ17" s="12" t="s">
        <v>14</v>
      </c>
      <c r="LL17" s="61"/>
      <c r="LM17" s="62"/>
      <c r="LN17" s="62"/>
      <c r="LO17" s="62"/>
      <c r="LP17" s="62"/>
      <c r="LQ17" s="62"/>
      <c r="LR17" s="63"/>
      <c r="LS17" s="1"/>
      <c r="LT17" s="34"/>
      <c r="LU17" s="12" t="s">
        <v>12</v>
      </c>
      <c r="LV17" s="12" t="s">
        <v>12</v>
      </c>
      <c r="LW17" s="12" t="s">
        <v>13</v>
      </c>
      <c r="LX17" s="12" t="s">
        <v>14</v>
      </c>
      <c r="LY17" s="12" t="s">
        <v>12</v>
      </c>
      <c r="MA17" s="61"/>
      <c r="MB17" s="62"/>
      <c r="MC17" s="62"/>
      <c r="MD17" s="62"/>
      <c r="ME17" s="62"/>
      <c r="MF17" s="62"/>
      <c r="MG17" s="63"/>
      <c r="MH17" s="1"/>
      <c r="MI17" s="34"/>
      <c r="MJ17" s="12" t="s">
        <v>12</v>
      </c>
      <c r="MK17" s="12" t="s">
        <v>13</v>
      </c>
      <c r="ML17" s="12" t="s">
        <v>14</v>
      </c>
      <c r="MM17" s="12" t="s">
        <v>13</v>
      </c>
      <c r="MN17" s="12" t="s">
        <v>13</v>
      </c>
      <c r="MP17" s="61"/>
      <c r="MQ17" s="62"/>
      <c r="MR17" s="62"/>
      <c r="MS17" s="62"/>
      <c r="MT17" s="62"/>
      <c r="MU17" s="62"/>
      <c r="MV17" s="63"/>
      <c r="MW17" s="1"/>
      <c r="MX17" s="34"/>
      <c r="MY17" s="12" t="s">
        <v>13</v>
      </c>
      <c r="MZ17" s="12" t="s">
        <v>13</v>
      </c>
      <c r="NA17" s="12" t="s">
        <v>13</v>
      </c>
      <c r="NB17" s="12" t="s">
        <v>14</v>
      </c>
      <c r="NC17" s="12" t="s">
        <v>12</v>
      </c>
      <c r="NE17" s="61"/>
      <c r="NF17" s="62"/>
      <c r="NG17" s="62"/>
      <c r="NH17" s="62"/>
      <c r="NI17" s="62"/>
      <c r="NJ17" s="62"/>
      <c r="NK17" s="63"/>
      <c r="NL17" s="1"/>
      <c r="NM17" s="34"/>
      <c r="NN17" s="12" t="s">
        <v>12</v>
      </c>
      <c r="NO17" s="12" t="s">
        <v>12</v>
      </c>
      <c r="NP17" s="12" t="s">
        <v>12</v>
      </c>
      <c r="NQ17" s="12" t="s">
        <v>13</v>
      </c>
      <c r="NR17" s="12" t="s">
        <v>12</v>
      </c>
      <c r="NT17" s="61"/>
      <c r="NU17" s="62"/>
      <c r="NV17" s="62"/>
      <c r="NW17" s="62"/>
      <c r="NX17" s="62"/>
      <c r="NY17" s="62"/>
      <c r="NZ17" s="63"/>
      <c r="OA17" s="1"/>
      <c r="OB17" s="34"/>
      <c r="OC17" s="12" t="s">
        <v>12</v>
      </c>
      <c r="OD17" s="12" t="s">
        <v>12</v>
      </c>
      <c r="OE17" s="12" t="s">
        <v>12</v>
      </c>
      <c r="OF17" s="12" t="s">
        <v>12</v>
      </c>
      <c r="OG17" s="12" t="s">
        <v>12</v>
      </c>
      <c r="OI17" s="61"/>
      <c r="OJ17" s="62"/>
      <c r="OK17" s="62"/>
      <c r="OL17" s="62"/>
      <c r="OM17" s="62"/>
      <c r="ON17" s="62"/>
      <c r="OO17" s="63"/>
      <c r="OP17" s="1"/>
      <c r="OQ17" s="34"/>
      <c r="OR17" s="12" t="s">
        <v>14</v>
      </c>
      <c r="OS17" s="12" t="s">
        <v>12</v>
      </c>
      <c r="OT17" s="12" t="s">
        <v>12</v>
      </c>
      <c r="OU17" s="12" t="s">
        <v>12</v>
      </c>
      <c r="OV17" s="12" t="s">
        <v>12</v>
      </c>
      <c r="OX17" s="61"/>
      <c r="OY17" s="62"/>
      <c r="OZ17" s="62"/>
      <c r="PA17" s="62"/>
      <c r="PB17" s="62"/>
      <c r="PC17" s="62"/>
      <c r="PD17" s="63"/>
      <c r="PE17" s="1"/>
      <c r="PF17" s="34"/>
      <c r="PG17" s="12" t="s">
        <v>12</v>
      </c>
      <c r="PH17" s="12" t="s">
        <v>12</v>
      </c>
      <c r="PI17" s="12" t="s">
        <v>12</v>
      </c>
      <c r="PJ17" s="12" t="s">
        <v>12</v>
      </c>
      <c r="PK17" s="12" t="s">
        <v>12</v>
      </c>
      <c r="PM17" s="61"/>
      <c r="PN17" s="62"/>
      <c r="PO17" s="62"/>
      <c r="PP17" s="62"/>
      <c r="PQ17" s="62"/>
      <c r="PR17" s="62"/>
      <c r="PS17" s="63"/>
      <c r="PT17" s="1"/>
      <c r="PU17" s="34"/>
      <c r="PV17" s="12" t="s">
        <v>12</v>
      </c>
      <c r="PW17" s="12" t="s">
        <v>12</v>
      </c>
      <c r="PX17" s="12" t="s">
        <v>12</v>
      </c>
      <c r="PY17" s="12" t="s">
        <v>12</v>
      </c>
      <c r="PZ17" s="12" t="s">
        <v>12</v>
      </c>
      <c r="QB17" s="61"/>
      <c r="QC17" s="62"/>
      <c r="QD17" s="62"/>
      <c r="QE17" s="62"/>
      <c r="QF17" s="62"/>
      <c r="QG17" s="62"/>
      <c r="QH17" s="63"/>
      <c r="QI17" s="1"/>
    </row>
    <row r="18" spans="1:451" ht="17.100000000000001" thickBot="1">
      <c r="A18" s="5"/>
      <c r="B18" s="33"/>
      <c r="C18" s="10"/>
      <c r="D18" s="10"/>
      <c r="E18" s="10"/>
      <c r="F18" s="10"/>
      <c r="G18" s="10"/>
      <c r="I18" s="71"/>
      <c r="J18" s="72"/>
      <c r="K18" s="72"/>
      <c r="L18" s="72"/>
      <c r="M18" s="72"/>
      <c r="N18" s="72"/>
      <c r="O18" s="73"/>
      <c r="P18" s="1"/>
      <c r="Q18" s="33"/>
      <c r="R18" s="10"/>
      <c r="S18" s="10"/>
      <c r="T18" s="10"/>
      <c r="U18" s="10"/>
      <c r="V18" s="10"/>
      <c r="X18" s="71"/>
      <c r="Y18" s="72"/>
      <c r="Z18" s="72"/>
      <c r="AA18" s="72"/>
      <c r="AB18" s="72"/>
      <c r="AC18" s="72"/>
      <c r="AD18" s="73"/>
      <c r="AE18" s="1"/>
      <c r="AF18" s="33"/>
      <c r="AG18" s="10"/>
      <c r="AH18" s="10"/>
      <c r="AI18" s="10"/>
      <c r="AJ18" s="10"/>
      <c r="AK18" s="10"/>
      <c r="AM18" s="71"/>
      <c r="AN18" s="72"/>
      <c r="AO18" s="72"/>
      <c r="AP18" s="72"/>
      <c r="AQ18" s="72"/>
      <c r="AR18" s="72"/>
      <c r="AS18" s="73"/>
      <c r="AT18" s="1"/>
      <c r="AU18" s="33"/>
      <c r="AV18" s="10"/>
      <c r="AW18" s="10"/>
      <c r="AX18" s="10"/>
      <c r="AY18" s="10"/>
      <c r="AZ18" s="10"/>
      <c r="BB18" s="61"/>
      <c r="BC18" s="62"/>
      <c r="BD18" s="62"/>
      <c r="BE18" s="62"/>
      <c r="BF18" s="62"/>
      <c r="BG18" s="62"/>
      <c r="BH18" s="63"/>
      <c r="BI18" s="1"/>
      <c r="BJ18" s="33"/>
      <c r="BK18" s="10"/>
      <c r="BL18" s="10"/>
      <c r="BM18" s="10"/>
      <c r="BN18" s="10"/>
      <c r="BO18" s="10"/>
      <c r="BQ18" s="61"/>
      <c r="BR18" s="62"/>
      <c r="BS18" s="62"/>
      <c r="BT18" s="62"/>
      <c r="BU18" s="62"/>
      <c r="BV18" s="62"/>
      <c r="BW18" s="63"/>
      <c r="BX18" s="1"/>
      <c r="BY18" s="33"/>
      <c r="BZ18" s="10"/>
      <c r="CA18" s="10"/>
      <c r="CB18" s="10"/>
      <c r="CC18" s="10"/>
      <c r="CD18" s="10"/>
      <c r="CF18" s="61"/>
      <c r="CG18" s="62"/>
      <c r="CH18" s="62"/>
      <c r="CI18" s="62"/>
      <c r="CJ18" s="62"/>
      <c r="CK18" s="62"/>
      <c r="CL18" s="63"/>
      <c r="CM18" s="1"/>
      <c r="CN18" s="33"/>
      <c r="CO18" s="10"/>
      <c r="CP18" s="10"/>
      <c r="CQ18" s="10"/>
      <c r="CR18" s="10"/>
      <c r="CS18" s="10"/>
      <c r="CU18" s="61"/>
      <c r="CV18" s="62"/>
      <c r="CW18" s="62"/>
      <c r="CX18" s="62"/>
      <c r="CY18" s="62"/>
      <c r="CZ18" s="62"/>
      <c r="DA18" s="63"/>
      <c r="DB18" s="1"/>
      <c r="DC18" s="33"/>
      <c r="DD18" s="10"/>
      <c r="DE18" s="10"/>
      <c r="DF18" s="10"/>
      <c r="DG18" s="10"/>
      <c r="DH18" s="10"/>
      <c r="DJ18" s="61"/>
      <c r="DK18" s="62"/>
      <c r="DL18" s="62"/>
      <c r="DM18" s="62"/>
      <c r="DN18" s="62"/>
      <c r="DO18" s="62"/>
      <c r="DP18" s="63"/>
      <c r="DQ18" s="1"/>
      <c r="DR18" s="33"/>
      <c r="DS18" s="10"/>
      <c r="DT18" s="10"/>
      <c r="DU18" s="10"/>
      <c r="DV18" s="10"/>
      <c r="DW18" s="10"/>
      <c r="DY18" s="61"/>
      <c r="DZ18" s="62"/>
      <c r="EA18" s="62"/>
      <c r="EB18" s="62"/>
      <c r="EC18" s="62"/>
      <c r="ED18" s="62"/>
      <c r="EE18" s="63"/>
      <c r="EF18" s="1"/>
      <c r="EG18" s="33"/>
      <c r="EH18" s="10"/>
      <c r="EI18" s="10"/>
      <c r="EJ18" s="10"/>
      <c r="EK18" s="10"/>
      <c r="EL18" s="10"/>
      <c r="EN18" s="61"/>
      <c r="EO18" s="62"/>
      <c r="EP18" s="62"/>
      <c r="EQ18" s="62"/>
      <c r="ER18" s="62"/>
      <c r="ES18" s="62"/>
      <c r="ET18" s="63"/>
      <c r="EU18" s="1"/>
      <c r="EV18" s="33"/>
      <c r="EW18" s="10"/>
      <c r="EX18" s="10"/>
      <c r="EY18" s="10"/>
      <c r="EZ18" s="10"/>
      <c r="FA18" s="10"/>
      <c r="FC18" s="61"/>
      <c r="FD18" s="62"/>
      <c r="FE18" s="62"/>
      <c r="FF18" s="62"/>
      <c r="FG18" s="62"/>
      <c r="FH18" s="62"/>
      <c r="FI18" s="63"/>
      <c r="FJ18" s="1"/>
      <c r="FK18" s="33"/>
      <c r="FL18" s="10"/>
      <c r="FM18" s="10"/>
      <c r="FN18" s="10"/>
      <c r="FO18" s="10"/>
      <c r="FP18" s="10"/>
      <c r="FR18" s="61"/>
      <c r="FS18" s="62"/>
      <c r="FT18" s="62"/>
      <c r="FU18" s="62"/>
      <c r="FV18" s="62"/>
      <c r="FW18" s="62"/>
      <c r="FX18" s="63"/>
      <c r="FY18" s="1"/>
      <c r="FZ18" s="33"/>
      <c r="GA18" s="10"/>
      <c r="GB18" s="10"/>
      <c r="GC18" s="10"/>
      <c r="GD18" s="10"/>
      <c r="GE18" s="10"/>
      <c r="GG18" s="61"/>
      <c r="GH18" s="62"/>
      <c r="GI18" s="62"/>
      <c r="GJ18" s="62"/>
      <c r="GK18" s="62"/>
      <c r="GL18" s="62"/>
      <c r="GM18" s="63"/>
      <c r="GN18" s="1"/>
      <c r="GO18" s="33"/>
      <c r="GP18" s="10"/>
      <c r="GQ18" s="10"/>
      <c r="GR18" s="10"/>
      <c r="GS18" s="10"/>
      <c r="GT18" s="10"/>
      <c r="GV18" s="61"/>
      <c r="GW18" s="62"/>
      <c r="GX18" s="62"/>
      <c r="GY18" s="62"/>
      <c r="GZ18" s="62"/>
      <c r="HA18" s="62"/>
      <c r="HB18" s="63"/>
      <c r="HC18" s="1"/>
      <c r="HD18" s="33"/>
      <c r="HE18" s="10"/>
      <c r="HF18" s="10"/>
      <c r="HG18" s="10"/>
      <c r="HH18" s="10"/>
      <c r="HI18" s="10"/>
      <c r="HK18" s="61"/>
      <c r="HL18" s="62"/>
      <c r="HM18" s="62"/>
      <c r="HN18" s="62"/>
      <c r="HO18" s="62"/>
      <c r="HP18" s="62"/>
      <c r="HQ18" s="63"/>
      <c r="HR18" s="1"/>
      <c r="HS18" s="33"/>
      <c r="HT18" s="10"/>
      <c r="HU18" s="10"/>
      <c r="HV18" s="10"/>
      <c r="HW18" s="10"/>
      <c r="HX18" s="10"/>
      <c r="HZ18" s="61"/>
      <c r="IA18" s="62"/>
      <c r="IB18" s="62"/>
      <c r="IC18" s="62"/>
      <c r="ID18" s="62"/>
      <c r="IE18" s="62"/>
      <c r="IF18" s="63"/>
      <c r="IG18" s="1"/>
      <c r="IH18" s="33"/>
      <c r="II18" s="10"/>
      <c r="IJ18" s="10"/>
      <c r="IK18" s="10"/>
      <c r="IL18" s="10"/>
      <c r="IM18" s="10"/>
      <c r="IO18" s="61"/>
      <c r="IP18" s="62"/>
      <c r="IQ18" s="62"/>
      <c r="IR18" s="62"/>
      <c r="IS18" s="62"/>
      <c r="IT18" s="62"/>
      <c r="IU18" s="63"/>
      <c r="IV18" s="1"/>
      <c r="IW18" s="33"/>
      <c r="IX18" s="10"/>
      <c r="IY18" s="10"/>
      <c r="IZ18" s="10"/>
      <c r="JA18" s="10"/>
      <c r="JB18" s="10"/>
      <c r="JD18" s="61"/>
      <c r="JE18" s="62"/>
      <c r="JF18" s="62"/>
      <c r="JG18" s="62"/>
      <c r="JH18" s="62"/>
      <c r="JI18" s="62"/>
      <c r="JJ18" s="63"/>
      <c r="JK18" s="1"/>
      <c r="JL18" s="33"/>
      <c r="JM18" s="10"/>
      <c r="JN18" s="10"/>
      <c r="JO18" s="10"/>
      <c r="JP18" s="10"/>
      <c r="JQ18" s="10"/>
      <c r="JS18" s="61"/>
      <c r="JT18" s="62"/>
      <c r="JU18" s="62"/>
      <c r="JV18" s="62"/>
      <c r="JW18" s="62"/>
      <c r="JX18" s="62"/>
      <c r="JY18" s="63"/>
      <c r="JZ18" s="1"/>
      <c r="KA18" s="33"/>
      <c r="KB18" s="10"/>
      <c r="KC18" s="10"/>
      <c r="KD18" s="10"/>
      <c r="KE18" s="10"/>
      <c r="KF18" s="10"/>
      <c r="KH18" s="61"/>
      <c r="KI18" s="62"/>
      <c r="KJ18" s="62"/>
      <c r="KK18" s="62"/>
      <c r="KL18" s="62"/>
      <c r="KM18" s="62"/>
      <c r="KN18" s="63"/>
      <c r="KO18" s="1"/>
      <c r="KP18" s="33"/>
      <c r="KQ18" s="10"/>
      <c r="KR18" s="10"/>
      <c r="KS18" s="10"/>
      <c r="KT18" s="10"/>
      <c r="KU18" s="10"/>
      <c r="KW18" s="61"/>
      <c r="KX18" s="62"/>
      <c r="KY18" s="62"/>
      <c r="KZ18" s="62"/>
      <c r="LA18" s="62"/>
      <c r="LB18" s="62"/>
      <c r="LC18" s="63"/>
      <c r="LD18" s="1"/>
      <c r="LE18" s="33"/>
      <c r="LF18" s="10"/>
      <c r="LG18" s="10"/>
      <c r="LH18" s="10"/>
      <c r="LI18" s="10"/>
      <c r="LJ18" s="10"/>
      <c r="LL18" s="61"/>
      <c r="LM18" s="62"/>
      <c r="LN18" s="62"/>
      <c r="LO18" s="62"/>
      <c r="LP18" s="62"/>
      <c r="LQ18" s="62"/>
      <c r="LR18" s="63"/>
      <c r="LS18" s="1"/>
      <c r="LT18" s="33"/>
      <c r="LU18" s="10"/>
      <c r="LV18" s="10"/>
      <c r="LW18" s="10"/>
      <c r="LX18" s="10"/>
      <c r="LY18" s="10"/>
      <c r="MA18" s="61"/>
      <c r="MB18" s="62"/>
      <c r="MC18" s="62"/>
      <c r="MD18" s="62"/>
      <c r="ME18" s="62"/>
      <c r="MF18" s="62"/>
      <c r="MG18" s="63"/>
      <c r="MH18" s="1"/>
      <c r="MI18" s="33"/>
      <c r="MJ18" s="10"/>
      <c r="MK18" s="10"/>
      <c r="ML18" s="10"/>
      <c r="MM18" s="10"/>
      <c r="MN18" s="10"/>
      <c r="MP18" s="61"/>
      <c r="MQ18" s="62"/>
      <c r="MR18" s="62"/>
      <c r="MS18" s="62"/>
      <c r="MT18" s="62"/>
      <c r="MU18" s="62"/>
      <c r="MV18" s="63"/>
      <c r="MW18" s="1"/>
      <c r="MX18" s="33"/>
      <c r="MY18" s="10"/>
      <c r="MZ18" s="10"/>
      <c r="NA18" s="10"/>
      <c r="NB18" s="10"/>
      <c r="NC18" s="10"/>
      <c r="NE18" s="61"/>
      <c r="NF18" s="62"/>
      <c r="NG18" s="62"/>
      <c r="NH18" s="62"/>
      <c r="NI18" s="62"/>
      <c r="NJ18" s="62"/>
      <c r="NK18" s="63"/>
      <c r="NL18" s="1"/>
      <c r="NM18" s="33"/>
      <c r="NN18" s="10"/>
      <c r="NO18" s="10"/>
      <c r="NP18" s="10"/>
      <c r="NQ18" s="10"/>
      <c r="NR18" s="10"/>
      <c r="NT18" s="61"/>
      <c r="NU18" s="62"/>
      <c r="NV18" s="62"/>
      <c r="NW18" s="62"/>
      <c r="NX18" s="62"/>
      <c r="NY18" s="62"/>
      <c r="NZ18" s="63"/>
      <c r="OA18" s="1"/>
      <c r="OB18" s="33"/>
      <c r="OC18" s="10"/>
      <c r="OD18" s="10"/>
      <c r="OE18" s="10"/>
      <c r="OF18" s="10"/>
      <c r="OG18" s="10"/>
      <c r="OI18" s="61"/>
      <c r="OJ18" s="62"/>
      <c r="OK18" s="62"/>
      <c r="OL18" s="62"/>
      <c r="OM18" s="62"/>
      <c r="ON18" s="62"/>
      <c r="OO18" s="63"/>
      <c r="OP18" s="1"/>
      <c r="OQ18" s="33"/>
      <c r="OR18" s="10"/>
      <c r="OS18" s="10"/>
      <c r="OT18" s="10"/>
      <c r="OU18" s="10"/>
      <c r="OV18" s="10"/>
      <c r="OX18" s="61"/>
      <c r="OY18" s="62"/>
      <c r="OZ18" s="62"/>
      <c r="PA18" s="62"/>
      <c r="PB18" s="62"/>
      <c r="PC18" s="62"/>
      <c r="PD18" s="63"/>
      <c r="PE18" s="1"/>
      <c r="PF18" s="33"/>
      <c r="PG18" s="10"/>
      <c r="PH18" s="10"/>
      <c r="PI18" s="10"/>
      <c r="PJ18" s="10"/>
      <c r="PK18" s="10"/>
      <c r="PM18" s="61"/>
      <c r="PN18" s="62"/>
      <c r="PO18" s="62"/>
      <c r="PP18" s="62"/>
      <c r="PQ18" s="62"/>
      <c r="PR18" s="62"/>
      <c r="PS18" s="63"/>
      <c r="PT18" s="1"/>
      <c r="PU18" s="33"/>
      <c r="PV18" s="10"/>
      <c r="PW18" s="10"/>
      <c r="PX18" s="10"/>
      <c r="PY18" s="10"/>
      <c r="PZ18" s="10"/>
      <c r="QB18" s="61"/>
      <c r="QC18" s="62"/>
      <c r="QD18" s="62"/>
      <c r="QE18" s="62"/>
      <c r="QF18" s="62"/>
      <c r="QG18" s="62"/>
      <c r="QH18" s="63"/>
      <c r="QI18" s="1"/>
    </row>
    <row r="19" spans="1:451" ht="17.100000000000001" thickBot="1">
      <c r="A19" s="11" t="s">
        <v>17</v>
      </c>
      <c r="B19" s="34"/>
      <c r="C19" s="12"/>
      <c r="D19" s="12" t="s">
        <v>14</v>
      </c>
      <c r="E19" s="12" t="s">
        <v>13</v>
      </c>
      <c r="F19" s="12" t="s">
        <v>13</v>
      </c>
      <c r="G19" s="12" t="s">
        <v>14</v>
      </c>
      <c r="I19" s="71"/>
      <c r="J19" s="72"/>
      <c r="K19" s="72"/>
      <c r="L19" s="72"/>
      <c r="M19" s="72"/>
      <c r="N19" s="72"/>
      <c r="O19" s="73"/>
      <c r="P19" s="1"/>
      <c r="Q19" s="34"/>
      <c r="R19" s="12" t="s">
        <v>14</v>
      </c>
      <c r="S19" s="12" t="s">
        <v>13</v>
      </c>
      <c r="T19" s="12" t="s">
        <v>13</v>
      </c>
      <c r="U19" s="12" t="s">
        <v>13</v>
      </c>
      <c r="V19" s="12" t="s">
        <v>13</v>
      </c>
      <c r="X19" s="71"/>
      <c r="Y19" s="72"/>
      <c r="Z19" s="72"/>
      <c r="AA19" s="72"/>
      <c r="AB19" s="72"/>
      <c r="AC19" s="72"/>
      <c r="AD19" s="73"/>
      <c r="AE19" s="1"/>
      <c r="AF19" s="34"/>
      <c r="AG19" s="12" t="s">
        <v>13</v>
      </c>
      <c r="AH19" s="12" t="s">
        <v>13</v>
      </c>
      <c r="AI19" s="12" t="s">
        <v>13</v>
      </c>
      <c r="AJ19" s="12" t="s">
        <v>12</v>
      </c>
      <c r="AK19" s="12" t="s">
        <v>12</v>
      </c>
      <c r="AM19" s="71"/>
      <c r="AN19" s="72"/>
      <c r="AO19" s="72"/>
      <c r="AP19" s="72"/>
      <c r="AQ19" s="72"/>
      <c r="AR19" s="72"/>
      <c r="AS19" s="73"/>
      <c r="AT19" s="1"/>
      <c r="AU19" s="34"/>
      <c r="AV19" s="12" t="s">
        <v>12</v>
      </c>
      <c r="AW19" s="12" t="s">
        <v>12</v>
      </c>
      <c r="AX19" s="12" t="s">
        <v>12</v>
      </c>
      <c r="AY19" s="12" t="s">
        <v>12</v>
      </c>
      <c r="AZ19" s="12" t="s">
        <v>12</v>
      </c>
      <c r="BB19" s="61"/>
      <c r="BC19" s="62"/>
      <c r="BD19" s="62"/>
      <c r="BE19" s="62"/>
      <c r="BF19" s="62"/>
      <c r="BG19" s="62"/>
      <c r="BH19" s="63"/>
      <c r="BI19" s="1"/>
      <c r="BJ19" s="34"/>
      <c r="BK19" s="12" t="s">
        <v>12</v>
      </c>
      <c r="BL19" s="12" t="s">
        <v>12</v>
      </c>
      <c r="BM19" s="12" t="s">
        <v>12</v>
      </c>
      <c r="BN19" s="12" t="s">
        <v>12</v>
      </c>
      <c r="BO19" s="12" t="s">
        <v>12</v>
      </c>
      <c r="BQ19" s="61"/>
      <c r="BR19" s="62"/>
      <c r="BS19" s="62"/>
      <c r="BT19" s="62"/>
      <c r="BU19" s="62"/>
      <c r="BV19" s="62"/>
      <c r="BW19" s="63"/>
      <c r="BX19" s="1"/>
      <c r="BY19" s="34"/>
      <c r="BZ19" s="12" t="s">
        <v>12</v>
      </c>
      <c r="CA19" s="12" t="s">
        <v>12</v>
      </c>
      <c r="CB19" s="12" t="s">
        <v>12</v>
      </c>
      <c r="CC19" s="12" t="s">
        <v>12</v>
      </c>
      <c r="CD19" s="12" t="s">
        <v>12</v>
      </c>
      <c r="CF19" s="61"/>
      <c r="CG19" s="62"/>
      <c r="CH19" s="62"/>
      <c r="CI19" s="62"/>
      <c r="CJ19" s="62"/>
      <c r="CK19" s="62"/>
      <c r="CL19" s="63"/>
      <c r="CM19" s="1"/>
      <c r="CN19" s="34"/>
      <c r="CO19" s="12" t="s">
        <v>12</v>
      </c>
      <c r="CP19" s="12" t="s">
        <v>12</v>
      </c>
      <c r="CQ19" s="12" t="s">
        <v>12</v>
      </c>
      <c r="CR19" s="12" t="s">
        <v>12</v>
      </c>
      <c r="CS19" s="12" t="s">
        <v>12</v>
      </c>
      <c r="CU19" s="61"/>
      <c r="CV19" s="62"/>
      <c r="CW19" s="62"/>
      <c r="CX19" s="62"/>
      <c r="CY19" s="62"/>
      <c r="CZ19" s="62"/>
      <c r="DA19" s="63"/>
      <c r="DB19" s="1"/>
      <c r="DC19" s="34"/>
      <c r="DD19" s="12" t="s">
        <v>12</v>
      </c>
      <c r="DE19" s="12" t="s">
        <v>12</v>
      </c>
      <c r="DF19" s="12" t="s">
        <v>12</v>
      </c>
      <c r="DG19" s="12" t="s">
        <v>12</v>
      </c>
      <c r="DH19" s="12" t="s">
        <v>12</v>
      </c>
      <c r="DJ19" s="61"/>
      <c r="DK19" s="62"/>
      <c r="DL19" s="62"/>
      <c r="DM19" s="62"/>
      <c r="DN19" s="62"/>
      <c r="DO19" s="62"/>
      <c r="DP19" s="63"/>
      <c r="DQ19" s="1"/>
      <c r="DR19" s="34"/>
      <c r="DS19" s="12" t="s">
        <v>12</v>
      </c>
      <c r="DT19" s="12" t="s">
        <v>12</v>
      </c>
      <c r="DU19" s="12" t="s">
        <v>12</v>
      </c>
      <c r="DV19" s="12" t="s">
        <v>12</v>
      </c>
      <c r="DW19" s="12" t="s">
        <v>12</v>
      </c>
      <c r="DY19" s="61"/>
      <c r="DZ19" s="62"/>
      <c r="EA19" s="62"/>
      <c r="EB19" s="62"/>
      <c r="EC19" s="62"/>
      <c r="ED19" s="62"/>
      <c r="EE19" s="63"/>
      <c r="EF19" s="1"/>
      <c r="EG19" s="34"/>
      <c r="EH19" s="12"/>
      <c r="EI19" s="12" t="s">
        <v>12</v>
      </c>
      <c r="EJ19" s="12" t="s">
        <v>12</v>
      </c>
      <c r="EK19" s="12" t="s">
        <v>12</v>
      </c>
      <c r="EL19" s="12" t="s">
        <v>12</v>
      </c>
      <c r="EN19" s="61"/>
      <c r="EO19" s="62"/>
      <c r="EP19" s="62"/>
      <c r="EQ19" s="62"/>
      <c r="ER19" s="62"/>
      <c r="ES19" s="62"/>
      <c r="ET19" s="63"/>
      <c r="EU19" s="1"/>
      <c r="EV19" s="34"/>
      <c r="EW19" s="12" t="s">
        <v>12</v>
      </c>
      <c r="EX19" s="12" t="s">
        <v>12</v>
      </c>
      <c r="EY19" s="12" t="s">
        <v>12</v>
      </c>
      <c r="EZ19" s="12" t="s">
        <v>12</v>
      </c>
      <c r="FA19" s="12" t="s">
        <v>12</v>
      </c>
      <c r="FC19" s="61"/>
      <c r="FD19" s="62"/>
      <c r="FE19" s="62"/>
      <c r="FF19" s="62"/>
      <c r="FG19" s="62"/>
      <c r="FH19" s="62"/>
      <c r="FI19" s="63"/>
      <c r="FJ19" s="1"/>
      <c r="FK19" s="34"/>
      <c r="FL19" s="12" t="s">
        <v>12</v>
      </c>
      <c r="FM19" s="12" t="s">
        <v>12</v>
      </c>
      <c r="FN19" s="12" t="s">
        <v>12</v>
      </c>
      <c r="FO19" s="12" t="s">
        <v>12</v>
      </c>
      <c r="FP19" s="12" t="s">
        <v>12</v>
      </c>
      <c r="FR19" s="61"/>
      <c r="FS19" s="62"/>
      <c r="FT19" s="62"/>
      <c r="FU19" s="62"/>
      <c r="FV19" s="62"/>
      <c r="FW19" s="62"/>
      <c r="FX19" s="63"/>
      <c r="FY19" s="1"/>
      <c r="FZ19" s="34"/>
      <c r="GA19" s="12" t="s">
        <v>12</v>
      </c>
      <c r="GB19" s="12" t="s">
        <v>12</v>
      </c>
      <c r="GC19" s="12" t="s">
        <v>12</v>
      </c>
      <c r="GD19" s="12" t="s">
        <v>12</v>
      </c>
      <c r="GE19" s="12" t="s">
        <v>12</v>
      </c>
      <c r="GG19" s="61"/>
      <c r="GH19" s="62"/>
      <c r="GI19" s="62"/>
      <c r="GJ19" s="62"/>
      <c r="GK19" s="62"/>
      <c r="GL19" s="62"/>
      <c r="GM19" s="63"/>
      <c r="GN19" s="1"/>
      <c r="GO19" s="34"/>
      <c r="GP19" s="12" t="s">
        <v>12</v>
      </c>
      <c r="GQ19" s="12" t="s">
        <v>12</v>
      </c>
      <c r="GR19" s="12" t="s">
        <v>12</v>
      </c>
      <c r="GS19" s="12" t="s">
        <v>12</v>
      </c>
      <c r="GT19" s="12" t="s">
        <v>12</v>
      </c>
      <c r="GV19" s="61"/>
      <c r="GW19" s="62"/>
      <c r="GX19" s="62"/>
      <c r="GY19" s="62"/>
      <c r="GZ19" s="62"/>
      <c r="HA19" s="62"/>
      <c r="HB19" s="63"/>
      <c r="HC19" s="1"/>
      <c r="HD19" s="34"/>
      <c r="HE19" s="12" t="s">
        <v>12</v>
      </c>
      <c r="HF19" s="12" t="s">
        <v>12</v>
      </c>
      <c r="HG19" s="12" t="s">
        <v>12</v>
      </c>
      <c r="HH19" s="12" t="s">
        <v>12</v>
      </c>
      <c r="HI19" s="12" t="s">
        <v>12</v>
      </c>
      <c r="HK19" s="61"/>
      <c r="HL19" s="62"/>
      <c r="HM19" s="62"/>
      <c r="HN19" s="62"/>
      <c r="HO19" s="62"/>
      <c r="HP19" s="62"/>
      <c r="HQ19" s="63"/>
      <c r="HR19" s="1"/>
      <c r="HS19" s="34"/>
      <c r="HT19" s="12" t="s">
        <v>12</v>
      </c>
      <c r="HU19" s="12" t="s">
        <v>12</v>
      </c>
      <c r="HV19" s="12" t="s">
        <v>12</v>
      </c>
      <c r="HW19" s="12" t="s">
        <v>12</v>
      </c>
      <c r="HX19" s="12" t="s">
        <v>12</v>
      </c>
      <c r="HZ19" s="61"/>
      <c r="IA19" s="62"/>
      <c r="IB19" s="62"/>
      <c r="IC19" s="62"/>
      <c r="ID19" s="62"/>
      <c r="IE19" s="62"/>
      <c r="IF19" s="63"/>
      <c r="IG19" s="1"/>
      <c r="IH19" s="34"/>
      <c r="II19" s="12" t="s">
        <v>12</v>
      </c>
      <c r="IJ19" s="12" t="s">
        <v>12</v>
      </c>
      <c r="IK19" s="12" t="s">
        <v>12</v>
      </c>
      <c r="IL19" s="12" t="s">
        <v>12</v>
      </c>
      <c r="IM19" s="12" t="s">
        <v>12</v>
      </c>
      <c r="IO19" s="61"/>
      <c r="IP19" s="62"/>
      <c r="IQ19" s="62"/>
      <c r="IR19" s="62"/>
      <c r="IS19" s="62"/>
      <c r="IT19" s="62"/>
      <c r="IU19" s="63"/>
      <c r="IV19" s="1"/>
      <c r="IW19" s="34"/>
      <c r="IX19" s="12" t="s">
        <v>12</v>
      </c>
      <c r="IY19" s="12" t="s">
        <v>12</v>
      </c>
      <c r="IZ19" s="12" t="s">
        <v>12</v>
      </c>
      <c r="JA19" s="12" t="s">
        <v>12</v>
      </c>
      <c r="JB19" s="12" t="s">
        <v>12</v>
      </c>
      <c r="JD19" s="61"/>
      <c r="JE19" s="62"/>
      <c r="JF19" s="62"/>
      <c r="JG19" s="62"/>
      <c r="JH19" s="62"/>
      <c r="JI19" s="62"/>
      <c r="JJ19" s="63"/>
      <c r="JK19" s="1"/>
      <c r="JL19" s="34"/>
      <c r="JM19" s="12" t="s">
        <v>12</v>
      </c>
      <c r="JN19" s="12" t="s">
        <v>12</v>
      </c>
      <c r="JO19" s="12" t="s">
        <v>12</v>
      </c>
      <c r="JP19" s="12" t="s">
        <v>12</v>
      </c>
      <c r="JQ19" s="12" t="s">
        <v>12</v>
      </c>
      <c r="JS19" s="61"/>
      <c r="JT19" s="62"/>
      <c r="JU19" s="62"/>
      <c r="JV19" s="62"/>
      <c r="JW19" s="62"/>
      <c r="JX19" s="62"/>
      <c r="JY19" s="63"/>
      <c r="JZ19" s="1"/>
      <c r="KA19" s="34"/>
      <c r="KB19" s="12" t="s">
        <v>12</v>
      </c>
      <c r="KC19" s="12" t="s">
        <v>12</v>
      </c>
      <c r="KD19" s="12" t="s">
        <v>12</v>
      </c>
      <c r="KE19" s="12" t="s">
        <v>12</v>
      </c>
      <c r="KF19" s="12" t="s">
        <v>12</v>
      </c>
      <c r="KH19" s="61"/>
      <c r="KI19" s="62"/>
      <c r="KJ19" s="62"/>
      <c r="KK19" s="62"/>
      <c r="KL19" s="62"/>
      <c r="KM19" s="62"/>
      <c r="KN19" s="63"/>
      <c r="KO19" s="1"/>
      <c r="KP19" s="34"/>
      <c r="KQ19" s="12" t="s">
        <v>12</v>
      </c>
      <c r="KR19" s="12" t="s">
        <v>12</v>
      </c>
      <c r="KS19" s="12" t="s">
        <v>12</v>
      </c>
      <c r="KT19" s="12" t="s">
        <v>12</v>
      </c>
      <c r="KU19" s="12" t="s">
        <v>12</v>
      </c>
      <c r="KW19" s="61"/>
      <c r="KX19" s="62"/>
      <c r="KY19" s="62"/>
      <c r="KZ19" s="62"/>
      <c r="LA19" s="62"/>
      <c r="LB19" s="62"/>
      <c r="LC19" s="63"/>
      <c r="LD19" s="1"/>
      <c r="LE19" s="34"/>
      <c r="LF19" s="12" t="s">
        <v>12</v>
      </c>
      <c r="LG19" s="12" t="s">
        <v>12</v>
      </c>
      <c r="LH19" s="12" t="s">
        <v>12</v>
      </c>
      <c r="LI19" s="12" t="s">
        <v>12</v>
      </c>
      <c r="LJ19" s="12" t="s">
        <v>12</v>
      </c>
      <c r="LL19" s="61"/>
      <c r="LM19" s="62"/>
      <c r="LN19" s="62"/>
      <c r="LO19" s="62"/>
      <c r="LP19" s="62"/>
      <c r="LQ19" s="62"/>
      <c r="LR19" s="63"/>
      <c r="LS19" s="1"/>
      <c r="LT19" s="34"/>
      <c r="LU19" s="12" t="s">
        <v>12</v>
      </c>
      <c r="LV19" s="12" t="s">
        <v>12</v>
      </c>
      <c r="LW19" s="12" t="s">
        <v>12</v>
      </c>
      <c r="LX19" s="12" t="s">
        <v>12</v>
      </c>
      <c r="LY19" s="12" t="s">
        <v>12</v>
      </c>
      <c r="MA19" s="61"/>
      <c r="MB19" s="62"/>
      <c r="MC19" s="62"/>
      <c r="MD19" s="62"/>
      <c r="ME19" s="62"/>
      <c r="MF19" s="62"/>
      <c r="MG19" s="63"/>
      <c r="MH19" s="1"/>
      <c r="MI19" s="34"/>
      <c r="MJ19" s="12" t="s">
        <v>12</v>
      </c>
      <c r="MK19" s="12" t="s">
        <v>12</v>
      </c>
      <c r="ML19" s="12" t="s">
        <v>12</v>
      </c>
      <c r="MM19" s="12" t="s">
        <v>12</v>
      </c>
      <c r="MN19" s="12" t="s">
        <v>12</v>
      </c>
      <c r="MP19" s="61"/>
      <c r="MQ19" s="62"/>
      <c r="MR19" s="62"/>
      <c r="MS19" s="62"/>
      <c r="MT19" s="62"/>
      <c r="MU19" s="62"/>
      <c r="MV19" s="63"/>
      <c r="MW19" s="1"/>
      <c r="MX19" s="34"/>
      <c r="MY19" s="12" t="s">
        <v>12</v>
      </c>
      <c r="MZ19" s="12" t="s">
        <v>12</v>
      </c>
      <c r="NA19" s="12" t="s">
        <v>12</v>
      </c>
      <c r="NB19" s="12" t="s">
        <v>12</v>
      </c>
      <c r="NC19" s="12" t="s">
        <v>12</v>
      </c>
      <c r="NE19" s="61"/>
      <c r="NF19" s="62"/>
      <c r="NG19" s="62"/>
      <c r="NH19" s="62"/>
      <c r="NI19" s="62"/>
      <c r="NJ19" s="62"/>
      <c r="NK19" s="63"/>
      <c r="NL19" s="1"/>
      <c r="NM19" s="34"/>
      <c r="NN19" s="12" t="s">
        <v>12</v>
      </c>
      <c r="NO19" s="12" t="s">
        <v>12</v>
      </c>
      <c r="NP19" s="12" t="s">
        <v>12</v>
      </c>
      <c r="NQ19" s="12" t="s">
        <v>12</v>
      </c>
      <c r="NR19" s="12" t="s">
        <v>12</v>
      </c>
      <c r="NT19" s="61"/>
      <c r="NU19" s="62"/>
      <c r="NV19" s="62"/>
      <c r="NW19" s="62"/>
      <c r="NX19" s="62"/>
      <c r="NY19" s="62"/>
      <c r="NZ19" s="63"/>
      <c r="OA19" s="1"/>
      <c r="OB19" s="34"/>
      <c r="OC19" s="12" t="s">
        <v>12</v>
      </c>
      <c r="OD19" s="12" t="s">
        <v>12</v>
      </c>
      <c r="OE19" s="12" t="s">
        <v>12</v>
      </c>
      <c r="OF19" s="12" t="s">
        <v>12</v>
      </c>
      <c r="OG19" s="12" t="s">
        <v>12</v>
      </c>
      <c r="OI19" s="61"/>
      <c r="OJ19" s="62"/>
      <c r="OK19" s="62"/>
      <c r="OL19" s="62"/>
      <c r="OM19" s="62"/>
      <c r="ON19" s="62"/>
      <c r="OO19" s="63"/>
      <c r="OP19" s="1"/>
      <c r="OQ19" s="34"/>
      <c r="OR19" s="12" t="s">
        <v>12</v>
      </c>
      <c r="OS19" s="12" t="s">
        <v>12</v>
      </c>
      <c r="OT19" s="12" t="s">
        <v>12</v>
      </c>
      <c r="OU19" s="12" t="s">
        <v>12</v>
      </c>
      <c r="OV19" s="12" t="s">
        <v>12</v>
      </c>
      <c r="OX19" s="61"/>
      <c r="OY19" s="62"/>
      <c r="OZ19" s="62"/>
      <c r="PA19" s="62"/>
      <c r="PB19" s="62"/>
      <c r="PC19" s="62"/>
      <c r="PD19" s="63"/>
      <c r="PE19" s="1"/>
      <c r="PF19" s="34"/>
      <c r="PG19" s="12" t="s">
        <v>12</v>
      </c>
      <c r="PH19" s="12" t="s">
        <v>12</v>
      </c>
      <c r="PI19" s="12" t="s">
        <v>12</v>
      </c>
      <c r="PJ19" s="12" t="s">
        <v>12</v>
      </c>
      <c r="PK19" s="12" t="s">
        <v>12</v>
      </c>
      <c r="PM19" s="61"/>
      <c r="PN19" s="62"/>
      <c r="PO19" s="62"/>
      <c r="PP19" s="62"/>
      <c r="PQ19" s="62"/>
      <c r="PR19" s="62"/>
      <c r="PS19" s="63"/>
      <c r="PT19" s="1"/>
      <c r="PU19" s="34"/>
      <c r="PV19" s="12" t="s">
        <v>12</v>
      </c>
      <c r="PW19" s="12" t="s">
        <v>12</v>
      </c>
      <c r="PX19" s="12" t="s">
        <v>12</v>
      </c>
      <c r="PY19" s="12" t="s">
        <v>12</v>
      </c>
      <c r="PZ19" s="12" t="s">
        <v>12</v>
      </c>
      <c r="QB19" s="61"/>
      <c r="QC19" s="62"/>
      <c r="QD19" s="62"/>
      <c r="QE19" s="62"/>
      <c r="QF19" s="62"/>
      <c r="QG19" s="62"/>
      <c r="QH19" s="63"/>
      <c r="QI19" s="1"/>
    </row>
    <row r="20" spans="1:451">
      <c r="A20" s="5"/>
      <c r="B20" s="33"/>
      <c r="C20" s="10"/>
      <c r="D20" s="10"/>
      <c r="E20" s="10"/>
      <c r="F20" s="10"/>
      <c r="G20" s="10"/>
      <c r="H20" s="1"/>
      <c r="I20" s="71"/>
      <c r="J20" s="72"/>
      <c r="K20" s="72"/>
      <c r="L20" s="72"/>
      <c r="M20" s="72"/>
      <c r="N20" s="72"/>
      <c r="O20" s="73"/>
      <c r="P20" s="1"/>
      <c r="Q20" s="33"/>
      <c r="R20" s="10"/>
      <c r="S20" s="10"/>
      <c r="T20" s="10"/>
      <c r="U20" s="10"/>
      <c r="V20" s="10"/>
      <c r="W20" s="1"/>
      <c r="X20" s="71"/>
      <c r="Y20" s="72"/>
      <c r="Z20" s="72"/>
      <c r="AA20" s="72"/>
      <c r="AB20" s="72"/>
      <c r="AC20" s="72"/>
      <c r="AD20" s="73"/>
      <c r="AE20" s="1"/>
      <c r="AF20" s="33"/>
      <c r="AG20" s="10"/>
      <c r="AH20" s="10"/>
      <c r="AI20" s="10"/>
      <c r="AJ20" s="10"/>
      <c r="AK20" s="10"/>
      <c r="AL20" s="1"/>
      <c r="AM20" s="71"/>
      <c r="AN20" s="72"/>
      <c r="AO20" s="72"/>
      <c r="AP20" s="72"/>
      <c r="AQ20" s="72"/>
      <c r="AR20" s="72"/>
      <c r="AS20" s="73"/>
      <c r="AT20" s="1"/>
      <c r="AU20" s="33"/>
      <c r="AV20" s="10"/>
      <c r="AW20" s="10"/>
      <c r="AX20" s="10"/>
      <c r="AY20" s="10"/>
      <c r="AZ20" s="10"/>
      <c r="BA20" s="1"/>
      <c r="BB20" s="61"/>
      <c r="BC20" s="62"/>
      <c r="BD20" s="62"/>
      <c r="BE20" s="62"/>
      <c r="BF20" s="62"/>
      <c r="BG20" s="62"/>
      <c r="BH20" s="63"/>
      <c r="BI20" s="1"/>
      <c r="BJ20" s="33"/>
      <c r="BK20" s="10"/>
      <c r="BL20" s="10"/>
      <c r="BM20" s="10"/>
      <c r="BN20" s="10"/>
      <c r="BO20" s="10"/>
      <c r="BP20" s="1"/>
      <c r="BQ20" s="61"/>
      <c r="BR20" s="62"/>
      <c r="BS20" s="62"/>
      <c r="BT20" s="62"/>
      <c r="BU20" s="62"/>
      <c r="BV20" s="62"/>
      <c r="BW20" s="63"/>
      <c r="BX20" s="1"/>
      <c r="BY20" s="33"/>
      <c r="BZ20" s="10"/>
      <c r="CA20" s="10"/>
      <c r="CB20" s="10"/>
      <c r="CC20" s="10"/>
      <c r="CD20" s="10"/>
      <c r="CE20" s="1"/>
      <c r="CF20" s="61"/>
      <c r="CG20" s="62"/>
      <c r="CH20" s="62"/>
      <c r="CI20" s="62"/>
      <c r="CJ20" s="62"/>
      <c r="CK20" s="62"/>
      <c r="CL20" s="63"/>
      <c r="CM20" s="1"/>
      <c r="CN20" s="33"/>
      <c r="CO20" s="10"/>
      <c r="CP20" s="10"/>
      <c r="CQ20" s="10"/>
      <c r="CR20" s="10"/>
      <c r="CS20" s="10"/>
      <c r="CT20" s="1"/>
      <c r="CU20" s="61"/>
      <c r="CV20" s="62"/>
      <c r="CW20" s="62"/>
      <c r="CX20" s="62"/>
      <c r="CY20" s="62"/>
      <c r="CZ20" s="62"/>
      <c r="DA20" s="63"/>
      <c r="DB20" s="1"/>
      <c r="DC20" s="33"/>
      <c r="DD20" s="10"/>
      <c r="DE20" s="10"/>
      <c r="DF20" s="10"/>
      <c r="DG20" s="10"/>
      <c r="DH20" s="10"/>
      <c r="DI20" s="1"/>
      <c r="DJ20" s="61"/>
      <c r="DK20" s="62"/>
      <c r="DL20" s="62"/>
      <c r="DM20" s="62"/>
      <c r="DN20" s="62"/>
      <c r="DO20" s="62"/>
      <c r="DP20" s="63"/>
      <c r="DQ20" s="1"/>
      <c r="DR20" s="33"/>
      <c r="DS20" s="10"/>
      <c r="DT20" s="10"/>
      <c r="DU20" s="10"/>
      <c r="DV20" s="10"/>
      <c r="DW20" s="10"/>
      <c r="DX20" s="1"/>
      <c r="DY20" s="61"/>
      <c r="DZ20" s="62"/>
      <c r="EA20" s="62"/>
      <c r="EB20" s="62"/>
      <c r="EC20" s="62"/>
      <c r="ED20" s="62"/>
      <c r="EE20" s="63"/>
      <c r="EF20" s="1"/>
      <c r="EG20" s="33"/>
      <c r="EH20" s="10"/>
      <c r="EI20" s="10"/>
      <c r="EJ20" s="10"/>
      <c r="EK20" s="10"/>
      <c r="EL20" s="10"/>
      <c r="EM20" s="1"/>
      <c r="EN20" s="61"/>
      <c r="EO20" s="62"/>
      <c r="EP20" s="62"/>
      <c r="EQ20" s="62"/>
      <c r="ER20" s="62"/>
      <c r="ES20" s="62"/>
      <c r="ET20" s="63"/>
      <c r="EU20" s="1"/>
      <c r="EV20" s="33"/>
      <c r="EW20" s="10"/>
      <c r="EX20" s="10"/>
      <c r="EY20" s="10"/>
      <c r="EZ20" s="10"/>
      <c r="FA20" s="10"/>
      <c r="FB20" s="1"/>
      <c r="FC20" s="61"/>
      <c r="FD20" s="62"/>
      <c r="FE20" s="62"/>
      <c r="FF20" s="62"/>
      <c r="FG20" s="62"/>
      <c r="FH20" s="62"/>
      <c r="FI20" s="63"/>
      <c r="FJ20" s="1"/>
      <c r="FK20" s="33"/>
      <c r="FL20" s="10"/>
      <c r="FM20" s="10"/>
      <c r="FN20" s="10"/>
      <c r="FO20" s="10"/>
      <c r="FP20" s="10"/>
      <c r="FQ20" s="1"/>
      <c r="FR20" s="61"/>
      <c r="FS20" s="62"/>
      <c r="FT20" s="62"/>
      <c r="FU20" s="62"/>
      <c r="FV20" s="62"/>
      <c r="FW20" s="62"/>
      <c r="FX20" s="63"/>
      <c r="FY20" s="1"/>
      <c r="FZ20" s="33"/>
      <c r="GA20" s="10"/>
      <c r="GB20" s="10"/>
      <c r="GC20" s="10"/>
      <c r="GD20" s="10"/>
      <c r="GE20" s="10"/>
      <c r="GF20" s="1"/>
      <c r="GG20" s="61"/>
      <c r="GH20" s="62"/>
      <c r="GI20" s="62"/>
      <c r="GJ20" s="62"/>
      <c r="GK20" s="62"/>
      <c r="GL20" s="62"/>
      <c r="GM20" s="63"/>
      <c r="GN20" s="1"/>
      <c r="GO20" s="33"/>
      <c r="GP20" s="10"/>
      <c r="GQ20" s="10"/>
      <c r="GR20" s="10"/>
      <c r="GS20" s="10"/>
      <c r="GT20" s="10"/>
      <c r="GU20" s="1"/>
      <c r="GV20" s="61"/>
      <c r="GW20" s="62"/>
      <c r="GX20" s="62"/>
      <c r="GY20" s="62"/>
      <c r="GZ20" s="62"/>
      <c r="HA20" s="62"/>
      <c r="HB20" s="63"/>
      <c r="HC20" s="1"/>
      <c r="HD20" s="33"/>
      <c r="HE20" s="10"/>
      <c r="HF20" s="10"/>
      <c r="HG20" s="10"/>
      <c r="HH20" s="10"/>
      <c r="HI20" s="10"/>
      <c r="HJ20" s="1"/>
      <c r="HK20" s="61"/>
      <c r="HL20" s="62"/>
      <c r="HM20" s="62"/>
      <c r="HN20" s="62"/>
      <c r="HO20" s="62"/>
      <c r="HP20" s="62"/>
      <c r="HQ20" s="63"/>
      <c r="HR20" s="1"/>
      <c r="HS20" s="33"/>
      <c r="HT20" s="10"/>
      <c r="HU20" s="10"/>
      <c r="HV20" s="10"/>
      <c r="HW20" s="10"/>
      <c r="HX20" s="10"/>
      <c r="HY20" s="1"/>
      <c r="HZ20" s="61"/>
      <c r="IA20" s="62"/>
      <c r="IB20" s="62"/>
      <c r="IC20" s="62"/>
      <c r="ID20" s="62"/>
      <c r="IE20" s="62"/>
      <c r="IF20" s="63"/>
      <c r="IG20" s="1"/>
      <c r="IH20" s="33"/>
      <c r="II20" s="10"/>
      <c r="IJ20" s="10"/>
      <c r="IK20" s="10"/>
      <c r="IL20" s="10"/>
      <c r="IM20" s="10"/>
      <c r="IN20" s="1"/>
      <c r="IO20" s="61"/>
      <c r="IP20" s="62"/>
      <c r="IQ20" s="62"/>
      <c r="IR20" s="62"/>
      <c r="IS20" s="62"/>
      <c r="IT20" s="62"/>
      <c r="IU20" s="63"/>
      <c r="IV20" s="1"/>
      <c r="IW20" s="33"/>
      <c r="IX20" s="10"/>
      <c r="IY20" s="10"/>
      <c r="IZ20" s="10"/>
      <c r="JA20" s="10"/>
      <c r="JB20" s="10"/>
      <c r="JC20" s="1"/>
      <c r="JD20" s="61"/>
      <c r="JE20" s="62"/>
      <c r="JF20" s="62"/>
      <c r="JG20" s="62"/>
      <c r="JH20" s="62"/>
      <c r="JI20" s="62"/>
      <c r="JJ20" s="63"/>
      <c r="JK20" s="1"/>
      <c r="JL20" s="33"/>
      <c r="JM20" s="10"/>
      <c r="JN20" s="10"/>
      <c r="JO20" s="10"/>
      <c r="JP20" s="10"/>
      <c r="JQ20" s="10"/>
      <c r="JR20" s="1"/>
      <c r="JS20" s="61"/>
      <c r="JT20" s="62"/>
      <c r="JU20" s="62"/>
      <c r="JV20" s="62"/>
      <c r="JW20" s="62"/>
      <c r="JX20" s="62"/>
      <c r="JY20" s="63"/>
      <c r="JZ20" s="1"/>
      <c r="KA20" s="33"/>
      <c r="KB20" s="10"/>
      <c r="KC20" s="10"/>
      <c r="KD20" s="10"/>
      <c r="KE20" s="10"/>
      <c r="KF20" s="10"/>
      <c r="KG20" s="1"/>
      <c r="KH20" s="61"/>
      <c r="KI20" s="62"/>
      <c r="KJ20" s="62"/>
      <c r="KK20" s="62"/>
      <c r="KL20" s="62"/>
      <c r="KM20" s="62"/>
      <c r="KN20" s="63"/>
      <c r="KO20" s="1"/>
      <c r="KP20" s="33"/>
      <c r="KQ20" s="10"/>
      <c r="KR20" s="10"/>
      <c r="KS20" s="10"/>
      <c r="KT20" s="10"/>
      <c r="KU20" s="10"/>
      <c r="KV20" s="1"/>
      <c r="KW20" s="61"/>
      <c r="KX20" s="62"/>
      <c r="KY20" s="62"/>
      <c r="KZ20" s="62"/>
      <c r="LA20" s="62"/>
      <c r="LB20" s="62"/>
      <c r="LC20" s="63"/>
      <c r="LD20" s="1"/>
      <c r="LE20" s="33"/>
      <c r="LF20" s="10"/>
      <c r="LG20" s="10"/>
      <c r="LH20" s="10"/>
      <c r="LI20" s="10"/>
      <c r="LJ20" s="10"/>
      <c r="LK20" s="1"/>
      <c r="LL20" s="61"/>
      <c r="LM20" s="62"/>
      <c r="LN20" s="62"/>
      <c r="LO20" s="62"/>
      <c r="LP20" s="62"/>
      <c r="LQ20" s="62"/>
      <c r="LR20" s="63"/>
      <c r="LS20" s="1"/>
      <c r="LT20" s="33"/>
      <c r="LU20" s="10"/>
      <c r="LV20" s="10"/>
      <c r="LW20" s="10"/>
      <c r="LX20" s="10"/>
      <c r="LY20" s="10"/>
      <c r="LZ20" s="1"/>
      <c r="MA20" s="61"/>
      <c r="MB20" s="62"/>
      <c r="MC20" s="62"/>
      <c r="MD20" s="62"/>
      <c r="ME20" s="62"/>
      <c r="MF20" s="62"/>
      <c r="MG20" s="63"/>
      <c r="MH20" s="1"/>
      <c r="MI20" s="33"/>
      <c r="MJ20" s="10"/>
      <c r="MK20" s="10"/>
      <c r="ML20" s="10"/>
      <c r="MM20" s="10"/>
      <c r="MN20" s="10"/>
      <c r="MO20" s="1"/>
      <c r="MP20" s="61"/>
      <c r="MQ20" s="62"/>
      <c r="MR20" s="62"/>
      <c r="MS20" s="62"/>
      <c r="MT20" s="62"/>
      <c r="MU20" s="62"/>
      <c r="MV20" s="63"/>
      <c r="MW20" s="1"/>
      <c r="MX20" s="33"/>
      <c r="MY20" s="10"/>
      <c r="MZ20" s="10"/>
      <c r="NA20" s="10"/>
      <c r="NB20" s="10"/>
      <c r="NC20" s="10"/>
      <c r="ND20" s="1"/>
      <c r="NE20" s="61"/>
      <c r="NF20" s="62"/>
      <c r="NG20" s="62"/>
      <c r="NH20" s="62"/>
      <c r="NI20" s="62"/>
      <c r="NJ20" s="62"/>
      <c r="NK20" s="63"/>
      <c r="NL20" s="1"/>
      <c r="NM20" s="33"/>
      <c r="NN20" s="10"/>
      <c r="NO20" s="10"/>
      <c r="NP20" s="10"/>
      <c r="NQ20" s="10"/>
      <c r="NR20" s="10"/>
      <c r="NS20" s="1"/>
      <c r="NT20" s="61"/>
      <c r="NU20" s="62"/>
      <c r="NV20" s="62"/>
      <c r="NW20" s="62"/>
      <c r="NX20" s="62"/>
      <c r="NY20" s="62"/>
      <c r="NZ20" s="63"/>
      <c r="OA20" s="1"/>
      <c r="OB20" s="33"/>
      <c r="OC20" s="10"/>
      <c r="OD20" s="10"/>
      <c r="OE20" s="10"/>
      <c r="OF20" s="10"/>
      <c r="OG20" s="10"/>
      <c r="OH20" s="1"/>
      <c r="OI20" s="61"/>
      <c r="OJ20" s="62"/>
      <c r="OK20" s="62"/>
      <c r="OL20" s="62"/>
      <c r="OM20" s="62"/>
      <c r="ON20" s="62"/>
      <c r="OO20" s="63"/>
      <c r="OP20" s="1"/>
      <c r="OQ20" s="33"/>
      <c r="OR20" s="10"/>
      <c r="OS20" s="10"/>
      <c r="OT20" s="10"/>
      <c r="OU20" s="10"/>
      <c r="OV20" s="10"/>
      <c r="OW20" s="1"/>
      <c r="OX20" s="61"/>
      <c r="OY20" s="62"/>
      <c r="OZ20" s="62"/>
      <c r="PA20" s="62"/>
      <c r="PB20" s="62"/>
      <c r="PC20" s="62"/>
      <c r="PD20" s="63"/>
      <c r="PE20" s="1"/>
      <c r="PF20" s="33"/>
      <c r="PG20" s="10"/>
      <c r="PH20" s="10"/>
      <c r="PI20" s="10"/>
      <c r="PJ20" s="10"/>
      <c r="PK20" s="10"/>
      <c r="PL20" s="1"/>
      <c r="PM20" s="61"/>
      <c r="PN20" s="62"/>
      <c r="PO20" s="62"/>
      <c r="PP20" s="62"/>
      <c r="PQ20" s="62"/>
      <c r="PR20" s="62"/>
      <c r="PS20" s="63"/>
      <c r="PT20" s="1"/>
      <c r="PU20" s="33"/>
      <c r="PV20" s="10"/>
      <c r="PW20" s="10"/>
      <c r="PX20" s="10"/>
      <c r="PY20" s="10"/>
      <c r="PZ20" s="10"/>
      <c r="QA20" s="1"/>
      <c r="QB20" s="61"/>
      <c r="QC20" s="62"/>
      <c r="QD20" s="62"/>
      <c r="QE20" s="62"/>
      <c r="QF20" s="62"/>
      <c r="QG20" s="62"/>
      <c r="QH20" s="63"/>
      <c r="QI20" s="1"/>
    </row>
    <row r="21" spans="1:451">
      <c r="A21" s="5"/>
      <c r="B21" s="33"/>
      <c r="C21" s="10"/>
      <c r="D21" s="10"/>
      <c r="E21" s="10"/>
      <c r="F21" s="10"/>
      <c r="G21" s="10"/>
      <c r="H21" s="1"/>
      <c r="I21" s="71"/>
      <c r="J21" s="72"/>
      <c r="K21" s="72"/>
      <c r="L21" s="72"/>
      <c r="M21" s="72"/>
      <c r="N21" s="72"/>
      <c r="O21" s="73"/>
      <c r="P21" s="1"/>
      <c r="Q21" s="33"/>
      <c r="R21" s="10"/>
      <c r="S21" s="10"/>
      <c r="T21" s="10"/>
      <c r="U21" s="10"/>
      <c r="V21" s="10"/>
      <c r="W21" s="1"/>
      <c r="X21" s="71"/>
      <c r="Y21" s="72"/>
      <c r="Z21" s="72"/>
      <c r="AA21" s="72"/>
      <c r="AB21" s="72"/>
      <c r="AC21" s="72"/>
      <c r="AD21" s="73"/>
      <c r="AE21" s="1"/>
      <c r="AF21" s="33"/>
      <c r="AG21" s="10"/>
      <c r="AH21" s="10"/>
      <c r="AI21" s="10"/>
      <c r="AJ21" s="10"/>
      <c r="AK21" s="10"/>
      <c r="AL21" s="1"/>
      <c r="AM21" s="71"/>
      <c r="AN21" s="72"/>
      <c r="AO21" s="72"/>
      <c r="AP21" s="72"/>
      <c r="AQ21" s="72"/>
      <c r="AR21" s="72"/>
      <c r="AS21" s="73"/>
      <c r="AT21" s="1"/>
      <c r="AU21" s="33"/>
      <c r="AV21" s="10"/>
      <c r="AW21" s="10"/>
      <c r="AX21" s="10"/>
      <c r="AY21" s="10"/>
      <c r="AZ21" s="10"/>
      <c r="BA21" s="1"/>
      <c r="BB21" s="61"/>
      <c r="BC21" s="62"/>
      <c r="BD21" s="62"/>
      <c r="BE21" s="62"/>
      <c r="BF21" s="62"/>
      <c r="BG21" s="62"/>
      <c r="BH21" s="63"/>
      <c r="BI21" s="1"/>
      <c r="BJ21" s="33"/>
      <c r="BK21" s="10"/>
      <c r="BL21" s="10"/>
      <c r="BM21" s="10"/>
      <c r="BN21" s="10"/>
      <c r="BO21" s="10"/>
      <c r="BP21" s="1"/>
      <c r="BQ21" s="61"/>
      <c r="BR21" s="62"/>
      <c r="BS21" s="62"/>
      <c r="BT21" s="62"/>
      <c r="BU21" s="62"/>
      <c r="BV21" s="62"/>
      <c r="BW21" s="63"/>
      <c r="BX21" s="1"/>
      <c r="BY21" s="33"/>
      <c r="BZ21" s="10"/>
      <c r="CA21" s="10"/>
      <c r="CB21" s="10"/>
      <c r="CC21" s="10"/>
      <c r="CD21" s="10"/>
      <c r="CE21" s="1"/>
      <c r="CF21" s="61"/>
      <c r="CG21" s="62"/>
      <c r="CH21" s="62"/>
      <c r="CI21" s="62"/>
      <c r="CJ21" s="62"/>
      <c r="CK21" s="62"/>
      <c r="CL21" s="63"/>
      <c r="CM21" s="1"/>
      <c r="CN21" s="33"/>
      <c r="CO21" s="10"/>
      <c r="CP21" s="10"/>
      <c r="CQ21" s="10"/>
      <c r="CR21" s="10"/>
      <c r="CS21" s="10"/>
      <c r="CT21" s="1"/>
      <c r="CU21" s="61"/>
      <c r="CV21" s="62"/>
      <c r="CW21" s="62"/>
      <c r="CX21" s="62"/>
      <c r="CY21" s="62"/>
      <c r="CZ21" s="62"/>
      <c r="DA21" s="63"/>
      <c r="DB21" s="1"/>
      <c r="DC21" s="33"/>
      <c r="DD21" s="10"/>
      <c r="DE21" s="10"/>
      <c r="DF21" s="10"/>
      <c r="DG21" s="10"/>
      <c r="DH21" s="10"/>
      <c r="DI21" s="1"/>
      <c r="DJ21" s="61"/>
      <c r="DK21" s="62"/>
      <c r="DL21" s="62"/>
      <c r="DM21" s="62"/>
      <c r="DN21" s="62"/>
      <c r="DO21" s="62"/>
      <c r="DP21" s="63"/>
      <c r="DQ21" s="1"/>
      <c r="DR21" s="33"/>
      <c r="DS21" s="10"/>
      <c r="DT21" s="10"/>
      <c r="DU21" s="10"/>
      <c r="DV21" s="10"/>
      <c r="DW21" s="10"/>
      <c r="DX21" s="1"/>
      <c r="DY21" s="61"/>
      <c r="DZ21" s="62"/>
      <c r="EA21" s="62"/>
      <c r="EB21" s="62"/>
      <c r="EC21" s="62"/>
      <c r="ED21" s="62"/>
      <c r="EE21" s="63"/>
      <c r="EF21" s="1"/>
      <c r="EG21" s="33"/>
      <c r="EH21" s="10"/>
      <c r="EI21" s="10"/>
      <c r="EJ21" s="10"/>
      <c r="EK21" s="10"/>
      <c r="EL21" s="10"/>
      <c r="EM21" s="1"/>
      <c r="EN21" s="61"/>
      <c r="EO21" s="62"/>
      <c r="EP21" s="62"/>
      <c r="EQ21" s="62"/>
      <c r="ER21" s="62"/>
      <c r="ES21" s="62"/>
      <c r="ET21" s="63"/>
      <c r="EU21" s="1"/>
      <c r="EV21" s="33"/>
      <c r="EW21" s="10"/>
      <c r="EX21" s="10"/>
      <c r="EY21" s="10"/>
      <c r="EZ21" s="10"/>
      <c r="FA21" s="10"/>
      <c r="FB21" s="1"/>
      <c r="FC21" s="61"/>
      <c r="FD21" s="62"/>
      <c r="FE21" s="62"/>
      <c r="FF21" s="62"/>
      <c r="FG21" s="62"/>
      <c r="FH21" s="62"/>
      <c r="FI21" s="63"/>
      <c r="FJ21" s="1"/>
      <c r="FK21" s="33"/>
      <c r="FL21" s="10"/>
      <c r="FM21" s="10"/>
      <c r="FN21" s="10"/>
      <c r="FO21" s="10"/>
      <c r="FP21" s="10"/>
      <c r="FQ21" s="1"/>
      <c r="FR21" s="61"/>
      <c r="FS21" s="62"/>
      <c r="FT21" s="62"/>
      <c r="FU21" s="62"/>
      <c r="FV21" s="62"/>
      <c r="FW21" s="62"/>
      <c r="FX21" s="63"/>
      <c r="FY21" s="1"/>
      <c r="FZ21" s="33"/>
      <c r="GA21" s="10"/>
      <c r="GB21" s="10"/>
      <c r="GC21" s="10"/>
      <c r="GD21" s="10"/>
      <c r="GE21" s="10"/>
      <c r="GF21" s="1"/>
      <c r="GG21" s="61"/>
      <c r="GH21" s="62"/>
      <c r="GI21" s="62"/>
      <c r="GJ21" s="62"/>
      <c r="GK21" s="62"/>
      <c r="GL21" s="62"/>
      <c r="GM21" s="63"/>
      <c r="GN21" s="1"/>
      <c r="GO21" s="33"/>
      <c r="GP21" s="10"/>
      <c r="GQ21" s="10"/>
      <c r="GR21" s="10"/>
      <c r="GS21" s="10"/>
      <c r="GT21" s="10"/>
      <c r="GU21" s="1"/>
      <c r="GV21" s="61"/>
      <c r="GW21" s="62"/>
      <c r="GX21" s="62"/>
      <c r="GY21" s="62"/>
      <c r="GZ21" s="62"/>
      <c r="HA21" s="62"/>
      <c r="HB21" s="63"/>
      <c r="HC21" s="1"/>
      <c r="HD21" s="33"/>
      <c r="HE21" s="10"/>
      <c r="HF21" s="10"/>
      <c r="HG21" s="10"/>
      <c r="HH21" s="10"/>
      <c r="HI21" s="10"/>
      <c r="HJ21" s="1"/>
      <c r="HK21" s="61"/>
      <c r="HL21" s="62"/>
      <c r="HM21" s="62"/>
      <c r="HN21" s="62"/>
      <c r="HO21" s="62"/>
      <c r="HP21" s="62"/>
      <c r="HQ21" s="63"/>
      <c r="HR21" s="1"/>
      <c r="HS21" s="33"/>
      <c r="HT21" s="10"/>
      <c r="HU21" s="10"/>
      <c r="HV21" s="10"/>
      <c r="HW21" s="10"/>
      <c r="HX21" s="10"/>
      <c r="HY21" s="1"/>
      <c r="HZ21" s="61"/>
      <c r="IA21" s="62"/>
      <c r="IB21" s="62"/>
      <c r="IC21" s="62"/>
      <c r="ID21" s="62"/>
      <c r="IE21" s="62"/>
      <c r="IF21" s="63"/>
      <c r="IG21" s="1"/>
      <c r="IH21" s="33"/>
      <c r="II21" s="10"/>
      <c r="IJ21" s="10"/>
      <c r="IK21" s="10"/>
      <c r="IL21" s="10"/>
      <c r="IM21" s="10"/>
      <c r="IN21" s="1"/>
      <c r="IO21" s="61"/>
      <c r="IP21" s="62"/>
      <c r="IQ21" s="62"/>
      <c r="IR21" s="62"/>
      <c r="IS21" s="62"/>
      <c r="IT21" s="62"/>
      <c r="IU21" s="63"/>
      <c r="IV21" s="1"/>
      <c r="IW21" s="33"/>
      <c r="IX21" s="10"/>
      <c r="IY21" s="10"/>
      <c r="IZ21" s="10"/>
      <c r="JA21" s="10"/>
      <c r="JB21" s="10"/>
      <c r="JC21" s="1"/>
      <c r="JD21" s="61"/>
      <c r="JE21" s="62"/>
      <c r="JF21" s="62"/>
      <c r="JG21" s="62"/>
      <c r="JH21" s="62"/>
      <c r="JI21" s="62"/>
      <c r="JJ21" s="63"/>
      <c r="JK21" s="1"/>
      <c r="JL21" s="33"/>
      <c r="JM21" s="10"/>
      <c r="JN21" s="10"/>
      <c r="JO21" s="10"/>
      <c r="JP21" s="10"/>
      <c r="JQ21" s="10"/>
      <c r="JR21" s="1"/>
      <c r="JS21" s="61"/>
      <c r="JT21" s="62"/>
      <c r="JU21" s="62"/>
      <c r="JV21" s="62"/>
      <c r="JW21" s="62"/>
      <c r="JX21" s="62"/>
      <c r="JY21" s="63"/>
      <c r="JZ21" s="1"/>
      <c r="KA21" s="33"/>
      <c r="KB21" s="10"/>
      <c r="KC21" s="10"/>
      <c r="KD21" s="10"/>
      <c r="KE21" s="10"/>
      <c r="KF21" s="10"/>
      <c r="KG21" s="1"/>
      <c r="KH21" s="61"/>
      <c r="KI21" s="62"/>
      <c r="KJ21" s="62"/>
      <c r="KK21" s="62"/>
      <c r="KL21" s="62"/>
      <c r="KM21" s="62"/>
      <c r="KN21" s="63"/>
      <c r="KO21" s="1"/>
      <c r="KP21" s="33"/>
      <c r="KQ21" s="10"/>
      <c r="KR21" s="10"/>
      <c r="KS21" s="10"/>
      <c r="KT21" s="10"/>
      <c r="KU21" s="10"/>
      <c r="KV21" s="1"/>
      <c r="KW21" s="61"/>
      <c r="KX21" s="62"/>
      <c r="KY21" s="62"/>
      <c r="KZ21" s="62"/>
      <c r="LA21" s="62"/>
      <c r="LB21" s="62"/>
      <c r="LC21" s="63"/>
      <c r="LD21" s="1"/>
      <c r="LE21" s="33"/>
      <c r="LF21" s="10"/>
      <c r="LG21" s="10"/>
      <c r="LH21" s="10"/>
      <c r="LI21" s="10"/>
      <c r="LJ21" s="10"/>
      <c r="LK21" s="1"/>
      <c r="LL21" s="61"/>
      <c r="LM21" s="62"/>
      <c r="LN21" s="62"/>
      <c r="LO21" s="62"/>
      <c r="LP21" s="62"/>
      <c r="LQ21" s="62"/>
      <c r="LR21" s="63"/>
      <c r="LS21" s="1"/>
      <c r="LT21" s="33"/>
      <c r="LU21" s="10"/>
      <c r="LV21" s="10"/>
      <c r="LW21" s="10"/>
      <c r="LX21" s="10"/>
      <c r="LY21" s="10"/>
      <c r="LZ21" s="1"/>
      <c r="MA21" s="61"/>
      <c r="MB21" s="62"/>
      <c r="MC21" s="62"/>
      <c r="MD21" s="62"/>
      <c r="ME21" s="62"/>
      <c r="MF21" s="62"/>
      <c r="MG21" s="63"/>
      <c r="MH21" s="1"/>
      <c r="MI21" s="33"/>
      <c r="MJ21" s="10"/>
      <c r="MK21" s="10"/>
      <c r="ML21" s="10"/>
      <c r="MM21" s="10"/>
      <c r="MN21" s="10"/>
      <c r="MO21" s="1"/>
      <c r="MP21" s="61"/>
      <c r="MQ21" s="62"/>
      <c r="MR21" s="62"/>
      <c r="MS21" s="62"/>
      <c r="MT21" s="62"/>
      <c r="MU21" s="62"/>
      <c r="MV21" s="63"/>
      <c r="MW21" s="1"/>
      <c r="MX21" s="33"/>
      <c r="MY21" s="10"/>
      <c r="MZ21" s="10"/>
      <c r="NA21" s="10"/>
      <c r="NB21" s="10"/>
      <c r="NC21" s="10"/>
      <c r="ND21" s="1"/>
      <c r="NE21" s="61"/>
      <c r="NF21" s="62"/>
      <c r="NG21" s="62"/>
      <c r="NH21" s="62"/>
      <c r="NI21" s="62"/>
      <c r="NJ21" s="62"/>
      <c r="NK21" s="63"/>
      <c r="NL21" s="1"/>
      <c r="NM21" s="33"/>
      <c r="NN21" s="10"/>
      <c r="NO21" s="10"/>
      <c r="NP21" s="10"/>
      <c r="NQ21" s="10"/>
      <c r="NR21" s="10"/>
      <c r="NS21" s="1"/>
      <c r="NT21" s="61"/>
      <c r="NU21" s="62"/>
      <c r="NV21" s="62"/>
      <c r="NW21" s="62"/>
      <c r="NX21" s="62"/>
      <c r="NY21" s="62"/>
      <c r="NZ21" s="63"/>
      <c r="OA21" s="1"/>
      <c r="OB21" s="33"/>
      <c r="OC21" s="10"/>
      <c r="OD21" s="10"/>
      <c r="OE21" s="10"/>
      <c r="OF21" s="10"/>
      <c r="OG21" s="10"/>
      <c r="OH21" s="1"/>
      <c r="OI21" s="61"/>
      <c r="OJ21" s="62"/>
      <c r="OK21" s="62"/>
      <c r="OL21" s="62"/>
      <c r="OM21" s="62"/>
      <c r="ON21" s="62"/>
      <c r="OO21" s="63"/>
      <c r="OP21" s="1"/>
      <c r="OQ21" s="33"/>
      <c r="OR21" s="10"/>
      <c r="OS21" s="10"/>
      <c r="OT21" s="10"/>
      <c r="OU21" s="10"/>
      <c r="OV21" s="10"/>
      <c r="OW21" s="1"/>
      <c r="OX21" s="61"/>
      <c r="OY21" s="62"/>
      <c r="OZ21" s="62"/>
      <c r="PA21" s="62"/>
      <c r="PB21" s="62"/>
      <c r="PC21" s="62"/>
      <c r="PD21" s="63"/>
      <c r="PE21" s="1"/>
      <c r="PF21" s="33"/>
      <c r="PG21" s="10"/>
      <c r="PH21" s="10"/>
      <c r="PI21" s="10"/>
      <c r="PJ21" s="10"/>
      <c r="PK21" s="10"/>
      <c r="PL21" s="1"/>
      <c r="PM21" s="61"/>
      <c r="PN21" s="62"/>
      <c r="PO21" s="62"/>
      <c r="PP21" s="62"/>
      <c r="PQ21" s="62"/>
      <c r="PR21" s="62"/>
      <c r="PS21" s="63"/>
      <c r="PT21" s="1"/>
      <c r="PU21" s="33"/>
      <c r="PV21" s="10"/>
      <c r="PW21" s="10"/>
      <c r="PX21" s="10"/>
      <c r="PY21" s="10"/>
      <c r="PZ21" s="10"/>
      <c r="QA21" s="1"/>
      <c r="QB21" s="61"/>
      <c r="QC21" s="62"/>
      <c r="QD21" s="62"/>
      <c r="QE21" s="62"/>
      <c r="QF21" s="62"/>
      <c r="QG21" s="62"/>
      <c r="QH21" s="63"/>
      <c r="QI21" s="1"/>
    </row>
    <row r="22" spans="1:451" ht="17.100000000000001" thickBot="1">
      <c r="A22" s="5"/>
      <c r="B22" s="33"/>
      <c r="C22" s="10"/>
      <c r="D22" s="10"/>
      <c r="E22" s="10"/>
      <c r="F22" s="10"/>
      <c r="G22" s="10"/>
      <c r="H22" s="1"/>
      <c r="I22" s="74"/>
      <c r="J22" s="75"/>
      <c r="K22" s="75"/>
      <c r="L22" s="75"/>
      <c r="M22" s="75"/>
      <c r="N22" s="75"/>
      <c r="O22" s="76"/>
      <c r="P22" s="1"/>
      <c r="Q22" s="33"/>
      <c r="R22" s="10"/>
      <c r="S22" s="10"/>
      <c r="T22" s="10"/>
      <c r="U22" s="10"/>
      <c r="V22" s="10"/>
      <c r="W22" s="1"/>
      <c r="X22" s="74"/>
      <c r="Y22" s="75"/>
      <c r="Z22" s="75"/>
      <c r="AA22" s="75"/>
      <c r="AB22" s="75"/>
      <c r="AC22" s="75"/>
      <c r="AD22" s="76"/>
      <c r="AE22" s="1"/>
      <c r="AF22" s="33"/>
      <c r="AG22" s="10"/>
      <c r="AH22" s="10"/>
      <c r="AI22" s="10"/>
      <c r="AJ22" s="10"/>
      <c r="AK22" s="10"/>
      <c r="AL22" s="1"/>
      <c r="AM22" s="74"/>
      <c r="AN22" s="75"/>
      <c r="AO22" s="75"/>
      <c r="AP22" s="75"/>
      <c r="AQ22" s="75"/>
      <c r="AR22" s="75"/>
      <c r="AS22" s="76"/>
      <c r="AT22" s="1"/>
      <c r="AU22" s="33"/>
      <c r="AV22" s="10"/>
      <c r="AW22" s="10"/>
      <c r="AX22" s="10"/>
      <c r="AY22" s="10"/>
      <c r="AZ22" s="10"/>
      <c r="BA22" s="1"/>
      <c r="BB22" s="64"/>
      <c r="BC22" s="65"/>
      <c r="BD22" s="65"/>
      <c r="BE22" s="65"/>
      <c r="BF22" s="65"/>
      <c r="BG22" s="65"/>
      <c r="BH22" s="66"/>
      <c r="BI22" s="1"/>
      <c r="BJ22" s="33"/>
      <c r="BK22" s="10"/>
      <c r="BL22" s="10"/>
      <c r="BM22" s="10"/>
      <c r="BN22" s="10"/>
      <c r="BO22" s="10"/>
      <c r="BP22" s="1"/>
      <c r="BQ22" s="64"/>
      <c r="BR22" s="65"/>
      <c r="BS22" s="65"/>
      <c r="BT22" s="65"/>
      <c r="BU22" s="65"/>
      <c r="BV22" s="65"/>
      <c r="BW22" s="66"/>
      <c r="BX22" s="1"/>
      <c r="BY22" s="33"/>
      <c r="BZ22" s="10"/>
      <c r="CA22" s="10"/>
      <c r="CB22" s="10"/>
      <c r="CC22" s="10"/>
      <c r="CD22" s="10"/>
      <c r="CE22" s="1"/>
      <c r="CF22" s="64"/>
      <c r="CG22" s="65"/>
      <c r="CH22" s="65"/>
      <c r="CI22" s="65"/>
      <c r="CJ22" s="65"/>
      <c r="CK22" s="65"/>
      <c r="CL22" s="66"/>
      <c r="CM22" s="1"/>
      <c r="CN22" s="33"/>
      <c r="CO22" s="10"/>
      <c r="CP22" s="10"/>
      <c r="CQ22" s="10"/>
      <c r="CR22" s="10"/>
      <c r="CS22" s="10"/>
      <c r="CT22" s="1"/>
      <c r="CU22" s="64"/>
      <c r="CV22" s="65"/>
      <c r="CW22" s="65"/>
      <c r="CX22" s="65"/>
      <c r="CY22" s="65"/>
      <c r="CZ22" s="65"/>
      <c r="DA22" s="66"/>
      <c r="DB22" s="1"/>
      <c r="DC22" s="33"/>
      <c r="DD22" s="10"/>
      <c r="DE22" s="10"/>
      <c r="DF22" s="10"/>
      <c r="DG22" s="10"/>
      <c r="DH22" s="10"/>
      <c r="DI22" s="1"/>
      <c r="DJ22" s="64"/>
      <c r="DK22" s="65"/>
      <c r="DL22" s="65"/>
      <c r="DM22" s="65"/>
      <c r="DN22" s="65"/>
      <c r="DO22" s="65"/>
      <c r="DP22" s="66"/>
      <c r="DQ22" s="1"/>
      <c r="DR22" s="33"/>
      <c r="DS22" s="10"/>
      <c r="DT22" s="10"/>
      <c r="DU22" s="10"/>
      <c r="DV22" s="10"/>
      <c r="DW22" s="10"/>
      <c r="DX22" s="1"/>
      <c r="DY22" s="64"/>
      <c r="DZ22" s="65"/>
      <c r="EA22" s="65"/>
      <c r="EB22" s="65"/>
      <c r="EC22" s="65"/>
      <c r="ED22" s="65"/>
      <c r="EE22" s="66"/>
      <c r="EF22" s="1"/>
      <c r="EG22" s="33"/>
      <c r="EH22" s="10"/>
      <c r="EI22" s="10"/>
      <c r="EJ22" s="10"/>
      <c r="EK22" s="10"/>
      <c r="EL22" s="10"/>
      <c r="EM22" s="1"/>
      <c r="EN22" s="64"/>
      <c r="EO22" s="65"/>
      <c r="EP22" s="65"/>
      <c r="EQ22" s="65"/>
      <c r="ER22" s="65"/>
      <c r="ES22" s="65"/>
      <c r="ET22" s="66"/>
      <c r="EU22" s="1"/>
      <c r="EV22" s="33"/>
      <c r="EW22" s="10"/>
      <c r="EX22" s="10"/>
      <c r="EY22" s="10"/>
      <c r="EZ22" s="10"/>
      <c r="FA22" s="10"/>
      <c r="FB22" s="1"/>
      <c r="FC22" s="64"/>
      <c r="FD22" s="65"/>
      <c r="FE22" s="65"/>
      <c r="FF22" s="65"/>
      <c r="FG22" s="65"/>
      <c r="FH22" s="65"/>
      <c r="FI22" s="66"/>
      <c r="FJ22" s="1"/>
      <c r="FK22" s="33"/>
      <c r="FL22" s="10"/>
      <c r="FM22" s="10"/>
      <c r="FN22" s="10"/>
      <c r="FO22" s="10"/>
      <c r="FP22" s="10"/>
      <c r="FQ22" s="1"/>
      <c r="FR22" s="64"/>
      <c r="FS22" s="65"/>
      <c r="FT22" s="65"/>
      <c r="FU22" s="65"/>
      <c r="FV22" s="65"/>
      <c r="FW22" s="65"/>
      <c r="FX22" s="66"/>
      <c r="FY22" s="1"/>
      <c r="FZ22" s="33"/>
      <c r="GA22" s="10"/>
      <c r="GB22" s="10"/>
      <c r="GC22" s="10"/>
      <c r="GD22" s="10"/>
      <c r="GE22" s="10"/>
      <c r="GF22" s="1"/>
      <c r="GG22" s="64"/>
      <c r="GH22" s="65"/>
      <c r="GI22" s="65"/>
      <c r="GJ22" s="65"/>
      <c r="GK22" s="65"/>
      <c r="GL22" s="65"/>
      <c r="GM22" s="66"/>
      <c r="GN22" s="1"/>
      <c r="GO22" s="33"/>
      <c r="GP22" s="10"/>
      <c r="GQ22" s="10"/>
      <c r="GR22" s="10"/>
      <c r="GS22" s="10"/>
      <c r="GT22" s="10"/>
      <c r="GU22" s="1"/>
      <c r="GV22" s="64"/>
      <c r="GW22" s="65"/>
      <c r="GX22" s="65"/>
      <c r="GY22" s="65"/>
      <c r="GZ22" s="65"/>
      <c r="HA22" s="65"/>
      <c r="HB22" s="66"/>
      <c r="HC22" s="1"/>
      <c r="HD22" s="33"/>
      <c r="HE22" s="10"/>
      <c r="HF22" s="10"/>
      <c r="HG22" s="10"/>
      <c r="HH22" s="10"/>
      <c r="HI22" s="10"/>
      <c r="HJ22" s="1"/>
      <c r="HK22" s="64"/>
      <c r="HL22" s="65"/>
      <c r="HM22" s="65"/>
      <c r="HN22" s="65"/>
      <c r="HO22" s="65"/>
      <c r="HP22" s="65"/>
      <c r="HQ22" s="66"/>
      <c r="HR22" s="1"/>
      <c r="HS22" s="33"/>
      <c r="HT22" s="10"/>
      <c r="HU22" s="10"/>
      <c r="HV22" s="10"/>
      <c r="HW22" s="10"/>
      <c r="HX22" s="10"/>
      <c r="HY22" s="1"/>
      <c r="HZ22" s="64"/>
      <c r="IA22" s="65"/>
      <c r="IB22" s="65"/>
      <c r="IC22" s="65"/>
      <c r="ID22" s="65"/>
      <c r="IE22" s="65"/>
      <c r="IF22" s="66"/>
      <c r="IG22" s="1"/>
      <c r="IH22" s="33"/>
      <c r="II22" s="10"/>
      <c r="IJ22" s="10"/>
      <c r="IK22" s="10"/>
      <c r="IL22" s="10"/>
      <c r="IM22" s="10"/>
      <c r="IN22" s="1"/>
      <c r="IO22" s="64"/>
      <c r="IP22" s="65"/>
      <c r="IQ22" s="65"/>
      <c r="IR22" s="65"/>
      <c r="IS22" s="65"/>
      <c r="IT22" s="65"/>
      <c r="IU22" s="66"/>
      <c r="IV22" s="1"/>
      <c r="IW22" s="33"/>
      <c r="IX22" s="10"/>
      <c r="IY22" s="10"/>
      <c r="IZ22" s="10"/>
      <c r="JA22" s="10"/>
      <c r="JB22" s="10"/>
      <c r="JC22" s="1"/>
      <c r="JD22" s="64"/>
      <c r="JE22" s="65"/>
      <c r="JF22" s="65"/>
      <c r="JG22" s="65"/>
      <c r="JH22" s="65"/>
      <c r="JI22" s="65"/>
      <c r="JJ22" s="66"/>
      <c r="JK22" s="1"/>
      <c r="JL22" s="33"/>
      <c r="JM22" s="10"/>
      <c r="JN22" s="10"/>
      <c r="JO22" s="10"/>
      <c r="JP22" s="10"/>
      <c r="JQ22" s="10"/>
      <c r="JR22" s="1"/>
      <c r="JS22" s="64"/>
      <c r="JT22" s="65"/>
      <c r="JU22" s="65"/>
      <c r="JV22" s="65"/>
      <c r="JW22" s="65"/>
      <c r="JX22" s="65"/>
      <c r="JY22" s="66"/>
      <c r="JZ22" s="1"/>
      <c r="KA22" s="33"/>
      <c r="KB22" s="10"/>
      <c r="KC22" s="10"/>
      <c r="KD22" s="10"/>
      <c r="KE22" s="10"/>
      <c r="KF22" s="10"/>
      <c r="KG22" s="1"/>
      <c r="KH22" s="64"/>
      <c r="KI22" s="65"/>
      <c r="KJ22" s="65"/>
      <c r="KK22" s="65"/>
      <c r="KL22" s="65"/>
      <c r="KM22" s="65"/>
      <c r="KN22" s="66"/>
      <c r="KO22" s="1"/>
      <c r="KP22" s="33"/>
      <c r="KQ22" s="10"/>
      <c r="KR22" s="10"/>
      <c r="KS22" s="10"/>
      <c r="KT22" s="10"/>
      <c r="KU22" s="10"/>
      <c r="KV22" s="1"/>
      <c r="KW22" s="64"/>
      <c r="KX22" s="65"/>
      <c r="KY22" s="65"/>
      <c r="KZ22" s="65"/>
      <c r="LA22" s="65"/>
      <c r="LB22" s="65"/>
      <c r="LC22" s="66"/>
      <c r="LD22" s="1"/>
      <c r="LE22" s="33"/>
      <c r="LF22" s="10"/>
      <c r="LG22" s="10"/>
      <c r="LH22" s="10"/>
      <c r="LI22" s="10"/>
      <c r="LJ22" s="10"/>
      <c r="LK22" s="1"/>
      <c r="LL22" s="64"/>
      <c r="LM22" s="65"/>
      <c r="LN22" s="65"/>
      <c r="LO22" s="65"/>
      <c r="LP22" s="65"/>
      <c r="LQ22" s="65"/>
      <c r="LR22" s="66"/>
      <c r="LS22" s="1"/>
      <c r="LT22" s="33"/>
      <c r="LU22" s="10"/>
      <c r="LV22" s="10"/>
      <c r="LW22" s="10"/>
      <c r="LX22" s="10"/>
      <c r="LY22" s="10"/>
      <c r="LZ22" s="1"/>
      <c r="MA22" s="64"/>
      <c r="MB22" s="65"/>
      <c r="MC22" s="65"/>
      <c r="MD22" s="65"/>
      <c r="ME22" s="65"/>
      <c r="MF22" s="65"/>
      <c r="MG22" s="66"/>
      <c r="MH22" s="1"/>
      <c r="MI22" s="33"/>
      <c r="MJ22" s="10"/>
      <c r="MK22" s="10"/>
      <c r="ML22" s="10"/>
      <c r="MM22" s="10"/>
      <c r="MN22" s="10"/>
      <c r="MO22" s="1"/>
      <c r="MP22" s="64"/>
      <c r="MQ22" s="65"/>
      <c r="MR22" s="65"/>
      <c r="MS22" s="65"/>
      <c r="MT22" s="65"/>
      <c r="MU22" s="65"/>
      <c r="MV22" s="66"/>
      <c r="MW22" s="1"/>
      <c r="MX22" s="33"/>
      <c r="MY22" s="10"/>
      <c r="MZ22" s="10"/>
      <c r="NA22" s="10"/>
      <c r="NB22" s="10"/>
      <c r="NC22" s="10"/>
      <c r="ND22" s="1"/>
      <c r="NE22" s="64"/>
      <c r="NF22" s="65"/>
      <c r="NG22" s="65"/>
      <c r="NH22" s="65"/>
      <c r="NI22" s="65"/>
      <c r="NJ22" s="65"/>
      <c r="NK22" s="66"/>
      <c r="NL22" s="1"/>
      <c r="NM22" s="33"/>
      <c r="NN22" s="10"/>
      <c r="NO22" s="10"/>
      <c r="NP22" s="10"/>
      <c r="NQ22" s="10"/>
      <c r="NR22" s="10"/>
      <c r="NS22" s="1"/>
      <c r="NT22" s="64"/>
      <c r="NU22" s="65"/>
      <c r="NV22" s="65"/>
      <c r="NW22" s="65"/>
      <c r="NX22" s="65"/>
      <c r="NY22" s="65"/>
      <c r="NZ22" s="66"/>
      <c r="OA22" s="1"/>
      <c r="OB22" s="33"/>
      <c r="OC22" s="10"/>
      <c r="OD22" s="10"/>
      <c r="OE22" s="10"/>
      <c r="OF22" s="10"/>
      <c r="OG22" s="10"/>
      <c r="OH22" s="1"/>
      <c r="OI22" s="64"/>
      <c r="OJ22" s="65"/>
      <c r="OK22" s="65"/>
      <c r="OL22" s="65"/>
      <c r="OM22" s="65"/>
      <c r="ON22" s="65"/>
      <c r="OO22" s="66"/>
      <c r="OP22" s="1"/>
      <c r="OQ22" s="33"/>
      <c r="OR22" s="10"/>
      <c r="OS22" s="10"/>
      <c r="OT22" s="10"/>
      <c r="OU22" s="10"/>
      <c r="OV22" s="10"/>
      <c r="OW22" s="1"/>
      <c r="OX22" s="64"/>
      <c r="OY22" s="65"/>
      <c r="OZ22" s="65"/>
      <c r="PA22" s="65"/>
      <c r="PB22" s="65"/>
      <c r="PC22" s="65"/>
      <c r="PD22" s="66"/>
      <c r="PE22" s="1"/>
      <c r="PF22" s="33"/>
      <c r="PG22" s="10"/>
      <c r="PH22" s="10"/>
      <c r="PI22" s="10"/>
      <c r="PJ22" s="10"/>
      <c r="PK22" s="10"/>
      <c r="PL22" s="1"/>
      <c r="PM22" s="64"/>
      <c r="PN22" s="65"/>
      <c r="PO22" s="65"/>
      <c r="PP22" s="65"/>
      <c r="PQ22" s="65"/>
      <c r="PR22" s="65"/>
      <c r="PS22" s="66"/>
      <c r="PT22" s="1"/>
      <c r="PU22" s="33"/>
      <c r="PV22" s="10"/>
      <c r="PW22" s="10"/>
      <c r="PX22" s="10"/>
      <c r="PY22" s="10"/>
      <c r="PZ22" s="10"/>
      <c r="QA22" s="1"/>
      <c r="QB22" s="64"/>
      <c r="QC22" s="65"/>
      <c r="QD22" s="65"/>
      <c r="QE22" s="65"/>
      <c r="QF22" s="65"/>
      <c r="QG22" s="65"/>
      <c r="QH22" s="66"/>
      <c r="QI22" s="1"/>
    </row>
    <row r="23" spans="1:451" ht="18" customHeight="1" thickBot="1">
      <c r="A23" s="1"/>
      <c r="B23" s="3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3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3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3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3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3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3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3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3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3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3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3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3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3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3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3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3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3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3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3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3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3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3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3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3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3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3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3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3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</row>
    <row r="24" spans="1:451" ht="51">
      <c r="A24" s="15" t="s">
        <v>18</v>
      </c>
      <c r="B24" s="35"/>
      <c r="C24" s="16" t="s">
        <v>19</v>
      </c>
      <c r="D24" s="16" t="s">
        <v>20</v>
      </c>
      <c r="E24" s="16" t="s">
        <v>21</v>
      </c>
      <c r="F24" s="16" t="s">
        <v>22</v>
      </c>
      <c r="G24" s="16" t="s">
        <v>23</v>
      </c>
      <c r="H24" s="17" t="s">
        <v>24</v>
      </c>
      <c r="I24" s="17" t="s">
        <v>25</v>
      </c>
      <c r="J24" s="18" t="s">
        <v>26</v>
      </c>
      <c r="K24" s="18" t="s">
        <v>27</v>
      </c>
      <c r="L24" s="17" t="s">
        <v>28</v>
      </c>
      <c r="M24" s="17" t="s">
        <v>29</v>
      </c>
      <c r="N24" s="19" t="s">
        <v>30</v>
      </c>
      <c r="O24" s="17" t="s">
        <v>31</v>
      </c>
      <c r="P24" s="20" t="s">
        <v>32</v>
      </c>
      <c r="Q24" s="35"/>
      <c r="R24" s="16" t="s">
        <v>19</v>
      </c>
      <c r="S24" s="16" t="s">
        <v>20</v>
      </c>
      <c r="T24" s="16" t="s">
        <v>21</v>
      </c>
      <c r="U24" s="16" t="s">
        <v>22</v>
      </c>
      <c r="V24" s="16" t="s">
        <v>23</v>
      </c>
      <c r="W24" s="17" t="s">
        <v>24</v>
      </c>
      <c r="X24" s="17" t="s">
        <v>25</v>
      </c>
      <c r="Y24" s="18" t="s">
        <v>26</v>
      </c>
      <c r="Z24" s="18" t="s">
        <v>27</v>
      </c>
      <c r="AA24" s="17" t="s">
        <v>28</v>
      </c>
      <c r="AB24" s="17" t="s">
        <v>29</v>
      </c>
      <c r="AC24" s="19" t="s">
        <v>30</v>
      </c>
      <c r="AD24" s="17" t="s">
        <v>31</v>
      </c>
      <c r="AE24" s="20" t="s">
        <v>32</v>
      </c>
      <c r="AF24" s="35"/>
      <c r="AG24" s="16" t="s">
        <v>19</v>
      </c>
      <c r="AH24" s="16" t="s">
        <v>20</v>
      </c>
      <c r="AI24" s="16" t="s">
        <v>21</v>
      </c>
      <c r="AJ24" s="16" t="s">
        <v>22</v>
      </c>
      <c r="AK24" s="16" t="s">
        <v>23</v>
      </c>
      <c r="AL24" s="17" t="s">
        <v>24</v>
      </c>
      <c r="AM24" s="17" t="s">
        <v>25</v>
      </c>
      <c r="AN24" s="18" t="s">
        <v>26</v>
      </c>
      <c r="AO24" s="18" t="s">
        <v>27</v>
      </c>
      <c r="AP24" s="17" t="s">
        <v>28</v>
      </c>
      <c r="AQ24" s="17" t="s">
        <v>29</v>
      </c>
      <c r="AR24" s="19" t="s">
        <v>30</v>
      </c>
      <c r="AS24" s="17" t="s">
        <v>31</v>
      </c>
      <c r="AT24" s="20" t="s">
        <v>32</v>
      </c>
      <c r="AU24" s="35"/>
      <c r="AV24" s="16" t="s">
        <v>19</v>
      </c>
      <c r="AW24" s="16" t="s">
        <v>20</v>
      </c>
      <c r="AX24" s="16" t="s">
        <v>21</v>
      </c>
      <c r="AY24" s="16" t="s">
        <v>22</v>
      </c>
      <c r="AZ24" s="16" t="s">
        <v>23</v>
      </c>
      <c r="BA24" s="17" t="s">
        <v>24</v>
      </c>
      <c r="BB24" s="17" t="s">
        <v>25</v>
      </c>
      <c r="BC24" s="18" t="s">
        <v>26</v>
      </c>
      <c r="BD24" s="18" t="s">
        <v>27</v>
      </c>
      <c r="BE24" s="17" t="s">
        <v>28</v>
      </c>
      <c r="BF24" s="17" t="s">
        <v>29</v>
      </c>
      <c r="BG24" s="19" t="s">
        <v>30</v>
      </c>
      <c r="BH24" s="17" t="s">
        <v>31</v>
      </c>
      <c r="BI24" s="20" t="s">
        <v>32</v>
      </c>
      <c r="BJ24" s="35"/>
      <c r="BK24" s="16" t="s">
        <v>19</v>
      </c>
      <c r="BL24" s="16" t="s">
        <v>20</v>
      </c>
      <c r="BM24" s="16" t="s">
        <v>21</v>
      </c>
      <c r="BN24" s="16" t="s">
        <v>22</v>
      </c>
      <c r="BO24" s="16" t="s">
        <v>23</v>
      </c>
      <c r="BP24" s="17" t="s">
        <v>24</v>
      </c>
      <c r="BQ24" s="17" t="s">
        <v>25</v>
      </c>
      <c r="BR24" s="18" t="s">
        <v>26</v>
      </c>
      <c r="BS24" s="18" t="s">
        <v>27</v>
      </c>
      <c r="BT24" s="17" t="s">
        <v>28</v>
      </c>
      <c r="BU24" s="17" t="s">
        <v>29</v>
      </c>
      <c r="BV24" s="19" t="s">
        <v>30</v>
      </c>
      <c r="BW24" s="17" t="s">
        <v>31</v>
      </c>
      <c r="BX24" s="20" t="s">
        <v>32</v>
      </c>
      <c r="BY24" s="35"/>
      <c r="BZ24" s="16" t="s">
        <v>19</v>
      </c>
      <c r="CA24" s="16" t="s">
        <v>20</v>
      </c>
      <c r="CB24" s="16" t="s">
        <v>21</v>
      </c>
      <c r="CC24" s="16" t="s">
        <v>22</v>
      </c>
      <c r="CD24" s="16" t="s">
        <v>23</v>
      </c>
      <c r="CE24" s="17" t="s">
        <v>24</v>
      </c>
      <c r="CF24" s="17" t="s">
        <v>25</v>
      </c>
      <c r="CG24" s="18" t="s">
        <v>26</v>
      </c>
      <c r="CH24" s="18" t="s">
        <v>27</v>
      </c>
      <c r="CI24" s="17" t="s">
        <v>28</v>
      </c>
      <c r="CJ24" s="17" t="s">
        <v>29</v>
      </c>
      <c r="CK24" s="19" t="s">
        <v>30</v>
      </c>
      <c r="CL24" s="17" t="s">
        <v>31</v>
      </c>
      <c r="CM24" s="20" t="s">
        <v>32</v>
      </c>
      <c r="CN24" s="35"/>
      <c r="CO24" s="16" t="s">
        <v>19</v>
      </c>
      <c r="CP24" s="16" t="s">
        <v>20</v>
      </c>
      <c r="CQ24" s="16" t="s">
        <v>21</v>
      </c>
      <c r="CR24" s="16" t="s">
        <v>22</v>
      </c>
      <c r="CS24" s="16" t="s">
        <v>23</v>
      </c>
      <c r="CT24" s="17" t="s">
        <v>24</v>
      </c>
      <c r="CU24" s="17" t="s">
        <v>25</v>
      </c>
      <c r="CV24" s="18" t="s">
        <v>26</v>
      </c>
      <c r="CW24" s="18" t="s">
        <v>27</v>
      </c>
      <c r="CX24" s="17" t="s">
        <v>28</v>
      </c>
      <c r="CY24" s="17" t="s">
        <v>29</v>
      </c>
      <c r="CZ24" s="19" t="s">
        <v>30</v>
      </c>
      <c r="DA24" s="17" t="s">
        <v>31</v>
      </c>
      <c r="DB24" s="20" t="s">
        <v>32</v>
      </c>
      <c r="DC24" s="35"/>
      <c r="DD24" s="16" t="s">
        <v>19</v>
      </c>
      <c r="DE24" s="16" t="s">
        <v>20</v>
      </c>
      <c r="DF24" s="16" t="s">
        <v>21</v>
      </c>
      <c r="DG24" s="16" t="s">
        <v>22</v>
      </c>
      <c r="DH24" s="16" t="s">
        <v>23</v>
      </c>
      <c r="DI24" s="17" t="s">
        <v>24</v>
      </c>
      <c r="DJ24" s="17" t="s">
        <v>25</v>
      </c>
      <c r="DK24" s="18" t="s">
        <v>26</v>
      </c>
      <c r="DL24" s="18" t="s">
        <v>27</v>
      </c>
      <c r="DM24" s="17" t="s">
        <v>28</v>
      </c>
      <c r="DN24" s="17" t="s">
        <v>29</v>
      </c>
      <c r="DO24" s="19" t="s">
        <v>30</v>
      </c>
      <c r="DP24" s="17" t="s">
        <v>31</v>
      </c>
      <c r="DQ24" s="20" t="s">
        <v>32</v>
      </c>
      <c r="DR24" s="35"/>
      <c r="DS24" s="16" t="s">
        <v>19</v>
      </c>
      <c r="DT24" s="16" t="s">
        <v>20</v>
      </c>
      <c r="DU24" s="16" t="s">
        <v>21</v>
      </c>
      <c r="DV24" s="16" t="s">
        <v>22</v>
      </c>
      <c r="DW24" s="16" t="s">
        <v>23</v>
      </c>
      <c r="DX24" s="17" t="s">
        <v>24</v>
      </c>
      <c r="DY24" s="17" t="s">
        <v>25</v>
      </c>
      <c r="DZ24" s="18" t="s">
        <v>26</v>
      </c>
      <c r="EA24" s="18" t="s">
        <v>27</v>
      </c>
      <c r="EB24" s="17" t="s">
        <v>28</v>
      </c>
      <c r="EC24" s="17" t="s">
        <v>29</v>
      </c>
      <c r="ED24" s="19" t="s">
        <v>30</v>
      </c>
      <c r="EE24" s="17" t="s">
        <v>31</v>
      </c>
      <c r="EF24" s="20" t="s">
        <v>32</v>
      </c>
      <c r="EG24" s="35"/>
      <c r="EH24" s="16" t="s">
        <v>19</v>
      </c>
      <c r="EI24" s="16" t="s">
        <v>20</v>
      </c>
      <c r="EJ24" s="16" t="s">
        <v>21</v>
      </c>
      <c r="EK24" s="16" t="s">
        <v>22</v>
      </c>
      <c r="EL24" s="16" t="s">
        <v>23</v>
      </c>
      <c r="EM24" s="17" t="s">
        <v>24</v>
      </c>
      <c r="EN24" s="17" t="s">
        <v>25</v>
      </c>
      <c r="EO24" s="18" t="s">
        <v>26</v>
      </c>
      <c r="EP24" s="18" t="s">
        <v>27</v>
      </c>
      <c r="EQ24" s="17" t="s">
        <v>28</v>
      </c>
      <c r="ER24" s="17" t="s">
        <v>29</v>
      </c>
      <c r="ES24" s="19" t="s">
        <v>30</v>
      </c>
      <c r="ET24" s="17" t="s">
        <v>31</v>
      </c>
      <c r="EU24" s="20" t="s">
        <v>32</v>
      </c>
      <c r="EV24" s="35"/>
      <c r="EW24" s="16" t="s">
        <v>19</v>
      </c>
      <c r="EX24" s="16" t="s">
        <v>20</v>
      </c>
      <c r="EY24" s="16" t="s">
        <v>21</v>
      </c>
      <c r="EZ24" s="16" t="s">
        <v>22</v>
      </c>
      <c r="FA24" s="16" t="s">
        <v>23</v>
      </c>
      <c r="FB24" s="17" t="s">
        <v>24</v>
      </c>
      <c r="FC24" s="17" t="s">
        <v>25</v>
      </c>
      <c r="FD24" s="18" t="s">
        <v>26</v>
      </c>
      <c r="FE24" s="18" t="s">
        <v>27</v>
      </c>
      <c r="FF24" s="17" t="s">
        <v>28</v>
      </c>
      <c r="FG24" s="17" t="s">
        <v>29</v>
      </c>
      <c r="FH24" s="19" t="s">
        <v>30</v>
      </c>
      <c r="FI24" s="17" t="s">
        <v>31</v>
      </c>
      <c r="FJ24" s="20" t="s">
        <v>32</v>
      </c>
      <c r="FK24" s="35"/>
      <c r="FL24" s="16" t="s">
        <v>19</v>
      </c>
      <c r="FM24" s="16" t="s">
        <v>20</v>
      </c>
      <c r="FN24" s="16" t="s">
        <v>21</v>
      </c>
      <c r="FO24" s="16" t="s">
        <v>22</v>
      </c>
      <c r="FP24" s="16" t="s">
        <v>23</v>
      </c>
      <c r="FQ24" s="17" t="s">
        <v>24</v>
      </c>
      <c r="FR24" s="17" t="s">
        <v>25</v>
      </c>
      <c r="FS24" s="18" t="s">
        <v>26</v>
      </c>
      <c r="FT24" s="18" t="s">
        <v>27</v>
      </c>
      <c r="FU24" s="17" t="s">
        <v>28</v>
      </c>
      <c r="FV24" s="17" t="s">
        <v>29</v>
      </c>
      <c r="FW24" s="19" t="s">
        <v>30</v>
      </c>
      <c r="FX24" s="17" t="s">
        <v>31</v>
      </c>
      <c r="FY24" s="20" t="s">
        <v>32</v>
      </c>
      <c r="FZ24" s="35"/>
      <c r="GA24" s="16" t="s">
        <v>19</v>
      </c>
      <c r="GB24" s="16" t="s">
        <v>20</v>
      </c>
      <c r="GC24" s="16" t="s">
        <v>21</v>
      </c>
      <c r="GD24" s="16" t="s">
        <v>22</v>
      </c>
      <c r="GE24" s="16" t="s">
        <v>23</v>
      </c>
      <c r="GF24" s="17" t="s">
        <v>24</v>
      </c>
      <c r="GG24" s="17" t="s">
        <v>25</v>
      </c>
      <c r="GH24" s="18" t="s">
        <v>26</v>
      </c>
      <c r="GI24" s="18" t="s">
        <v>27</v>
      </c>
      <c r="GJ24" s="17" t="s">
        <v>28</v>
      </c>
      <c r="GK24" s="17" t="s">
        <v>29</v>
      </c>
      <c r="GL24" s="19" t="s">
        <v>30</v>
      </c>
      <c r="GM24" s="17" t="s">
        <v>31</v>
      </c>
      <c r="GN24" s="20" t="s">
        <v>32</v>
      </c>
      <c r="GO24" s="35"/>
      <c r="GP24" s="16" t="s">
        <v>19</v>
      </c>
      <c r="GQ24" s="16" t="s">
        <v>20</v>
      </c>
      <c r="GR24" s="16" t="s">
        <v>21</v>
      </c>
      <c r="GS24" s="16" t="s">
        <v>22</v>
      </c>
      <c r="GT24" s="16" t="s">
        <v>23</v>
      </c>
      <c r="GU24" s="17" t="s">
        <v>24</v>
      </c>
      <c r="GV24" s="17" t="s">
        <v>25</v>
      </c>
      <c r="GW24" s="18" t="s">
        <v>26</v>
      </c>
      <c r="GX24" s="18" t="s">
        <v>27</v>
      </c>
      <c r="GY24" s="17" t="s">
        <v>28</v>
      </c>
      <c r="GZ24" s="17" t="s">
        <v>29</v>
      </c>
      <c r="HA24" s="19" t="s">
        <v>30</v>
      </c>
      <c r="HB24" s="17" t="s">
        <v>31</v>
      </c>
      <c r="HC24" s="20" t="s">
        <v>32</v>
      </c>
      <c r="HD24" s="35"/>
      <c r="HE24" s="16" t="s">
        <v>19</v>
      </c>
      <c r="HF24" s="16" t="s">
        <v>20</v>
      </c>
      <c r="HG24" s="16" t="s">
        <v>21</v>
      </c>
      <c r="HH24" s="16" t="s">
        <v>22</v>
      </c>
      <c r="HI24" s="16" t="s">
        <v>23</v>
      </c>
      <c r="HJ24" s="17" t="s">
        <v>24</v>
      </c>
      <c r="HK24" s="17" t="s">
        <v>25</v>
      </c>
      <c r="HL24" s="18" t="s">
        <v>26</v>
      </c>
      <c r="HM24" s="18" t="s">
        <v>27</v>
      </c>
      <c r="HN24" s="17" t="s">
        <v>28</v>
      </c>
      <c r="HO24" s="17" t="s">
        <v>29</v>
      </c>
      <c r="HP24" s="19" t="s">
        <v>30</v>
      </c>
      <c r="HQ24" s="17" t="s">
        <v>31</v>
      </c>
      <c r="HR24" s="20" t="s">
        <v>32</v>
      </c>
      <c r="HS24" s="35"/>
      <c r="HT24" s="16" t="s">
        <v>19</v>
      </c>
      <c r="HU24" s="16" t="s">
        <v>20</v>
      </c>
      <c r="HV24" s="16" t="s">
        <v>21</v>
      </c>
      <c r="HW24" s="16" t="s">
        <v>22</v>
      </c>
      <c r="HX24" s="16" t="s">
        <v>23</v>
      </c>
      <c r="HY24" s="17" t="s">
        <v>24</v>
      </c>
      <c r="HZ24" s="17" t="s">
        <v>25</v>
      </c>
      <c r="IA24" s="18" t="s">
        <v>26</v>
      </c>
      <c r="IB24" s="18" t="s">
        <v>27</v>
      </c>
      <c r="IC24" s="17" t="s">
        <v>28</v>
      </c>
      <c r="ID24" s="17" t="s">
        <v>29</v>
      </c>
      <c r="IE24" s="19" t="s">
        <v>30</v>
      </c>
      <c r="IF24" s="17" t="s">
        <v>31</v>
      </c>
      <c r="IG24" s="20" t="s">
        <v>32</v>
      </c>
      <c r="IH24" s="35"/>
      <c r="II24" s="16" t="s">
        <v>19</v>
      </c>
      <c r="IJ24" s="16" t="s">
        <v>20</v>
      </c>
      <c r="IK24" s="16" t="s">
        <v>21</v>
      </c>
      <c r="IL24" s="16" t="s">
        <v>22</v>
      </c>
      <c r="IM24" s="16" t="s">
        <v>23</v>
      </c>
      <c r="IN24" s="17" t="s">
        <v>24</v>
      </c>
      <c r="IO24" s="17" t="s">
        <v>25</v>
      </c>
      <c r="IP24" s="18" t="s">
        <v>26</v>
      </c>
      <c r="IQ24" s="18" t="s">
        <v>27</v>
      </c>
      <c r="IR24" s="17" t="s">
        <v>28</v>
      </c>
      <c r="IS24" s="17" t="s">
        <v>29</v>
      </c>
      <c r="IT24" s="19" t="s">
        <v>30</v>
      </c>
      <c r="IU24" s="17" t="s">
        <v>31</v>
      </c>
      <c r="IV24" s="20" t="s">
        <v>32</v>
      </c>
      <c r="IW24" s="35"/>
      <c r="IX24" s="16" t="s">
        <v>19</v>
      </c>
      <c r="IY24" s="16" t="s">
        <v>20</v>
      </c>
      <c r="IZ24" s="16" t="s">
        <v>21</v>
      </c>
      <c r="JA24" s="16" t="s">
        <v>22</v>
      </c>
      <c r="JB24" s="16" t="s">
        <v>23</v>
      </c>
      <c r="JC24" s="17" t="s">
        <v>24</v>
      </c>
      <c r="JD24" s="17" t="s">
        <v>25</v>
      </c>
      <c r="JE24" s="18" t="s">
        <v>26</v>
      </c>
      <c r="JF24" s="18" t="s">
        <v>27</v>
      </c>
      <c r="JG24" s="17" t="s">
        <v>28</v>
      </c>
      <c r="JH24" s="17" t="s">
        <v>29</v>
      </c>
      <c r="JI24" s="19" t="s">
        <v>30</v>
      </c>
      <c r="JJ24" s="17" t="s">
        <v>31</v>
      </c>
      <c r="JK24" s="20" t="s">
        <v>32</v>
      </c>
      <c r="JL24" s="35"/>
      <c r="JM24" s="16" t="s">
        <v>19</v>
      </c>
      <c r="JN24" s="16" t="s">
        <v>20</v>
      </c>
      <c r="JO24" s="16" t="s">
        <v>21</v>
      </c>
      <c r="JP24" s="16" t="s">
        <v>22</v>
      </c>
      <c r="JQ24" s="16" t="s">
        <v>23</v>
      </c>
      <c r="JR24" s="17" t="s">
        <v>24</v>
      </c>
      <c r="JS24" s="17" t="s">
        <v>25</v>
      </c>
      <c r="JT24" s="18" t="s">
        <v>26</v>
      </c>
      <c r="JU24" s="18" t="s">
        <v>27</v>
      </c>
      <c r="JV24" s="17" t="s">
        <v>28</v>
      </c>
      <c r="JW24" s="17" t="s">
        <v>29</v>
      </c>
      <c r="JX24" s="19" t="s">
        <v>30</v>
      </c>
      <c r="JY24" s="17" t="s">
        <v>31</v>
      </c>
      <c r="JZ24" s="20" t="s">
        <v>32</v>
      </c>
      <c r="KA24" s="35"/>
      <c r="KB24" s="16" t="s">
        <v>19</v>
      </c>
      <c r="KC24" s="16" t="s">
        <v>20</v>
      </c>
      <c r="KD24" s="16" t="s">
        <v>21</v>
      </c>
      <c r="KE24" s="16" t="s">
        <v>22</v>
      </c>
      <c r="KF24" s="16" t="s">
        <v>23</v>
      </c>
      <c r="KG24" s="17" t="s">
        <v>24</v>
      </c>
      <c r="KH24" s="17" t="s">
        <v>25</v>
      </c>
      <c r="KI24" s="18" t="s">
        <v>26</v>
      </c>
      <c r="KJ24" s="18" t="s">
        <v>27</v>
      </c>
      <c r="KK24" s="17" t="s">
        <v>28</v>
      </c>
      <c r="KL24" s="17" t="s">
        <v>29</v>
      </c>
      <c r="KM24" s="19" t="s">
        <v>30</v>
      </c>
      <c r="KN24" s="17" t="s">
        <v>31</v>
      </c>
      <c r="KO24" s="20" t="s">
        <v>32</v>
      </c>
      <c r="KP24" s="35"/>
      <c r="KQ24" s="16" t="s">
        <v>19</v>
      </c>
      <c r="KR24" s="16" t="s">
        <v>20</v>
      </c>
      <c r="KS24" s="16" t="s">
        <v>21</v>
      </c>
      <c r="KT24" s="16" t="s">
        <v>22</v>
      </c>
      <c r="KU24" s="16" t="s">
        <v>23</v>
      </c>
      <c r="KV24" s="17" t="s">
        <v>24</v>
      </c>
      <c r="KW24" s="17" t="s">
        <v>25</v>
      </c>
      <c r="KX24" s="18" t="s">
        <v>26</v>
      </c>
      <c r="KY24" s="18" t="s">
        <v>27</v>
      </c>
      <c r="KZ24" s="17" t="s">
        <v>28</v>
      </c>
      <c r="LA24" s="17" t="s">
        <v>29</v>
      </c>
      <c r="LB24" s="19" t="s">
        <v>30</v>
      </c>
      <c r="LC24" s="17" t="s">
        <v>31</v>
      </c>
      <c r="LD24" s="20" t="s">
        <v>32</v>
      </c>
      <c r="LE24" s="35"/>
      <c r="LF24" s="16" t="s">
        <v>19</v>
      </c>
      <c r="LG24" s="16" t="s">
        <v>20</v>
      </c>
      <c r="LH24" s="16" t="s">
        <v>21</v>
      </c>
      <c r="LI24" s="16" t="s">
        <v>22</v>
      </c>
      <c r="LJ24" s="16" t="s">
        <v>23</v>
      </c>
      <c r="LK24" s="17" t="s">
        <v>24</v>
      </c>
      <c r="LL24" s="17" t="s">
        <v>25</v>
      </c>
      <c r="LM24" s="18" t="s">
        <v>26</v>
      </c>
      <c r="LN24" s="18" t="s">
        <v>27</v>
      </c>
      <c r="LO24" s="17" t="s">
        <v>28</v>
      </c>
      <c r="LP24" s="17" t="s">
        <v>29</v>
      </c>
      <c r="LQ24" s="19" t="s">
        <v>30</v>
      </c>
      <c r="LR24" s="17" t="s">
        <v>31</v>
      </c>
      <c r="LS24" s="20" t="s">
        <v>32</v>
      </c>
      <c r="LT24" s="35"/>
      <c r="LU24" s="16" t="s">
        <v>19</v>
      </c>
      <c r="LV24" s="16" t="s">
        <v>20</v>
      </c>
      <c r="LW24" s="16" t="s">
        <v>21</v>
      </c>
      <c r="LX24" s="16" t="s">
        <v>22</v>
      </c>
      <c r="LY24" s="16" t="s">
        <v>23</v>
      </c>
      <c r="LZ24" s="17" t="s">
        <v>24</v>
      </c>
      <c r="MA24" s="17" t="s">
        <v>25</v>
      </c>
      <c r="MB24" s="18" t="s">
        <v>26</v>
      </c>
      <c r="MC24" s="18" t="s">
        <v>27</v>
      </c>
      <c r="MD24" s="17" t="s">
        <v>28</v>
      </c>
      <c r="ME24" s="17" t="s">
        <v>29</v>
      </c>
      <c r="MF24" s="19" t="s">
        <v>30</v>
      </c>
      <c r="MG24" s="17" t="s">
        <v>31</v>
      </c>
      <c r="MH24" s="20" t="s">
        <v>32</v>
      </c>
      <c r="MI24" s="35"/>
      <c r="MJ24" s="16" t="s">
        <v>19</v>
      </c>
      <c r="MK24" s="16" t="s">
        <v>20</v>
      </c>
      <c r="ML24" s="16" t="s">
        <v>21</v>
      </c>
      <c r="MM24" s="16" t="s">
        <v>22</v>
      </c>
      <c r="MN24" s="16" t="s">
        <v>23</v>
      </c>
      <c r="MO24" s="17" t="s">
        <v>24</v>
      </c>
      <c r="MP24" s="17" t="s">
        <v>25</v>
      </c>
      <c r="MQ24" s="18" t="s">
        <v>26</v>
      </c>
      <c r="MR24" s="18" t="s">
        <v>27</v>
      </c>
      <c r="MS24" s="17" t="s">
        <v>28</v>
      </c>
      <c r="MT24" s="17" t="s">
        <v>29</v>
      </c>
      <c r="MU24" s="19" t="s">
        <v>30</v>
      </c>
      <c r="MV24" s="17" t="s">
        <v>31</v>
      </c>
      <c r="MW24" s="20" t="s">
        <v>32</v>
      </c>
      <c r="MX24" s="35"/>
      <c r="MY24" s="16" t="s">
        <v>19</v>
      </c>
      <c r="MZ24" s="16" t="s">
        <v>20</v>
      </c>
      <c r="NA24" s="16" t="s">
        <v>21</v>
      </c>
      <c r="NB24" s="16" t="s">
        <v>22</v>
      </c>
      <c r="NC24" s="16" t="s">
        <v>23</v>
      </c>
      <c r="ND24" s="17" t="s">
        <v>24</v>
      </c>
      <c r="NE24" s="17" t="s">
        <v>25</v>
      </c>
      <c r="NF24" s="18" t="s">
        <v>26</v>
      </c>
      <c r="NG24" s="18" t="s">
        <v>27</v>
      </c>
      <c r="NH24" s="17" t="s">
        <v>28</v>
      </c>
      <c r="NI24" s="17" t="s">
        <v>29</v>
      </c>
      <c r="NJ24" s="19" t="s">
        <v>30</v>
      </c>
      <c r="NK24" s="17" t="s">
        <v>31</v>
      </c>
      <c r="NL24" s="20" t="s">
        <v>32</v>
      </c>
      <c r="NM24" s="35"/>
      <c r="NN24" s="16" t="s">
        <v>19</v>
      </c>
      <c r="NO24" s="16" t="s">
        <v>20</v>
      </c>
      <c r="NP24" s="16" t="s">
        <v>21</v>
      </c>
      <c r="NQ24" s="16" t="s">
        <v>22</v>
      </c>
      <c r="NR24" s="16" t="s">
        <v>23</v>
      </c>
      <c r="NS24" s="17" t="s">
        <v>24</v>
      </c>
      <c r="NT24" s="17" t="s">
        <v>25</v>
      </c>
      <c r="NU24" s="18" t="s">
        <v>26</v>
      </c>
      <c r="NV24" s="18" t="s">
        <v>27</v>
      </c>
      <c r="NW24" s="17" t="s">
        <v>28</v>
      </c>
      <c r="NX24" s="17" t="s">
        <v>29</v>
      </c>
      <c r="NY24" s="19" t="s">
        <v>30</v>
      </c>
      <c r="NZ24" s="17" t="s">
        <v>31</v>
      </c>
      <c r="OA24" s="20" t="s">
        <v>32</v>
      </c>
      <c r="OB24" s="35"/>
      <c r="OC24" s="16" t="s">
        <v>19</v>
      </c>
      <c r="OD24" s="16" t="s">
        <v>20</v>
      </c>
      <c r="OE24" s="16" t="s">
        <v>21</v>
      </c>
      <c r="OF24" s="16" t="s">
        <v>22</v>
      </c>
      <c r="OG24" s="16" t="s">
        <v>23</v>
      </c>
      <c r="OH24" s="17" t="s">
        <v>24</v>
      </c>
      <c r="OI24" s="17" t="s">
        <v>25</v>
      </c>
      <c r="OJ24" s="18" t="s">
        <v>26</v>
      </c>
      <c r="OK24" s="18" t="s">
        <v>27</v>
      </c>
      <c r="OL24" s="17" t="s">
        <v>28</v>
      </c>
      <c r="OM24" s="17" t="s">
        <v>29</v>
      </c>
      <c r="ON24" s="19" t="s">
        <v>30</v>
      </c>
      <c r="OO24" s="17" t="s">
        <v>31</v>
      </c>
      <c r="OP24" s="20" t="s">
        <v>32</v>
      </c>
      <c r="OQ24" s="35"/>
      <c r="OR24" s="16" t="s">
        <v>19</v>
      </c>
      <c r="OS24" s="16" t="s">
        <v>20</v>
      </c>
      <c r="OT24" s="16" t="s">
        <v>21</v>
      </c>
      <c r="OU24" s="16" t="s">
        <v>22</v>
      </c>
      <c r="OV24" s="16" t="s">
        <v>23</v>
      </c>
      <c r="OW24" s="17" t="s">
        <v>24</v>
      </c>
      <c r="OX24" s="17" t="s">
        <v>25</v>
      </c>
      <c r="OY24" s="18" t="s">
        <v>26</v>
      </c>
      <c r="OZ24" s="18" t="s">
        <v>27</v>
      </c>
      <c r="PA24" s="17" t="s">
        <v>28</v>
      </c>
      <c r="PB24" s="17" t="s">
        <v>29</v>
      </c>
      <c r="PC24" s="19" t="s">
        <v>30</v>
      </c>
      <c r="PD24" s="17" t="s">
        <v>31</v>
      </c>
      <c r="PE24" s="20" t="s">
        <v>32</v>
      </c>
      <c r="PF24" s="35"/>
      <c r="PG24" s="16" t="s">
        <v>19</v>
      </c>
      <c r="PH24" s="16" t="s">
        <v>20</v>
      </c>
      <c r="PI24" s="16" t="s">
        <v>21</v>
      </c>
      <c r="PJ24" s="16" t="s">
        <v>22</v>
      </c>
      <c r="PK24" s="16" t="s">
        <v>23</v>
      </c>
      <c r="PL24" s="17" t="s">
        <v>24</v>
      </c>
      <c r="PM24" s="17" t="s">
        <v>25</v>
      </c>
      <c r="PN24" s="18" t="s">
        <v>26</v>
      </c>
      <c r="PO24" s="18" t="s">
        <v>27</v>
      </c>
      <c r="PP24" s="17" t="s">
        <v>28</v>
      </c>
      <c r="PQ24" s="17" t="s">
        <v>29</v>
      </c>
      <c r="PR24" s="19" t="s">
        <v>30</v>
      </c>
      <c r="PS24" s="17" t="s">
        <v>31</v>
      </c>
      <c r="PT24" s="20" t="s">
        <v>32</v>
      </c>
      <c r="PU24" s="35"/>
      <c r="PV24" s="16" t="s">
        <v>19</v>
      </c>
      <c r="PW24" s="16" t="s">
        <v>20</v>
      </c>
      <c r="PX24" s="16" t="s">
        <v>21</v>
      </c>
      <c r="PY24" s="16" t="s">
        <v>22</v>
      </c>
      <c r="PZ24" s="16" t="s">
        <v>23</v>
      </c>
      <c r="QA24" s="17" t="s">
        <v>24</v>
      </c>
      <c r="QB24" s="17" t="s">
        <v>25</v>
      </c>
      <c r="QC24" s="18" t="s">
        <v>26</v>
      </c>
      <c r="QD24" s="18" t="s">
        <v>27</v>
      </c>
      <c r="QE24" s="17" t="s">
        <v>28</v>
      </c>
      <c r="QF24" s="17" t="s">
        <v>29</v>
      </c>
      <c r="QG24" s="19" t="s">
        <v>30</v>
      </c>
      <c r="QH24" s="17" t="s">
        <v>31</v>
      </c>
      <c r="QI24" s="20" t="s">
        <v>32</v>
      </c>
    </row>
    <row r="25" spans="1:451">
      <c r="A25" s="50" t="s">
        <v>94</v>
      </c>
      <c r="B25" s="36"/>
      <c r="C25" s="21" t="s">
        <v>35</v>
      </c>
      <c r="D25" s="21">
        <v>983</v>
      </c>
      <c r="E25" s="21">
        <v>1040.6199999999999</v>
      </c>
      <c r="F25" s="21">
        <v>1124.98</v>
      </c>
      <c r="G25" s="21">
        <v>0</v>
      </c>
      <c r="H25" s="44">
        <f>$A$5</f>
        <v>950</v>
      </c>
      <c r="I25" s="44">
        <v>5</v>
      </c>
      <c r="J25" s="45">
        <f>SUMIF(C25:G25,"og")+COUNTIF(C25:G25,"og")</f>
        <v>0</v>
      </c>
      <c r="K25" s="45">
        <f>SUMIF(C25:G25,"ov")+COUNTIF(C25:G25,"ov")</f>
        <v>0</v>
      </c>
      <c r="L25" s="45">
        <f>SUMIF(C25:G25,"z")+COUNTIF(C25:G25,"z")</f>
        <v>0</v>
      </c>
      <c r="M25" s="45">
        <f>SUMIF(C25:G25,"v")+COUNTIF(C25:G25,"v")</f>
        <v>1</v>
      </c>
      <c r="N25" s="46">
        <f>I25-M25-K25</f>
        <v>4</v>
      </c>
      <c r="O25" s="47">
        <f>IF(J25=0,H25*N25,H25*(N25-J25)+(550*J25))</f>
        <v>3800</v>
      </c>
      <c r="P25" s="48">
        <f>SUM(C25:G25)</f>
        <v>3148.6</v>
      </c>
      <c r="Q25" s="36"/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44">
        <f>$A$5</f>
        <v>950</v>
      </c>
      <c r="X25" s="44">
        <v>5</v>
      </c>
      <c r="Y25" s="45">
        <f>SUMIF(R25:V25,"og")+COUNTIF(R25:V25,"og")</f>
        <v>0</v>
      </c>
      <c r="Z25" s="45">
        <f>SUMIF(R25:V25,"ov")+COUNTIF(R25:V25,"ov")</f>
        <v>0</v>
      </c>
      <c r="AA25" s="45">
        <f>SUMIF(R25:V25,"z")+COUNTIF(R25:V25,"z")</f>
        <v>0</v>
      </c>
      <c r="AB25" s="45">
        <f>SUMIF(R25:V25,"v")+COUNTIF(R25:V25,"v")</f>
        <v>0</v>
      </c>
      <c r="AC25" s="46">
        <f>X25-AB25-Z25</f>
        <v>5</v>
      </c>
      <c r="AD25" s="47">
        <f>IF(Y25=0,W25*AC25,W25*(AC25-Y25)+(550*Y25))</f>
        <v>4750</v>
      </c>
      <c r="AE25" s="48">
        <f>SUM(R25:V25)</f>
        <v>0</v>
      </c>
      <c r="AF25" s="36"/>
      <c r="AG25" s="21" t="s">
        <v>37</v>
      </c>
      <c r="AH25" s="21" t="s">
        <v>37</v>
      </c>
      <c r="AI25" s="21" t="s">
        <v>37</v>
      </c>
      <c r="AJ25" s="21" t="s">
        <v>37</v>
      </c>
      <c r="AK25" s="21" t="s">
        <v>37</v>
      </c>
      <c r="AL25" s="44">
        <f>$A$5</f>
        <v>950</v>
      </c>
      <c r="AM25" s="44">
        <v>5</v>
      </c>
      <c r="AN25" s="45">
        <f>SUMIF(AG25:AK25,"og")+COUNTIF(AG25:AK25,"og")</f>
        <v>0</v>
      </c>
      <c r="AO25" s="45">
        <f>SUMIF(AG25:AK25,"ov")+COUNTIF(AG25:AK25,"ov")</f>
        <v>0</v>
      </c>
      <c r="AP25" s="45">
        <f>SUMIF(AG25:AK25,"z")+COUNTIF(AG25:AK25,"z")</f>
        <v>5</v>
      </c>
      <c r="AQ25" s="45">
        <f>SUMIF(AG25:AK25,"v")+COUNTIF(AG25:AK25,"v")</f>
        <v>0</v>
      </c>
      <c r="AR25" s="46">
        <f>AM25-AQ25-AO25</f>
        <v>5</v>
      </c>
      <c r="AS25" s="47">
        <f>IF(AN25=0,AL25*AR25,AL25*(AR25-AN25)+(550*AN25))</f>
        <v>4750</v>
      </c>
      <c r="AT25" s="48">
        <f>SUM(AG25:AK25)</f>
        <v>0</v>
      </c>
      <c r="AU25" s="36"/>
      <c r="AV25" s="21">
        <v>0</v>
      </c>
      <c r="AW25" s="21">
        <v>0</v>
      </c>
      <c r="AX25" s="21">
        <v>0</v>
      </c>
      <c r="AY25" s="21" t="s">
        <v>37</v>
      </c>
      <c r="AZ25" s="21" t="s">
        <v>37</v>
      </c>
      <c r="BA25" s="44">
        <f>$A$5</f>
        <v>950</v>
      </c>
      <c r="BB25" s="44">
        <v>5</v>
      </c>
      <c r="BC25" s="45">
        <f>SUMIF(AV25:AZ25,"og")+COUNTIF(AV25:AZ25,"og")</f>
        <v>0</v>
      </c>
      <c r="BD25" s="45">
        <f>SUMIF(AV25:AZ25,"ov")+COUNTIF(AV25:AZ25,"ov")</f>
        <v>0</v>
      </c>
      <c r="BE25" s="45">
        <f>SUMIF(AV25:AZ25,"z")+COUNTIF(AV25:AZ25,"z")</f>
        <v>2</v>
      </c>
      <c r="BF25" s="45">
        <f>SUMIF(AV25:AZ25,"v")+COUNTIF(AV25:AZ25,"v")</f>
        <v>0</v>
      </c>
      <c r="BG25" s="46">
        <f>BB25-BF25-BD25</f>
        <v>5</v>
      </c>
      <c r="BH25" s="47">
        <f>IF(BC25=0,BA25*BG25,BA25*(BG25-BC25)+(550*BC25))</f>
        <v>4750</v>
      </c>
      <c r="BI25" s="48">
        <f>SUM(AV25:AZ25)</f>
        <v>0</v>
      </c>
      <c r="BJ25" s="36"/>
      <c r="BK25" s="21" t="s">
        <v>37</v>
      </c>
      <c r="BL25" s="21" t="s">
        <v>37</v>
      </c>
      <c r="BM25" s="21" t="s">
        <v>37</v>
      </c>
      <c r="BN25" s="21" t="s">
        <v>37</v>
      </c>
      <c r="BO25" s="21" t="s">
        <v>37</v>
      </c>
      <c r="BP25" s="44">
        <f>$A$5</f>
        <v>950</v>
      </c>
      <c r="BQ25" s="44">
        <v>5</v>
      </c>
      <c r="BR25" s="45">
        <f>SUMIF(BK25:BO25,"og")+COUNTIF(BK25:BO25,"og")</f>
        <v>0</v>
      </c>
      <c r="BS25" s="45">
        <f>SUMIF(BK25:BO25,"ov")+COUNTIF(BK25:BO25,"ov")</f>
        <v>0</v>
      </c>
      <c r="BT25" s="45">
        <f>SUMIF(BK25:BO25,"z")+COUNTIF(BK25:BO25,"z")</f>
        <v>5</v>
      </c>
      <c r="BU25" s="45">
        <f>SUMIF(BK25:BO25,"v")+COUNTIF(BK25:BO25,"v")</f>
        <v>0</v>
      </c>
      <c r="BV25" s="46">
        <f>BQ25-BU25-BS25</f>
        <v>5</v>
      </c>
      <c r="BW25" s="47">
        <f>IF(BR25=0,BP25*BV25,BP25*(BV25-BR25)+(550*BR25))</f>
        <v>4750</v>
      </c>
      <c r="BX25" s="48">
        <f>SUM(BK25:BO25)</f>
        <v>0</v>
      </c>
      <c r="BY25" s="36"/>
      <c r="BZ25" s="21" t="s">
        <v>37</v>
      </c>
      <c r="CA25" s="21" t="s">
        <v>37</v>
      </c>
      <c r="CB25" s="21" t="s">
        <v>37</v>
      </c>
      <c r="CC25" s="21" t="s">
        <v>37</v>
      </c>
      <c r="CD25" s="21" t="s">
        <v>37</v>
      </c>
      <c r="CE25" s="44">
        <f>$A$5</f>
        <v>950</v>
      </c>
      <c r="CF25" s="44">
        <v>5</v>
      </c>
      <c r="CG25" s="45">
        <f>SUMIF(BZ25:CD25,"og")+COUNTIF(BZ25:CD25,"og")</f>
        <v>0</v>
      </c>
      <c r="CH25" s="45">
        <f>SUMIF(BZ25:CD25,"ov")+COUNTIF(BZ25:CD25,"ov")</f>
        <v>0</v>
      </c>
      <c r="CI25" s="45">
        <f>SUMIF(BZ25:CD25,"z")+COUNTIF(BZ25:CD25,"z")</f>
        <v>5</v>
      </c>
      <c r="CJ25" s="45">
        <f>SUMIF(BZ25:CD25,"v")+COUNTIF(BZ25:CD25,"v")</f>
        <v>0</v>
      </c>
      <c r="CK25" s="46">
        <f>CF25-CJ25-CH25</f>
        <v>5</v>
      </c>
      <c r="CL25" s="47">
        <f>IF(CG25=0,CE25*CK25,CE25*(CK25-CG25)+(550*CG25))</f>
        <v>4750</v>
      </c>
      <c r="CM25" s="48">
        <f>SUM(BZ25:CD25)</f>
        <v>0</v>
      </c>
      <c r="CN25" s="36"/>
      <c r="CO25" s="21" t="s">
        <v>35</v>
      </c>
      <c r="CP25" s="21" t="s">
        <v>35</v>
      </c>
      <c r="CQ25" s="21" t="s">
        <v>35</v>
      </c>
      <c r="CR25" s="21" t="s">
        <v>35</v>
      </c>
      <c r="CS25" s="21" t="s">
        <v>35</v>
      </c>
      <c r="CT25" s="44">
        <f>$A$5</f>
        <v>950</v>
      </c>
      <c r="CU25" s="44">
        <v>5</v>
      </c>
      <c r="CV25" s="45">
        <f>SUMIF(CO25:CS25,"og")+COUNTIF(CO25:CS25,"og")</f>
        <v>0</v>
      </c>
      <c r="CW25" s="45">
        <f>SUMIF(CO25:CS25,"ov")+COUNTIF(CO25:CS25,"ov")</f>
        <v>0</v>
      </c>
      <c r="CX25" s="45">
        <f>SUMIF(CO25:CS25,"z")+COUNTIF(CO25:CS25,"z")</f>
        <v>0</v>
      </c>
      <c r="CY25" s="45">
        <f>SUMIF(CO25:CS25,"v")+COUNTIF(CO25:CS25,"v")</f>
        <v>5</v>
      </c>
      <c r="CZ25" s="46">
        <f>CU25-CY25-CW25</f>
        <v>0</v>
      </c>
      <c r="DA25" s="47">
        <f>IF(CV25=0,CT25*CZ25,CT25*(CZ25-CV25)+(550*CV25))</f>
        <v>0</v>
      </c>
      <c r="DB25" s="48">
        <f>SUM(CO25:CS25)</f>
        <v>0</v>
      </c>
      <c r="DC25" s="36"/>
      <c r="DD25" s="21" t="s">
        <v>35</v>
      </c>
      <c r="DE25" s="21" t="s">
        <v>35</v>
      </c>
      <c r="DF25" s="21" t="s">
        <v>35</v>
      </c>
      <c r="DG25" s="21" t="s">
        <v>35</v>
      </c>
      <c r="DH25" s="21" t="s">
        <v>35</v>
      </c>
      <c r="DI25" s="44">
        <f>$A$5</f>
        <v>950</v>
      </c>
      <c r="DJ25" s="44">
        <v>5</v>
      </c>
      <c r="DK25" s="45">
        <f>SUMIF(DD25:DH25,"og")+COUNTIF(DD25:DH25,"og")</f>
        <v>0</v>
      </c>
      <c r="DL25" s="45">
        <f>SUMIF(DD25:DH25,"ov")+COUNTIF(DD25:DH25,"ov")</f>
        <v>0</v>
      </c>
      <c r="DM25" s="45">
        <f>SUMIF(DD25:DH25,"z")+COUNTIF(DD25:DH25,"z")</f>
        <v>0</v>
      </c>
      <c r="DN25" s="45">
        <f>SUMIF(DD25:DH25,"v")+COUNTIF(DD25:DH25,"v")</f>
        <v>5</v>
      </c>
      <c r="DO25" s="46">
        <f>DJ25-DN25-DL25</f>
        <v>0</v>
      </c>
      <c r="DP25" s="47">
        <f>IF(DK25=0,DI25*DO25,DI25*(DO25-DK25)+(550*DK25))</f>
        <v>0</v>
      </c>
      <c r="DQ25" s="48">
        <f>SUM(DD25:DH25)</f>
        <v>0</v>
      </c>
      <c r="DR25" s="36"/>
      <c r="DS25" s="21" t="s">
        <v>35</v>
      </c>
      <c r="DT25" s="21" t="s">
        <v>35</v>
      </c>
      <c r="DU25" s="21" t="s">
        <v>35</v>
      </c>
      <c r="DV25" s="21" t="s">
        <v>35</v>
      </c>
      <c r="DW25" s="21" t="s">
        <v>35</v>
      </c>
      <c r="DX25" s="44">
        <f>$A$5</f>
        <v>950</v>
      </c>
      <c r="DY25" s="44">
        <v>5</v>
      </c>
      <c r="DZ25" s="45">
        <f>SUMIF(DS25:DW25,"og")+COUNTIF(DS25:DW25,"og")</f>
        <v>0</v>
      </c>
      <c r="EA25" s="45">
        <f>SUMIF(DS25:DW25,"ov")+COUNTIF(DS25:DW25,"ov")</f>
        <v>0</v>
      </c>
      <c r="EB25" s="45">
        <f>SUMIF(DS25:DW25,"z")+COUNTIF(DS25:DW25,"z")</f>
        <v>0</v>
      </c>
      <c r="EC25" s="45">
        <f>SUMIF(DS25:DW25,"v")+COUNTIF(DS25:DW25,"v")</f>
        <v>5</v>
      </c>
      <c r="ED25" s="46">
        <f>DY25-EC25-EA25</f>
        <v>0</v>
      </c>
      <c r="EE25" s="47">
        <f>IF(DZ25=0,DX25*ED25,DX25*(ED25-DZ25)+(550*DZ25))</f>
        <v>0</v>
      </c>
      <c r="EF25" s="48">
        <f>SUM(DS25:DW25)</f>
        <v>0</v>
      </c>
      <c r="EG25" s="36"/>
      <c r="EH25" s="21" t="s">
        <v>37</v>
      </c>
      <c r="EI25" s="21" t="s">
        <v>37</v>
      </c>
      <c r="EJ25" s="21" t="s">
        <v>37</v>
      </c>
      <c r="EK25" s="21" t="s">
        <v>37</v>
      </c>
      <c r="EL25" s="21">
        <v>0</v>
      </c>
      <c r="EM25" s="44">
        <f>$A$5</f>
        <v>950</v>
      </c>
      <c r="EN25" s="44">
        <v>5</v>
      </c>
      <c r="EO25" s="45">
        <f>SUMIF(EH25:EL25,"og")+COUNTIF(EH25:EL25,"og")</f>
        <v>0</v>
      </c>
      <c r="EP25" s="45">
        <f>SUMIF(EH25:EL25,"ov")+COUNTIF(EH25:EL25,"ov")</f>
        <v>0</v>
      </c>
      <c r="EQ25" s="45">
        <f>SUMIF(EH25:EL25,"z")+COUNTIF(EH25:EL25,"z")</f>
        <v>4</v>
      </c>
      <c r="ER25" s="45">
        <f>SUMIF(EH25:EL25,"v")+COUNTIF(EH25:EL25,"v")</f>
        <v>0</v>
      </c>
      <c r="ES25" s="46">
        <f>EN25-ER25-EP25</f>
        <v>5</v>
      </c>
      <c r="ET25" s="47">
        <f>IF(EO25=0,EM25*ES25,EM25*(ES25-EO25)+(550*EO25))</f>
        <v>4750</v>
      </c>
      <c r="EU25" s="48">
        <f>SUM(EH25:EL25)</f>
        <v>0</v>
      </c>
      <c r="EV25" s="36"/>
      <c r="EW25" s="21">
        <v>1022.03</v>
      </c>
      <c r="EX25" s="21">
        <v>964.19</v>
      </c>
      <c r="EY25" s="21">
        <v>1354.32</v>
      </c>
      <c r="EZ25" s="21">
        <v>933.2</v>
      </c>
      <c r="FA25" s="21">
        <v>983.22</v>
      </c>
      <c r="FB25" s="44">
        <f>$A$5</f>
        <v>950</v>
      </c>
      <c r="FC25" s="44">
        <v>5</v>
      </c>
      <c r="FD25" s="45">
        <f>SUMIF(EW25:FA25,"og")+COUNTIF(EW25:FA25,"og")</f>
        <v>0</v>
      </c>
      <c r="FE25" s="45">
        <f>SUMIF(EW25:FA25,"ov")+COUNTIF(EW25:FA25,"ov")</f>
        <v>0</v>
      </c>
      <c r="FF25" s="45">
        <f>SUMIF(EW25:FA25,"z")+COUNTIF(EW25:FA25,"z")</f>
        <v>0</v>
      </c>
      <c r="FG25" s="45">
        <f>SUMIF(EW25:FA25,"v")+COUNTIF(EW25:FA25,"v")</f>
        <v>0</v>
      </c>
      <c r="FH25" s="46">
        <f>FC25-FG25-FE25</f>
        <v>5</v>
      </c>
      <c r="FI25" s="47">
        <f>IF(FD25=0,FB25*FH25,FB25*(FH25-FD25)+(550*FD25))</f>
        <v>4750</v>
      </c>
      <c r="FJ25" s="48">
        <f>SUM(EW25:FA25)</f>
        <v>5256.96</v>
      </c>
      <c r="FK25" s="36"/>
      <c r="FL25" s="21">
        <v>1178.8699999999999</v>
      </c>
      <c r="FM25" s="21">
        <v>0</v>
      </c>
      <c r="FN25" s="21">
        <v>1090.47</v>
      </c>
      <c r="FO25" s="21">
        <v>1112.48</v>
      </c>
      <c r="FP25" s="21">
        <v>1370.75</v>
      </c>
      <c r="FQ25" s="44">
        <f>$A$5</f>
        <v>950</v>
      </c>
      <c r="FR25" s="44">
        <v>5</v>
      </c>
      <c r="FS25" s="45">
        <f>SUMIF(FL25:FP25,"og")+COUNTIF(FL25:FP25,"og")</f>
        <v>0</v>
      </c>
      <c r="FT25" s="45">
        <f>SUMIF(FL25:FP25,"ov")+COUNTIF(FL25:FP25,"ov")</f>
        <v>0</v>
      </c>
      <c r="FU25" s="45">
        <f>SUMIF(FL25:FP25,"z")+COUNTIF(FL25:FP25,"z")</f>
        <v>0</v>
      </c>
      <c r="FV25" s="45">
        <f>SUMIF(FL25:FP25,"v")+COUNTIF(FL25:FP25,"v")</f>
        <v>0</v>
      </c>
      <c r="FW25" s="46">
        <f>FR25-FV25-FT25</f>
        <v>5</v>
      </c>
      <c r="FX25" s="47">
        <f>IF(FS25=0,FQ25*FW25,FQ25*(FW25-FS25)+(550*FS25))</f>
        <v>4750</v>
      </c>
      <c r="FY25" s="48">
        <f>SUM(FL25:FP25)</f>
        <v>4752.57</v>
      </c>
      <c r="FZ25" s="36"/>
      <c r="GA25" s="21" t="s">
        <v>35</v>
      </c>
      <c r="GB25" s="21" t="s">
        <v>35</v>
      </c>
      <c r="GC25" s="21">
        <v>533.29</v>
      </c>
      <c r="GD25" s="21">
        <v>1056.53</v>
      </c>
      <c r="GE25" s="21">
        <v>310</v>
      </c>
      <c r="GF25" s="44">
        <f>$A$5</f>
        <v>950</v>
      </c>
      <c r="GG25" s="44">
        <v>5</v>
      </c>
      <c r="GH25" s="45">
        <f>SUMIF(GA25:GE25,"og")+COUNTIF(GA25:GE25,"og")</f>
        <v>0</v>
      </c>
      <c r="GI25" s="45">
        <f>SUMIF(GA25:GE25,"ov")+COUNTIF(GA25:GE25,"ov")</f>
        <v>0</v>
      </c>
      <c r="GJ25" s="45">
        <f>SUMIF(GA25:GE25,"z")+COUNTIF(GA25:GE25,"z")</f>
        <v>0</v>
      </c>
      <c r="GK25" s="45">
        <f>SUMIF(GA25:GE25,"v")+COUNTIF(GA25:GE25,"v")</f>
        <v>2</v>
      </c>
      <c r="GL25" s="46">
        <f>GG25-GK25-GI25</f>
        <v>3</v>
      </c>
      <c r="GM25" s="47">
        <f>IF(GH25=0,GF25*GL25,GF25*(GL25-GH25)+(550*GH25))</f>
        <v>2850</v>
      </c>
      <c r="GN25" s="48">
        <f>SUM(GA25:GE25)</f>
        <v>1899.82</v>
      </c>
      <c r="GO25" s="36"/>
      <c r="GP25" s="21" t="s">
        <v>35</v>
      </c>
      <c r="GQ25" s="21" t="s">
        <v>35</v>
      </c>
      <c r="GR25" s="21" t="s">
        <v>35</v>
      </c>
      <c r="GS25" s="21" t="s">
        <v>35</v>
      </c>
      <c r="GT25" s="21" t="s">
        <v>35</v>
      </c>
      <c r="GU25" s="44">
        <f>$A$5</f>
        <v>950</v>
      </c>
      <c r="GV25" s="44">
        <v>5</v>
      </c>
      <c r="GW25" s="45">
        <f>SUMIF(GP25:GT25,"og")+COUNTIF(GP25:GT25,"og")</f>
        <v>0</v>
      </c>
      <c r="GX25" s="45">
        <f>SUMIF(GP25:GT25,"ov")+COUNTIF(GP25:GT25,"ov")</f>
        <v>0</v>
      </c>
      <c r="GY25" s="45">
        <f>SUMIF(GP25:GT25,"z")+COUNTIF(GP25:GT25,"z")</f>
        <v>0</v>
      </c>
      <c r="GZ25" s="45">
        <f>SUMIF(GP25:GT25,"v")+COUNTIF(GP25:GT25,"v")</f>
        <v>5</v>
      </c>
      <c r="HA25" s="46">
        <f>GV25-GZ25-GX25</f>
        <v>0</v>
      </c>
      <c r="HB25" s="47">
        <f>IF(GW25=0,GU25*HA25,GU25*(HA25-GW25)+(550*GW25))</f>
        <v>0</v>
      </c>
      <c r="HC25" s="48">
        <f>SUM(GP25:GT25)</f>
        <v>0</v>
      </c>
      <c r="HD25" s="36"/>
      <c r="HE25" s="21" t="s">
        <v>35</v>
      </c>
      <c r="HF25" s="21" t="s">
        <v>35</v>
      </c>
      <c r="HG25" s="21" t="s">
        <v>35</v>
      </c>
      <c r="HH25" s="21" t="s">
        <v>35</v>
      </c>
      <c r="HI25" s="21" t="s">
        <v>35</v>
      </c>
      <c r="HJ25" s="44">
        <f>$A$5</f>
        <v>950</v>
      </c>
      <c r="HK25" s="44">
        <v>5</v>
      </c>
      <c r="HL25" s="45">
        <f>SUMIF(HE25:HI25,"og")+COUNTIF(HE25:HI25,"og")</f>
        <v>0</v>
      </c>
      <c r="HM25" s="45">
        <f>SUMIF(HE25:HI25,"ov")+COUNTIF(HE25:HI25,"ov")</f>
        <v>0</v>
      </c>
      <c r="HN25" s="45">
        <f>SUMIF(HE25:HI25,"z")+COUNTIF(HE25:HI25,"z")</f>
        <v>0</v>
      </c>
      <c r="HO25" s="45">
        <f>SUMIF(HE25:HI25,"v")+COUNTIF(HE25:HI25,"v")</f>
        <v>5</v>
      </c>
      <c r="HP25" s="46">
        <f>HK25-HO25-HM25</f>
        <v>0</v>
      </c>
      <c r="HQ25" s="47">
        <f>IF(HL25=0,HJ25*HP25,HJ25*(HP25-HL25)+(550*HL25))</f>
        <v>0</v>
      </c>
      <c r="HR25" s="48">
        <f>SUM(HE25:HI25)</f>
        <v>0</v>
      </c>
      <c r="HS25" s="36"/>
      <c r="HT25" s="21">
        <v>830.94</v>
      </c>
      <c r="HU25" s="21">
        <v>1034.03</v>
      </c>
      <c r="HV25" s="21">
        <v>1056.94</v>
      </c>
      <c r="HW25" s="21">
        <v>1065.96</v>
      </c>
      <c r="HX25" s="21">
        <v>966.33</v>
      </c>
      <c r="HY25" s="44">
        <f>$A$5</f>
        <v>950</v>
      </c>
      <c r="HZ25" s="44">
        <v>5</v>
      </c>
      <c r="IA25" s="45">
        <f>SUMIF(HT25:HX25,"og")+COUNTIF(HT25:HX25,"og")</f>
        <v>0</v>
      </c>
      <c r="IB25" s="45">
        <f>SUMIF(HT25:HX25,"ov")+COUNTIF(HT25:HX25,"ov")</f>
        <v>0</v>
      </c>
      <c r="IC25" s="45">
        <f>SUMIF(HT25:HX25,"z")+COUNTIF(HT25:HX25,"z")</f>
        <v>0</v>
      </c>
      <c r="ID25" s="45">
        <f>SUMIF(HT25:HX25,"v")+COUNTIF(HT25:HX25,"v")</f>
        <v>0</v>
      </c>
      <c r="IE25" s="46">
        <f>HZ25-ID25-IB25</f>
        <v>5</v>
      </c>
      <c r="IF25" s="47">
        <f>IF(IA25=0,HY25*IE25,HY25*(IE25-IA25)+(550*IA25))</f>
        <v>4750</v>
      </c>
      <c r="IG25" s="48">
        <f>SUM(HT25:HX25)</f>
        <v>4954.2</v>
      </c>
      <c r="IH25" s="36"/>
      <c r="II25" s="21">
        <v>1060.3499999999999</v>
      </c>
      <c r="IJ25" s="21">
        <v>306.83999999999997</v>
      </c>
      <c r="IK25" s="21">
        <v>1145.93</v>
      </c>
      <c r="IL25" s="21">
        <v>1120.3</v>
      </c>
      <c r="IM25" s="21">
        <v>927.31</v>
      </c>
      <c r="IN25" s="44">
        <f>$A$5</f>
        <v>950</v>
      </c>
      <c r="IO25" s="44">
        <v>5</v>
      </c>
      <c r="IP25" s="45">
        <f>SUMIF(II25:IM25,"og")+COUNTIF(II25:IM25,"og")</f>
        <v>0</v>
      </c>
      <c r="IQ25" s="45">
        <f>SUMIF(II25:IM25,"ov")+COUNTIF(II25:IM25,"ov")</f>
        <v>0</v>
      </c>
      <c r="IR25" s="45">
        <f>SUMIF(II25:IM25,"z")+COUNTIF(II25:IM25,"z")</f>
        <v>0</v>
      </c>
      <c r="IS25" s="45">
        <f>SUMIF(II25:IM25,"v")+COUNTIF(II25:IM25,"v")</f>
        <v>0</v>
      </c>
      <c r="IT25" s="46">
        <f>IO25-IS25-IQ25</f>
        <v>5</v>
      </c>
      <c r="IU25" s="47">
        <f>IF(IP25=0,IN25*IT25,IN25*(IT25-IP25)+(550*IP25))</f>
        <v>4750</v>
      </c>
      <c r="IV25" s="48">
        <f>SUM(II25:IM25)</f>
        <v>4560.7299999999996</v>
      </c>
      <c r="IW25" s="36"/>
      <c r="IX25" s="21">
        <v>1090.5999999999999</v>
      </c>
      <c r="IY25" s="21" t="s">
        <v>71</v>
      </c>
      <c r="IZ25" s="21" t="s">
        <v>71</v>
      </c>
      <c r="JA25" s="21" t="s">
        <v>71</v>
      </c>
      <c r="JB25" s="21" t="s">
        <v>71</v>
      </c>
      <c r="JC25" s="44">
        <f>$A$5</f>
        <v>950</v>
      </c>
      <c r="JD25" s="44">
        <v>5</v>
      </c>
      <c r="JE25" s="45">
        <f>SUMIF(IX25:JB25,"og")+COUNTIF(IX25:JB25,"og")</f>
        <v>0</v>
      </c>
      <c r="JF25" s="45">
        <f>SUMIF(IX25:JB25,"ov")+COUNTIF(IX25:JB25,"ov")</f>
        <v>0</v>
      </c>
      <c r="JG25" s="45">
        <f>SUMIF(IX25:JB25,"z")+COUNTIF(IX25:JB25,"z")</f>
        <v>4</v>
      </c>
      <c r="JH25" s="45">
        <f>SUMIF(IX25:JB25,"v")+COUNTIF(IX25:JB25,"v")</f>
        <v>0</v>
      </c>
      <c r="JI25" s="46">
        <f>JD25-JH25-JF25</f>
        <v>5</v>
      </c>
      <c r="JJ25" s="47">
        <f>IF(JE25=0,JC25*JI25,JC25*(JI25-JE25)+(550*JE25))</f>
        <v>4750</v>
      </c>
      <c r="JK25" s="48">
        <f>SUM(IX25:JB25)</f>
        <v>1090.5999999999999</v>
      </c>
      <c r="JL25" s="36"/>
      <c r="JM25" s="21" t="s">
        <v>71</v>
      </c>
      <c r="JN25" s="21" t="s">
        <v>71</v>
      </c>
      <c r="JO25" s="21" t="s">
        <v>71</v>
      </c>
      <c r="JP25" s="21" t="s">
        <v>71</v>
      </c>
      <c r="JQ25" s="21" t="s">
        <v>71</v>
      </c>
      <c r="JR25" s="44">
        <f>$A$5</f>
        <v>950</v>
      </c>
      <c r="JS25" s="44">
        <v>5</v>
      </c>
      <c r="JT25" s="45">
        <f>SUMIF(JM25:JQ25,"og")+COUNTIF(JM25:JQ25,"og")</f>
        <v>0</v>
      </c>
      <c r="JU25" s="45">
        <f>SUMIF(JM25:JQ25,"ov")+COUNTIF(JM25:JQ25,"ov")</f>
        <v>0</v>
      </c>
      <c r="JV25" s="45">
        <f>SUMIF(JM25:JQ25,"z")+COUNTIF(JM25:JQ25,"z")</f>
        <v>5</v>
      </c>
      <c r="JW25" s="45">
        <f>SUMIF(JM25:JQ25,"v")+COUNTIF(JM25:JQ25,"v")</f>
        <v>0</v>
      </c>
      <c r="JX25" s="46">
        <f>JS25-JW25-JU25</f>
        <v>5</v>
      </c>
      <c r="JY25" s="47">
        <f>IF(JT25=0,JR25*JX25,JR25*(JX25-JT25)+(550*JT25))</f>
        <v>4750</v>
      </c>
      <c r="JZ25" s="48">
        <f>SUM(JM25:JQ25)</f>
        <v>0</v>
      </c>
      <c r="KA25" s="36"/>
      <c r="KB25" s="21">
        <v>1191.9000000000001</v>
      </c>
      <c r="KC25" s="21" t="s">
        <v>71</v>
      </c>
      <c r="KD25" s="21" t="s">
        <v>71</v>
      </c>
      <c r="KE25" s="21" t="s">
        <v>71</v>
      </c>
      <c r="KF25" s="21" t="s">
        <v>71</v>
      </c>
      <c r="KG25" s="44">
        <f>$A$5</f>
        <v>950</v>
      </c>
      <c r="KH25" s="44">
        <v>5</v>
      </c>
      <c r="KI25" s="45">
        <f>SUMIF(KB25:KF25,"og")+COUNTIF(KB25:KF25,"og")</f>
        <v>0</v>
      </c>
      <c r="KJ25" s="45">
        <f>SUMIF(KB25:KF25,"ov")+COUNTIF(KB25:KF25,"ov")</f>
        <v>0</v>
      </c>
      <c r="KK25" s="45">
        <f>SUMIF(KB25:KF25,"z")+COUNTIF(KB25:KF25,"z")</f>
        <v>4</v>
      </c>
      <c r="KL25" s="45">
        <f>SUMIF(KB25:KF25,"v")+COUNTIF(KB25:KF25,"v")</f>
        <v>0</v>
      </c>
      <c r="KM25" s="46">
        <f>KH25-KL25-KJ25</f>
        <v>5</v>
      </c>
      <c r="KN25" s="47">
        <f>IF(KI25=0,KG25*KM25,KG25*(KM25-KI25)+(550*KI25))</f>
        <v>4750</v>
      </c>
      <c r="KO25" s="48">
        <f>SUM(KB25:KF25)</f>
        <v>1191.9000000000001</v>
      </c>
      <c r="KP25" s="36"/>
      <c r="KQ25" s="21">
        <v>1225.78</v>
      </c>
      <c r="KR25" s="21">
        <v>1077</v>
      </c>
      <c r="KS25" s="21">
        <v>995.56</v>
      </c>
      <c r="KT25" s="21">
        <v>899.73</v>
      </c>
      <c r="KU25" s="21">
        <v>1054.3</v>
      </c>
      <c r="KV25" s="44">
        <f>$A$5</f>
        <v>950</v>
      </c>
      <c r="KW25" s="44">
        <v>5</v>
      </c>
      <c r="KX25" s="45">
        <f>SUMIF(KQ25:KU25,"og")+COUNTIF(KQ25:KU25,"og")</f>
        <v>0</v>
      </c>
      <c r="KY25" s="45">
        <f>SUMIF(KQ25:KU25,"ov")+COUNTIF(KQ25:KU25,"ov")</f>
        <v>0</v>
      </c>
      <c r="KZ25" s="45">
        <f>SUMIF(KQ25:KU25,"z")+COUNTIF(KQ25:KU25,"z")</f>
        <v>0</v>
      </c>
      <c r="LA25" s="45">
        <f>SUMIF(KQ25:KU25,"v")+COUNTIF(KQ25:KU25,"v")</f>
        <v>0</v>
      </c>
      <c r="LB25" s="46">
        <f>KW25-LA25-KY25</f>
        <v>5</v>
      </c>
      <c r="LC25" s="47">
        <f>IF(KX25=0,KV25*LB25,KV25*(LB25-KX25)+(550*KX25))</f>
        <v>4750</v>
      </c>
      <c r="LD25" s="48">
        <f>SUM(KQ25:KU25)</f>
        <v>5252.37</v>
      </c>
      <c r="LE25" s="36"/>
      <c r="LF25" s="21">
        <v>783.11</v>
      </c>
      <c r="LG25" s="21">
        <v>1047.44</v>
      </c>
      <c r="LH25" s="21">
        <v>1162.44</v>
      </c>
      <c r="LI25" s="21">
        <v>1009.53</v>
      </c>
      <c r="LJ25" s="21">
        <v>1177.75</v>
      </c>
      <c r="LK25" s="44">
        <f>$A$5</f>
        <v>950</v>
      </c>
      <c r="LL25" s="44">
        <v>5</v>
      </c>
      <c r="LM25" s="45">
        <f>SUMIF(LF25:LJ25,"og")+COUNTIF(LF25:LJ25,"og")</f>
        <v>0</v>
      </c>
      <c r="LN25" s="45">
        <f>SUMIF(LF25:LJ25,"ov")+COUNTIF(LF25:LJ25,"ov")</f>
        <v>0</v>
      </c>
      <c r="LO25" s="45">
        <f>SUMIF(LF25:LJ25,"z")+COUNTIF(LF25:LJ25,"z")</f>
        <v>0</v>
      </c>
      <c r="LP25" s="45">
        <f>SUMIF(LF25:LJ25,"v")+COUNTIF(LF25:LJ25,"v")</f>
        <v>0</v>
      </c>
      <c r="LQ25" s="46">
        <f>LL25-LP25-LN25</f>
        <v>5</v>
      </c>
      <c r="LR25" s="47">
        <f>IF(LM25=0,LK25*LQ25,LK25*(LQ25-LM25)+(550*LM25))</f>
        <v>4750</v>
      </c>
      <c r="LS25" s="48">
        <f>SUM(LF25:LJ25)</f>
        <v>5180.2700000000004</v>
      </c>
      <c r="LT25" s="36"/>
      <c r="LU25" s="21">
        <v>1055.93</v>
      </c>
      <c r="LV25" s="21" t="s">
        <v>95</v>
      </c>
      <c r="LW25" s="21">
        <v>869.2</v>
      </c>
      <c r="LX25" s="21">
        <v>1199.43</v>
      </c>
      <c r="LY25" s="21">
        <v>1112.93</v>
      </c>
      <c r="LZ25" s="44">
        <f>$A$5</f>
        <v>950</v>
      </c>
      <c r="MA25" s="44">
        <v>5</v>
      </c>
      <c r="MB25" s="45">
        <f>SUMIF(LU25:LY25,"og")+COUNTIF(LU25:LY25,"og")</f>
        <v>0</v>
      </c>
      <c r="MC25" s="45">
        <f>SUMIF(LU25:LY25,"ov")+COUNTIF(LU25:LY25,"ov")</f>
        <v>0</v>
      </c>
      <c r="MD25" s="45">
        <f>SUMIF(LU25:LY25,"z")+COUNTIF(LU25:LY25,"z")</f>
        <v>0</v>
      </c>
      <c r="ME25" s="45">
        <f>SUMIF(LU25:LY25,"v")+COUNTIF(LU25:LY25,"v")</f>
        <v>1</v>
      </c>
      <c r="MF25" s="46">
        <f>MA25-ME25-MC25</f>
        <v>4</v>
      </c>
      <c r="MG25" s="47">
        <f>IF(MB25=0,LZ25*MF25,LZ25*(MF25-MB25)+(550*MB25))</f>
        <v>3800</v>
      </c>
      <c r="MH25" s="48">
        <f>SUM(LU25:LY25)</f>
        <v>4237.4900000000007</v>
      </c>
      <c r="MI25" s="36"/>
      <c r="MJ25" s="21">
        <v>1467.95</v>
      </c>
      <c r="MK25" s="21">
        <v>1140.6300000000001</v>
      </c>
      <c r="ML25" s="21">
        <v>987.87</v>
      </c>
      <c r="MM25" s="21">
        <v>1029.28</v>
      </c>
      <c r="MN25" s="21">
        <v>1098.6400000000001</v>
      </c>
      <c r="MO25" s="44">
        <f>$A$5</f>
        <v>950</v>
      </c>
      <c r="MP25" s="44">
        <v>5</v>
      </c>
      <c r="MQ25" s="45">
        <f>SUMIF(MJ25:MN25,"og")+COUNTIF(MJ25:MN25,"og")</f>
        <v>0</v>
      </c>
      <c r="MR25" s="45">
        <f>SUMIF(MJ25:MN25,"ov")+COUNTIF(MJ25:MN25,"ov")</f>
        <v>0</v>
      </c>
      <c r="MS25" s="45">
        <f>SUMIF(MJ25:MN25,"z")+COUNTIF(MJ25:MN25,"z")</f>
        <v>0</v>
      </c>
      <c r="MT25" s="45">
        <f>SUMIF(MJ25:MN25,"v")+COUNTIF(MJ25:MN25,"v")</f>
        <v>0</v>
      </c>
      <c r="MU25" s="46">
        <f>MP25-MT25-MR25</f>
        <v>5</v>
      </c>
      <c r="MV25" s="47">
        <f>IF(MQ25=0,MO25*MU25,MO25*(MU25-MQ25)+(550*MQ25))</f>
        <v>4750</v>
      </c>
      <c r="MW25" s="48">
        <f>SUM(MJ25:MN25)</f>
        <v>5724.37</v>
      </c>
      <c r="MX25" s="36"/>
      <c r="MY25" s="21">
        <v>915.64</v>
      </c>
      <c r="MZ25" s="21" t="s">
        <v>95</v>
      </c>
      <c r="NA25" s="21" t="s">
        <v>71</v>
      </c>
      <c r="NB25" s="21">
        <v>1263</v>
      </c>
      <c r="NC25" s="21">
        <v>1119.7</v>
      </c>
      <c r="ND25" s="44">
        <f>$A$5</f>
        <v>950</v>
      </c>
      <c r="NE25" s="44">
        <v>5</v>
      </c>
      <c r="NF25" s="45">
        <f>SUMIF(MY25:NC25,"og")+COUNTIF(MY25:NC25,"og")</f>
        <v>0</v>
      </c>
      <c r="NG25" s="45">
        <f>SUMIF(MY25:NC25,"ov")+COUNTIF(MY25:NC25,"ov")</f>
        <v>0</v>
      </c>
      <c r="NH25" s="45">
        <f>SUMIF(MY25:NC25,"z")+COUNTIF(MY25:NC25,"z")</f>
        <v>1</v>
      </c>
      <c r="NI25" s="45">
        <f>SUMIF(MY25:NC25,"v")+COUNTIF(MY25:NC25,"v")</f>
        <v>1</v>
      </c>
      <c r="NJ25" s="46">
        <f>NE25-NI25-NG25</f>
        <v>4</v>
      </c>
      <c r="NK25" s="47">
        <f>IF(NF25=0,ND25*NJ25,ND25*(NJ25-NF25)+(550*NF25))</f>
        <v>3800</v>
      </c>
      <c r="NL25" s="48">
        <f>SUM(MY25:NC25)</f>
        <v>3298.34</v>
      </c>
      <c r="NM25" s="36"/>
      <c r="NN25" s="21">
        <v>1210.8599999999999</v>
      </c>
      <c r="NO25" s="21">
        <v>1032</v>
      </c>
      <c r="NP25" s="21">
        <v>417.7</v>
      </c>
      <c r="NQ25" s="21">
        <v>377.25</v>
      </c>
      <c r="NR25" s="21" t="s">
        <v>71</v>
      </c>
      <c r="NS25" s="44">
        <f>$A$5</f>
        <v>950</v>
      </c>
      <c r="NT25" s="44">
        <v>5</v>
      </c>
      <c r="NU25" s="45">
        <f>SUMIF(NN25:NR25,"og")+COUNTIF(NN25:NR25,"og")</f>
        <v>0</v>
      </c>
      <c r="NV25" s="45">
        <f>SUMIF(NN25:NR25,"ov")+COUNTIF(NN25:NR25,"ov")</f>
        <v>0</v>
      </c>
      <c r="NW25" s="45">
        <f>SUMIF(NN25:NR25,"z")+COUNTIF(NN25:NR25,"z")</f>
        <v>1</v>
      </c>
      <c r="NX25" s="45">
        <f>SUMIF(NN25:NR25,"v")+COUNTIF(NN25:NR25,"v")</f>
        <v>0</v>
      </c>
      <c r="NY25" s="46">
        <f>NT25-NX25-NV25</f>
        <v>5</v>
      </c>
      <c r="NZ25" s="47">
        <f>IF(NU25=0,NS25*NY25,NS25*(NY25-NU25)+(550*NU25))</f>
        <v>4750</v>
      </c>
      <c r="OA25" s="48">
        <f>SUM(NN25:NR25)</f>
        <v>3037.8099999999995</v>
      </c>
      <c r="OB25" s="36"/>
      <c r="OC25" s="21">
        <v>978.48</v>
      </c>
      <c r="OD25" s="21">
        <v>1070.1199999999999</v>
      </c>
      <c r="OE25" s="21">
        <v>1138.3399999999999</v>
      </c>
      <c r="OF25" s="21">
        <v>1295.26</v>
      </c>
      <c r="OG25" s="21">
        <v>813.44</v>
      </c>
      <c r="OH25" s="44">
        <f>$A$5</f>
        <v>950</v>
      </c>
      <c r="OI25" s="44">
        <v>5</v>
      </c>
      <c r="OJ25" s="45">
        <f>SUMIF(OC25:OG25,"og")+COUNTIF(OC25:OG25,"og")</f>
        <v>0</v>
      </c>
      <c r="OK25" s="45">
        <f>SUMIF(OC25:OG25,"ov")+COUNTIF(OC25:OG25,"ov")</f>
        <v>0</v>
      </c>
      <c r="OL25" s="45">
        <f>SUMIF(OC25:OG25,"z")+COUNTIF(OC25:OG25,"z")</f>
        <v>0</v>
      </c>
      <c r="OM25" s="45">
        <f>SUMIF(OC25:OG25,"v")+COUNTIF(OC25:OG25,"v")</f>
        <v>0</v>
      </c>
      <c r="ON25" s="46">
        <f>OI25-OM25-OK25</f>
        <v>5</v>
      </c>
      <c r="OO25" s="47">
        <f>IF(OJ25=0,OH25*ON25,OH25*(ON25-OJ25)+(550*OJ25))</f>
        <v>4750</v>
      </c>
      <c r="OP25" s="48">
        <f>SUM(OC25:OG25)</f>
        <v>5295.6399999999994</v>
      </c>
      <c r="OQ25" s="36"/>
      <c r="OR25" s="21">
        <v>1186.29</v>
      </c>
      <c r="OS25" s="21">
        <v>967.67</v>
      </c>
      <c r="OT25" s="21">
        <v>935.19</v>
      </c>
      <c r="OU25" s="21">
        <v>875.92</v>
      </c>
      <c r="OV25" s="21">
        <v>1332.64</v>
      </c>
      <c r="OW25" s="44">
        <f>$A$5</f>
        <v>950</v>
      </c>
      <c r="OX25" s="44">
        <v>5</v>
      </c>
      <c r="OY25" s="45">
        <f>SUMIF(OR25:OV25,"og")+COUNTIF(OR25:OV25,"og")</f>
        <v>0</v>
      </c>
      <c r="OZ25" s="45">
        <f>SUMIF(OR25:OV25,"ov")+COUNTIF(OR25:OV25,"ov")</f>
        <v>0</v>
      </c>
      <c r="PA25" s="45">
        <f>SUMIF(OR25:OV25,"z")+COUNTIF(OR25:OV25,"z")</f>
        <v>0</v>
      </c>
      <c r="PB25" s="45">
        <f>SUMIF(OR25:OV25,"v")+COUNTIF(OR25:OV25,"v")</f>
        <v>0</v>
      </c>
      <c r="PC25" s="46">
        <f>OX25-PB25-OZ25</f>
        <v>5</v>
      </c>
      <c r="PD25" s="47">
        <f>IF(OY25=0,OW25*PC25,OW25*(PC25-OY25)+(550*OY25))</f>
        <v>4750</v>
      </c>
      <c r="PE25" s="48">
        <f>SUM(OR25:OV25)</f>
        <v>5297.71</v>
      </c>
      <c r="PF25" s="36"/>
      <c r="PG25" s="21">
        <v>997.19</v>
      </c>
      <c r="PH25" s="21">
        <v>1065.0899999999999</v>
      </c>
      <c r="PI25" s="21">
        <v>1036.05</v>
      </c>
      <c r="PJ25" s="21" t="s">
        <v>95</v>
      </c>
      <c r="PK25" s="21" t="s">
        <v>95</v>
      </c>
      <c r="PL25" s="44">
        <f>$A$5</f>
        <v>950</v>
      </c>
      <c r="PM25" s="44">
        <v>5</v>
      </c>
      <c r="PN25" s="45">
        <f>SUMIF(PG25:PK25,"og")+COUNTIF(PG25:PK25,"og")</f>
        <v>0</v>
      </c>
      <c r="PO25" s="45">
        <f>SUMIF(PG25:PK25,"ov")+COUNTIF(PG25:PK25,"ov")</f>
        <v>0</v>
      </c>
      <c r="PP25" s="45">
        <f>SUMIF(PG25:PK25,"z")+COUNTIF(PG25:PK25,"z")</f>
        <v>0</v>
      </c>
      <c r="PQ25" s="45">
        <f>SUMIF(PG25:PK25,"v")+COUNTIF(PG25:PK25,"v")</f>
        <v>2</v>
      </c>
      <c r="PR25" s="46">
        <f>PM25-PQ25-PO25</f>
        <v>3</v>
      </c>
      <c r="PS25" s="47">
        <f>IF(PN25=0,PL25*PR25,PL25*(PR25-PN25)+(550*PN25))</f>
        <v>2850</v>
      </c>
      <c r="PT25" s="48">
        <f>SUM(PG25:PK25)</f>
        <v>3098.33</v>
      </c>
      <c r="PU25" s="36"/>
      <c r="PV25" s="21">
        <v>1098.82</v>
      </c>
      <c r="PW25" s="21">
        <v>1059.3900000000001</v>
      </c>
      <c r="PX25" s="21">
        <v>1115.98</v>
      </c>
      <c r="PY25" s="21" t="s">
        <v>95</v>
      </c>
      <c r="PZ25" s="21">
        <v>1071.08</v>
      </c>
      <c r="QA25" s="44">
        <f>$A$5</f>
        <v>950</v>
      </c>
      <c r="QB25" s="44">
        <v>5</v>
      </c>
      <c r="QC25" s="45">
        <f>SUMIF(PV25:PZ25,"og")+COUNTIF(PV25:PZ25,"og")</f>
        <v>0</v>
      </c>
      <c r="QD25" s="45">
        <f>SUMIF(PV25:PZ25,"ov")+COUNTIF(PV25:PZ25,"ov")</f>
        <v>0</v>
      </c>
      <c r="QE25" s="45">
        <f>SUMIF(PV25:PZ25,"z")+COUNTIF(PV25:PZ25,"z")</f>
        <v>0</v>
      </c>
      <c r="QF25" s="45">
        <f>SUMIF(PV25:PZ25,"v")+COUNTIF(PV25:PZ25,"v")</f>
        <v>1</v>
      </c>
      <c r="QG25" s="46">
        <f>QB25-QF25-QD25</f>
        <v>4</v>
      </c>
      <c r="QH25" s="47">
        <f>IF(QC25=0,QA25*QG25,QA25*(QG25-QC25)+(550*QC25))</f>
        <v>3800</v>
      </c>
      <c r="QI25" s="48">
        <f>SUM(PV25:PZ25)</f>
        <v>4345.2700000000004</v>
      </c>
    </row>
    <row r="26" spans="1:451">
      <c r="A26" s="50" t="s">
        <v>96</v>
      </c>
      <c r="B26" s="36"/>
      <c r="C26" s="21" t="s">
        <v>35</v>
      </c>
      <c r="D26" s="21">
        <v>992.04</v>
      </c>
      <c r="E26" s="21">
        <v>982.43</v>
      </c>
      <c r="F26" s="21">
        <v>917.6</v>
      </c>
      <c r="G26" s="21">
        <v>966.63</v>
      </c>
      <c r="H26" s="44">
        <f t="shared" ref="H26:H46" si="56">$A$5</f>
        <v>950</v>
      </c>
      <c r="I26" s="44">
        <v>5</v>
      </c>
      <c r="J26" s="45">
        <f>SUMIF(C26:G26,"og")+COUNTIF(C26:G26,"og")</f>
        <v>0</v>
      </c>
      <c r="K26" s="45">
        <f>SUMIF(C26:G26,"ov")+COUNTIF(C26:G26,"ov")</f>
        <v>0</v>
      </c>
      <c r="L26" s="45">
        <f>SUMIF(C26:G26,"z")+COUNTIF(C26:G26,"z")</f>
        <v>0</v>
      </c>
      <c r="M26" s="45">
        <f>SUMIF(C26:G26,"v")+COUNTIF(C26:G26,"v")</f>
        <v>1</v>
      </c>
      <c r="N26" s="46">
        <f t="shared" ref="N26:N46" si="57">I26-M26-K26</f>
        <v>4</v>
      </c>
      <c r="O26" s="47">
        <f>IF(J26=0,H26*N26,H26*(N26-J26)+(550*J26))</f>
        <v>3800</v>
      </c>
      <c r="P26" s="48">
        <f t="shared" ref="P26:P46" si="58">SUM(C26:G26)</f>
        <v>3858.7</v>
      </c>
      <c r="Q26" s="36"/>
      <c r="R26" s="21">
        <v>1040.76</v>
      </c>
      <c r="S26" s="21">
        <v>943.8</v>
      </c>
      <c r="T26" s="21">
        <v>1017.82</v>
      </c>
      <c r="U26" s="21">
        <v>1061.96</v>
      </c>
      <c r="V26" s="21">
        <v>863.4</v>
      </c>
      <c r="W26" s="44">
        <f t="shared" ref="W26:W46" si="59">$A$5</f>
        <v>950</v>
      </c>
      <c r="X26" s="44">
        <v>5</v>
      </c>
      <c r="Y26" s="45">
        <f>SUMIF(R26:V26,"og")+COUNTIF(R26:V26,"og")</f>
        <v>0</v>
      </c>
      <c r="Z26" s="45">
        <f>SUMIF(R26:V26,"ov")+COUNTIF(R26:V26,"ov")</f>
        <v>0</v>
      </c>
      <c r="AA26" s="45">
        <f>SUMIF(R26:V26,"z")+COUNTIF(R26:V26,"z")</f>
        <v>0</v>
      </c>
      <c r="AB26" s="45">
        <f>SUMIF(R26:V26,"v")+COUNTIF(R26:V26,"v")</f>
        <v>0</v>
      </c>
      <c r="AC26" s="46">
        <f t="shared" ref="AC26:AC46" si="60">X26-AB26-Z26</f>
        <v>5</v>
      </c>
      <c r="AD26" s="47">
        <f>IF(Y26=0,W26*AC26,W26*(AC26-Y26)+(550*Y26))</f>
        <v>4750</v>
      </c>
      <c r="AE26" s="48">
        <f t="shared" ref="AE26:AE46" si="61">SUM(R26:V26)</f>
        <v>4927.74</v>
      </c>
      <c r="AF26" s="36"/>
      <c r="AG26" s="21">
        <v>1013.31</v>
      </c>
      <c r="AH26" s="21">
        <v>1057.07</v>
      </c>
      <c r="AI26" s="21">
        <v>871.07</v>
      </c>
      <c r="AJ26" s="21">
        <v>1256.08</v>
      </c>
      <c r="AK26" s="21">
        <v>1022.96</v>
      </c>
      <c r="AL26" s="44">
        <f t="shared" ref="AL26:AL46" si="62">$A$5</f>
        <v>950</v>
      </c>
      <c r="AM26" s="44">
        <v>5</v>
      </c>
      <c r="AN26" s="45">
        <f>SUMIF(AG26:AK26,"og")+COUNTIF(AG26:AK26,"og")</f>
        <v>0</v>
      </c>
      <c r="AO26" s="45">
        <f>SUMIF(AG26:AK26,"ov")+COUNTIF(AG26:AK26,"ov")</f>
        <v>0</v>
      </c>
      <c r="AP26" s="45">
        <f>SUMIF(AG26:AK26,"z")+COUNTIF(AG26:AK26,"z")</f>
        <v>0</v>
      </c>
      <c r="AQ26" s="45">
        <f>SUMIF(AG26:AK26,"v")+COUNTIF(AG26:AK26,"v")</f>
        <v>0</v>
      </c>
      <c r="AR26" s="46">
        <f t="shared" ref="AR26:AR46" si="63">AM26-AQ26-AO26</f>
        <v>5</v>
      </c>
      <c r="AS26" s="47">
        <f>IF(AN26=0,AL26*AR26,AL26*(AR26-AN26)+(550*AN26))</f>
        <v>4750</v>
      </c>
      <c r="AT26" s="48">
        <f t="shared" ref="AT26:AT46" si="64">SUM(AG26:AK26)</f>
        <v>5220.4900000000007</v>
      </c>
      <c r="AU26" s="36"/>
      <c r="AV26" s="21">
        <v>0</v>
      </c>
      <c r="AW26" s="21">
        <v>0</v>
      </c>
      <c r="AX26" s="21">
        <v>0</v>
      </c>
      <c r="AY26" s="21">
        <v>597.48</v>
      </c>
      <c r="AZ26" s="21">
        <v>1175.1500000000001</v>
      </c>
      <c r="BA26" s="44">
        <f t="shared" ref="BA26:BA46" si="65">$A$5</f>
        <v>950</v>
      </c>
      <c r="BB26" s="44">
        <v>5</v>
      </c>
      <c r="BC26" s="45">
        <f>SUMIF(AV26:AZ26,"og")+COUNTIF(AV26:AZ26,"og")</f>
        <v>0</v>
      </c>
      <c r="BD26" s="45">
        <f>SUMIF(AV26:AZ26,"ov")+COUNTIF(AV26:AZ26,"ov")</f>
        <v>0</v>
      </c>
      <c r="BE26" s="45">
        <f>SUMIF(AV26:AZ26,"z")+COUNTIF(AV26:AZ26,"z")</f>
        <v>0</v>
      </c>
      <c r="BF26" s="45">
        <f>SUMIF(AV26:AZ26,"v")+COUNTIF(AV26:AZ26,"v")</f>
        <v>0</v>
      </c>
      <c r="BG26" s="46">
        <f t="shared" ref="BG26:BG46" si="66">BB26-BF26-BD26</f>
        <v>5</v>
      </c>
      <c r="BH26" s="47">
        <f>IF(BC26=0,BA26*BG26,BA26*(BG26-BC26)+(550*BC26))</f>
        <v>4750</v>
      </c>
      <c r="BI26" s="48">
        <f t="shared" ref="BI26:BI46" si="67">SUM(AV26:AZ26)</f>
        <v>1772.63</v>
      </c>
      <c r="BJ26" s="36"/>
      <c r="BK26" s="21">
        <v>937.94</v>
      </c>
      <c r="BL26" s="21">
        <v>1005.77</v>
      </c>
      <c r="BM26" s="21">
        <v>1180.05</v>
      </c>
      <c r="BN26" s="21">
        <v>1051.46</v>
      </c>
      <c r="BO26" s="21">
        <v>1012.1</v>
      </c>
      <c r="BP26" s="44">
        <f t="shared" ref="BP26:BP46" si="68">$A$5</f>
        <v>950</v>
      </c>
      <c r="BQ26" s="44">
        <v>5</v>
      </c>
      <c r="BR26" s="45">
        <f>SUMIF(BK26:BO26,"og")+COUNTIF(BK26:BO26,"og")</f>
        <v>0</v>
      </c>
      <c r="BS26" s="45">
        <f>SUMIF(BK26:BO26,"ov")+COUNTIF(BK26:BO26,"ov")</f>
        <v>0</v>
      </c>
      <c r="BT26" s="45">
        <f>SUMIF(BK26:BO26,"z")+COUNTIF(BK26:BO26,"z")</f>
        <v>0</v>
      </c>
      <c r="BU26" s="45">
        <f>SUMIF(BK26:BO26,"v")+COUNTIF(BK26:BO26,"v")</f>
        <v>0</v>
      </c>
      <c r="BV26" s="46">
        <f t="shared" ref="BV26:BV46" si="69">BQ26-BU26-BS26</f>
        <v>5</v>
      </c>
      <c r="BW26" s="47">
        <f>IF(BR26=0,BP26*BV26,BP26*(BV26-BR26)+(550*BR26))</f>
        <v>4750</v>
      </c>
      <c r="BX26" s="48">
        <f t="shared" ref="BX26:BX46" si="70">SUM(BK26:BO26)</f>
        <v>5187.3200000000006</v>
      </c>
      <c r="BY26" s="36"/>
      <c r="BZ26" s="21">
        <v>975.3</v>
      </c>
      <c r="CA26" s="21">
        <v>1118.8599999999999</v>
      </c>
      <c r="CB26" s="21">
        <v>1027.3</v>
      </c>
      <c r="CC26" s="21">
        <v>1028.57</v>
      </c>
      <c r="CD26" s="21">
        <v>1104.32</v>
      </c>
      <c r="CE26" s="44">
        <f t="shared" ref="CE26:CE46" si="71">$A$5</f>
        <v>950</v>
      </c>
      <c r="CF26" s="44">
        <v>5</v>
      </c>
      <c r="CG26" s="45">
        <f>SUMIF(BZ26:CD26,"og")+COUNTIF(BZ26:CD26,"og")</f>
        <v>0</v>
      </c>
      <c r="CH26" s="45">
        <f>SUMIF(BZ26:CD26,"ov")+COUNTIF(BZ26:CD26,"ov")</f>
        <v>0</v>
      </c>
      <c r="CI26" s="45">
        <f>SUMIF(BZ26:CD26,"z")+COUNTIF(BZ26:CD26,"z")</f>
        <v>0</v>
      </c>
      <c r="CJ26" s="45">
        <f>SUMIF(BZ26:CD26,"v")+COUNTIF(BZ26:CD26,"v")</f>
        <v>0</v>
      </c>
      <c r="CK26" s="46">
        <f t="shared" ref="CK26:CK46" si="72">CF26-CJ26-CH26</f>
        <v>5</v>
      </c>
      <c r="CL26" s="47">
        <f>IF(CG26=0,CE26*CK26,CE26*(CK26-CG26)+(550*CG26))</f>
        <v>4750</v>
      </c>
      <c r="CM26" s="48">
        <f t="shared" ref="CM26:CM46" si="73">SUM(BZ26:CD26)</f>
        <v>5254.3499999999995</v>
      </c>
      <c r="CN26" s="36"/>
      <c r="CO26" s="21" t="s">
        <v>35</v>
      </c>
      <c r="CP26" s="21" t="s">
        <v>35</v>
      </c>
      <c r="CQ26" s="21" t="s">
        <v>35</v>
      </c>
      <c r="CR26" s="21" t="s">
        <v>35</v>
      </c>
      <c r="CS26" s="21" t="s">
        <v>35</v>
      </c>
      <c r="CT26" s="44">
        <f t="shared" ref="CT26:CT46" si="74">$A$5</f>
        <v>950</v>
      </c>
      <c r="CU26" s="44">
        <v>5</v>
      </c>
      <c r="CV26" s="45">
        <f>SUMIF(CO26:CS26,"og")+COUNTIF(CO26:CS26,"og")</f>
        <v>0</v>
      </c>
      <c r="CW26" s="45">
        <f>SUMIF(CO26:CS26,"ov")+COUNTIF(CO26:CS26,"ov")</f>
        <v>0</v>
      </c>
      <c r="CX26" s="45">
        <f>SUMIF(CO26:CS26,"z")+COUNTIF(CO26:CS26,"z")</f>
        <v>0</v>
      </c>
      <c r="CY26" s="45">
        <f>SUMIF(CO26:CS26,"v")+COUNTIF(CO26:CS26,"v")</f>
        <v>5</v>
      </c>
      <c r="CZ26" s="46">
        <f t="shared" ref="CZ26:CZ46" si="75">CU26-CY26-CW26</f>
        <v>0</v>
      </c>
      <c r="DA26" s="47">
        <f>IF(CV26=0,CT26*CZ26,CT26*(CZ26-CV26)+(550*CV26))</f>
        <v>0</v>
      </c>
      <c r="DB26" s="48">
        <f t="shared" ref="DB26:DB46" si="76">SUM(CO26:CS26)</f>
        <v>0</v>
      </c>
      <c r="DC26" s="36"/>
      <c r="DD26" s="21">
        <v>978.71</v>
      </c>
      <c r="DE26" s="21">
        <v>994.42</v>
      </c>
      <c r="DF26" s="21">
        <v>1186.3599999999999</v>
      </c>
      <c r="DG26" s="21">
        <v>1049.55</v>
      </c>
      <c r="DH26" s="21">
        <v>1263.1099999999999</v>
      </c>
      <c r="DI26" s="44">
        <f t="shared" ref="DI26:DI46" si="77">$A$5</f>
        <v>950</v>
      </c>
      <c r="DJ26" s="44">
        <v>5</v>
      </c>
      <c r="DK26" s="45">
        <f>SUMIF(DD26:DH26,"og")+COUNTIF(DD26:DH26,"og")</f>
        <v>0</v>
      </c>
      <c r="DL26" s="45">
        <f>SUMIF(DD26:DH26,"ov")+COUNTIF(DD26:DH26,"ov")</f>
        <v>0</v>
      </c>
      <c r="DM26" s="45">
        <f>SUMIF(DD26:DH26,"z")+COUNTIF(DD26:DH26,"z")</f>
        <v>0</v>
      </c>
      <c r="DN26" s="45">
        <f>SUMIF(DD26:DH26,"v")+COUNTIF(DD26:DH26,"v")</f>
        <v>0</v>
      </c>
      <c r="DO26" s="46">
        <f t="shared" ref="DO26:DO46" si="78">DJ26-DN26-DL26</f>
        <v>5</v>
      </c>
      <c r="DP26" s="47">
        <f>IF(DK26=0,DI26*DO26,DI26*(DO26-DK26)+(550*DK26))</f>
        <v>4750</v>
      </c>
      <c r="DQ26" s="48">
        <f t="shared" ref="DQ26:DQ46" si="79">SUM(DD26:DH26)</f>
        <v>5472.15</v>
      </c>
      <c r="DR26" s="36"/>
      <c r="DS26" s="21">
        <v>1149.2</v>
      </c>
      <c r="DT26" s="21">
        <v>1153.02</v>
      </c>
      <c r="DU26" s="21">
        <v>1263.25</v>
      </c>
      <c r="DV26" s="21">
        <v>1171.8399999999999</v>
      </c>
      <c r="DW26" s="21">
        <v>1233.2</v>
      </c>
      <c r="DX26" s="44">
        <f t="shared" ref="DX26:DX46" si="80">$A$5</f>
        <v>950</v>
      </c>
      <c r="DY26" s="44">
        <v>5</v>
      </c>
      <c r="DZ26" s="45">
        <f>SUMIF(DS26:DW26,"og")+COUNTIF(DS26:DW26,"og")</f>
        <v>0</v>
      </c>
      <c r="EA26" s="45">
        <f>SUMIF(DS26:DW26,"ov")+COUNTIF(DS26:DW26,"ov")</f>
        <v>0</v>
      </c>
      <c r="EB26" s="45">
        <f>SUMIF(DS26:DW26,"z")+COUNTIF(DS26:DW26,"z")</f>
        <v>0</v>
      </c>
      <c r="EC26" s="45">
        <f>SUMIF(DS26:DW26,"v")+COUNTIF(DS26:DW26,"v")</f>
        <v>0</v>
      </c>
      <c r="ED26" s="46">
        <f t="shared" ref="ED26:ED46" si="81">DY26-EC26-EA26</f>
        <v>5</v>
      </c>
      <c r="EE26" s="47">
        <f>IF(DZ26=0,DX26*ED26,DX26*(ED26-DZ26)+(550*DZ26))</f>
        <v>4750</v>
      </c>
      <c r="EF26" s="48">
        <f t="shared" ref="EF26:EF46" si="82">SUM(DS26:DW26)</f>
        <v>5970.51</v>
      </c>
      <c r="EG26" s="36"/>
      <c r="EH26" s="21" t="s">
        <v>37</v>
      </c>
      <c r="EI26" s="21" t="s">
        <v>37</v>
      </c>
      <c r="EJ26" s="21" t="s">
        <v>37</v>
      </c>
      <c r="EK26" s="21">
        <v>956.69</v>
      </c>
      <c r="EL26" s="21">
        <v>0</v>
      </c>
      <c r="EM26" s="44">
        <f t="shared" ref="EM26:EM46" si="83">$A$5</f>
        <v>950</v>
      </c>
      <c r="EN26" s="44">
        <v>5</v>
      </c>
      <c r="EO26" s="45">
        <f>SUMIF(EH26:EL26,"og")+COUNTIF(EH26:EL26,"og")</f>
        <v>0</v>
      </c>
      <c r="EP26" s="45">
        <f>SUMIF(EH26:EL26,"ov")+COUNTIF(EH26:EL26,"ov")</f>
        <v>0</v>
      </c>
      <c r="EQ26" s="45">
        <f>SUMIF(EH26:EL26,"z")+COUNTIF(EH26:EL26,"z")</f>
        <v>3</v>
      </c>
      <c r="ER26" s="45">
        <f>SUMIF(EH26:EL26,"v")+COUNTIF(EH26:EL26,"v")</f>
        <v>0</v>
      </c>
      <c r="ES26" s="46">
        <f t="shared" ref="ES26:ES46" si="84">EN26-ER26-EP26</f>
        <v>5</v>
      </c>
      <c r="ET26" s="47">
        <f>IF(EO26=0,EM26*ES26,EM26*(ES26-EO26)+(550*EO26))</f>
        <v>4750</v>
      </c>
      <c r="EU26" s="48">
        <f t="shared" ref="EU26:EU46" si="85">SUM(EH26:EL26)</f>
        <v>956.69</v>
      </c>
      <c r="EV26" s="36"/>
      <c r="EW26" s="21" t="s">
        <v>35</v>
      </c>
      <c r="EX26" s="21">
        <v>843.1</v>
      </c>
      <c r="EY26" s="21">
        <v>1077.82</v>
      </c>
      <c r="EZ26" s="21">
        <v>1105.74</v>
      </c>
      <c r="FA26" s="21">
        <v>984.83</v>
      </c>
      <c r="FB26" s="44">
        <f t="shared" ref="FB26:FB46" si="86">$A$5</f>
        <v>950</v>
      </c>
      <c r="FC26" s="44">
        <v>5</v>
      </c>
      <c r="FD26" s="45">
        <f>SUMIF(EW26:FA26,"og")+COUNTIF(EW26:FA26,"og")</f>
        <v>0</v>
      </c>
      <c r="FE26" s="45">
        <f>SUMIF(EW26:FA26,"ov")+COUNTIF(EW26:FA26,"ov")</f>
        <v>0</v>
      </c>
      <c r="FF26" s="45">
        <f>SUMIF(EW26:FA26,"z")+COUNTIF(EW26:FA26,"z")</f>
        <v>0</v>
      </c>
      <c r="FG26" s="45">
        <f>SUMIF(EW26:FA26,"v")+COUNTIF(EW26:FA26,"v")</f>
        <v>1</v>
      </c>
      <c r="FH26" s="46">
        <f t="shared" ref="FH26:FH46" si="87">FC26-FG26-FE26</f>
        <v>4</v>
      </c>
      <c r="FI26" s="47">
        <f>IF(FD26=0,FB26*FH26,FB26*(FH26-FD26)+(550*FD26))</f>
        <v>3800</v>
      </c>
      <c r="FJ26" s="48">
        <f t="shared" ref="FJ26:FJ46" si="88">SUM(EW26:FA26)</f>
        <v>4011.49</v>
      </c>
      <c r="FK26" s="36"/>
      <c r="FL26" s="21">
        <v>1032.46</v>
      </c>
      <c r="FM26" s="21">
        <v>1228.22</v>
      </c>
      <c r="FN26" s="21">
        <v>939.69</v>
      </c>
      <c r="FO26" s="21">
        <v>1122.96</v>
      </c>
      <c r="FP26" s="21">
        <v>1252.19</v>
      </c>
      <c r="FQ26" s="44">
        <f t="shared" ref="FQ26:FQ46" si="89">$A$5</f>
        <v>950</v>
      </c>
      <c r="FR26" s="44">
        <v>5</v>
      </c>
      <c r="FS26" s="45">
        <f>SUMIF(FL26:FP26,"og")+COUNTIF(FL26:FP26,"og")</f>
        <v>0</v>
      </c>
      <c r="FT26" s="45">
        <f>SUMIF(FL26:FP26,"ov")+COUNTIF(FL26:FP26,"ov")</f>
        <v>0</v>
      </c>
      <c r="FU26" s="45">
        <f>SUMIF(FL26:FP26,"z")+COUNTIF(FL26:FP26,"z")</f>
        <v>0</v>
      </c>
      <c r="FV26" s="45">
        <f>SUMIF(FL26:FP26,"v")+COUNTIF(FL26:FP26,"v")</f>
        <v>0</v>
      </c>
      <c r="FW26" s="46">
        <f t="shared" ref="FW26:FW46" si="90">FR26-FV26-FT26</f>
        <v>5</v>
      </c>
      <c r="FX26" s="47">
        <f>IF(FS26=0,FQ26*FW26,FQ26*(FW26-FS26)+(550*FS26))</f>
        <v>4750</v>
      </c>
      <c r="FY26" s="48">
        <f t="shared" ref="FY26:FY46" si="91">SUM(FL26:FP26)</f>
        <v>5575.52</v>
      </c>
      <c r="FZ26" s="36"/>
      <c r="GA26" s="21">
        <v>791.1</v>
      </c>
      <c r="GB26" s="21">
        <v>1092.3900000000001</v>
      </c>
      <c r="GC26" s="21">
        <v>1047.1600000000001</v>
      </c>
      <c r="GD26" s="21">
        <v>935.2</v>
      </c>
      <c r="GE26" s="21">
        <v>987.86</v>
      </c>
      <c r="GF26" s="44">
        <f t="shared" ref="GF26:GF46" si="92">$A$5</f>
        <v>950</v>
      </c>
      <c r="GG26" s="44">
        <v>5</v>
      </c>
      <c r="GH26" s="45">
        <f>SUMIF(GA26:GE26,"og")+COUNTIF(GA26:GE26,"og")</f>
        <v>0</v>
      </c>
      <c r="GI26" s="45">
        <f>SUMIF(GA26:GE26,"ov")+COUNTIF(GA26:GE26,"ov")</f>
        <v>0</v>
      </c>
      <c r="GJ26" s="45">
        <f>SUMIF(GA26:GE26,"z")+COUNTIF(GA26:GE26,"z")</f>
        <v>0</v>
      </c>
      <c r="GK26" s="45">
        <f>SUMIF(GA26:GE26,"v")+COUNTIF(GA26:GE26,"v")</f>
        <v>0</v>
      </c>
      <c r="GL26" s="46">
        <f t="shared" ref="GL26:GL46" si="93">GG26-GK26-GI26</f>
        <v>5</v>
      </c>
      <c r="GM26" s="47">
        <f>IF(GH26=0,GF26*GL26,GF26*(GL26-GH26)+(550*GH26))</f>
        <v>4750</v>
      </c>
      <c r="GN26" s="48">
        <f t="shared" ref="GN26:GN46" si="94">SUM(GA26:GE26)</f>
        <v>4853.71</v>
      </c>
      <c r="GO26" s="36"/>
      <c r="GP26" s="21">
        <v>1007.85</v>
      </c>
      <c r="GQ26" s="21">
        <v>1062.0899999999999</v>
      </c>
      <c r="GR26" s="21">
        <v>1437.11</v>
      </c>
      <c r="GS26" s="21">
        <v>1115.28</v>
      </c>
      <c r="GT26" s="21">
        <v>1009.21</v>
      </c>
      <c r="GU26" s="44">
        <f t="shared" ref="GU26:GU46" si="95">$A$5</f>
        <v>950</v>
      </c>
      <c r="GV26" s="44">
        <v>5</v>
      </c>
      <c r="GW26" s="45">
        <f>SUMIF(GP26:GT26,"og")+COUNTIF(GP26:GT26,"og")</f>
        <v>0</v>
      </c>
      <c r="GX26" s="45">
        <f>SUMIF(GP26:GT26,"ov")+COUNTIF(GP26:GT26,"ov")</f>
        <v>0</v>
      </c>
      <c r="GY26" s="45">
        <f>SUMIF(GP26:GT26,"z")+COUNTIF(GP26:GT26,"z")</f>
        <v>0</v>
      </c>
      <c r="GZ26" s="45">
        <f>SUMIF(GP26:GT26,"v")+COUNTIF(GP26:GT26,"v")</f>
        <v>0</v>
      </c>
      <c r="HA26" s="46">
        <f t="shared" ref="HA26:HA46" si="96">GV26-GZ26-GX26</f>
        <v>5</v>
      </c>
      <c r="HB26" s="47">
        <f>IF(GW26=0,GU26*HA26,GU26*(HA26-GW26)+(550*GW26))</f>
        <v>4750</v>
      </c>
      <c r="HC26" s="48">
        <f t="shared" ref="HC26:HC46" si="97">SUM(GP26:GT26)</f>
        <v>5631.54</v>
      </c>
      <c r="HD26" s="36"/>
      <c r="HE26" s="21" t="s">
        <v>35</v>
      </c>
      <c r="HF26" s="21" t="s">
        <v>35</v>
      </c>
      <c r="HG26" s="21" t="s">
        <v>35</v>
      </c>
      <c r="HH26" s="21" t="s">
        <v>35</v>
      </c>
      <c r="HI26" s="21" t="s">
        <v>35</v>
      </c>
      <c r="HJ26" s="44">
        <f t="shared" ref="HJ26:HJ46" si="98">$A$5</f>
        <v>950</v>
      </c>
      <c r="HK26" s="44">
        <v>5</v>
      </c>
      <c r="HL26" s="45">
        <f>SUMIF(HE26:HI26,"og")+COUNTIF(HE26:HI26,"og")</f>
        <v>0</v>
      </c>
      <c r="HM26" s="45">
        <f>SUMIF(HE26:HI26,"ov")+COUNTIF(HE26:HI26,"ov")</f>
        <v>0</v>
      </c>
      <c r="HN26" s="45">
        <f>SUMIF(HE26:HI26,"z")+COUNTIF(HE26:HI26,"z")</f>
        <v>0</v>
      </c>
      <c r="HO26" s="45">
        <f>SUMIF(HE26:HI26,"v")+COUNTIF(HE26:HI26,"v")</f>
        <v>5</v>
      </c>
      <c r="HP26" s="46">
        <f t="shared" ref="HP26:HP46" si="99">HK26-HO26-HM26</f>
        <v>0</v>
      </c>
      <c r="HQ26" s="47">
        <f>IF(HL26=0,HJ26*HP26,HJ26*(HP26-HL26)+(550*HL26))</f>
        <v>0</v>
      </c>
      <c r="HR26" s="48">
        <f t="shared" ref="HR26:HR46" si="100">SUM(HE26:HI26)</f>
        <v>0</v>
      </c>
      <c r="HS26" s="36"/>
      <c r="HT26" s="21">
        <v>1113.77</v>
      </c>
      <c r="HU26" s="21">
        <v>1272.0899999999999</v>
      </c>
      <c r="HV26" s="21">
        <v>1002.57</v>
      </c>
      <c r="HW26" s="21">
        <v>1052.4000000000001</v>
      </c>
      <c r="HX26" s="21">
        <v>1184.1199999999999</v>
      </c>
      <c r="HY26" s="44">
        <f t="shared" ref="HY26:HY46" si="101">$A$5</f>
        <v>950</v>
      </c>
      <c r="HZ26" s="44">
        <v>5</v>
      </c>
      <c r="IA26" s="45">
        <f>SUMIF(HT26:HX26,"og")+COUNTIF(HT26:HX26,"og")</f>
        <v>0</v>
      </c>
      <c r="IB26" s="45">
        <f>SUMIF(HT26:HX26,"ov")+COUNTIF(HT26:HX26,"ov")</f>
        <v>0</v>
      </c>
      <c r="IC26" s="45">
        <f>SUMIF(HT26:HX26,"z")+COUNTIF(HT26:HX26,"z")</f>
        <v>0</v>
      </c>
      <c r="ID26" s="45">
        <f>SUMIF(HT26:HX26,"v")+COUNTIF(HT26:HX26,"v")</f>
        <v>0</v>
      </c>
      <c r="IE26" s="46">
        <f t="shared" ref="IE26:IE46" si="102">HZ26-ID26-IB26</f>
        <v>5</v>
      </c>
      <c r="IF26" s="47">
        <f>IF(IA26=0,HY26*IE26,HY26*(IE26-IA26)+(550*IA26))</f>
        <v>4750</v>
      </c>
      <c r="IG26" s="48">
        <f t="shared" ref="IG26:IG46" si="103">SUM(HT26:HX26)</f>
        <v>5624.95</v>
      </c>
      <c r="IH26" s="36"/>
      <c r="II26" s="21">
        <v>1080.55</v>
      </c>
      <c r="IJ26" s="21">
        <v>1282.99</v>
      </c>
      <c r="IK26" s="21">
        <v>967.58</v>
      </c>
      <c r="IL26" s="21">
        <v>1009.18</v>
      </c>
      <c r="IM26" s="21">
        <v>1110.1400000000001</v>
      </c>
      <c r="IN26" s="44">
        <f t="shared" ref="IN26:IN46" si="104">$A$5</f>
        <v>950</v>
      </c>
      <c r="IO26" s="44">
        <v>5</v>
      </c>
      <c r="IP26" s="45">
        <f>SUMIF(II26:IM26,"og")+COUNTIF(II26:IM26,"og")</f>
        <v>0</v>
      </c>
      <c r="IQ26" s="45">
        <f>SUMIF(II26:IM26,"ov")+COUNTIF(II26:IM26,"ov")</f>
        <v>0</v>
      </c>
      <c r="IR26" s="45">
        <f>SUMIF(II26:IM26,"z")+COUNTIF(II26:IM26,"z")</f>
        <v>0</v>
      </c>
      <c r="IS26" s="45">
        <f>SUMIF(II26:IM26,"v")+COUNTIF(II26:IM26,"v")</f>
        <v>0</v>
      </c>
      <c r="IT26" s="46">
        <f t="shared" ref="IT26:IT46" si="105">IO26-IS26-IQ26</f>
        <v>5</v>
      </c>
      <c r="IU26" s="47">
        <f>IF(IP26=0,IN26*IT26,IN26*(IT26-IP26)+(550*IP26))</f>
        <v>4750</v>
      </c>
      <c r="IV26" s="48">
        <f t="shared" ref="IV26:IV46" si="106">SUM(II26:IM26)</f>
        <v>5450.4400000000005</v>
      </c>
      <c r="IW26" s="36"/>
      <c r="IX26" s="21">
        <v>948.9</v>
      </c>
      <c r="IY26" s="21">
        <v>975.8</v>
      </c>
      <c r="IZ26" s="21">
        <v>1180.21</v>
      </c>
      <c r="JA26" s="21">
        <v>1402.35</v>
      </c>
      <c r="JB26" s="21">
        <v>1092.8800000000001</v>
      </c>
      <c r="JC26" s="44">
        <f t="shared" ref="JC26:JC46" si="107">$A$5</f>
        <v>950</v>
      </c>
      <c r="JD26" s="44">
        <v>5</v>
      </c>
      <c r="JE26" s="45">
        <f>SUMIF(IX26:JB26,"og")+COUNTIF(IX26:JB26,"og")</f>
        <v>0</v>
      </c>
      <c r="JF26" s="45">
        <f>SUMIF(IX26:JB26,"ov")+COUNTIF(IX26:JB26,"ov")</f>
        <v>0</v>
      </c>
      <c r="JG26" s="45">
        <f>SUMIF(IX26:JB26,"z")+COUNTIF(IX26:JB26,"z")</f>
        <v>0</v>
      </c>
      <c r="JH26" s="45">
        <f>SUMIF(IX26:JB26,"v")+COUNTIF(IX26:JB26,"v")</f>
        <v>0</v>
      </c>
      <c r="JI26" s="46">
        <f t="shared" ref="JI26:JI46" si="108">JD26-JH26-JF26</f>
        <v>5</v>
      </c>
      <c r="JJ26" s="47">
        <f>IF(JE26=0,JC26*JI26,JC26*(JI26-JE26)+(550*JE26))</f>
        <v>4750</v>
      </c>
      <c r="JK26" s="48">
        <f t="shared" ref="JK26:JK46" si="109">SUM(IX26:JB26)</f>
        <v>5600.14</v>
      </c>
      <c r="JL26" s="36"/>
      <c r="JM26" s="21">
        <v>1073.6300000000001</v>
      </c>
      <c r="JN26" s="21">
        <v>1112.49</v>
      </c>
      <c r="JO26" s="21">
        <v>1068.49</v>
      </c>
      <c r="JP26" s="21">
        <v>1039.94</v>
      </c>
      <c r="JQ26" s="21">
        <v>1349.07</v>
      </c>
      <c r="JR26" s="44">
        <f t="shared" ref="JR26:JR46" si="110">$A$5</f>
        <v>950</v>
      </c>
      <c r="JS26" s="44">
        <v>5</v>
      </c>
      <c r="JT26" s="45">
        <f>SUMIF(JM26:JQ26,"og")+COUNTIF(JM26:JQ26,"og")</f>
        <v>0</v>
      </c>
      <c r="JU26" s="45">
        <f>SUMIF(JM26:JQ26,"ov")+COUNTIF(JM26:JQ26,"ov")</f>
        <v>0</v>
      </c>
      <c r="JV26" s="45">
        <f>SUMIF(JM26:JQ26,"z")+COUNTIF(JM26:JQ26,"z")</f>
        <v>0</v>
      </c>
      <c r="JW26" s="45">
        <f>SUMIF(JM26:JQ26,"v")+COUNTIF(JM26:JQ26,"v")</f>
        <v>0</v>
      </c>
      <c r="JX26" s="46">
        <f t="shared" ref="JX26:JX46" si="111">JS26-JW26-JU26</f>
        <v>5</v>
      </c>
      <c r="JY26" s="47">
        <f>IF(JT26=0,JR26*JX26,JR26*(JX26-JT26)+(550*JT26))</f>
        <v>4750</v>
      </c>
      <c r="JZ26" s="48">
        <f t="shared" ref="JZ26:JZ46" si="112">SUM(JM26:JQ26)</f>
        <v>5643.619999999999</v>
      </c>
      <c r="KA26" s="36"/>
      <c r="KB26" s="21">
        <v>1212.25</v>
      </c>
      <c r="KC26" s="21">
        <v>1171.43</v>
      </c>
      <c r="KD26" s="21">
        <v>950.54</v>
      </c>
      <c r="KE26" s="21">
        <v>357.1</v>
      </c>
      <c r="KF26" s="21">
        <v>959.35</v>
      </c>
      <c r="KG26" s="44">
        <f t="shared" ref="KG26:KG46" si="113">$A$5</f>
        <v>950</v>
      </c>
      <c r="KH26" s="44">
        <v>5</v>
      </c>
      <c r="KI26" s="45">
        <f>SUMIF(KB26:KF26,"og")+COUNTIF(KB26:KF26,"og")</f>
        <v>0</v>
      </c>
      <c r="KJ26" s="45">
        <f>SUMIF(KB26:KF26,"ov")+COUNTIF(KB26:KF26,"ov")</f>
        <v>0</v>
      </c>
      <c r="KK26" s="45">
        <f>SUMIF(KB26:KF26,"z")+COUNTIF(KB26:KF26,"z")</f>
        <v>0</v>
      </c>
      <c r="KL26" s="45">
        <f>SUMIF(KB26:KF26,"v")+COUNTIF(KB26:KF26,"v")</f>
        <v>0</v>
      </c>
      <c r="KM26" s="46">
        <f t="shared" ref="KM26:KM46" si="114">KH26-KL26-KJ26</f>
        <v>5</v>
      </c>
      <c r="KN26" s="47">
        <f>IF(KI26=0,KG26*KM26,KG26*(KM26-KI26)+(550*KI26))</f>
        <v>4750</v>
      </c>
      <c r="KO26" s="48">
        <f t="shared" ref="KO26:KO46" si="115">SUM(KB26:KF26)</f>
        <v>4650.67</v>
      </c>
      <c r="KP26" s="36"/>
      <c r="KQ26" s="21">
        <v>1054.6400000000001</v>
      </c>
      <c r="KR26" s="21">
        <v>1281.21</v>
      </c>
      <c r="KS26" s="21">
        <v>1271.8</v>
      </c>
      <c r="KT26" s="21">
        <v>1162.8499999999999</v>
      </c>
      <c r="KU26" s="21">
        <v>1482.82</v>
      </c>
      <c r="KV26" s="44">
        <f t="shared" ref="KV26:KV46" si="116">$A$5</f>
        <v>950</v>
      </c>
      <c r="KW26" s="44">
        <v>5</v>
      </c>
      <c r="KX26" s="45">
        <f>SUMIF(KQ26:KU26,"og")+COUNTIF(KQ26:KU26,"og")</f>
        <v>0</v>
      </c>
      <c r="KY26" s="45">
        <f>SUMIF(KQ26:KU26,"ov")+COUNTIF(KQ26:KU26,"ov")</f>
        <v>0</v>
      </c>
      <c r="KZ26" s="45">
        <f>SUMIF(KQ26:KU26,"z")+COUNTIF(KQ26:KU26,"z")</f>
        <v>0</v>
      </c>
      <c r="LA26" s="45">
        <f>SUMIF(KQ26:KU26,"v")+COUNTIF(KQ26:KU26,"v")</f>
        <v>0</v>
      </c>
      <c r="LB26" s="46">
        <f t="shared" ref="LB26:LB46" si="117">KW26-LA26-KY26</f>
        <v>5</v>
      </c>
      <c r="LC26" s="47">
        <f>IF(KX26=0,KV26*LB26,KV26*(LB26-KX26)+(550*KX26))</f>
        <v>4750</v>
      </c>
      <c r="LD26" s="48">
        <f t="shared" ref="LD26:LD46" si="118">SUM(KQ26:KU26)</f>
        <v>6253.32</v>
      </c>
      <c r="LE26" s="36"/>
      <c r="LF26" s="21">
        <v>1007.8</v>
      </c>
      <c r="LG26" s="21">
        <v>1368.3</v>
      </c>
      <c r="LH26" s="21">
        <v>1385.49</v>
      </c>
      <c r="LI26" s="21">
        <v>1072.79</v>
      </c>
      <c r="LJ26" s="21">
        <v>1081.6600000000001</v>
      </c>
      <c r="LK26" s="44">
        <f t="shared" ref="LK26:LK46" si="119">$A$5</f>
        <v>950</v>
      </c>
      <c r="LL26" s="44">
        <v>5</v>
      </c>
      <c r="LM26" s="45">
        <f>SUMIF(LF26:LJ26,"og")+COUNTIF(LF26:LJ26,"og")</f>
        <v>0</v>
      </c>
      <c r="LN26" s="45">
        <f>SUMIF(LF26:LJ26,"ov")+COUNTIF(LF26:LJ26,"ov")</f>
        <v>0</v>
      </c>
      <c r="LO26" s="45">
        <f>SUMIF(LF26:LJ26,"z")+COUNTIF(LF26:LJ26,"z")</f>
        <v>0</v>
      </c>
      <c r="LP26" s="45">
        <f>SUMIF(LF26:LJ26,"v")+COUNTIF(LF26:LJ26,"v")</f>
        <v>0</v>
      </c>
      <c r="LQ26" s="46">
        <f t="shared" ref="LQ26:LQ46" si="120">LL26-LP26-LN26</f>
        <v>5</v>
      </c>
      <c r="LR26" s="47">
        <f>IF(LM26=0,LK26*LQ26,LK26*(LQ26-LM26)+(550*LM26))</f>
        <v>4750</v>
      </c>
      <c r="LS26" s="48">
        <f t="shared" ref="LS26:LS46" si="121">SUM(LF26:LJ26)</f>
        <v>5916.04</v>
      </c>
      <c r="LT26" s="36"/>
      <c r="LU26" s="21">
        <v>968.71</v>
      </c>
      <c r="LV26" s="21" t="s">
        <v>95</v>
      </c>
      <c r="LW26" s="21">
        <v>623.29999999999995</v>
      </c>
      <c r="LX26" s="21">
        <v>956.03</v>
      </c>
      <c r="LY26" s="21">
        <v>1112.1600000000001</v>
      </c>
      <c r="LZ26" s="44">
        <f t="shared" ref="LZ26:LZ46" si="122">$A$5</f>
        <v>950</v>
      </c>
      <c r="MA26" s="44">
        <v>5</v>
      </c>
      <c r="MB26" s="45">
        <f>SUMIF(LU26:LY26,"og")+COUNTIF(LU26:LY26,"og")</f>
        <v>0</v>
      </c>
      <c r="MC26" s="45">
        <f>SUMIF(LU26:LY26,"ov")+COUNTIF(LU26:LY26,"ov")</f>
        <v>0</v>
      </c>
      <c r="MD26" s="45">
        <f>SUMIF(LU26:LY26,"z")+COUNTIF(LU26:LY26,"z")</f>
        <v>0</v>
      </c>
      <c r="ME26" s="45">
        <f>SUMIF(LU26:LY26,"v")+COUNTIF(LU26:LY26,"v")</f>
        <v>1</v>
      </c>
      <c r="MF26" s="46">
        <f t="shared" ref="MF26:MF46" si="123">MA26-ME26-MC26</f>
        <v>4</v>
      </c>
      <c r="MG26" s="47">
        <f>IF(MB26=0,LZ26*MF26,LZ26*(MF26-MB26)+(550*MB26))</f>
        <v>3800</v>
      </c>
      <c r="MH26" s="48">
        <f t="shared" ref="MH26:MH46" si="124">SUM(LU26:LY26)</f>
        <v>3660.2</v>
      </c>
      <c r="MI26" s="36"/>
      <c r="MJ26" s="21">
        <v>1093.73</v>
      </c>
      <c r="MK26" s="21">
        <v>1073.93</v>
      </c>
      <c r="ML26" s="21">
        <v>947.86</v>
      </c>
      <c r="MM26" s="21">
        <v>1008.74</v>
      </c>
      <c r="MN26" s="21" t="s">
        <v>95</v>
      </c>
      <c r="MO26" s="44">
        <f t="shared" ref="MO26:MO46" si="125">$A$5</f>
        <v>950</v>
      </c>
      <c r="MP26" s="44">
        <v>5</v>
      </c>
      <c r="MQ26" s="45">
        <f>SUMIF(MJ26:MN26,"og")+COUNTIF(MJ26:MN26,"og")</f>
        <v>0</v>
      </c>
      <c r="MR26" s="45">
        <f>SUMIF(MJ26:MN26,"ov")+COUNTIF(MJ26:MN26,"ov")</f>
        <v>0</v>
      </c>
      <c r="MS26" s="45">
        <f>SUMIF(MJ26:MN26,"z")+COUNTIF(MJ26:MN26,"z")</f>
        <v>0</v>
      </c>
      <c r="MT26" s="45">
        <f>SUMIF(MJ26:MN26,"v")+COUNTIF(MJ26:MN26,"v")</f>
        <v>1</v>
      </c>
      <c r="MU26" s="46">
        <f t="shared" ref="MU26:MU46" si="126">MP26-MT26-MR26</f>
        <v>4</v>
      </c>
      <c r="MV26" s="47">
        <f>IF(MQ26=0,MO26*MU26,MO26*(MU26-MQ26)+(550*MQ26))</f>
        <v>3800</v>
      </c>
      <c r="MW26" s="48">
        <f t="shared" ref="MW26:MW46" si="127">SUM(MJ26:MN26)</f>
        <v>4124.26</v>
      </c>
      <c r="MX26" s="36"/>
      <c r="MY26" s="21" t="s">
        <v>95</v>
      </c>
      <c r="MZ26" s="21">
        <v>1101.4000000000001</v>
      </c>
      <c r="NA26" s="21">
        <v>1130.52</v>
      </c>
      <c r="NB26" s="21">
        <v>846.18</v>
      </c>
      <c r="NC26" s="21" t="s">
        <v>97</v>
      </c>
      <c r="ND26" s="44">
        <f t="shared" ref="ND26:ND46" si="128">$A$5</f>
        <v>950</v>
      </c>
      <c r="NE26" s="44">
        <v>5</v>
      </c>
      <c r="NF26" s="45">
        <f>SUMIF(MY26:NC26,"og")+COUNTIF(MY26:NC26,"og")</f>
        <v>0</v>
      </c>
      <c r="NG26" s="45">
        <f>SUMIF(MY26:NC26,"ov")+COUNTIF(MY26:NC26,"ov")</f>
        <v>0</v>
      </c>
      <c r="NH26" s="45">
        <f>SUMIF(MY26:NC26,"z")+COUNTIF(MY26:NC26,"z")</f>
        <v>0</v>
      </c>
      <c r="NI26" s="45">
        <f>SUMIF(MY26:NC26,"v")+COUNTIF(MY26:NC26,"v")</f>
        <v>1</v>
      </c>
      <c r="NJ26" s="46">
        <f t="shared" ref="NJ26:NJ46" si="129">NE26-NI26-NG26</f>
        <v>4</v>
      </c>
      <c r="NK26" s="47">
        <f>IF(NF26=0,ND26*NJ26,ND26*(NJ26-NF26)+(550*NF26))</f>
        <v>3800</v>
      </c>
      <c r="NL26" s="48">
        <f t="shared" ref="NL26:NL46" si="130">SUM(MY26:NC26)</f>
        <v>3078.1</v>
      </c>
      <c r="NM26" s="36"/>
      <c r="NN26" s="21">
        <v>1285.83</v>
      </c>
      <c r="NO26" s="21">
        <v>1165.05</v>
      </c>
      <c r="NP26" s="21">
        <v>1010.72</v>
      </c>
      <c r="NQ26" s="21">
        <v>1202.03</v>
      </c>
      <c r="NR26" s="21" t="s">
        <v>95</v>
      </c>
      <c r="NS26" s="44">
        <f t="shared" ref="NS26:NS46" si="131">$A$5</f>
        <v>950</v>
      </c>
      <c r="NT26" s="44">
        <v>5</v>
      </c>
      <c r="NU26" s="45">
        <f>SUMIF(NN26:NR26,"og")+COUNTIF(NN26:NR26,"og")</f>
        <v>0</v>
      </c>
      <c r="NV26" s="45">
        <f>SUMIF(NN26:NR26,"ov")+COUNTIF(NN26:NR26,"ov")</f>
        <v>0</v>
      </c>
      <c r="NW26" s="45">
        <f>SUMIF(NN26:NR26,"z")+COUNTIF(NN26:NR26,"z")</f>
        <v>0</v>
      </c>
      <c r="NX26" s="45">
        <f>SUMIF(NN26:NR26,"v")+COUNTIF(NN26:NR26,"v")</f>
        <v>1</v>
      </c>
      <c r="NY26" s="46">
        <f t="shared" ref="NY26:NY46" si="132">NT26-NX26-NV26</f>
        <v>4</v>
      </c>
      <c r="NZ26" s="47">
        <f>IF(NU26=0,NS26*NY26,NS26*(NY26-NU26)+(550*NU26))</f>
        <v>3800</v>
      </c>
      <c r="OA26" s="48">
        <f t="shared" ref="OA26:OA46" si="133">SUM(NN26:NR26)</f>
        <v>4663.63</v>
      </c>
      <c r="OB26" s="36"/>
      <c r="OC26" s="21">
        <v>1028.26</v>
      </c>
      <c r="OD26" s="21">
        <v>1108.93</v>
      </c>
      <c r="OE26" s="21">
        <v>1102.77</v>
      </c>
      <c r="OF26" s="21">
        <v>1016.7</v>
      </c>
      <c r="OG26" s="21" t="s">
        <v>35</v>
      </c>
      <c r="OH26" s="44">
        <f t="shared" ref="OH26:OH46" si="134">$A$5</f>
        <v>950</v>
      </c>
      <c r="OI26" s="44">
        <v>5</v>
      </c>
      <c r="OJ26" s="45">
        <f>SUMIF(OC26:OG26,"og")+COUNTIF(OC26:OG26,"og")</f>
        <v>0</v>
      </c>
      <c r="OK26" s="45">
        <f>SUMIF(OC26:OG26,"ov")+COUNTIF(OC26:OG26,"ov")</f>
        <v>0</v>
      </c>
      <c r="OL26" s="45">
        <f>SUMIF(OC26:OG26,"z")+COUNTIF(OC26:OG26,"z")</f>
        <v>0</v>
      </c>
      <c r="OM26" s="45">
        <f>SUMIF(OC26:OG26,"v")+COUNTIF(OC26:OG26,"v")</f>
        <v>1</v>
      </c>
      <c r="ON26" s="46">
        <f t="shared" ref="ON26:ON46" si="135">OI26-OM26-OK26</f>
        <v>4</v>
      </c>
      <c r="OO26" s="47">
        <f>IF(OJ26=0,OH26*ON26,OH26*(ON26-OJ26)+(550*OJ26))</f>
        <v>3800</v>
      </c>
      <c r="OP26" s="48">
        <f t="shared" ref="OP26:OP46" si="136">SUM(OC26:OG26)</f>
        <v>4256.66</v>
      </c>
      <c r="OQ26" s="36"/>
      <c r="OR26" s="21">
        <v>917.11</v>
      </c>
      <c r="OS26" s="21">
        <v>1312.69</v>
      </c>
      <c r="OT26" s="21">
        <v>1221.0899999999999</v>
      </c>
      <c r="OU26" s="21">
        <v>1349.4</v>
      </c>
      <c r="OV26" s="21" t="s">
        <v>95</v>
      </c>
      <c r="OW26" s="44">
        <f t="shared" ref="OW26:OW46" si="137">$A$5</f>
        <v>950</v>
      </c>
      <c r="OX26" s="44">
        <v>5</v>
      </c>
      <c r="OY26" s="45">
        <f>SUMIF(OR26:OV26,"og")+COUNTIF(OR26:OV26,"og")</f>
        <v>0</v>
      </c>
      <c r="OZ26" s="45">
        <f>SUMIF(OR26:OV26,"ov")+COUNTIF(OR26:OV26,"ov")</f>
        <v>0</v>
      </c>
      <c r="PA26" s="45">
        <f>SUMIF(OR26:OV26,"z")+COUNTIF(OR26:OV26,"z")</f>
        <v>0</v>
      </c>
      <c r="PB26" s="45">
        <f>SUMIF(OR26:OV26,"v")+COUNTIF(OR26:OV26,"v")</f>
        <v>1</v>
      </c>
      <c r="PC26" s="46">
        <f t="shared" ref="PC26:PC46" si="138">OX26-PB26-OZ26</f>
        <v>4</v>
      </c>
      <c r="PD26" s="47">
        <f>IF(OY26=0,OW26*PC26,OW26*(PC26-OY26)+(550*OY26))</f>
        <v>3800</v>
      </c>
      <c r="PE26" s="48">
        <f t="shared" ref="PE26:PE46" si="139">SUM(OR26:OV26)</f>
        <v>4800.2900000000009</v>
      </c>
      <c r="PF26" s="36"/>
      <c r="PG26" s="21">
        <v>1004.39</v>
      </c>
      <c r="PH26" s="21" t="s">
        <v>95</v>
      </c>
      <c r="PI26" s="21" t="s">
        <v>95</v>
      </c>
      <c r="PJ26" s="21" t="s">
        <v>95</v>
      </c>
      <c r="PK26" s="21" t="s">
        <v>95</v>
      </c>
      <c r="PL26" s="44">
        <f t="shared" ref="PL26:PL46" si="140">$A$5</f>
        <v>950</v>
      </c>
      <c r="PM26" s="44">
        <v>5</v>
      </c>
      <c r="PN26" s="45">
        <f>SUMIF(PG26:PK26,"og")+COUNTIF(PG26:PK26,"og")</f>
        <v>0</v>
      </c>
      <c r="PO26" s="45">
        <f>SUMIF(PG26:PK26,"ov")+COUNTIF(PG26:PK26,"ov")</f>
        <v>0</v>
      </c>
      <c r="PP26" s="45">
        <f>SUMIF(PG26:PK26,"z")+COUNTIF(PG26:PK26,"z")</f>
        <v>0</v>
      </c>
      <c r="PQ26" s="45">
        <f>SUMIF(PG26:PK26,"v")+COUNTIF(PG26:PK26,"v")</f>
        <v>4</v>
      </c>
      <c r="PR26" s="46">
        <f t="shared" ref="PR26:PR46" si="141">PM26-PQ26-PO26</f>
        <v>1</v>
      </c>
      <c r="PS26" s="47">
        <f>IF(PN26=0,PL26*PR26,PL26*(PR26-PN26)+(550*PN26))</f>
        <v>950</v>
      </c>
      <c r="PT26" s="48">
        <f t="shared" ref="PT26:PT46" si="142">SUM(PG26:PK26)</f>
        <v>1004.39</v>
      </c>
      <c r="PU26" s="36"/>
      <c r="PV26" s="21" t="s">
        <v>95</v>
      </c>
      <c r="PW26" s="21" t="s">
        <v>95</v>
      </c>
      <c r="PX26" s="21" t="s">
        <v>95</v>
      </c>
      <c r="PY26" s="21" t="s">
        <v>95</v>
      </c>
      <c r="PZ26" s="21">
        <v>745.9</v>
      </c>
      <c r="QA26" s="44">
        <f t="shared" ref="QA26:QA46" si="143">$A$5</f>
        <v>950</v>
      </c>
      <c r="QB26" s="44">
        <v>5</v>
      </c>
      <c r="QC26" s="45">
        <f>SUMIF(PV26:PZ26,"og")+COUNTIF(PV26:PZ26,"og")</f>
        <v>0</v>
      </c>
      <c r="QD26" s="45">
        <f>SUMIF(PV26:PZ26,"ov")+COUNTIF(PV26:PZ26,"ov")</f>
        <v>0</v>
      </c>
      <c r="QE26" s="45">
        <f>SUMIF(PV26:PZ26,"z")+COUNTIF(PV26:PZ26,"z")</f>
        <v>0</v>
      </c>
      <c r="QF26" s="45">
        <f>SUMIF(PV26:PZ26,"v")+COUNTIF(PV26:PZ26,"v")</f>
        <v>4</v>
      </c>
      <c r="QG26" s="46">
        <f t="shared" ref="QG26:QG46" si="144">QB26-QF26-QD26</f>
        <v>1</v>
      </c>
      <c r="QH26" s="47">
        <f>IF(QC26=0,QA26*QG26,QA26*(QG26-QC26)+(550*QC26))</f>
        <v>950</v>
      </c>
      <c r="QI26" s="48">
        <f t="shared" ref="QI26:QI46" si="145">SUM(PV26:PZ26)</f>
        <v>745.9</v>
      </c>
    </row>
    <row r="27" spans="1:451">
      <c r="A27" s="50" t="s">
        <v>98</v>
      </c>
      <c r="B27" s="36"/>
      <c r="C27" s="21" t="s">
        <v>35</v>
      </c>
      <c r="D27" s="21">
        <v>1044.69</v>
      </c>
      <c r="E27" s="21">
        <v>732.54</v>
      </c>
      <c r="F27" s="21">
        <v>1229.42</v>
      </c>
      <c r="G27" s="21">
        <v>839.06</v>
      </c>
      <c r="H27" s="44">
        <f t="shared" si="56"/>
        <v>950</v>
      </c>
      <c r="I27" s="44">
        <v>5</v>
      </c>
      <c r="J27" s="45">
        <f>SUMIF(C27:G27,"og")+COUNTIF(C27:G27,"og")</f>
        <v>0</v>
      </c>
      <c r="K27" s="45">
        <f>SUMIF(C27:G27,"ov")+COUNTIF(C27:G27,"ov")</f>
        <v>0</v>
      </c>
      <c r="L27" s="45">
        <f>SUMIF(C27:G27,"z")+COUNTIF(C27:G27,"z")</f>
        <v>0</v>
      </c>
      <c r="M27" s="45">
        <f>SUMIF(C27:G27,"v")+COUNTIF(C27:G27,"v")</f>
        <v>1</v>
      </c>
      <c r="N27" s="46">
        <f t="shared" si="57"/>
        <v>4</v>
      </c>
      <c r="O27" s="47">
        <f>IF(J27=0,H27*N27,H27*(N27-J27)+(550*J27))</f>
        <v>3800</v>
      </c>
      <c r="P27" s="48">
        <f t="shared" si="58"/>
        <v>3845.71</v>
      </c>
      <c r="Q27" s="36"/>
      <c r="R27" s="21">
        <v>1186.1300000000001</v>
      </c>
      <c r="S27" s="21">
        <v>1051.67</v>
      </c>
      <c r="T27" s="21">
        <v>987.16</v>
      </c>
      <c r="U27" s="21">
        <v>1110.57</v>
      </c>
      <c r="V27" s="21">
        <v>1091.07</v>
      </c>
      <c r="W27" s="44">
        <f t="shared" si="59"/>
        <v>950</v>
      </c>
      <c r="X27" s="44">
        <v>5</v>
      </c>
      <c r="Y27" s="45">
        <f>SUMIF(R27:V27,"og")+COUNTIF(R27:V27,"og")</f>
        <v>0</v>
      </c>
      <c r="Z27" s="45">
        <f>SUMIF(R27:V27,"ov")+COUNTIF(R27:V27,"ov")</f>
        <v>0</v>
      </c>
      <c r="AA27" s="45">
        <f>SUMIF(R27:V27,"z")+COUNTIF(R27:V27,"z")</f>
        <v>0</v>
      </c>
      <c r="AB27" s="45">
        <f>SUMIF(R27:V27,"v")+COUNTIF(R27:V27,"v")</f>
        <v>0</v>
      </c>
      <c r="AC27" s="46">
        <f t="shared" si="60"/>
        <v>5</v>
      </c>
      <c r="AD27" s="47">
        <f>IF(Y27=0,W27*AC27,W27*(AC27-Y27)+(550*Y27))</f>
        <v>4750</v>
      </c>
      <c r="AE27" s="48">
        <f t="shared" si="61"/>
        <v>5426.5999999999995</v>
      </c>
      <c r="AF27" s="36"/>
      <c r="AG27" s="21">
        <v>934.35</v>
      </c>
      <c r="AH27" s="21">
        <v>1007.75</v>
      </c>
      <c r="AI27" s="21">
        <v>922.21</v>
      </c>
      <c r="AJ27" s="21">
        <v>1081.1300000000001</v>
      </c>
      <c r="AK27" s="21">
        <v>1048.5999999999999</v>
      </c>
      <c r="AL27" s="44">
        <f t="shared" si="62"/>
        <v>950</v>
      </c>
      <c r="AM27" s="44">
        <v>5</v>
      </c>
      <c r="AN27" s="45">
        <f>SUMIF(AG27:AK27,"og")+COUNTIF(AG27:AK27,"og")</f>
        <v>0</v>
      </c>
      <c r="AO27" s="45">
        <f>SUMIF(AG27:AK27,"ov")+COUNTIF(AG27:AK27,"ov")</f>
        <v>0</v>
      </c>
      <c r="AP27" s="45">
        <f>SUMIF(AG27:AK27,"z")+COUNTIF(AG27:AK27,"z")</f>
        <v>0</v>
      </c>
      <c r="AQ27" s="45">
        <f>SUMIF(AG27:AK27,"v")+COUNTIF(AG27:AK27,"v")</f>
        <v>0</v>
      </c>
      <c r="AR27" s="46">
        <f t="shared" si="63"/>
        <v>5</v>
      </c>
      <c r="AS27" s="47">
        <f>IF(AN27=0,AL27*AR27,AL27*(AR27-AN27)+(550*AN27))</f>
        <v>4750</v>
      </c>
      <c r="AT27" s="48">
        <f t="shared" si="64"/>
        <v>4994.04</v>
      </c>
      <c r="AU27" s="36"/>
      <c r="AV27" s="21">
        <v>0</v>
      </c>
      <c r="AW27" s="21">
        <v>0</v>
      </c>
      <c r="AX27" s="21">
        <v>0</v>
      </c>
      <c r="AY27" s="21">
        <v>1071.48</v>
      </c>
      <c r="AZ27" s="21">
        <v>986.06</v>
      </c>
      <c r="BA27" s="44">
        <f t="shared" si="65"/>
        <v>950</v>
      </c>
      <c r="BB27" s="44">
        <v>5</v>
      </c>
      <c r="BC27" s="45">
        <f>SUMIF(AV27:AZ27,"og")+COUNTIF(AV27:AZ27,"og")</f>
        <v>0</v>
      </c>
      <c r="BD27" s="45">
        <f>SUMIF(AV27:AZ27,"ov")+COUNTIF(AV27:AZ27,"ov")</f>
        <v>0</v>
      </c>
      <c r="BE27" s="45">
        <f>SUMIF(AV27:AZ27,"z")+COUNTIF(AV27:AZ27,"z")</f>
        <v>0</v>
      </c>
      <c r="BF27" s="45">
        <f>SUMIF(AV27:AZ27,"v")+COUNTIF(AV27:AZ27,"v")</f>
        <v>0</v>
      </c>
      <c r="BG27" s="46">
        <f t="shared" si="66"/>
        <v>5</v>
      </c>
      <c r="BH27" s="47">
        <f>IF(BC27=0,BA27*BG27,BA27*(BG27-BC27)+(550*BC27))</f>
        <v>4750</v>
      </c>
      <c r="BI27" s="48">
        <f t="shared" si="67"/>
        <v>2057.54</v>
      </c>
      <c r="BJ27" s="36"/>
      <c r="BK27" s="21">
        <v>512.55999999999995</v>
      </c>
      <c r="BL27" s="21">
        <v>1090.4000000000001</v>
      </c>
      <c r="BM27" s="21">
        <v>974.16</v>
      </c>
      <c r="BN27" s="21">
        <v>1115.83</v>
      </c>
      <c r="BO27" s="21">
        <v>995.2</v>
      </c>
      <c r="BP27" s="44">
        <f t="shared" si="68"/>
        <v>950</v>
      </c>
      <c r="BQ27" s="44">
        <v>5</v>
      </c>
      <c r="BR27" s="45">
        <f>SUMIF(BK27:BO27,"og")+COUNTIF(BK27:BO27,"og")</f>
        <v>0</v>
      </c>
      <c r="BS27" s="45">
        <f>SUMIF(BK27:BO27,"ov")+COUNTIF(BK27:BO27,"ov")</f>
        <v>0</v>
      </c>
      <c r="BT27" s="45">
        <f>SUMIF(BK27:BO27,"z")+COUNTIF(BK27:BO27,"z")</f>
        <v>0</v>
      </c>
      <c r="BU27" s="45">
        <f>SUMIF(BK27:BO27,"v")+COUNTIF(BK27:BO27,"v")</f>
        <v>0</v>
      </c>
      <c r="BV27" s="46">
        <f t="shared" si="69"/>
        <v>5</v>
      </c>
      <c r="BW27" s="47">
        <f>IF(BR27=0,BP27*BV27,BP27*(BV27-BR27)+(550*BR27))</f>
        <v>4750</v>
      </c>
      <c r="BX27" s="48">
        <f t="shared" si="70"/>
        <v>4688.1499999999996</v>
      </c>
      <c r="BY27" s="36"/>
      <c r="BZ27" s="21">
        <v>940.31</v>
      </c>
      <c r="CA27" s="21">
        <v>1065.5</v>
      </c>
      <c r="CB27" s="21">
        <v>0</v>
      </c>
      <c r="CC27" s="21">
        <v>1114.03</v>
      </c>
      <c r="CD27" s="21" t="s">
        <v>35</v>
      </c>
      <c r="CE27" s="44">
        <f t="shared" si="71"/>
        <v>950</v>
      </c>
      <c r="CF27" s="44">
        <v>5</v>
      </c>
      <c r="CG27" s="45">
        <f>SUMIF(BZ27:CD27,"og")+COUNTIF(BZ27:CD27,"og")</f>
        <v>0</v>
      </c>
      <c r="CH27" s="45">
        <f>SUMIF(BZ27:CD27,"ov")+COUNTIF(BZ27:CD27,"ov")</f>
        <v>0</v>
      </c>
      <c r="CI27" s="45">
        <f>SUMIF(BZ27:CD27,"z")+COUNTIF(BZ27:CD27,"z")</f>
        <v>0</v>
      </c>
      <c r="CJ27" s="45">
        <f>SUMIF(BZ27:CD27,"v")+COUNTIF(BZ27:CD27,"v")</f>
        <v>1</v>
      </c>
      <c r="CK27" s="46">
        <f t="shared" si="72"/>
        <v>4</v>
      </c>
      <c r="CL27" s="47">
        <f>IF(CG27=0,CE27*CK27,CE27*(CK27-CG27)+(550*CG27))</f>
        <v>3800</v>
      </c>
      <c r="CM27" s="48">
        <f t="shared" si="73"/>
        <v>3119.84</v>
      </c>
      <c r="CN27" s="36"/>
      <c r="CO27" s="21" t="s">
        <v>35</v>
      </c>
      <c r="CP27" s="21">
        <v>1031.98</v>
      </c>
      <c r="CQ27" s="21">
        <v>1055.25</v>
      </c>
      <c r="CR27" s="21">
        <v>1102.8900000000001</v>
      </c>
      <c r="CS27" s="21">
        <v>1070.8399999999999</v>
      </c>
      <c r="CT27" s="44">
        <f t="shared" si="74"/>
        <v>950</v>
      </c>
      <c r="CU27" s="44">
        <v>5</v>
      </c>
      <c r="CV27" s="45">
        <f>SUMIF(CO27:CS27,"og")+COUNTIF(CO27:CS27,"og")</f>
        <v>0</v>
      </c>
      <c r="CW27" s="45">
        <f>SUMIF(CO27:CS27,"ov")+COUNTIF(CO27:CS27,"ov")</f>
        <v>0</v>
      </c>
      <c r="CX27" s="45">
        <f>SUMIF(CO27:CS27,"z")+COUNTIF(CO27:CS27,"z")</f>
        <v>0</v>
      </c>
      <c r="CY27" s="45">
        <f>SUMIF(CO27:CS27,"v")+COUNTIF(CO27:CS27,"v")</f>
        <v>1</v>
      </c>
      <c r="CZ27" s="46">
        <f t="shared" si="75"/>
        <v>4</v>
      </c>
      <c r="DA27" s="47">
        <f>IF(CV27=0,CT27*CZ27,CT27*(CZ27-CV27)+(550*CV27))</f>
        <v>3800</v>
      </c>
      <c r="DB27" s="48">
        <f t="shared" si="76"/>
        <v>4260.96</v>
      </c>
      <c r="DC27" s="36"/>
      <c r="DD27" s="21">
        <v>1091.06</v>
      </c>
      <c r="DE27" s="21">
        <v>1002.91</v>
      </c>
      <c r="DF27" s="21">
        <v>1125.81</v>
      </c>
      <c r="DG27" s="21">
        <v>1006.52</v>
      </c>
      <c r="DH27" s="21">
        <v>1026.43</v>
      </c>
      <c r="DI27" s="44">
        <f t="shared" si="77"/>
        <v>950</v>
      </c>
      <c r="DJ27" s="44">
        <v>5</v>
      </c>
      <c r="DK27" s="45">
        <f>SUMIF(DD27:DH27,"og")+COUNTIF(DD27:DH27,"og")</f>
        <v>0</v>
      </c>
      <c r="DL27" s="45">
        <f>SUMIF(DD27:DH27,"ov")+COUNTIF(DD27:DH27,"ov")</f>
        <v>0</v>
      </c>
      <c r="DM27" s="45">
        <f>SUMIF(DD27:DH27,"z")+COUNTIF(DD27:DH27,"z")</f>
        <v>0</v>
      </c>
      <c r="DN27" s="45">
        <f>SUMIF(DD27:DH27,"v")+COUNTIF(DD27:DH27,"v")</f>
        <v>0</v>
      </c>
      <c r="DO27" s="46">
        <f t="shared" si="78"/>
        <v>5</v>
      </c>
      <c r="DP27" s="47">
        <f>IF(DK27=0,DI27*DO27,DI27*(DO27-DK27)+(550*DK27))</f>
        <v>4750</v>
      </c>
      <c r="DQ27" s="48">
        <f t="shared" si="79"/>
        <v>5252.73</v>
      </c>
      <c r="DR27" s="36"/>
      <c r="DS27" s="21">
        <v>937.11</v>
      </c>
      <c r="DT27" s="21">
        <v>1081.79</v>
      </c>
      <c r="DU27" s="21">
        <v>1157.57</v>
      </c>
      <c r="DV27" s="21">
        <v>965.87</v>
      </c>
      <c r="DW27" s="21">
        <v>1256.74</v>
      </c>
      <c r="DX27" s="44">
        <f t="shared" si="80"/>
        <v>950</v>
      </c>
      <c r="DY27" s="44">
        <v>5</v>
      </c>
      <c r="DZ27" s="45">
        <f>SUMIF(DS27:DW27,"og")+COUNTIF(DS27:DW27,"og")</f>
        <v>0</v>
      </c>
      <c r="EA27" s="45">
        <f>SUMIF(DS27:DW27,"ov")+COUNTIF(DS27:DW27,"ov")</f>
        <v>0</v>
      </c>
      <c r="EB27" s="45">
        <f>SUMIF(DS27:DW27,"z")+COUNTIF(DS27:DW27,"z")</f>
        <v>0</v>
      </c>
      <c r="EC27" s="45">
        <f>SUMIF(DS27:DW27,"v")+COUNTIF(DS27:DW27,"v")</f>
        <v>0</v>
      </c>
      <c r="ED27" s="46">
        <f t="shared" si="81"/>
        <v>5</v>
      </c>
      <c r="EE27" s="47">
        <f>IF(DZ27=0,DX27*ED27,DX27*(ED27-DZ27)+(550*DZ27))</f>
        <v>4750</v>
      </c>
      <c r="EF27" s="48">
        <f t="shared" si="82"/>
        <v>5399.08</v>
      </c>
      <c r="EG27" s="36"/>
      <c r="EH27" s="21">
        <v>1049.8699999999999</v>
      </c>
      <c r="EI27" s="21">
        <v>944.37</v>
      </c>
      <c r="EJ27" s="21">
        <v>862.99</v>
      </c>
      <c r="EK27" s="21" t="s">
        <v>35</v>
      </c>
      <c r="EL27" s="21">
        <v>0</v>
      </c>
      <c r="EM27" s="44">
        <f t="shared" si="83"/>
        <v>950</v>
      </c>
      <c r="EN27" s="44">
        <v>5</v>
      </c>
      <c r="EO27" s="45">
        <f>SUMIF(EH27:EL27,"og")+COUNTIF(EH27:EL27,"og")</f>
        <v>0</v>
      </c>
      <c r="EP27" s="45">
        <f>SUMIF(EH27:EL27,"ov")+COUNTIF(EH27:EL27,"ov")</f>
        <v>0</v>
      </c>
      <c r="EQ27" s="45">
        <f>SUMIF(EH27:EL27,"z")+COUNTIF(EH27:EL27,"z")</f>
        <v>0</v>
      </c>
      <c r="ER27" s="45">
        <f>SUMIF(EH27:EL27,"v")+COUNTIF(EH27:EL27,"v")</f>
        <v>1</v>
      </c>
      <c r="ES27" s="46">
        <f t="shared" si="84"/>
        <v>4</v>
      </c>
      <c r="ET27" s="47">
        <f>IF(EO27=0,EM27*ES27,EM27*(ES27-EO27)+(550*EO27))</f>
        <v>3800</v>
      </c>
      <c r="EU27" s="48">
        <f t="shared" si="85"/>
        <v>2857.2299999999996</v>
      </c>
      <c r="EV27" s="36"/>
      <c r="EW27" s="21">
        <v>1349.03</v>
      </c>
      <c r="EX27" s="21">
        <v>1062.1400000000001</v>
      </c>
      <c r="EY27" s="21">
        <v>957.48</v>
      </c>
      <c r="EZ27" s="21">
        <v>1086.8499999999999</v>
      </c>
      <c r="FA27" s="21">
        <v>1131.28</v>
      </c>
      <c r="FB27" s="44">
        <f t="shared" si="86"/>
        <v>950</v>
      </c>
      <c r="FC27" s="44">
        <v>5</v>
      </c>
      <c r="FD27" s="45">
        <f>SUMIF(EW27:FA27,"og")+COUNTIF(EW27:FA27,"og")</f>
        <v>0</v>
      </c>
      <c r="FE27" s="45">
        <f>SUMIF(EW27:FA27,"ov")+COUNTIF(EW27:FA27,"ov")</f>
        <v>0</v>
      </c>
      <c r="FF27" s="45">
        <f>SUMIF(EW27:FA27,"z")+COUNTIF(EW27:FA27,"z")</f>
        <v>0</v>
      </c>
      <c r="FG27" s="45">
        <f>SUMIF(EW27:FA27,"v")+COUNTIF(EW27:FA27,"v")</f>
        <v>0</v>
      </c>
      <c r="FH27" s="46">
        <f t="shared" si="87"/>
        <v>5</v>
      </c>
      <c r="FI27" s="47">
        <f>IF(FD27=0,FB27*FH27,FB27*(FH27-FD27)+(550*FD27))</f>
        <v>4750</v>
      </c>
      <c r="FJ27" s="48">
        <f t="shared" si="88"/>
        <v>5586.78</v>
      </c>
      <c r="FK27" s="36"/>
      <c r="FL27" s="21">
        <v>909.96</v>
      </c>
      <c r="FM27" s="21">
        <v>935.44</v>
      </c>
      <c r="FN27" s="21">
        <v>1056.3900000000001</v>
      </c>
      <c r="FO27" s="21">
        <v>1103.8499999999999</v>
      </c>
      <c r="FP27" s="21">
        <v>1059.01</v>
      </c>
      <c r="FQ27" s="44">
        <f t="shared" si="89"/>
        <v>950</v>
      </c>
      <c r="FR27" s="44">
        <v>5</v>
      </c>
      <c r="FS27" s="45">
        <f>SUMIF(FL27:FP27,"og")+COUNTIF(FL27:FP27,"og")</f>
        <v>0</v>
      </c>
      <c r="FT27" s="45">
        <f>SUMIF(FL27:FP27,"ov")+COUNTIF(FL27:FP27,"ov")</f>
        <v>0</v>
      </c>
      <c r="FU27" s="45">
        <f>SUMIF(FL27:FP27,"z")+COUNTIF(FL27:FP27,"z")</f>
        <v>0</v>
      </c>
      <c r="FV27" s="45">
        <f>SUMIF(FL27:FP27,"v")+COUNTIF(FL27:FP27,"v")</f>
        <v>0</v>
      </c>
      <c r="FW27" s="46">
        <f t="shared" si="90"/>
        <v>5</v>
      </c>
      <c r="FX27" s="47">
        <f>IF(FS27=0,FQ27*FW27,FQ27*(FW27-FS27)+(550*FS27))</f>
        <v>4750</v>
      </c>
      <c r="FY27" s="48">
        <f t="shared" si="91"/>
        <v>5064.6499999999996</v>
      </c>
      <c r="FZ27" s="36"/>
      <c r="GA27" s="21">
        <v>913.4</v>
      </c>
      <c r="GB27" s="21">
        <v>1033.53</v>
      </c>
      <c r="GC27" s="21">
        <v>413.68</v>
      </c>
      <c r="GD27" s="21" t="s">
        <v>37</v>
      </c>
      <c r="GE27" s="21" t="s">
        <v>37</v>
      </c>
      <c r="GF27" s="44">
        <f t="shared" si="92"/>
        <v>950</v>
      </c>
      <c r="GG27" s="44">
        <v>5</v>
      </c>
      <c r="GH27" s="45">
        <f>SUMIF(GA27:GE27,"og")+COUNTIF(GA27:GE27,"og")</f>
        <v>0</v>
      </c>
      <c r="GI27" s="45">
        <f>SUMIF(GA27:GE27,"ov")+COUNTIF(GA27:GE27,"ov")</f>
        <v>0</v>
      </c>
      <c r="GJ27" s="45">
        <f>SUMIF(GA27:GE27,"z")+COUNTIF(GA27:GE27,"z")</f>
        <v>2</v>
      </c>
      <c r="GK27" s="45">
        <f>SUMIF(GA27:GE27,"v")+COUNTIF(GA27:GE27,"v")</f>
        <v>0</v>
      </c>
      <c r="GL27" s="46">
        <f t="shared" si="93"/>
        <v>5</v>
      </c>
      <c r="GM27" s="47">
        <f>IF(GH27=0,GF27*GL27,GF27*(GL27-GH27)+(550*GH27))</f>
        <v>4750</v>
      </c>
      <c r="GN27" s="48">
        <f t="shared" si="94"/>
        <v>2360.6099999999997</v>
      </c>
      <c r="GO27" s="36"/>
      <c r="GP27" s="21">
        <v>1190.6600000000001</v>
      </c>
      <c r="GQ27" s="21">
        <v>1873.13</v>
      </c>
      <c r="GR27" s="21">
        <v>1079.27</v>
      </c>
      <c r="GS27" s="21">
        <v>1002.54</v>
      </c>
      <c r="GT27" s="21" t="s">
        <v>35</v>
      </c>
      <c r="GU27" s="44">
        <f t="shared" si="95"/>
        <v>950</v>
      </c>
      <c r="GV27" s="44">
        <v>5</v>
      </c>
      <c r="GW27" s="45">
        <f>SUMIF(GP27:GT27,"og")+COUNTIF(GP27:GT27,"og")</f>
        <v>0</v>
      </c>
      <c r="GX27" s="45">
        <f>SUMIF(GP27:GT27,"ov")+COUNTIF(GP27:GT27,"ov")</f>
        <v>0</v>
      </c>
      <c r="GY27" s="45">
        <f>SUMIF(GP27:GT27,"z")+COUNTIF(GP27:GT27,"z")</f>
        <v>0</v>
      </c>
      <c r="GZ27" s="45">
        <f>SUMIF(GP27:GT27,"v")+COUNTIF(GP27:GT27,"v")</f>
        <v>1</v>
      </c>
      <c r="HA27" s="46">
        <f t="shared" si="96"/>
        <v>4</v>
      </c>
      <c r="HB27" s="47">
        <f>IF(GW27=0,GU27*HA27,GU27*(HA27-GW27)+(550*GW27))</f>
        <v>3800</v>
      </c>
      <c r="HC27" s="48">
        <f t="shared" si="97"/>
        <v>5145.5999999999995</v>
      </c>
      <c r="HD27" s="36"/>
      <c r="HE27" s="21">
        <v>1071.23</v>
      </c>
      <c r="HF27" s="21">
        <v>1414.37</v>
      </c>
      <c r="HG27" s="21">
        <v>854.23</v>
      </c>
      <c r="HH27" s="21">
        <v>978.04</v>
      </c>
      <c r="HI27" s="21">
        <v>970.86</v>
      </c>
      <c r="HJ27" s="44">
        <f t="shared" si="98"/>
        <v>950</v>
      </c>
      <c r="HK27" s="44">
        <v>5</v>
      </c>
      <c r="HL27" s="45">
        <f>SUMIF(HE27:HI27,"og")+COUNTIF(HE27:HI27,"og")</f>
        <v>0</v>
      </c>
      <c r="HM27" s="45">
        <f>SUMIF(HE27:HI27,"ov")+COUNTIF(HE27:HI27,"ov")</f>
        <v>0</v>
      </c>
      <c r="HN27" s="45">
        <f>SUMIF(HE27:HI27,"z")+COUNTIF(HE27:HI27,"z")</f>
        <v>0</v>
      </c>
      <c r="HO27" s="45">
        <f>SUMIF(HE27:HI27,"v")+COUNTIF(HE27:HI27,"v")</f>
        <v>0</v>
      </c>
      <c r="HP27" s="46">
        <f t="shared" si="99"/>
        <v>5</v>
      </c>
      <c r="HQ27" s="47">
        <f>IF(HL27=0,HJ27*HP27,HJ27*(HP27-HL27)+(550*HL27))</f>
        <v>4750</v>
      </c>
      <c r="HR27" s="48">
        <f t="shared" si="100"/>
        <v>5288.73</v>
      </c>
      <c r="HS27" s="36"/>
      <c r="HT27" s="21" t="s">
        <v>35</v>
      </c>
      <c r="HU27" s="21" t="s">
        <v>35</v>
      </c>
      <c r="HV27" s="21" t="s">
        <v>35</v>
      </c>
      <c r="HW27" s="21" t="s">
        <v>35</v>
      </c>
      <c r="HX27" s="21" t="s">
        <v>35</v>
      </c>
      <c r="HY27" s="44">
        <f t="shared" si="101"/>
        <v>950</v>
      </c>
      <c r="HZ27" s="44">
        <v>5</v>
      </c>
      <c r="IA27" s="45">
        <f>SUMIF(HT27:HX27,"og")+COUNTIF(HT27:HX27,"og")</f>
        <v>0</v>
      </c>
      <c r="IB27" s="45">
        <f>SUMIF(HT27:HX27,"ov")+COUNTIF(HT27:HX27,"ov")</f>
        <v>0</v>
      </c>
      <c r="IC27" s="45">
        <f>SUMIF(HT27:HX27,"z")+COUNTIF(HT27:HX27,"z")</f>
        <v>0</v>
      </c>
      <c r="ID27" s="45">
        <f>SUMIF(HT27:HX27,"v")+COUNTIF(HT27:HX27,"v")</f>
        <v>5</v>
      </c>
      <c r="IE27" s="46">
        <f t="shared" si="102"/>
        <v>0</v>
      </c>
      <c r="IF27" s="47">
        <f>IF(IA27=0,HY27*IE27,HY27*(IE27-IA27)+(550*IA27))</f>
        <v>0</v>
      </c>
      <c r="IG27" s="48">
        <f t="shared" si="103"/>
        <v>0</v>
      </c>
      <c r="IH27" s="36"/>
      <c r="II27" s="21" t="s">
        <v>35</v>
      </c>
      <c r="IJ27" s="21" t="s">
        <v>35</v>
      </c>
      <c r="IK27" s="21" t="s">
        <v>35</v>
      </c>
      <c r="IL27" s="21" t="s">
        <v>42</v>
      </c>
      <c r="IM27" s="21">
        <v>1188.0899999999999</v>
      </c>
      <c r="IN27" s="44">
        <f t="shared" si="104"/>
        <v>950</v>
      </c>
      <c r="IO27" s="44">
        <v>5</v>
      </c>
      <c r="IP27" s="45">
        <f>SUMIF(II27:IM27,"og")+COUNTIF(II27:IM27,"og")</f>
        <v>0</v>
      </c>
      <c r="IQ27" s="45">
        <f>SUMIF(II27:IM27,"ov")+COUNTIF(II27:IM27,"ov")</f>
        <v>1</v>
      </c>
      <c r="IR27" s="45">
        <f>SUMIF(II27:IM27,"z")+COUNTIF(II27:IM27,"z")</f>
        <v>0</v>
      </c>
      <c r="IS27" s="45">
        <f>SUMIF(II27:IM27,"v")+COUNTIF(II27:IM27,"v")</f>
        <v>3</v>
      </c>
      <c r="IT27" s="46">
        <f t="shared" si="105"/>
        <v>1</v>
      </c>
      <c r="IU27" s="47">
        <f>IF(IP27=0,IN27*IT27,IN27*(IT27-IP27)+(550*IP27))</f>
        <v>950</v>
      </c>
      <c r="IV27" s="48">
        <f t="shared" si="106"/>
        <v>1188.0899999999999</v>
      </c>
      <c r="IW27" s="36"/>
      <c r="IX27" s="21">
        <v>1139.56</v>
      </c>
      <c r="IY27" s="21">
        <v>912.33</v>
      </c>
      <c r="IZ27" s="21">
        <v>1001.52</v>
      </c>
      <c r="JA27" s="21">
        <v>1045.28</v>
      </c>
      <c r="JB27" s="21">
        <v>1352.76</v>
      </c>
      <c r="JC27" s="44">
        <f t="shared" si="107"/>
        <v>950</v>
      </c>
      <c r="JD27" s="44">
        <v>5</v>
      </c>
      <c r="JE27" s="45">
        <f>SUMIF(IX27:JB27,"og")+COUNTIF(IX27:JB27,"og")</f>
        <v>0</v>
      </c>
      <c r="JF27" s="45">
        <f>SUMIF(IX27:JB27,"ov")+COUNTIF(IX27:JB27,"ov")</f>
        <v>0</v>
      </c>
      <c r="JG27" s="45">
        <f>SUMIF(IX27:JB27,"z")+COUNTIF(IX27:JB27,"z")</f>
        <v>0</v>
      </c>
      <c r="JH27" s="45">
        <f>SUMIF(IX27:JB27,"v")+COUNTIF(IX27:JB27,"v")</f>
        <v>0</v>
      </c>
      <c r="JI27" s="46">
        <f t="shared" si="108"/>
        <v>5</v>
      </c>
      <c r="JJ27" s="47">
        <f>IF(JE27=0,JC27*JI27,JC27*(JI27-JE27)+(550*JE27))</f>
        <v>4750</v>
      </c>
      <c r="JK27" s="48">
        <f t="shared" si="109"/>
        <v>5451.45</v>
      </c>
      <c r="JL27" s="36"/>
      <c r="JM27" s="21">
        <v>1079.58</v>
      </c>
      <c r="JN27" s="21">
        <v>1025.6500000000001</v>
      </c>
      <c r="JO27" s="21">
        <v>1126.79</v>
      </c>
      <c r="JP27" s="21">
        <v>1087.24</v>
      </c>
      <c r="JQ27" s="21">
        <v>1125.8900000000001</v>
      </c>
      <c r="JR27" s="44">
        <f t="shared" si="110"/>
        <v>950</v>
      </c>
      <c r="JS27" s="44">
        <v>5</v>
      </c>
      <c r="JT27" s="45">
        <f>SUMIF(JM27:JQ27,"og")+COUNTIF(JM27:JQ27,"og")</f>
        <v>0</v>
      </c>
      <c r="JU27" s="45">
        <f>SUMIF(JM27:JQ27,"ov")+COUNTIF(JM27:JQ27,"ov")</f>
        <v>0</v>
      </c>
      <c r="JV27" s="45">
        <f>SUMIF(JM27:JQ27,"z")+COUNTIF(JM27:JQ27,"z")</f>
        <v>0</v>
      </c>
      <c r="JW27" s="45">
        <f>SUMIF(JM27:JQ27,"v")+COUNTIF(JM27:JQ27,"v")</f>
        <v>0</v>
      </c>
      <c r="JX27" s="46">
        <f t="shared" si="111"/>
        <v>5</v>
      </c>
      <c r="JY27" s="47">
        <f>IF(JT27=0,JR27*JX27,JR27*(JX27-JT27)+(550*JT27))</f>
        <v>4750</v>
      </c>
      <c r="JZ27" s="48">
        <f t="shared" si="112"/>
        <v>5445.1500000000005</v>
      </c>
      <c r="KA27" s="36"/>
      <c r="KB27" s="21">
        <v>360</v>
      </c>
      <c r="KC27" s="21">
        <v>875.43</v>
      </c>
      <c r="KD27" s="21" t="s">
        <v>71</v>
      </c>
      <c r="KE27" s="21" t="s">
        <v>71</v>
      </c>
      <c r="KF27" s="21" t="s">
        <v>71</v>
      </c>
      <c r="KG27" s="44">
        <f t="shared" si="113"/>
        <v>950</v>
      </c>
      <c r="KH27" s="44">
        <v>5</v>
      </c>
      <c r="KI27" s="45">
        <f>SUMIF(KB27:KF27,"og")+COUNTIF(KB27:KF27,"og")</f>
        <v>0</v>
      </c>
      <c r="KJ27" s="45">
        <f>SUMIF(KB27:KF27,"ov")+COUNTIF(KB27:KF27,"ov")</f>
        <v>0</v>
      </c>
      <c r="KK27" s="45">
        <f>SUMIF(KB27:KF27,"z")+COUNTIF(KB27:KF27,"z")</f>
        <v>3</v>
      </c>
      <c r="KL27" s="45">
        <f>SUMIF(KB27:KF27,"v")+COUNTIF(KB27:KF27,"v")</f>
        <v>0</v>
      </c>
      <c r="KM27" s="46">
        <f t="shared" si="114"/>
        <v>5</v>
      </c>
      <c r="KN27" s="47">
        <f>IF(KI27=0,KG27*KM27,KG27*(KM27-KI27)+(550*KI27))</f>
        <v>4750</v>
      </c>
      <c r="KO27" s="48">
        <f t="shared" si="115"/>
        <v>1235.4299999999998</v>
      </c>
      <c r="KP27" s="36"/>
      <c r="KQ27" s="21" t="s">
        <v>71</v>
      </c>
      <c r="KR27" s="21">
        <v>919.18</v>
      </c>
      <c r="KS27" s="21">
        <v>0</v>
      </c>
      <c r="KT27" s="21">
        <v>1065.76</v>
      </c>
      <c r="KU27" s="21">
        <v>1140.56</v>
      </c>
      <c r="KV27" s="44">
        <f t="shared" si="116"/>
        <v>950</v>
      </c>
      <c r="KW27" s="44">
        <v>5</v>
      </c>
      <c r="KX27" s="45">
        <f>SUMIF(KQ27:KU27,"og")+COUNTIF(KQ27:KU27,"og")</f>
        <v>0</v>
      </c>
      <c r="KY27" s="45">
        <f>SUMIF(KQ27:KU27,"ov")+COUNTIF(KQ27:KU27,"ov")</f>
        <v>0</v>
      </c>
      <c r="KZ27" s="45">
        <f>SUMIF(KQ27:KU27,"z")+COUNTIF(KQ27:KU27,"z")</f>
        <v>1</v>
      </c>
      <c r="LA27" s="45">
        <f>SUMIF(KQ27:KU27,"v")+COUNTIF(KQ27:KU27,"v")</f>
        <v>0</v>
      </c>
      <c r="LB27" s="46">
        <f t="shared" si="117"/>
        <v>5</v>
      </c>
      <c r="LC27" s="47">
        <f>IF(KX27=0,KV27*LB27,KV27*(LB27-KX27)+(550*KX27))</f>
        <v>4750</v>
      </c>
      <c r="LD27" s="48">
        <f t="shared" si="118"/>
        <v>3125.5</v>
      </c>
      <c r="LE27" s="36"/>
      <c r="LF27" s="21">
        <v>1149.21</v>
      </c>
      <c r="LG27" s="21">
        <v>1063.98</v>
      </c>
      <c r="LH27" s="21">
        <v>1287.68</v>
      </c>
      <c r="LI27" s="21">
        <v>539.16</v>
      </c>
      <c r="LJ27" s="21">
        <v>1044.53</v>
      </c>
      <c r="LK27" s="44">
        <f t="shared" si="119"/>
        <v>950</v>
      </c>
      <c r="LL27" s="44">
        <v>5</v>
      </c>
      <c r="LM27" s="45">
        <f>SUMIF(LF27:LJ27,"og")+COUNTIF(LF27:LJ27,"og")</f>
        <v>0</v>
      </c>
      <c r="LN27" s="45">
        <f>SUMIF(LF27:LJ27,"ov")+COUNTIF(LF27:LJ27,"ov")</f>
        <v>0</v>
      </c>
      <c r="LO27" s="45">
        <f>SUMIF(LF27:LJ27,"z")+COUNTIF(LF27:LJ27,"z")</f>
        <v>0</v>
      </c>
      <c r="LP27" s="45">
        <f>SUMIF(LF27:LJ27,"v")+COUNTIF(LF27:LJ27,"v")</f>
        <v>0</v>
      </c>
      <c r="LQ27" s="46">
        <f t="shared" si="120"/>
        <v>5</v>
      </c>
      <c r="LR27" s="47">
        <f>IF(LM27=0,LK27*LQ27,LK27*(LQ27-LM27)+(550*LM27))</f>
        <v>4750</v>
      </c>
      <c r="LS27" s="48">
        <f t="shared" si="121"/>
        <v>5084.5599999999995</v>
      </c>
      <c r="LT27" s="36"/>
      <c r="LU27" s="21" t="s">
        <v>95</v>
      </c>
      <c r="LV27" s="21" t="s">
        <v>95</v>
      </c>
      <c r="LW27" s="21">
        <v>1017.49</v>
      </c>
      <c r="LX27" s="21">
        <v>1084.55</v>
      </c>
      <c r="LY27" s="21">
        <v>1073.25</v>
      </c>
      <c r="LZ27" s="44">
        <f t="shared" si="122"/>
        <v>950</v>
      </c>
      <c r="MA27" s="44">
        <v>5</v>
      </c>
      <c r="MB27" s="45">
        <f>SUMIF(LU27:LY27,"og")+COUNTIF(LU27:LY27,"og")</f>
        <v>0</v>
      </c>
      <c r="MC27" s="45">
        <f>SUMIF(LU27:LY27,"ov")+COUNTIF(LU27:LY27,"ov")</f>
        <v>0</v>
      </c>
      <c r="MD27" s="45">
        <f>SUMIF(LU27:LY27,"z")+COUNTIF(LU27:LY27,"z")</f>
        <v>0</v>
      </c>
      <c r="ME27" s="45">
        <f>SUMIF(LU27:LY27,"v")+COUNTIF(LU27:LY27,"v")</f>
        <v>2</v>
      </c>
      <c r="MF27" s="46">
        <f t="shared" si="123"/>
        <v>3</v>
      </c>
      <c r="MG27" s="47">
        <f>IF(MB27=0,LZ27*MF27,LZ27*(MF27-MB27)+(550*MB27))</f>
        <v>2850</v>
      </c>
      <c r="MH27" s="48">
        <f t="shared" si="124"/>
        <v>3175.29</v>
      </c>
      <c r="MI27" s="36"/>
      <c r="MJ27" s="21">
        <v>1013.91</v>
      </c>
      <c r="MK27" s="21">
        <v>955.65</v>
      </c>
      <c r="ML27" s="21">
        <v>1129.8800000000001</v>
      </c>
      <c r="MM27" s="21">
        <v>887.99</v>
      </c>
      <c r="MN27" s="21">
        <v>1169.53</v>
      </c>
      <c r="MO27" s="44">
        <f t="shared" si="125"/>
        <v>950</v>
      </c>
      <c r="MP27" s="44">
        <v>5</v>
      </c>
      <c r="MQ27" s="45">
        <f>SUMIF(MJ27:MN27,"og")+COUNTIF(MJ27:MN27,"og")</f>
        <v>0</v>
      </c>
      <c r="MR27" s="45">
        <f>SUMIF(MJ27:MN27,"ov")+COUNTIF(MJ27:MN27,"ov")</f>
        <v>0</v>
      </c>
      <c r="MS27" s="45">
        <f>SUMIF(MJ27:MN27,"z")+COUNTIF(MJ27:MN27,"z")</f>
        <v>0</v>
      </c>
      <c r="MT27" s="45">
        <f>SUMIF(MJ27:MN27,"v")+COUNTIF(MJ27:MN27,"v")</f>
        <v>0</v>
      </c>
      <c r="MU27" s="46">
        <f t="shared" si="126"/>
        <v>5</v>
      </c>
      <c r="MV27" s="47">
        <f>IF(MQ27=0,MO27*MU27,MO27*(MU27-MQ27)+(550*MQ27))</f>
        <v>4750</v>
      </c>
      <c r="MW27" s="48">
        <f t="shared" si="127"/>
        <v>5156.96</v>
      </c>
      <c r="MX27" s="36"/>
      <c r="MY27" s="21">
        <v>1013.45</v>
      </c>
      <c r="MZ27" s="21">
        <v>966.48</v>
      </c>
      <c r="NA27" s="21">
        <v>987.91</v>
      </c>
      <c r="NB27" s="21">
        <v>949.63</v>
      </c>
      <c r="NC27" s="21">
        <v>993.97</v>
      </c>
      <c r="ND27" s="44">
        <f t="shared" si="128"/>
        <v>950</v>
      </c>
      <c r="NE27" s="44">
        <v>5</v>
      </c>
      <c r="NF27" s="45">
        <f>SUMIF(MY27:NC27,"og")+COUNTIF(MY27:NC27,"og")</f>
        <v>0</v>
      </c>
      <c r="NG27" s="45">
        <f>SUMIF(MY27:NC27,"ov")+COUNTIF(MY27:NC27,"ov")</f>
        <v>0</v>
      </c>
      <c r="NH27" s="45">
        <f>SUMIF(MY27:NC27,"z")+COUNTIF(MY27:NC27,"z")</f>
        <v>0</v>
      </c>
      <c r="NI27" s="45">
        <f>SUMIF(MY27:NC27,"v")+COUNTIF(MY27:NC27,"v")</f>
        <v>0</v>
      </c>
      <c r="NJ27" s="46">
        <f t="shared" si="129"/>
        <v>5</v>
      </c>
      <c r="NK27" s="47">
        <f>IF(NF27=0,ND27*NJ27,ND27*(NJ27-NF27)+(550*NF27))</f>
        <v>4750</v>
      </c>
      <c r="NL27" s="48">
        <f t="shared" si="130"/>
        <v>4911.4400000000005</v>
      </c>
      <c r="NM27" s="36"/>
      <c r="NN27" s="21">
        <v>1110.17</v>
      </c>
      <c r="NO27" s="21">
        <v>1240.46</v>
      </c>
      <c r="NP27" s="21">
        <v>922.51</v>
      </c>
      <c r="NQ27" s="21">
        <v>1179.55</v>
      </c>
      <c r="NR27" s="21">
        <v>946.45</v>
      </c>
      <c r="NS27" s="44">
        <f t="shared" si="131"/>
        <v>950</v>
      </c>
      <c r="NT27" s="44">
        <v>5</v>
      </c>
      <c r="NU27" s="45">
        <f>SUMIF(NN27:NR27,"og")+COUNTIF(NN27:NR27,"og")</f>
        <v>0</v>
      </c>
      <c r="NV27" s="45">
        <f>SUMIF(NN27:NR27,"ov")+COUNTIF(NN27:NR27,"ov")</f>
        <v>0</v>
      </c>
      <c r="NW27" s="45">
        <f>SUMIF(NN27:NR27,"z")+COUNTIF(NN27:NR27,"z")</f>
        <v>0</v>
      </c>
      <c r="NX27" s="45">
        <f>SUMIF(NN27:NR27,"v")+COUNTIF(NN27:NR27,"v")</f>
        <v>0</v>
      </c>
      <c r="NY27" s="46">
        <f t="shared" si="132"/>
        <v>5</v>
      </c>
      <c r="NZ27" s="47">
        <f>IF(NU27=0,NS27*NY27,NS27*(NY27-NU27)+(550*NU27))</f>
        <v>4750</v>
      </c>
      <c r="OA27" s="48">
        <f t="shared" si="133"/>
        <v>5399.14</v>
      </c>
      <c r="OB27" s="36"/>
      <c r="OC27" s="21">
        <v>802.3</v>
      </c>
      <c r="OD27" s="21">
        <v>1003.08</v>
      </c>
      <c r="OE27" s="21">
        <v>1229.6500000000001</v>
      </c>
      <c r="OF27" s="21">
        <v>1131.68</v>
      </c>
      <c r="OG27" s="21">
        <v>1127.1500000000001</v>
      </c>
      <c r="OH27" s="44">
        <f t="shared" si="134"/>
        <v>950</v>
      </c>
      <c r="OI27" s="44">
        <v>5</v>
      </c>
      <c r="OJ27" s="45">
        <f>SUMIF(OC27:OG27,"og")+COUNTIF(OC27:OG27,"og")</f>
        <v>0</v>
      </c>
      <c r="OK27" s="45">
        <f>SUMIF(OC27:OG27,"ov")+COUNTIF(OC27:OG27,"ov")</f>
        <v>0</v>
      </c>
      <c r="OL27" s="45">
        <f>SUMIF(OC27:OG27,"z")+COUNTIF(OC27:OG27,"z")</f>
        <v>0</v>
      </c>
      <c r="OM27" s="45">
        <f>SUMIF(OC27:OG27,"v")+COUNTIF(OC27:OG27,"v")</f>
        <v>0</v>
      </c>
      <c r="ON27" s="46">
        <f t="shared" si="135"/>
        <v>5</v>
      </c>
      <c r="OO27" s="47">
        <f>IF(OJ27=0,OH27*ON27,OH27*(ON27-OJ27)+(550*OJ27))</f>
        <v>4750</v>
      </c>
      <c r="OP27" s="48">
        <f t="shared" si="136"/>
        <v>5293.8600000000006</v>
      </c>
      <c r="OQ27" s="36"/>
      <c r="OR27" s="21">
        <v>938.27</v>
      </c>
      <c r="OS27" s="21">
        <v>1054.8499999999999</v>
      </c>
      <c r="OT27" s="21">
        <v>922.33</v>
      </c>
      <c r="OU27" s="21">
        <v>1212.1600000000001</v>
      </c>
      <c r="OV27" s="21" t="s">
        <v>35</v>
      </c>
      <c r="OW27" s="44">
        <f t="shared" si="137"/>
        <v>950</v>
      </c>
      <c r="OX27" s="44">
        <v>5</v>
      </c>
      <c r="OY27" s="45">
        <f>SUMIF(OR27:OV27,"og")+COUNTIF(OR27:OV27,"og")</f>
        <v>0</v>
      </c>
      <c r="OZ27" s="45">
        <f>SUMIF(OR27:OV27,"ov")+COUNTIF(OR27:OV27,"ov")</f>
        <v>0</v>
      </c>
      <c r="PA27" s="45">
        <f>SUMIF(OR27:OV27,"z")+COUNTIF(OR27:OV27,"z")</f>
        <v>0</v>
      </c>
      <c r="PB27" s="45">
        <f>SUMIF(OR27:OV27,"v")+COUNTIF(OR27:OV27,"v")</f>
        <v>1</v>
      </c>
      <c r="PC27" s="46">
        <f t="shared" si="138"/>
        <v>4</v>
      </c>
      <c r="PD27" s="47">
        <f>IF(OY27=0,OW27*PC27,OW27*(PC27-OY27)+(550*OY27))</f>
        <v>3800</v>
      </c>
      <c r="PE27" s="48">
        <f t="shared" si="139"/>
        <v>4127.6099999999997</v>
      </c>
      <c r="PF27" s="36"/>
      <c r="PG27" s="21" t="s">
        <v>95</v>
      </c>
      <c r="PH27" s="21" t="s">
        <v>95</v>
      </c>
      <c r="PI27" s="21" t="s">
        <v>95</v>
      </c>
      <c r="PJ27" s="21" t="s">
        <v>95</v>
      </c>
      <c r="PK27" s="21" t="s">
        <v>95</v>
      </c>
      <c r="PL27" s="44">
        <f t="shared" si="140"/>
        <v>950</v>
      </c>
      <c r="PM27" s="44">
        <v>5</v>
      </c>
      <c r="PN27" s="45">
        <f>SUMIF(PG27:PK27,"og")+COUNTIF(PG27:PK27,"og")</f>
        <v>0</v>
      </c>
      <c r="PO27" s="45">
        <f>SUMIF(PG27:PK27,"ov")+COUNTIF(PG27:PK27,"ov")</f>
        <v>0</v>
      </c>
      <c r="PP27" s="45">
        <f>SUMIF(PG27:PK27,"z")+COUNTIF(PG27:PK27,"z")</f>
        <v>0</v>
      </c>
      <c r="PQ27" s="45">
        <f>SUMIF(PG27:PK27,"v")+COUNTIF(PG27:PK27,"v")</f>
        <v>5</v>
      </c>
      <c r="PR27" s="46">
        <f t="shared" si="141"/>
        <v>0</v>
      </c>
      <c r="PS27" s="47">
        <f>IF(PN27=0,PL27*PR27,PL27*(PR27-PN27)+(550*PN27))</f>
        <v>0</v>
      </c>
      <c r="PT27" s="48">
        <f t="shared" si="142"/>
        <v>0</v>
      </c>
      <c r="PU27" s="36"/>
      <c r="PV27" s="21" t="s">
        <v>95</v>
      </c>
      <c r="PW27" s="21" t="s">
        <v>95</v>
      </c>
      <c r="PX27" s="21" t="s">
        <v>95</v>
      </c>
      <c r="PY27" s="21" t="s">
        <v>95</v>
      </c>
      <c r="PZ27" s="21" t="s">
        <v>95</v>
      </c>
      <c r="QA27" s="44">
        <f t="shared" si="143"/>
        <v>950</v>
      </c>
      <c r="QB27" s="44">
        <v>5</v>
      </c>
      <c r="QC27" s="45">
        <f>SUMIF(PV27:PZ27,"og")+COUNTIF(PV27:PZ27,"og")</f>
        <v>0</v>
      </c>
      <c r="QD27" s="45">
        <f>SUMIF(PV27:PZ27,"ov")+COUNTIF(PV27:PZ27,"ov")</f>
        <v>0</v>
      </c>
      <c r="QE27" s="45">
        <f>SUMIF(PV27:PZ27,"z")+COUNTIF(PV27:PZ27,"z")</f>
        <v>0</v>
      </c>
      <c r="QF27" s="45">
        <f>SUMIF(PV27:PZ27,"v")+COUNTIF(PV27:PZ27,"v")</f>
        <v>5</v>
      </c>
      <c r="QG27" s="46">
        <f t="shared" si="144"/>
        <v>0</v>
      </c>
      <c r="QH27" s="47">
        <f>IF(QC27=0,QA27*QG27,QA27*(QG27-QC27)+(550*QC27))</f>
        <v>0</v>
      </c>
      <c r="QI27" s="48">
        <f t="shared" si="145"/>
        <v>0</v>
      </c>
    </row>
    <row r="28" spans="1:451">
      <c r="A28" s="50" t="s">
        <v>99</v>
      </c>
      <c r="B28" s="36"/>
      <c r="C28" s="21" t="s">
        <v>35</v>
      </c>
      <c r="D28" s="21">
        <v>832.46</v>
      </c>
      <c r="E28" s="21">
        <v>1062.5999999999999</v>
      </c>
      <c r="F28" s="21">
        <v>959.49</v>
      </c>
      <c r="G28" s="21">
        <v>1372.56</v>
      </c>
      <c r="H28" s="44">
        <f t="shared" si="56"/>
        <v>950</v>
      </c>
      <c r="I28" s="44">
        <v>5</v>
      </c>
      <c r="J28" s="45">
        <f t="shared" ref="J28:J46" si="146">SUMIF(C28:G28,"og")+COUNTIF(C28:G28,"og")</f>
        <v>0</v>
      </c>
      <c r="K28" s="45">
        <f t="shared" ref="K28:K46" si="147">SUMIF(C28:G28,"ov")+COUNTIF(C28:G28,"ov")</f>
        <v>0</v>
      </c>
      <c r="L28" s="45">
        <f t="shared" ref="L28:L46" si="148">SUMIF(C28:G28,"z")+COUNTIF(C28:G28,"z")</f>
        <v>0</v>
      </c>
      <c r="M28" s="45">
        <f t="shared" ref="M28:M46" si="149">SUMIF(C28:G28,"v")+COUNTIF(C28:G28,"v")</f>
        <v>1</v>
      </c>
      <c r="N28" s="46">
        <f t="shared" si="57"/>
        <v>4</v>
      </c>
      <c r="O28" s="47">
        <f t="shared" ref="O28:O46" si="150">IF(J28=0,H28*N28,H28*(N28-J28)+(550*J28))</f>
        <v>3800</v>
      </c>
      <c r="P28" s="48">
        <f t="shared" si="58"/>
        <v>4227.1100000000006</v>
      </c>
      <c r="Q28" s="36"/>
      <c r="R28" s="21">
        <v>1043.27</v>
      </c>
      <c r="S28" s="21">
        <v>968.83</v>
      </c>
      <c r="T28" s="21">
        <v>2574.5</v>
      </c>
      <c r="U28" s="21">
        <v>1016.82</v>
      </c>
      <c r="V28" s="21">
        <v>909.62</v>
      </c>
      <c r="W28" s="44">
        <f t="shared" si="59"/>
        <v>950</v>
      </c>
      <c r="X28" s="44">
        <v>5</v>
      </c>
      <c r="Y28" s="45">
        <f t="shared" ref="Y28:Y46" si="151">SUMIF(R28:V28,"og")+COUNTIF(R28:V28,"og")</f>
        <v>0</v>
      </c>
      <c r="Z28" s="45">
        <f t="shared" ref="Z28:Z46" si="152">SUMIF(R28:V28,"ov")+COUNTIF(R28:V28,"ov")</f>
        <v>0</v>
      </c>
      <c r="AA28" s="45">
        <f t="shared" ref="AA28:AA46" si="153">SUMIF(R28:V28,"z")+COUNTIF(R28:V28,"z")</f>
        <v>0</v>
      </c>
      <c r="AB28" s="45">
        <f t="shared" ref="AB28:AB46" si="154">SUMIF(R28:V28,"v")+COUNTIF(R28:V28,"v")</f>
        <v>0</v>
      </c>
      <c r="AC28" s="46">
        <f t="shared" si="60"/>
        <v>5</v>
      </c>
      <c r="AD28" s="47">
        <f t="shared" ref="AD28:AD46" si="155">IF(Y28=0,W28*AC28,W28*(AC28-Y28)+(550*Y28))</f>
        <v>4750</v>
      </c>
      <c r="AE28" s="48">
        <f t="shared" si="61"/>
        <v>6513.04</v>
      </c>
      <c r="AF28" s="36"/>
      <c r="AG28" s="21" t="s">
        <v>35</v>
      </c>
      <c r="AH28" s="21">
        <v>1105.05</v>
      </c>
      <c r="AI28" s="21">
        <v>983.23</v>
      </c>
      <c r="AJ28" s="21">
        <v>1055.1099999999999</v>
      </c>
      <c r="AK28" s="21">
        <v>999.15</v>
      </c>
      <c r="AL28" s="44">
        <f t="shared" si="62"/>
        <v>950</v>
      </c>
      <c r="AM28" s="44">
        <v>5</v>
      </c>
      <c r="AN28" s="45">
        <f t="shared" ref="AN28:AN46" si="156">SUMIF(AG28:AK28,"og")+COUNTIF(AG28:AK28,"og")</f>
        <v>0</v>
      </c>
      <c r="AO28" s="45">
        <f t="shared" ref="AO28:AO46" si="157">SUMIF(AG28:AK28,"ov")+COUNTIF(AG28:AK28,"ov")</f>
        <v>0</v>
      </c>
      <c r="AP28" s="45">
        <f t="shared" ref="AP28:AP46" si="158">SUMIF(AG28:AK28,"z")+COUNTIF(AG28:AK28,"z")</f>
        <v>0</v>
      </c>
      <c r="AQ28" s="45">
        <f t="shared" ref="AQ28:AQ46" si="159">SUMIF(AG28:AK28,"v")+COUNTIF(AG28:AK28,"v")</f>
        <v>1</v>
      </c>
      <c r="AR28" s="46">
        <f t="shared" si="63"/>
        <v>4</v>
      </c>
      <c r="AS28" s="47">
        <f t="shared" ref="AS28:AS46" si="160">IF(AN28=0,AL28*AR28,AL28*(AR28-AN28)+(550*AN28))</f>
        <v>3800</v>
      </c>
      <c r="AT28" s="48">
        <f t="shared" si="64"/>
        <v>4142.5399999999991</v>
      </c>
      <c r="AU28" s="36"/>
      <c r="AV28" s="21">
        <v>0</v>
      </c>
      <c r="AW28" s="21">
        <v>0</v>
      </c>
      <c r="AX28" s="21">
        <v>0</v>
      </c>
      <c r="AY28" s="21">
        <v>870.45</v>
      </c>
      <c r="AZ28" s="21">
        <v>1114.0899999999999</v>
      </c>
      <c r="BA28" s="44">
        <f t="shared" si="65"/>
        <v>950</v>
      </c>
      <c r="BB28" s="44">
        <v>5</v>
      </c>
      <c r="BC28" s="45">
        <f t="shared" ref="BC28:BC46" si="161">SUMIF(AV28:AZ28,"og")+COUNTIF(AV28:AZ28,"og")</f>
        <v>0</v>
      </c>
      <c r="BD28" s="45">
        <f t="shared" ref="BD28:BD46" si="162">SUMIF(AV28:AZ28,"ov")+COUNTIF(AV28:AZ28,"ov")</f>
        <v>0</v>
      </c>
      <c r="BE28" s="45">
        <f t="shared" ref="BE28:BE46" si="163">SUMIF(AV28:AZ28,"z")+COUNTIF(AV28:AZ28,"z")</f>
        <v>0</v>
      </c>
      <c r="BF28" s="45">
        <f t="shared" ref="BF28:BF46" si="164">SUMIF(AV28:AZ28,"v")+COUNTIF(AV28:AZ28,"v")</f>
        <v>0</v>
      </c>
      <c r="BG28" s="46">
        <f t="shared" si="66"/>
        <v>5</v>
      </c>
      <c r="BH28" s="47">
        <f t="shared" ref="BH28:BH46" si="165">IF(BC28=0,BA28*BG28,BA28*(BG28-BC28)+(550*BC28))</f>
        <v>4750</v>
      </c>
      <c r="BI28" s="48">
        <f t="shared" si="67"/>
        <v>1984.54</v>
      </c>
      <c r="BJ28" s="36"/>
      <c r="BK28" s="21">
        <v>1073.8900000000001</v>
      </c>
      <c r="BL28" s="21">
        <v>963.29</v>
      </c>
      <c r="BM28" s="21">
        <v>702.36</v>
      </c>
      <c r="BN28" s="21">
        <v>953.91</v>
      </c>
      <c r="BO28" s="21">
        <v>1205.44</v>
      </c>
      <c r="BP28" s="44">
        <f t="shared" si="68"/>
        <v>950</v>
      </c>
      <c r="BQ28" s="44">
        <v>5</v>
      </c>
      <c r="BR28" s="45">
        <f t="shared" ref="BR28:BR46" si="166">SUMIF(BK28:BO28,"og")+COUNTIF(BK28:BO28,"og")</f>
        <v>0</v>
      </c>
      <c r="BS28" s="45">
        <f t="shared" ref="BS28:BS46" si="167">SUMIF(BK28:BO28,"ov")+COUNTIF(BK28:BO28,"ov")</f>
        <v>0</v>
      </c>
      <c r="BT28" s="45">
        <f t="shared" ref="BT28:BT46" si="168">SUMIF(BK28:BO28,"z")+COUNTIF(BK28:BO28,"z")</f>
        <v>0</v>
      </c>
      <c r="BU28" s="45">
        <f t="shared" ref="BU28:BU46" si="169">SUMIF(BK28:BO28,"v")+COUNTIF(BK28:BO28,"v")</f>
        <v>0</v>
      </c>
      <c r="BV28" s="46">
        <f t="shared" si="69"/>
        <v>5</v>
      </c>
      <c r="BW28" s="47">
        <f t="shared" ref="BW28:BW46" si="170">IF(BR28=0,BP28*BV28,BP28*(BV28-BR28)+(550*BR28))</f>
        <v>4750</v>
      </c>
      <c r="BX28" s="48">
        <f t="shared" si="70"/>
        <v>4898.8899999999994</v>
      </c>
      <c r="BY28" s="36"/>
      <c r="BZ28" s="21">
        <v>1038.69</v>
      </c>
      <c r="CA28" s="21">
        <v>977.56</v>
      </c>
      <c r="CB28" s="21">
        <v>1142.1199999999999</v>
      </c>
      <c r="CC28" s="21" t="s">
        <v>100</v>
      </c>
      <c r="CD28" s="21">
        <v>970.42</v>
      </c>
      <c r="CE28" s="44">
        <f t="shared" si="71"/>
        <v>950</v>
      </c>
      <c r="CF28" s="44">
        <v>5</v>
      </c>
      <c r="CG28" s="45">
        <f t="shared" ref="CG28:CG46" si="171">SUMIF(BZ28:CD28,"og")+COUNTIF(BZ28:CD28,"og")</f>
        <v>0</v>
      </c>
      <c r="CH28" s="45">
        <f t="shared" ref="CH28:CH46" si="172">SUMIF(BZ28:CD28,"ov")+COUNTIF(BZ28:CD28,"ov")</f>
        <v>0</v>
      </c>
      <c r="CI28" s="45">
        <f t="shared" ref="CI28:CI46" si="173">SUMIF(BZ28:CD28,"z")+COUNTIF(BZ28:CD28,"z")</f>
        <v>0</v>
      </c>
      <c r="CJ28" s="45">
        <f t="shared" ref="CJ28:CJ46" si="174">SUMIF(BZ28:CD28,"v")+COUNTIF(BZ28:CD28,"v")</f>
        <v>0</v>
      </c>
      <c r="CK28" s="46">
        <f t="shared" si="72"/>
        <v>5</v>
      </c>
      <c r="CL28" s="47">
        <f t="shared" ref="CL28:CL46" si="175">IF(CG28=0,CE28*CK28,CE28*(CK28-CG28)+(550*CG28))</f>
        <v>4750</v>
      </c>
      <c r="CM28" s="48">
        <f t="shared" si="73"/>
        <v>4128.79</v>
      </c>
      <c r="CN28" s="36"/>
      <c r="CO28" s="21" t="s">
        <v>35</v>
      </c>
      <c r="CP28" s="21">
        <v>1018.26</v>
      </c>
      <c r="CQ28" s="21">
        <v>974.25</v>
      </c>
      <c r="CR28" s="21">
        <v>1014.88</v>
      </c>
      <c r="CS28" s="21">
        <v>1218.46</v>
      </c>
      <c r="CT28" s="44">
        <f t="shared" si="74"/>
        <v>950</v>
      </c>
      <c r="CU28" s="44">
        <v>5</v>
      </c>
      <c r="CV28" s="45">
        <f t="shared" ref="CV28:CV46" si="176">SUMIF(CO28:CS28,"og")+COUNTIF(CO28:CS28,"og")</f>
        <v>0</v>
      </c>
      <c r="CW28" s="45">
        <f t="shared" ref="CW28:CW46" si="177">SUMIF(CO28:CS28,"ov")+COUNTIF(CO28:CS28,"ov")</f>
        <v>0</v>
      </c>
      <c r="CX28" s="45">
        <f t="shared" ref="CX28:CX46" si="178">SUMIF(CO28:CS28,"z")+COUNTIF(CO28:CS28,"z")</f>
        <v>0</v>
      </c>
      <c r="CY28" s="45">
        <f t="shared" ref="CY28:CY46" si="179">SUMIF(CO28:CS28,"v")+COUNTIF(CO28:CS28,"v")</f>
        <v>1</v>
      </c>
      <c r="CZ28" s="46">
        <f t="shared" si="75"/>
        <v>4</v>
      </c>
      <c r="DA28" s="47">
        <f t="shared" ref="DA28:DA46" si="180">IF(CV28=0,CT28*CZ28,CT28*(CZ28-CV28)+(550*CV28))</f>
        <v>3800</v>
      </c>
      <c r="DB28" s="48">
        <f t="shared" si="76"/>
        <v>4225.8500000000004</v>
      </c>
      <c r="DC28" s="36"/>
      <c r="DD28" s="21">
        <v>1018.6</v>
      </c>
      <c r="DE28" s="21">
        <v>1100.0899999999999</v>
      </c>
      <c r="DF28" s="21">
        <v>989.58</v>
      </c>
      <c r="DG28" s="21">
        <v>1026.6400000000001</v>
      </c>
      <c r="DH28" s="21">
        <v>970.21</v>
      </c>
      <c r="DI28" s="44">
        <f t="shared" si="77"/>
        <v>950</v>
      </c>
      <c r="DJ28" s="44">
        <v>5</v>
      </c>
      <c r="DK28" s="45">
        <f t="shared" ref="DK28:DK46" si="181">SUMIF(DD28:DH28,"og")+COUNTIF(DD28:DH28,"og")</f>
        <v>0</v>
      </c>
      <c r="DL28" s="45">
        <f t="shared" ref="DL28:DL46" si="182">SUMIF(DD28:DH28,"ov")+COUNTIF(DD28:DH28,"ov")</f>
        <v>0</v>
      </c>
      <c r="DM28" s="45">
        <f t="shared" ref="DM28:DM46" si="183">SUMIF(DD28:DH28,"z")+COUNTIF(DD28:DH28,"z")</f>
        <v>0</v>
      </c>
      <c r="DN28" s="45">
        <f t="shared" ref="DN28:DN46" si="184">SUMIF(DD28:DH28,"v")+COUNTIF(DD28:DH28,"v")</f>
        <v>0</v>
      </c>
      <c r="DO28" s="46">
        <f t="shared" si="78"/>
        <v>5</v>
      </c>
      <c r="DP28" s="47">
        <f t="shared" ref="DP28:DP46" si="185">IF(DK28=0,DI28*DO28,DI28*(DO28-DK28)+(550*DK28))</f>
        <v>4750</v>
      </c>
      <c r="DQ28" s="48">
        <f t="shared" si="79"/>
        <v>5105.12</v>
      </c>
      <c r="DR28" s="36"/>
      <c r="DS28" s="21">
        <v>978.87</v>
      </c>
      <c r="DT28" s="21">
        <v>1309.43</v>
      </c>
      <c r="DU28" s="21">
        <v>754.45</v>
      </c>
      <c r="DV28" s="21">
        <v>1032.5</v>
      </c>
      <c r="DW28" s="21">
        <v>1022.19</v>
      </c>
      <c r="DX28" s="44">
        <f t="shared" si="80"/>
        <v>950</v>
      </c>
      <c r="DY28" s="44">
        <v>5</v>
      </c>
      <c r="DZ28" s="45">
        <f t="shared" ref="DZ28:DZ46" si="186">SUMIF(DS28:DW28,"og")+COUNTIF(DS28:DW28,"og")</f>
        <v>0</v>
      </c>
      <c r="EA28" s="45">
        <f t="shared" ref="EA28:EA46" si="187">SUMIF(DS28:DW28,"ov")+COUNTIF(DS28:DW28,"ov")</f>
        <v>0</v>
      </c>
      <c r="EB28" s="45">
        <f t="shared" ref="EB28:EB46" si="188">SUMIF(DS28:DW28,"z")+COUNTIF(DS28:DW28,"z")</f>
        <v>0</v>
      </c>
      <c r="EC28" s="45">
        <f t="shared" ref="EC28:EC46" si="189">SUMIF(DS28:DW28,"v")+COUNTIF(DS28:DW28,"v")</f>
        <v>0</v>
      </c>
      <c r="ED28" s="46">
        <f t="shared" si="81"/>
        <v>5</v>
      </c>
      <c r="EE28" s="47">
        <f t="shared" ref="EE28:EE46" si="190">IF(DZ28=0,DX28*ED28,DX28*(ED28-DZ28)+(550*DZ28))</f>
        <v>4750</v>
      </c>
      <c r="EF28" s="48">
        <f t="shared" si="82"/>
        <v>5097.4400000000005</v>
      </c>
      <c r="EG28" s="36"/>
      <c r="EH28" s="21">
        <v>907.05</v>
      </c>
      <c r="EI28" s="21">
        <v>1185.71</v>
      </c>
      <c r="EJ28" s="21">
        <v>1138.77</v>
      </c>
      <c r="EK28" s="21">
        <v>1073.45</v>
      </c>
      <c r="EL28" s="21">
        <v>0</v>
      </c>
      <c r="EM28" s="44">
        <f t="shared" si="83"/>
        <v>950</v>
      </c>
      <c r="EN28" s="44">
        <v>5</v>
      </c>
      <c r="EO28" s="45">
        <f t="shared" ref="EO28:EO46" si="191">SUMIF(EH28:EL28,"og")+COUNTIF(EH28:EL28,"og")</f>
        <v>0</v>
      </c>
      <c r="EP28" s="45">
        <f t="shared" ref="EP28:EP46" si="192">SUMIF(EH28:EL28,"ov")+COUNTIF(EH28:EL28,"ov")</f>
        <v>0</v>
      </c>
      <c r="EQ28" s="45">
        <f t="shared" ref="EQ28:EQ46" si="193">SUMIF(EH28:EL28,"z")+COUNTIF(EH28:EL28,"z")</f>
        <v>0</v>
      </c>
      <c r="ER28" s="45">
        <f t="shared" ref="ER28:ER46" si="194">SUMIF(EH28:EL28,"v")+COUNTIF(EH28:EL28,"v")</f>
        <v>0</v>
      </c>
      <c r="ES28" s="46">
        <f t="shared" si="84"/>
        <v>5</v>
      </c>
      <c r="ET28" s="47">
        <f t="shared" ref="ET28:ET46" si="195">IF(EO28=0,EM28*ES28,EM28*(ES28-EO28)+(550*EO28))</f>
        <v>4750</v>
      </c>
      <c r="EU28" s="48">
        <f t="shared" si="85"/>
        <v>4304.9800000000005</v>
      </c>
      <c r="EV28" s="36"/>
      <c r="EW28" s="21">
        <v>1193.68</v>
      </c>
      <c r="EX28" s="21">
        <v>1066.5999999999999</v>
      </c>
      <c r="EY28" s="21">
        <v>1091.9000000000001</v>
      </c>
      <c r="EZ28" s="21">
        <v>971.57</v>
      </c>
      <c r="FA28" s="21">
        <v>969.65</v>
      </c>
      <c r="FB28" s="44">
        <f t="shared" si="86"/>
        <v>950</v>
      </c>
      <c r="FC28" s="44">
        <v>5</v>
      </c>
      <c r="FD28" s="45">
        <f t="shared" ref="FD28:FD46" si="196">SUMIF(EW28:FA28,"og")+COUNTIF(EW28:FA28,"og")</f>
        <v>0</v>
      </c>
      <c r="FE28" s="45">
        <f t="shared" ref="FE28:FE46" si="197">SUMIF(EW28:FA28,"ov")+COUNTIF(EW28:FA28,"ov")</f>
        <v>0</v>
      </c>
      <c r="FF28" s="45">
        <f t="shared" ref="FF28:FF46" si="198">SUMIF(EW28:FA28,"z")+COUNTIF(EW28:FA28,"z")</f>
        <v>0</v>
      </c>
      <c r="FG28" s="45">
        <f t="shared" ref="FG28:FG46" si="199">SUMIF(EW28:FA28,"v")+COUNTIF(EW28:FA28,"v")</f>
        <v>0</v>
      </c>
      <c r="FH28" s="46">
        <f t="shared" si="87"/>
        <v>5</v>
      </c>
      <c r="FI28" s="47">
        <f t="shared" ref="FI28:FI46" si="200">IF(FD28=0,FB28*FH28,FB28*(FH28-FD28)+(550*FD28))</f>
        <v>4750</v>
      </c>
      <c r="FJ28" s="48">
        <f t="shared" si="88"/>
        <v>5293.4</v>
      </c>
      <c r="FK28" s="36"/>
      <c r="FL28" s="21">
        <v>879.52</v>
      </c>
      <c r="FM28" s="21">
        <v>901.91</v>
      </c>
      <c r="FN28" s="21">
        <v>1032.68</v>
      </c>
      <c r="FO28" s="21">
        <v>1043.8699999999999</v>
      </c>
      <c r="FP28" s="21">
        <v>1096.67</v>
      </c>
      <c r="FQ28" s="44">
        <f t="shared" si="89"/>
        <v>950</v>
      </c>
      <c r="FR28" s="44">
        <v>5</v>
      </c>
      <c r="FS28" s="45">
        <f t="shared" ref="FS28:FS46" si="201">SUMIF(FL28:FP28,"og")+COUNTIF(FL28:FP28,"og")</f>
        <v>0</v>
      </c>
      <c r="FT28" s="45">
        <f t="shared" ref="FT28:FT46" si="202">SUMIF(FL28:FP28,"ov")+COUNTIF(FL28:FP28,"ov")</f>
        <v>0</v>
      </c>
      <c r="FU28" s="45">
        <f t="shared" ref="FU28:FU46" si="203">SUMIF(FL28:FP28,"z")+COUNTIF(FL28:FP28,"z")</f>
        <v>0</v>
      </c>
      <c r="FV28" s="45">
        <f t="shared" ref="FV28:FV46" si="204">SUMIF(FL28:FP28,"v")+COUNTIF(FL28:FP28,"v")</f>
        <v>0</v>
      </c>
      <c r="FW28" s="46">
        <f t="shared" si="90"/>
        <v>5</v>
      </c>
      <c r="FX28" s="47">
        <f t="shared" ref="FX28:FX46" si="205">IF(FS28=0,FQ28*FW28,FQ28*(FW28-FS28)+(550*FS28))</f>
        <v>4750</v>
      </c>
      <c r="FY28" s="48">
        <f t="shared" si="91"/>
        <v>4954.6499999999996</v>
      </c>
      <c r="FZ28" s="36"/>
      <c r="GA28" s="21">
        <v>885.34</v>
      </c>
      <c r="GB28" s="21">
        <v>1018.86</v>
      </c>
      <c r="GC28" s="21">
        <v>660.87</v>
      </c>
      <c r="GD28" s="21">
        <v>956.85</v>
      </c>
      <c r="GE28" s="21">
        <v>992.91</v>
      </c>
      <c r="GF28" s="44">
        <f t="shared" si="92"/>
        <v>950</v>
      </c>
      <c r="GG28" s="44">
        <v>5</v>
      </c>
      <c r="GH28" s="45">
        <f t="shared" ref="GH28:GH46" si="206">SUMIF(GA28:GE28,"og")+COUNTIF(GA28:GE28,"og")</f>
        <v>0</v>
      </c>
      <c r="GI28" s="45">
        <f t="shared" ref="GI28:GI46" si="207">SUMIF(GA28:GE28,"ov")+COUNTIF(GA28:GE28,"ov")</f>
        <v>0</v>
      </c>
      <c r="GJ28" s="45">
        <f t="shared" ref="GJ28:GJ46" si="208">SUMIF(GA28:GE28,"z")+COUNTIF(GA28:GE28,"z")</f>
        <v>0</v>
      </c>
      <c r="GK28" s="45">
        <f t="shared" ref="GK28:GK46" si="209">SUMIF(GA28:GE28,"v")+COUNTIF(GA28:GE28,"v")</f>
        <v>0</v>
      </c>
      <c r="GL28" s="46">
        <f t="shared" si="93"/>
        <v>5</v>
      </c>
      <c r="GM28" s="47">
        <f t="shared" ref="GM28:GM46" si="210">IF(GH28=0,GF28*GL28,GF28*(GL28-GH28)+(550*GH28))</f>
        <v>4750</v>
      </c>
      <c r="GN28" s="48">
        <f t="shared" si="94"/>
        <v>4514.83</v>
      </c>
      <c r="GO28" s="36"/>
      <c r="GP28" s="21">
        <v>998.81</v>
      </c>
      <c r="GQ28" s="21">
        <v>836.09</v>
      </c>
      <c r="GR28" s="21">
        <v>1119.6500000000001</v>
      </c>
      <c r="GS28" s="21">
        <v>1083.22</v>
      </c>
      <c r="GT28" s="21">
        <v>873.08</v>
      </c>
      <c r="GU28" s="44">
        <f t="shared" si="95"/>
        <v>950</v>
      </c>
      <c r="GV28" s="44">
        <v>5</v>
      </c>
      <c r="GW28" s="45">
        <f t="shared" ref="GW28:GW46" si="211">SUMIF(GP28:GT28,"og")+COUNTIF(GP28:GT28,"og")</f>
        <v>0</v>
      </c>
      <c r="GX28" s="45">
        <f t="shared" ref="GX28:GX46" si="212">SUMIF(GP28:GT28,"ov")+COUNTIF(GP28:GT28,"ov")</f>
        <v>0</v>
      </c>
      <c r="GY28" s="45">
        <f t="shared" ref="GY28:GY46" si="213">SUMIF(GP28:GT28,"z")+COUNTIF(GP28:GT28,"z")</f>
        <v>0</v>
      </c>
      <c r="GZ28" s="45">
        <f t="shared" ref="GZ28:GZ46" si="214">SUMIF(GP28:GT28,"v")+COUNTIF(GP28:GT28,"v")</f>
        <v>0</v>
      </c>
      <c r="HA28" s="46">
        <f t="shared" si="96"/>
        <v>5</v>
      </c>
      <c r="HB28" s="47">
        <f t="shared" ref="HB28:HB46" si="215">IF(GW28=0,GU28*HA28,GU28*(HA28-GW28)+(550*GW28))</f>
        <v>4750</v>
      </c>
      <c r="HC28" s="48">
        <f t="shared" si="97"/>
        <v>4910.8500000000004</v>
      </c>
      <c r="HD28" s="36"/>
      <c r="HE28" s="21">
        <v>988.88</v>
      </c>
      <c r="HF28" s="21">
        <v>997.7</v>
      </c>
      <c r="HG28" s="21">
        <v>1011.48</v>
      </c>
      <c r="HH28" s="21">
        <v>1067.17</v>
      </c>
      <c r="HI28" s="21">
        <v>1131.79</v>
      </c>
      <c r="HJ28" s="44">
        <f t="shared" si="98"/>
        <v>950</v>
      </c>
      <c r="HK28" s="44">
        <v>5</v>
      </c>
      <c r="HL28" s="45">
        <f t="shared" ref="HL28:HL46" si="216">SUMIF(HE28:HI28,"og")+COUNTIF(HE28:HI28,"og")</f>
        <v>0</v>
      </c>
      <c r="HM28" s="45">
        <f t="shared" ref="HM28:HM46" si="217">SUMIF(HE28:HI28,"ov")+COUNTIF(HE28:HI28,"ov")</f>
        <v>0</v>
      </c>
      <c r="HN28" s="45">
        <f t="shared" ref="HN28:HN46" si="218">SUMIF(HE28:HI28,"z")+COUNTIF(HE28:HI28,"z")</f>
        <v>0</v>
      </c>
      <c r="HO28" s="45">
        <f t="shared" ref="HO28:HO46" si="219">SUMIF(HE28:HI28,"v")+COUNTIF(HE28:HI28,"v")</f>
        <v>0</v>
      </c>
      <c r="HP28" s="46">
        <f t="shared" si="99"/>
        <v>5</v>
      </c>
      <c r="HQ28" s="47">
        <f t="shared" ref="HQ28:HQ46" si="220">IF(HL28=0,HJ28*HP28,HJ28*(HP28-HL28)+(550*HL28))</f>
        <v>4750</v>
      </c>
      <c r="HR28" s="48">
        <f t="shared" si="100"/>
        <v>5197.0200000000004</v>
      </c>
      <c r="HS28" s="36"/>
      <c r="HT28" s="21" t="s">
        <v>35</v>
      </c>
      <c r="HU28" s="21" t="s">
        <v>35</v>
      </c>
      <c r="HV28" s="21" t="s">
        <v>35</v>
      </c>
      <c r="HW28" s="21" t="s">
        <v>35</v>
      </c>
      <c r="HX28" s="21" t="s">
        <v>35</v>
      </c>
      <c r="HY28" s="44">
        <f t="shared" si="101"/>
        <v>950</v>
      </c>
      <c r="HZ28" s="44">
        <v>5</v>
      </c>
      <c r="IA28" s="45">
        <f t="shared" ref="IA28:IA46" si="221">SUMIF(HT28:HX28,"og")+COUNTIF(HT28:HX28,"og")</f>
        <v>0</v>
      </c>
      <c r="IB28" s="45">
        <f t="shared" ref="IB28:IB46" si="222">SUMIF(HT28:HX28,"ov")+COUNTIF(HT28:HX28,"ov")</f>
        <v>0</v>
      </c>
      <c r="IC28" s="45">
        <f t="shared" ref="IC28:IC46" si="223">SUMIF(HT28:HX28,"z")+COUNTIF(HT28:HX28,"z")</f>
        <v>0</v>
      </c>
      <c r="ID28" s="45">
        <f t="shared" ref="ID28:ID46" si="224">SUMIF(HT28:HX28,"v")+COUNTIF(HT28:HX28,"v")</f>
        <v>5</v>
      </c>
      <c r="IE28" s="46">
        <f t="shared" si="102"/>
        <v>0</v>
      </c>
      <c r="IF28" s="47">
        <f t="shared" ref="IF28:IF46" si="225">IF(IA28=0,HY28*IE28,HY28*(IE28-IA28)+(550*IA28))</f>
        <v>0</v>
      </c>
      <c r="IG28" s="48">
        <f t="shared" si="103"/>
        <v>0</v>
      </c>
      <c r="IH28" s="36"/>
      <c r="II28" s="21" t="s">
        <v>95</v>
      </c>
      <c r="IJ28" s="21" t="s">
        <v>95</v>
      </c>
      <c r="IK28" s="21" t="s">
        <v>95</v>
      </c>
      <c r="IL28" s="21" t="s">
        <v>42</v>
      </c>
      <c r="IM28" s="21">
        <v>979.69</v>
      </c>
      <c r="IN28" s="44">
        <f t="shared" si="104"/>
        <v>950</v>
      </c>
      <c r="IO28" s="44">
        <v>5</v>
      </c>
      <c r="IP28" s="45">
        <f t="shared" ref="IP28:IP46" si="226">SUMIF(II28:IM28,"og")+COUNTIF(II28:IM28,"og")</f>
        <v>0</v>
      </c>
      <c r="IQ28" s="45">
        <f t="shared" ref="IQ28:IQ46" si="227">SUMIF(II28:IM28,"ov")+COUNTIF(II28:IM28,"ov")</f>
        <v>1</v>
      </c>
      <c r="IR28" s="45">
        <f t="shared" ref="IR28:IR46" si="228">SUMIF(II28:IM28,"z")+COUNTIF(II28:IM28,"z")</f>
        <v>0</v>
      </c>
      <c r="IS28" s="45">
        <f t="shared" ref="IS28:IS46" si="229">SUMIF(II28:IM28,"v")+COUNTIF(II28:IM28,"v")</f>
        <v>3</v>
      </c>
      <c r="IT28" s="46">
        <f t="shared" si="105"/>
        <v>1</v>
      </c>
      <c r="IU28" s="47">
        <f t="shared" ref="IU28:IU46" si="230">IF(IP28=0,IN28*IT28,IN28*(IT28-IP28)+(550*IP28))</f>
        <v>950</v>
      </c>
      <c r="IV28" s="48">
        <f t="shared" si="106"/>
        <v>979.69</v>
      </c>
      <c r="IW28" s="36"/>
      <c r="IX28" s="21">
        <v>962.5</v>
      </c>
      <c r="IY28" s="21">
        <v>1176.44</v>
      </c>
      <c r="IZ28" s="21">
        <v>947.08</v>
      </c>
      <c r="JA28" s="21">
        <v>1247.71</v>
      </c>
      <c r="JB28" s="21">
        <v>1011.53</v>
      </c>
      <c r="JC28" s="44">
        <f t="shared" si="107"/>
        <v>950</v>
      </c>
      <c r="JD28" s="44">
        <v>5</v>
      </c>
      <c r="JE28" s="45">
        <f t="shared" ref="JE28:JE46" si="231">SUMIF(IX28:JB28,"og")+COUNTIF(IX28:JB28,"og")</f>
        <v>0</v>
      </c>
      <c r="JF28" s="45">
        <f t="shared" ref="JF28:JF46" si="232">SUMIF(IX28:JB28,"ov")+COUNTIF(IX28:JB28,"ov")</f>
        <v>0</v>
      </c>
      <c r="JG28" s="45">
        <f t="shared" ref="JG28:JG46" si="233">SUMIF(IX28:JB28,"z")+COUNTIF(IX28:JB28,"z")</f>
        <v>0</v>
      </c>
      <c r="JH28" s="45">
        <f t="shared" ref="JH28:JH46" si="234">SUMIF(IX28:JB28,"v")+COUNTIF(IX28:JB28,"v")</f>
        <v>0</v>
      </c>
      <c r="JI28" s="46">
        <f t="shared" si="108"/>
        <v>5</v>
      </c>
      <c r="JJ28" s="47">
        <f t="shared" ref="JJ28:JJ46" si="235">IF(JE28=0,JC28*JI28,JC28*(JI28-JE28)+(550*JE28))</f>
        <v>4750</v>
      </c>
      <c r="JK28" s="48">
        <f t="shared" si="109"/>
        <v>5345.2599999999993</v>
      </c>
      <c r="JL28" s="36"/>
      <c r="JM28" s="21">
        <v>1212.42</v>
      </c>
      <c r="JN28" s="21">
        <v>1381.63</v>
      </c>
      <c r="JO28" s="21">
        <v>1051.45</v>
      </c>
      <c r="JP28" s="21">
        <v>1856</v>
      </c>
      <c r="JQ28" s="21">
        <v>1212.8900000000001</v>
      </c>
      <c r="JR28" s="44">
        <f t="shared" si="110"/>
        <v>950</v>
      </c>
      <c r="JS28" s="44">
        <v>5</v>
      </c>
      <c r="JT28" s="45">
        <f t="shared" ref="JT28:JT46" si="236">SUMIF(JM28:JQ28,"og")+COUNTIF(JM28:JQ28,"og")</f>
        <v>0</v>
      </c>
      <c r="JU28" s="45">
        <f t="shared" ref="JU28:JU46" si="237">SUMIF(JM28:JQ28,"ov")+COUNTIF(JM28:JQ28,"ov")</f>
        <v>0</v>
      </c>
      <c r="JV28" s="45">
        <f t="shared" ref="JV28:JV46" si="238">SUMIF(JM28:JQ28,"z")+COUNTIF(JM28:JQ28,"z")</f>
        <v>0</v>
      </c>
      <c r="JW28" s="45">
        <f t="shared" ref="JW28:JW46" si="239">SUMIF(JM28:JQ28,"v")+COUNTIF(JM28:JQ28,"v")</f>
        <v>0</v>
      </c>
      <c r="JX28" s="46">
        <f t="shared" si="111"/>
        <v>5</v>
      </c>
      <c r="JY28" s="47">
        <f t="shared" ref="JY28:JY46" si="240">IF(JT28=0,JR28*JX28,JR28*(JX28-JT28)+(550*JT28))</f>
        <v>4750</v>
      </c>
      <c r="JZ28" s="48">
        <f t="shared" si="112"/>
        <v>6714.39</v>
      </c>
      <c r="KA28" s="36"/>
      <c r="KB28" s="21">
        <v>642.34</v>
      </c>
      <c r="KC28" s="21">
        <v>1078.47</v>
      </c>
      <c r="KD28" s="21">
        <v>1071.19</v>
      </c>
      <c r="KE28" s="21">
        <v>282.23</v>
      </c>
      <c r="KF28" s="21">
        <v>1104.44</v>
      </c>
      <c r="KG28" s="44">
        <f t="shared" si="113"/>
        <v>950</v>
      </c>
      <c r="KH28" s="44">
        <v>5</v>
      </c>
      <c r="KI28" s="45">
        <f t="shared" ref="KI28:KI46" si="241">SUMIF(KB28:KF28,"og")+COUNTIF(KB28:KF28,"og")</f>
        <v>0</v>
      </c>
      <c r="KJ28" s="45">
        <f t="shared" ref="KJ28:KJ46" si="242">SUMIF(KB28:KF28,"ov")+COUNTIF(KB28:KF28,"ov")</f>
        <v>0</v>
      </c>
      <c r="KK28" s="45">
        <f t="shared" ref="KK28:KK46" si="243">SUMIF(KB28:KF28,"z")+COUNTIF(KB28:KF28,"z")</f>
        <v>0</v>
      </c>
      <c r="KL28" s="45">
        <f t="shared" ref="KL28:KL46" si="244">SUMIF(KB28:KF28,"v")+COUNTIF(KB28:KF28,"v")</f>
        <v>0</v>
      </c>
      <c r="KM28" s="46">
        <f t="shared" si="114"/>
        <v>5</v>
      </c>
      <c r="KN28" s="47">
        <f t="shared" ref="KN28:KN46" si="245">IF(KI28=0,KG28*KM28,KG28*(KM28-KI28)+(550*KI28))</f>
        <v>4750</v>
      </c>
      <c r="KO28" s="48">
        <f t="shared" si="115"/>
        <v>4178.67</v>
      </c>
      <c r="KP28" s="36"/>
      <c r="KQ28" s="21">
        <v>1128.83</v>
      </c>
      <c r="KR28" s="21">
        <v>991.84</v>
      </c>
      <c r="KS28" s="21">
        <v>1053.6400000000001</v>
      </c>
      <c r="KT28" s="21">
        <v>1078.51</v>
      </c>
      <c r="KU28" s="21">
        <v>1203.49</v>
      </c>
      <c r="KV28" s="44">
        <f t="shared" si="116"/>
        <v>950</v>
      </c>
      <c r="KW28" s="44">
        <v>5</v>
      </c>
      <c r="KX28" s="45">
        <f t="shared" ref="KX28:KX46" si="246">SUMIF(KQ28:KU28,"og")+COUNTIF(KQ28:KU28,"og")</f>
        <v>0</v>
      </c>
      <c r="KY28" s="45">
        <f t="shared" ref="KY28:KY46" si="247">SUMIF(KQ28:KU28,"ov")+COUNTIF(KQ28:KU28,"ov")</f>
        <v>0</v>
      </c>
      <c r="KZ28" s="45">
        <f t="shared" ref="KZ28:KZ46" si="248">SUMIF(KQ28:KU28,"z")+COUNTIF(KQ28:KU28,"z")</f>
        <v>0</v>
      </c>
      <c r="LA28" s="45">
        <f t="shared" ref="LA28:LA46" si="249">SUMIF(KQ28:KU28,"v")+COUNTIF(KQ28:KU28,"v")</f>
        <v>0</v>
      </c>
      <c r="LB28" s="46">
        <f t="shared" si="117"/>
        <v>5</v>
      </c>
      <c r="LC28" s="47">
        <f t="shared" ref="LC28:LC46" si="250">IF(KX28=0,KV28*LB28,KV28*(LB28-KX28)+(550*KX28))</f>
        <v>4750</v>
      </c>
      <c r="LD28" s="48">
        <f t="shared" si="118"/>
        <v>5456.31</v>
      </c>
      <c r="LE28" s="36"/>
      <c r="LF28" s="21">
        <v>665.9</v>
      </c>
      <c r="LG28" s="21">
        <v>1177.78</v>
      </c>
      <c r="LH28" s="21">
        <v>955.4</v>
      </c>
      <c r="LI28" s="21">
        <v>644.65</v>
      </c>
      <c r="LJ28" s="21">
        <v>1238.1300000000001</v>
      </c>
      <c r="LK28" s="44">
        <f t="shared" si="119"/>
        <v>950</v>
      </c>
      <c r="LL28" s="44">
        <v>5</v>
      </c>
      <c r="LM28" s="45">
        <f t="shared" ref="LM28:LM46" si="251">SUMIF(LF28:LJ28,"og")+COUNTIF(LF28:LJ28,"og")</f>
        <v>0</v>
      </c>
      <c r="LN28" s="45">
        <f t="shared" ref="LN28:LN46" si="252">SUMIF(LF28:LJ28,"ov")+COUNTIF(LF28:LJ28,"ov")</f>
        <v>0</v>
      </c>
      <c r="LO28" s="45">
        <f t="shared" ref="LO28:LO46" si="253">SUMIF(LF28:LJ28,"z")+COUNTIF(LF28:LJ28,"z")</f>
        <v>0</v>
      </c>
      <c r="LP28" s="45">
        <f t="shared" ref="LP28:LP46" si="254">SUMIF(LF28:LJ28,"v")+COUNTIF(LF28:LJ28,"v")</f>
        <v>0</v>
      </c>
      <c r="LQ28" s="46">
        <f t="shared" si="120"/>
        <v>5</v>
      </c>
      <c r="LR28" s="47">
        <f t="shared" ref="LR28:LR46" si="255">IF(LM28=0,LK28*LQ28,LK28*(LQ28-LM28)+(550*LM28))</f>
        <v>4750</v>
      </c>
      <c r="LS28" s="48">
        <f t="shared" si="121"/>
        <v>4681.8600000000006</v>
      </c>
      <c r="LT28" s="36"/>
      <c r="LU28" s="21" t="s">
        <v>95</v>
      </c>
      <c r="LV28" s="21" t="s">
        <v>95</v>
      </c>
      <c r="LW28" s="21">
        <v>1055.3</v>
      </c>
      <c r="LX28" s="21">
        <v>992</v>
      </c>
      <c r="LY28" s="21">
        <v>1018.85</v>
      </c>
      <c r="LZ28" s="44">
        <f t="shared" si="122"/>
        <v>950</v>
      </c>
      <c r="MA28" s="44">
        <v>5</v>
      </c>
      <c r="MB28" s="45">
        <f t="shared" ref="MB28:MB46" si="256">SUMIF(LU28:LY28,"og")+COUNTIF(LU28:LY28,"og")</f>
        <v>0</v>
      </c>
      <c r="MC28" s="45">
        <f t="shared" ref="MC28:MC46" si="257">SUMIF(LU28:LY28,"ov")+COUNTIF(LU28:LY28,"ov")</f>
        <v>0</v>
      </c>
      <c r="MD28" s="45">
        <f t="shared" ref="MD28:MD46" si="258">SUMIF(LU28:LY28,"z")+COUNTIF(LU28:LY28,"z")</f>
        <v>0</v>
      </c>
      <c r="ME28" s="45">
        <f t="shared" ref="ME28:ME46" si="259">SUMIF(LU28:LY28,"v")+COUNTIF(LU28:LY28,"v")</f>
        <v>2</v>
      </c>
      <c r="MF28" s="46">
        <f t="shared" si="123"/>
        <v>3</v>
      </c>
      <c r="MG28" s="47">
        <f t="shared" ref="MG28:MG46" si="260">IF(MB28=0,LZ28*MF28,LZ28*(MF28-MB28)+(550*MB28))</f>
        <v>2850</v>
      </c>
      <c r="MH28" s="48">
        <f t="shared" si="124"/>
        <v>3066.15</v>
      </c>
      <c r="MI28" s="36"/>
      <c r="MJ28" s="21">
        <v>1145.6300000000001</v>
      </c>
      <c r="MK28" s="21">
        <v>965.69</v>
      </c>
      <c r="ML28" s="21">
        <v>1120.3699999999999</v>
      </c>
      <c r="MM28" s="21">
        <v>1015.6</v>
      </c>
      <c r="MN28" s="21">
        <v>1128.1199999999999</v>
      </c>
      <c r="MO28" s="44">
        <f t="shared" si="125"/>
        <v>950</v>
      </c>
      <c r="MP28" s="44">
        <v>5</v>
      </c>
      <c r="MQ28" s="45">
        <f t="shared" ref="MQ28:MQ46" si="261">SUMIF(MJ28:MN28,"og")+COUNTIF(MJ28:MN28,"og")</f>
        <v>0</v>
      </c>
      <c r="MR28" s="45">
        <f t="shared" ref="MR28:MR46" si="262">SUMIF(MJ28:MN28,"ov")+COUNTIF(MJ28:MN28,"ov")</f>
        <v>0</v>
      </c>
      <c r="MS28" s="45">
        <f t="shared" ref="MS28:MS46" si="263">SUMIF(MJ28:MN28,"z")+COUNTIF(MJ28:MN28,"z")</f>
        <v>0</v>
      </c>
      <c r="MT28" s="45">
        <f t="shared" ref="MT28:MT46" si="264">SUMIF(MJ28:MN28,"v")+COUNTIF(MJ28:MN28,"v")</f>
        <v>0</v>
      </c>
      <c r="MU28" s="46">
        <f t="shared" si="126"/>
        <v>5</v>
      </c>
      <c r="MV28" s="47">
        <f t="shared" ref="MV28:MV46" si="265">IF(MQ28=0,MO28*MU28,MO28*(MU28-MQ28)+(550*MQ28))</f>
        <v>4750</v>
      </c>
      <c r="MW28" s="48">
        <f t="shared" si="127"/>
        <v>5375.41</v>
      </c>
      <c r="MX28" s="36"/>
      <c r="MY28" s="21" t="s">
        <v>95</v>
      </c>
      <c r="MZ28" s="21" t="s">
        <v>95</v>
      </c>
      <c r="NA28" s="21" t="s">
        <v>95</v>
      </c>
      <c r="NB28" s="21" t="s">
        <v>95</v>
      </c>
      <c r="NC28" s="21" t="s">
        <v>95</v>
      </c>
      <c r="ND28" s="44">
        <f t="shared" si="128"/>
        <v>950</v>
      </c>
      <c r="NE28" s="44">
        <v>5</v>
      </c>
      <c r="NF28" s="45">
        <f t="shared" ref="NF28:NF46" si="266">SUMIF(MY28:NC28,"og")+COUNTIF(MY28:NC28,"og")</f>
        <v>0</v>
      </c>
      <c r="NG28" s="45">
        <f t="shared" ref="NG28:NG46" si="267">SUMIF(MY28:NC28,"ov")+COUNTIF(MY28:NC28,"ov")</f>
        <v>0</v>
      </c>
      <c r="NH28" s="45">
        <f t="shared" ref="NH28:NH46" si="268">SUMIF(MY28:NC28,"z")+COUNTIF(MY28:NC28,"z")</f>
        <v>0</v>
      </c>
      <c r="NI28" s="45">
        <f t="shared" ref="NI28:NI46" si="269">SUMIF(MY28:NC28,"v")+COUNTIF(MY28:NC28,"v")</f>
        <v>5</v>
      </c>
      <c r="NJ28" s="46">
        <f t="shared" si="129"/>
        <v>0</v>
      </c>
      <c r="NK28" s="47">
        <f t="shared" ref="NK28:NK46" si="270">IF(NF28=0,ND28*NJ28,ND28*(NJ28-NF28)+(550*NF28))</f>
        <v>0</v>
      </c>
      <c r="NL28" s="48">
        <f t="shared" si="130"/>
        <v>0</v>
      </c>
      <c r="NM28" s="36"/>
      <c r="NN28" s="21" t="s">
        <v>35</v>
      </c>
      <c r="NO28" s="21" t="s">
        <v>35</v>
      </c>
      <c r="NP28" s="21" t="s">
        <v>35</v>
      </c>
      <c r="NQ28" s="21">
        <v>1383.28</v>
      </c>
      <c r="NR28" s="21">
        <v>1058.53</v>
      </c>
      <c r="NS28" s="44">
        <f t="shared" si="131"/>
        <v>950</v>
      </c>
      <c r="NT28" s="44">
        <v>5</v>
      </c>
      <c r="NU28" s="45">
        <f t="shared" ref="NU28:NU46" si="271">SUMIF(NN28:NR28,"og")+COUNTIF(NN28:NR28,"og")</f>
        <v>0</v>
      </c>
      <c r="NV28" s="45">
        <f t="shared" ref="NV28:NV46" si="272">SUMIF(NN28:NR28,"ov")+COUNTIF(NN28:NR28,"ov")</f>
        <v>0</v>
      </c>
      <c r="NW28" s="45">
        <f t="shared" ref="NW28:NW46" si="273">SUMIF(NN28:NR28,"z")+COUNTIF(NN28:NR28,"z")</f>
        <v>0</v>
      </c>
      <c r="NX28" s="45">
        <f t="shared" ref="NX28:NX46" si="274">SUMIF(NN28:NR28,"v")+COUNTIF(NN28:NR28,"v")</f>
        <v>3</v>
      </c>
      <c r="NY28" s="46">
        <f t="shared" si="132"/>
        <v>2</v>
      </c>
      <c r="NZ28" s="47">
        <f t="shared" ref="NZ28:NZ46" si="275">IF(NU28=0,NS28*NY28,NS28*(NY28-NU28)+(550*NU28))</f>
        <v>1900</v>
      </c>
      <c r="OA28" s="48">
        <f t="shared" si="133"/>
        <v>2441.81</v>
      </c>
      <c r="OB28" s="36"/>
      <c r="OC28" s="21">
        <v>969.76</v>
      </c>
      <c r="OD28" s="21">
        <v>946.2</v>
      </c>
      <c r="OE28" s="21">
        <v>1053.58</v>
      </c>
      <c r="OF28" s="21">
        <v>970.03</v>
      </c>
      <c r="OG28" s="21">
        <v>1033.6199999999999</v>
      </c>
      <c r="OH28" s="44">
        <f t="shared" si="134"/>
        <v>950</v>
      </c>
      <c r="OI28" s="44">
        <v>5</v>
      </c>
      <c r="OJ28" s="45">
        <f t="shared" ref="OJ28:OJ46" si="276">SUMIF(OC28:OG28,"og")+COUNTIF(OC28:OG28,"og")</f>
        <v>0</v>
      </c>
      <c r="OK28" s="45">
        <f t="shared" ref="OK28:OK46" si="277">SUMIF(OC28:OG28,"ov")+COUNTIF(OC28:OG28,"ov")</f>
        <v>0</v>
      </c>
      <c r="OL28" s="45">
        <f t="shared" ref="OL28:OL46" si="278">SUMIF(OC28:OG28,"z")+COUNTIF(OC28:OG28,"z")</f>
        <v>0</v>
      </c>
      <c r="OM28" s="45">
        <f t="shared" ref="OM28:OM46" si="279">SUMIF(OC28:OG28,"v")+COUNTIF(OC28:OG28,"v")</f>
        <v>0</v>
      </c>
      <c r="ON28" s="46">
        <f t="shared" si="135"/>
        <v>5</v>
      </c>
      <c r="OO28" s="47">
        <f t="shared" ref="OO28:OO46" si="280">IF(OJ28=0,OH28*ON28,OH28*(ON28-OJ28)+(550*OJ28))</f>
        <v>4750</v>
      </c>
      <c r="OP28" s="48">
        <f t="shared" si="136"/>
        <v>4973.1899999999996</v>
      </c>
      <c r="OQ28" s="36"/>
      <c r="OR28" s="21">
        <v>1100.08</v>
      </c>
      <c r="OS28" s="21">
        <v>1032.21</v>
      </c>
      <c r="OT28" s="21">
        <v>1266.25</v>
      </c>
      <c r="OU28" s="21">
        <v>1099.74</v>
      </c>
      <c r="OV28" s="21">
        <v>1093.1199999999999</v>
      </c>
      <c r="OW28" s="44">
        <f t="shared" si="137"/>
        <v>950</v>
      </c>
      <c r="OX28" s="44">
        <v>5</v>
      </c>
      <c r="OY28" s="45">
        <f t="shared" ref="OY28:OY46" si="281">SUMIF(OR28:OV28,"og")+COUNTIF(OR28:OV28,"og")</f>
        <v>0</v>
      </c>
      <c r="OZ28" s="45">
        <f t="shared" ref="OZ28:OZ46" si="282">SUMIF(OR28:OV28,"ov")+COUNTIF(OR28:OV28,"ov")</f>
        <v>0</v>
      </c>
      <c r="PA28" s="45">
        <f t="shared" ref="PA28:PA46" si="283">SUMIF(OR28:OV28,"z")+COUNTIF(OR28:OV28,"z")</f>
        <v>0</v>
      </c>
      <c r="PB28" s="45">
        <f t="shared" ref="PB28:PB46" si="284">SUMIF(OR28:OV28,"v")+COUNTIF(OR28:OV28,"v")</f>
        <v>0</v>
      </c>
      <c r="PC28" s="46">
        <f t="shared" si="138"/>
        <v>5</v>
      </c>
      <c r="PD28" s="47">
        <f t="shared" ref="PD28:PD46" si="285">IF(OY28=0,OW28*PC28,OW28*(PC28-OY28)+(550*OY28))</f>
        <v>4750</v>
      </c>
      <c r="PE28" s="48">
        <f t="shared" si="139"/>
        <v>5591.4</v>
      </c>
      <c r="PF28" s="36"/>
      <c r="PG28" s="21" t="s">
        <v>71</v>
      </c>
      <c r="PH28" s="21">
        <v>1238.75</v>
      </c>
      <c r="PI28" s="21" t="s">
        <v>95</v>
      </c>
      <c r="PJ28" s="21" t="s">
        <v>95</v>
      </c>
      <c r="PK28" s="21" t="s">
        <v>95</v>
      </c>
      <c r="PL28" s="44">
        <f t="shared" si="140"/>
        <v>950</v>
      </c>
      <c r="PM28" s="44">
        <v>5</v>
      </c>
      <c r="PN28" s="45">
        <f t="shared" ref="PN28:PN46" si="286">SUMIF(PG28:PK28,"og")+COUNTIF(PG28:PK28,"og")</f>
        <v>0</v>
      </c>
      <c r="PO28" s="45">
        <f t="shared" ref="PO28:PO46" si="287">SUMIF(PG28:PK28,"ov")+COUNTIF(PG28:PK28,"ov")</f>
        <v>0</v>
      </c>
      <c r="PP28" s="45">
        <f t="shared" ref="PP28:PP46" si="288">SUMIF(PG28:PK28,"z")+COUNTIF(PG28:PK28,"z")</f>
        <v>1</v>
      </c>
      <c r="PQ28" s="45">
        <f t="shared" ref="PQ28:PQ46" si="289">SUMIF(PG28:PK28,"v")+COUNTIF(PG28:PK28,"v")</f>
        <v>3</v>
      </c>
      <c r="PR28" s="46">
        <f t="shared" si="141"/>
        <v>2</v>
      </c>
      <c r="PS28" s="47">
        <f t="shared" ref="PS28:PS46" si="290">IF(PN28=0,PL28*PR28,PL28*(PR28-PN28)+(550*PN28))</f>
        <v>1900</v>
      </c>
      <c r="PT28" s="48">
        <f t="shared" si="142"/>
        <v>1238.75</v>
      </c>
      <c r="PU28" s="36"/>
      <c r="PV28" s="21">
        <v>948.58</v>
      </c>
      <c r="PW28" s="21">
        <v>1040</v>
      </c>
      <c r="PX28" s="21">
        <v>931.35</v>
      </c>
      <c r="PY28" s="21" t="s">
        <v>95</v>
      </c>
      <c r="PZ28" s="21">
        <v>1054.51</v>
      </c>
      <c r="QA28" s="44">
        <f t="shared" si="143"/>
        <v>950</v>
      </c>
      <c r="QB28" s="44">
        <v>5</v>
      </c>
      <c r="QC28" s="45">
        <f t="shared" ref="QC28:QC46" si="291">SUMIF(PV28:PZ28,"og")+COUNTIF(PV28:PZ28,"og")</f>
        <v>0</v>
      </c>
      <c r="QD28" s="45">
        <f t="shared" ref="QD28:QD46" si="292">SUMIF(PV28:PZ28,"ov")+COUNTIF(PV28:PZ28,"ov")</f>
        <v>0</v>
      </c>
      <c r="QE28" s="45">
        <f t="shared" ref="QE28:QE46" si="293">SUMIF(PV28:PZ28,"z")+COUNTIF(PV28:PZ28,"z")</f>
        <v>0</v>
      </c>
      <c r="QF28" s="45">
        <f t="shared" ref="QF28:QF46" si="294">SUMIF(PV28:PZ28,"v")+COUNTIF(PV28:PZ28,"v")</f>
        <v>1</v>
      </c>
      <c r="QG28" s="46">
        <f t="shared" si="144"/>
        <v>4</v>
      </c>
      <c r="QH28" s="47">
        <f t="shared" ref="QH28:QH46" si="295">IF(QC28=0,QA28*QG28,QA28*(QG28-QC28)+(550*QC28))</f>
        <v>3800</v>
      </c>
      <c r="QI28" s="48">
        <f t="shared" si="145"/>
        <v>3974.4399999999996</v>
      </c>
    </row>
    <row r="29" spans="1:451">
      <c r="A29" s="50" t="s">
        <v>101</v>
      </c>
      <c r="B29" s="36"/>
      <c r="C29" s="21" t="s">
        <v>35</v>
      </c>
      <c r="D29" s="21">
        <v>1066.44</v>
      </c>
      <c r="E29" s="21">
        <v>1251.8699999999999</v>
      </c>
      <c r="F29" s="21">
        <v>621.98</v>
      </c>
      <c r="G29" s="21">
        <v>1052.6099999999999</v>
      </c>
      <c r="H29" s="44">
        <f t="shared" si="56"/>
        <v>950</v>
      </c>
      <c r="I29" s="44">
        <v>5</v>
      </c>
      <c r="J29" s="45">
        <f t="shared" si="146"/>
        <v>0</v>
      </c>
      <c r="K29" s="45">
        <f t="shared" si="147"/>
        <v>0</v>
      </c>
      <c r="L29" s="45">
        <f t="shared" si="148"/>
        <v>0</v>
      </c>
      <c r="M29" s="45">
        <f t="shared" si="149"/>
        <v>1</v>
      </c>
      <c r="N29" s="46">
        <f t="shared" si="57"/>
        <v>4</v>
      </c>
      <c r="O29" s="47">
        <f t="shared" si="150"/>
        <v>3800</v>
      </c>
      <c r="P29" s="48">
        <f t="shared" si="58"/>
        <v>3992.8999999999996</v>
      </c>
      <c r="Q29" s="36"/>
      <c r="R29" s="21">
        <v>878.2</v>
      </c>
      <c r="S29" s="21">
        <v>1066.5899999999999</v>
      </c>
      <c r="T29" s="21">
        <v>939.39</v>
      </c>
      <c r="U29" s="21">
        <v>1053.8399999999999</v>
      </c>
      <c r="V29" s="21">
        <v>952.06</v>
      </c>
      <c r="W29" s="44">
        <f t="shared" si="59"/>
        <v>950</v>
      </c>
      <c r="X29" s="44">
        <v>5</v>
      </c>
      <c r="Y29" s="45">
        <f t="shared" si="151"/>
        <v>0</v>
      </c>
      <c r="Z29" s="45">
        <f t="shared" si="152"/>
        <v>0</v>
      </c>
      <c r="AA29" s="45">
        <f t="shared" si="153"/>
        <v>0</v>
      </c>
      <c r="AB29" s="45">
        <f t="shared" si="154"/>
        <v>0</v>
      </c>
      <c r="AC29" s="46">
        <f t="shared" si="60"/>
        <v>5</v>
      </c>
      <c r="AD29" s="47">
        <f t="shared" si="155"/>
        <v>4750</v>
      </c>
      <c r="AE29" s="48">
        <f t="shared" si="61"/>
        <v>4890.08</v>
      </c>
      <c r="AF29" s="36"/>
      <c r="AG29" s="21">
        <v>1065.55</v>
      </c>
      <c r="AH29" s="21">
        <v>1015.84</v>
      </c>
      <c r="AI29" s="21">
        <v>950.63</v>
      </c>
      <c r="AJ29" s="21">
        <v>738.73</v>
      </c>
      <c r="AK29" s="21">
        <v>1090.56</v>
      </c>
      <c r="AL29" s="44">
        <f t="shared" si="62"/>
        <v>950</v>
      </c>
      <c r="AM29" s="44">
        <v>5</v>
      </c>
      <c r="AN29" s="45">
        <f t="shared" si="156"/>
        <v>0</v>
      </c>
      <c r="AO29" s="45">
        <f t="shared" si="157"/>
        <v>0</v>
      </c>
      <c r="AP29" s="45">
        <f t="shared" si="158"/>
        <v>0</v>
      </c>
      <c r="AQ29" s="45">
        <f t="shared" si="159"/>
        <v>0</v>
      </c>
      <c r="AR29" s="46">
        <f t="shared" si="63"/>
        <v>5</v>
      </c>
      <c r="AS29" s="47">
        <f t="shared" si="160"/>
        <v>4750</v>
      </c>
      <c r="AT29" s="48">
        <f t="shared" si="64"/>
        <v>4861.3099999999995</v>
      </c>
      <c r="AU29" s="36"/>
      <c r="AV29" s="21">
        <v>0</v>
      </c>
      <c r="AW29" s="21">
        <v>0</v>
      </c>
      <c r="AX29" s="21">
        <v>0</v>
      </c>
      <c r="AY29" s="21">
        <v>1030.1600000000001</v>
      </c>
      <c r="AZ29" s="21">
        <v>993.18</v>
      </c>
      <c r="BA29" s="44">
        <f t="shared" si="65"/>
        <v>950</v>
      </c>
      <c r="BB29" s="44">
        <v>5</v>
      </c>
      <c r="BC29" s="45">
        <f t="shared" si="161"/>
        <v>0</v>
      </c>
      <c r="BD29" s="45">
        <f t="shared" si="162"/>
        <v>0</v>
      </c>
      <c r="BE29" s="45">
        <f t="shared" si="163"/>
        <v>0</v>
      </c>
      <c r="BF29" s="45">
        <f t="shared" si="164"/>
        <v>0</v>
      </c>
      <c r="BG29" s="46">
        <f t="shared" si="66"/>
        <v>5</v>
      </c>
      <c r="BH29" s="47">
        <f t="shared" si="165"/>
        <v>4750</v>
      </c>
      <c r="BI29" s="48">
        <f t="shared" si="67"/>
        <v>2023.3400000000001</v>
      </c>
      <c r="BJ29" s="36"/>
      <c r="BK29" s="21">
        <v>1046.1199999999999</v>
      </c>
      <c r="BL29" s="21">
        <v>1054.69</v>
      </c>
      <c r="BM29" s="21">
        <v>963.65</v>
      </c>
      <c r="BN29" s="21">
        <v>1224.8800000000001</v>
      </c>
      <c r="BO29" s="21">
        <v>973.18</v>
      </c>
      <c r="BP29" s="44">
        <f t="shared" si="68"/>
        <v>950</v>
      </c>
      <c r="BQ29" s="44">
        <v>5</v>
      </c>
      <c r="BR29" s="45">
        <f t="shared" si="166"/>
        <v>0</v>
      </c>
      <c r="BS29" s="45">
        <f t="shared" si="167"/>
        <v>0</v>
      </c>
      <c r="BT29" s="45">
        <f t="shared" si="168"/>
        <v>0</v>
      </c>
      <c r="BU29" s="45">
        <f t="shared" si="169"/>
        <v>0</v>
      </c>
      <c r="BV29" s="46">
        <f t="shared" si="69"/>
        <v>5</v>
      </c>
      <c r="BW29" s="47">
        <f t="shared" si="170"/>
        <v>4750</v>
      </c>
      <c r="BX29" s="48">
        <f t="shared" si="70"/>
        <v>5262.52</v>
      </c>
      <c r="BY29" s="36"/>
      <c r="BZ29" s="21">
        <v>532.4</v>
      </c>
      <c r="CA29" s="21">
        <v>954.96</v>
      </c>
      <c r="CB29" s="21">
        <v>988.92</v>
      </c>
      <c r="CC29" s="21">
        <v>995.89</v>
      </c>
      <c r="CD29" s="21">
        <v>946.47</v>
      </c>
      <c r="CE29" s="44">
        <f t="shared" si="71"/>
        <v>950</v>
      </c>
      <c r="CF29" s="44">
        <v>5</v>
      </c>
      <c r="CG29" s="45">
        <f t="shared" si="171"/>
        <v>0</v>
      </c>
      <c r="CH29" s="45">
        <f t="shared" si="172"/>
        <v>0</v>
      </c>
      <c r="CI29" s="45">
        <f t="shared" si="173"/>
        <v>0</v>
      </c>
      <c r="CJ29" s="45">
        <f t="shared" si="174"/>
        <v>0</v>
      </c>
      <c r="CK29" s="46">
        <f t="shared" si="72"/>
        <v>5</v>
      </c>
      <c r="CL29" s="47">
        <f t="shared" si="175"/>
        <v>4750</v>
      </c>
      <c r="CM29" s="48">
        <f t="shared" si="73"/>
        <v>4418.6400000000003</v>
      </c>
      <c r="CN29" s="36"/>
      <c r="CO29" s="21" t="s">
        <v>35</v>
      </c>
      <c r="CP29" s="21" t="s">
        <v>35</v>
      </c>
      <c r="CQ29" s="21" t="s">
        <v>35</v>
      </c>
      <c r="CR29" s="21" t="s">
        <v>35</v>
      </c>
      <c r="CS29" s="21" t="s">
        <v>35</v>
      </c>
      <c r="CT29" s="44">
        <f t="shared" si="74"/>
        <v>950</v>
      </c>
      <c r="CU29" s="44">
        <v>5</v>
      </c>
      <c r="CV29" s="45">
        <f t="shared" si="176"/>
        <v>0</v>
      </c>
      <c r="CW29" s="45">
        <f t="shared" si="177"/>
        <v>0</v>
      </c>
      <c r="CX29" s="45">
        <f t="shared" si="178"/>
        <v>0</v>
      </c>
      <c r="CY29" s="45">
        <f t="shared" si="179"/>
        <v>5</v>
      </c>
      <c r="CZ29" s="46">
        <f t="shared" si="75"/>
        <v>0</v>
      </c>
      <c r="DA29" s="47">
        <f t="shared" si="180"/>
        <v>0</v>
      </c>
      <c r="DB29" s="48">
        <f t="shared" si="76"/>
        <v>0</v>
      </c>
      <c r="DC29" s="36"/>
      <c r="DD29" s="21">
        <v>1100.07</v>
      </c>
      <c r="DE29" s="21">
        <v>936.05</v>
      </c>
      <c r="DF29" s="21">
        <v>1123.51</v>
      </c>
      <c r="DG29" s="21">
        <v>971.13</v>
      </c>
      <c r="DH29" s="21">
        <v>1006.64</v>
      </c>
      <c r="DI29" s="44">
        <f t="shared" si="77"/>
        <v>950</v>
      </c>
      <c r="DJ29" s="44">
        <v>5</v>
      </c>
      <c r="DK29" s="45">
        <f t="shared" si="181"/>
        <v>0</v>
      </c>
      <c r="DL29" s="45">
        <f t="shared" si="182"/>
        <v>0</v>
      </c>
      <c r="DM29" s="45">
        <f t="shared" si="183"/>
        <v>0</v>
      </c>
      <c r="DN29" s="45">
        <f t="shared" si="184"/>
        <v>0</v>
      </c>
      <c r="DO29" s="46">
        <f t="shared" si="78"/>
        <v>5</v>
      </c>
      <c r="DP29" s="47">
        <f t="shared" si="185"/>
        <v>4750</v>
      </c>
      <c r="DQ29" s="48">
        <f t="shared" si="79"/>
        <v>5137.4000000000005</v>
      </c>
      <c r="DR29" s="36"/>
      <c r="DS29" s="21">
        <v>799.47</v>
      </c>
      <c r="DT29" s="21">
        <v>897.47</v>
      </c>
      <c r="DU29" s="21">
        <v>826.26</v>
      </c>
      <c r="DV29" s="21">
        <v>923.85</v>
      </c>
      <c r="DW29" s="21">
        <v>982.52</v>
      </c>
      <c r="DX29" s="44">
        <f t="shared" si="80"/>
        <v>950</v>
      </c>
      <c r="DY29" s="44">
        <v>5</v>
      </c>
      <c r="DZ29" s="45">
        <f t="shared" si="186"/>
        <v>0</v>
      </c>
      <c r="EA29" s="45">
        <f t="shared" si="187"/>
        <v>0</v>
      </c>
      <c r="EB29" s="45">
        <f t="shared" si="188"/>
        <v>0</v>
      </c>
      <c r="EC29" s="45">
        <f t="shared" si="189"/>
        <v>0</v>
      </c>
      <c r="ED29" s="46">
        <f t="shared" si="81"/>
        <v>5</v>
      </c>
      <c r="EE29" s="47">
        <f t="shared" si="190"/>
        <v>4750</v>
      </c>
      <c r="EF29" s="48">
        <f t="shared" si="82"/>
        <v>4429.57</v>
      </c>
      <c r="EG29" s="36"/>
      <c r="EH29" s="21" t="s">
        <v>35</v>
      </c>
      <c r="EI29" s="21" t="s">
        <v>35</v>
      </c>
      <c r="EJ29" s="21" t="s">
        <v>35</v>
      </c>
      <c r="EK29" s="21" t="s">
        <v>35</v>
      </c>
      <c r="EL29" s="21">
        <v>0</v>
      </c>
      <c r="EM29" s="44">
        <f t="shared" si="83"/>
        <v>950</v>
      </c>
      <c r="EN29" s="44">
        <v>5</v>
      </c>
      <c r="EO29" s="45">
        <f t="shared" si="191"/>
        <v>0</v>
      </c>
      <c r="EP29" s="45">
        <f t="shared" si="192"/>
        <v>0</v>
      </c>
      <c r="EQ29" s="45">
        <f t="shared" si="193"/>
        <v>0</v>
      </c>
      <c r="ER29" s="45">
        <f t="shared" si="194"/>
        <v>4</v>
      </c>
      <c r="ES29" s="46">
        <f t="shared" si="84"/>
        <v>1</v>
      </c>
      <c r="ET29" s="47">
        <f t="shared" si="195"/>
        <v>950</v>
      </c>
      <c r="EU29" s="48">
        <f t="shared" si="85"/>
        <v>0</v>
      </c>
      <c r="EV29" s="36"/>
      <c r="EW29" s="21">
        <v>1073</v>
      </c>
      <c r="EX29" s="21">
        <v>975.82</v>
      </c>
      <c r="EY29" s="21">
        <v>1059.44</v>
      </c>
      <c r="EZ29" s="21">
        <v>954.06</v>
      </c>
      <c r="FA29" s="21">
        <v>1005.3</v>
      </c>
      <c r="FB29" s="44">
        <f t="shared" si="86"/>
        <v>950</v>
      </c>
      <c r="FC29" s="44">
        <v>5</v>
      </c>
      <c r="FD29" s="45">
        <f t="shared" si="196"/>
        <v>0</v>
      </c>
      <c r="FE29" s="45">
        <f t="shared" si="197"/>
        <v>0</v>
      </c>
      <c r="FF29" s="45">
        <f t="shared" si="198"/>
        <v>0</v>
      </c>
      <c r="FG29" s="45">
        <f t="shared" si="199"/>
        <v>0</v>
      </c>
      <c r="FH29" s="46">
        <f t="shared" si="87"/>
        <v>5</v>
      </c>
      <c r="FI29" s="47">
        <f t="shared" si="200"/>
        <v>4750</v>
      </c>
      <c r="FJ29" s="48">
        <f t="shared" si="88"/>
        <v>5067.62</v>
      </c>
      <c r="FK29" s="36"/>
      <c r="FL29" s="21">
        <v>774.3</v>
      </c>
      <c r="FM29" s="21">
        <v>978.24</v>
      </c>
      <c r="FN29" s="21">
        <v>1341.25</v>
      </c>
      <c r="FO29" s="21">
        <v>1072.53</v>
      </c>
      <c r="FP29" s="21">
        <v>1023.92</v>
      </c>
      <c r="FQ29" s="44">
        <f t="shared" si="89"/>
        <v>950</v>
      </c>
      <c r="FR29" s="44">
        <v>5</v>
      </c>
      <c r="FS29" s="45">
        <f t="shared" si="201"/>
        <v>0</v>
      </c>
      <c r="FT29" s="45">
        <f t="shared" si="202"/>
        <v>0</v>
      </c>
      <c r="FU29" s="45">
        <f t="shared" si="203"/>
        <v>0</v>
      </c>
      <c r="FV29" s="45">
        <f t="shared" si="204"/>
        <v>0</v>
      </c>
      <c r="FW29" s="46">
        <f t="shared" si="90"/>
        <v>5</v>
      </c>
      <c r="FX29" s="47">
        <f t="shared" si="205"/>
        <v>4750</v>
      </c>
      <c r="FY29" s="48">
        <f t="shared" si="91"/>
        <v>5190.24</v>
      </c>
      <c r="FZ29" s="36"/>
      <c r="GA29" s="21">
        <v>971.55</v>
      </c>
      <c r="GB29" s="21">
        <v>711.09</v>
      </c>
      <c r="GC29" s="21">
        <v>709.03</v>
      </c>
      <c r="GD29" s="21">
        <v>996.63</v>
      </c>
      <c r="GE29" s="21">
        <v>1034.53</v>
      </c>
      <c r="GF29" s="44">
        <f t="shared" si="92"/>
        <v>950</v>
      </c>
      <c r="GG29" s="44">
        <v>5</v>
      </c>
      <c r="GH29" s="45">
        <f t="shared" si="206"/>
        <v>0</v>
      </c>
      <c r="GI29" s="45">
        <f t="shared" si="207"/>
        <v>0</v>
      </c>
      <c r="GJ29" s="45">
        <f t="shared" si="208"/>
        <v>0</v>
      </c>
      <c r="GK29" s="45">
        <f t="shared" si="209"/>
        <v>0</v>
      </c>
      <c r="GL29" s="46">
        <f t="shared" si="93"/>
        <v>5</v>
      </c>
      <c r="GM29" s="47">
        <f t="shared" si="210"/>
        <v>4750</v>
      </c>
      <c r="GN29" s="48">
        <f t="shared" si="94"/>
        <v>4422.83</v>
      </c>
      <c r="GO29" s="36"/>
      <c r="GP29" s="21" t="s">
        <v>35</v>
      </c>
      <c r="GQ29" s="21" t="s">
        <v>35</v>
      </c>
      <c r="GR29" s="21" t="s">
        <v>35</v>
      </c>
      <c r="GS29" s="21" t="s">
        <v>35</v>
      </c>
      <c r="GT29" s="21" t="s">
        <v>35</v>
      </c>
      <c r="GU29" s="44">
        <f t="shared" si="95"/>
        <v>950</v>
      </c>
      <c r="GV29" s="44">
        <v>5</v>
      </c>
      <c r="GW29" s="45">
        <f t="shared" si="211"/>
        <v>0</v>
      </c>
      <c r="GX29" s="45">
        <f t="shared" si="212"/>
        <v>0</v>
      </c>
      <c r="GY29" s="45">
        <f t="shared" si="213"/>
        <v>0</v>
      </c>
      <c r="GZ29" s="45">
        <f t="shared" si="214"/>
        <v>5</v>
      </c>
      <c r="HA29" s="46">
        <f t="shared" si="96"/>
        <v>0</v>
      </c>
      <c r="HB29" s="47">
        <f t="shared" si="215"/>
        <v>0</v>
      </c>
      <c r="HC29" s="48">
        <f t="shared" si="97"/>
        <v>0</v>
      </c>
      <c r="HD29" s="36"/>
      <c r="HE29" s="21" t="s">
        <v>35</v>
      </c>
      <c r="HF29" s="21" t="s">
        <v>35</v>
      </c>
      <c r="HG29" s="21" t="s">
        <v>35</v>
      </c>
      <c r="HH29" s="21" t="s">
        <v>35</v>
      </c>
      <c r="HI29" s="21" t="s">
        <v>35</v>
      </c>
      <c r="HJ29" s="44">
        <f t="shared" si="98"/>
        <v>950</v>
      </c>
      <c r="HK29" s="44">
        <v>5</v>
      </c>
      <c r="HL29" s="45">
        <f t="shared" si="216"/>
        <v>0</v>
      </c>
      <c r="HM29" s="45">
        <f t="shared" si="217"/>
        <v>0</v>
      </c>
      <c r="HN29" s="45">
        <f t="shared" si="218"/>
        <v>0</v>
      </c>
      <c r="HO29" s="45">
        <f t="shared" si="219"/>
        <v>5</v>
      </c>
      <c r="HP29" s="46">
        <f t="shared" si="99"/>
        <v>0</v>
      </c>
      <c r="HQ29" s="47">
        <f t="shared" si="220"/>
        <v>0</v>
      </c>
      <c r="HR29" s="48">
        <f t="shared" si="100"/>
        <v>0</v>
      </c>
      <c r="HS29" s="36"/>
      <c r="HT29" s="21">
        <v>1106.3399999999999</v>
      </c>
      <c r="HU29" s="21">
        <v>1058.0899999999999</v>
      </c>
      <c r="HV29" s="21">
        <v>1034.79</v>
      </c>
      <c r="HW29" s="21">
        <v>930.44</v>
      </c>
      <c r="HX29" s="21">
        <v>1063.42</v>
      </c>
      <c r="HY29" s="44">
        <f t="shared" si="101"/>
        <v>950</v>
      </c>
      <c r="HZ29" s="44">
        <v>5</v>
      </c>
      <c r="IA29" s="45">
        <f t="shared" si="221"/>
        <v>0</v>
      </c>
      <c r="IB29" s="45">
        <f t="shared" si="222"/>
        <v>0</v>
      </c>
      <c r="IC29" s="45">
        <f t="shared" si="223"/>
        <v>0</v>
      </c>
      <c r="ID29" s="45">
        <f t="shared" si="224"/>
        <v>0</v>
      </c>
      <c r="IE29" s="46">
        <f t="shared" si="102"/>
        <v>5</v>
      </c>
      <c r="IF29" s="47">
        <f t="shared" si="225"/>
        <v>4750</v>
      </c>
      <c r="IG29" s="48">
        <f t="shared" si="103"/>
        <v>5193.08</v>
      </c>
      <c r="IH29" s="36"/>
      <c r="II29" s="21">
        <v>1131.3800000000001</v>
      </c>
      <c r="IJ29" s="21">
        <v>1066.6400000000001</v>
      </c>
      <c r="IK29" s="21">
        <v>1019.35</v>
      </c>
      <c r="IL29" s="21" t="s">
        <v>42</v>
      </c>
      <c r="IM29" s="21" t="s">
        <v>42</v>
      </c>
      <c r="IN29" s="44">
        <f t="shared" si="104"/>
        <v>950</v>
      </c>
      <c r="IO29" s="44">
        <v>5</v>
      </c>
      <c r="IP29" s="45">
        <f t="shared" si="226"/>
        <v>0</v>
      </c>
      <c r="IQ29" s="45">
        <f t="shared" si="227"/>
        <v>2</v>
      </c>
      <c r="IR29" s="45">
        <f t="shared" si="228"/>
        <v>0</v>
      </c>
      <c r="IS29" s="45">
        <f t="shared" si="229"/>
        <v>0</v>
      </c>
      <c r="IT29" s="46">
        <f t="shared" si="105"/>
        <v>3</v>
      </c>
      <c r="IU29" s="47">
        <f t="shared" si="230"/>
        <v>2850</v>
      </c>
      <c r="IV29" s="48">
        <f t="shared" si="106"/>
        <v>3217.3700000000003</v>
      </c>
      <c r="IW29" s="36"/>
      <c r="IX29" s="21" t="s">
        <v>42</v>
      </c>
      <c r="IY29" s="21">
        <v>1051.6500000000001</v>
      </c>
      <c r="IZ29" s="21">
        <v>1143.5</v>
      </c>
      <c r="JA29" s="21">
        <v>1098.42</v>
      </c>
      <c r="JB29" s="21">
        <v>960.45</v>
      </c>
      <c r="JC29" s="44">
        <f t="shared" si="107"/>
        <v>950</v>
      </c>
      <c r="JD29" s="44">
        <v>5</v>
      </c>
      <c r="JE29" s="45">
        <f t="shared" si="231"/>
        <v>0</v>
      </c>
      <c r="JF29" s="45">
        <f t="shared" si="232"/>
        <v>1</v>
      </c>
      <c r="JG29" s="45">
        <f t="shared" si="233"/>
        <v>0</v>
      </c>
      <c r="JH29" s="45">
        <f t="shared" si="234"/>
        <v>0</v>
      </c>
      <c r="JI29" s="46">
        <f t="shared" si="108"/>
        <v>4</v>
      </c>
      <c r="JJ29" s="47">
        <f t="shared" si="235"/>
        <v>3800</v>
      </c>
      <c r="JK29" s="48">
        <f t="shared" si="109"/>
        <v>4254.0200000000004</v>
      </c>
      <c r="JL29" s="36"/>
      <c r="JM29" s="21">
        <v>904.96</v>
      </c>
      <c r="JN29" s="21">
        <v>1239.4100000000001</v>
      </c>
      <c r="JO29" s="21">
        <v>1610</v>
      </c>
      <c r="JP29" s="21">
        <v>0</v>
      </c>
      <c r="JQ29" s="21">
        <v>1494.35</v>
      </c>
      <c r="JR29" s="44">
        <f t="shared" si="110"/>
        <v>950</v>
      </c>
      <c r="JS29" s="44">
        <v>5</v>
      </c>
      <c r="JT29" s="45">
        <f t="shared" si="236"/>
        <v>0</v>
      </c>
      <c r="JU29" s="45">
        <f t="shared" si="237"/>
        <v>0</v>
      </c>
      <c r="JV29" s="45">
        <f t="shared" si="238"/>
        <v>0</v>
      </c>
      <c r="JW29" s="45">
        <f t="shared" si="239"/>
        <v>0</v>
      </c>
      <c r="JX29" s="46">
        <f t="shared" si="111"/>
        <v>5</v>
      </c>
      <c r="JY29" s="47">
        <f t="shared" si="240"/>
        <v>4750</v>
      </c>
      <c r="JZ29" s="48">
        <f t="shared" si="112"/>
        <v>5248.7199999999993</v>
      </c>
      <c r="KA29" s="36"/>
      <c r="KB29" s="21">
        <v>848.97</v>
      </c>
      <c r="KC29" s="21">
        <v>963.31</v>
      </c>
      <c r="KD29" s="21">
        <v>872.68</v>
      </c>
      <c r="KE29" s="21">
        <v>372.38</v>
      </c>
      <c r="KF29" s="21">
        <v>995.5</v>
      </c>
      <c r="KG29" s="44">
        <f t="shared" si="113"/>
        <v>950</v>
      </c>
      <c r="KH29" s="44">
        <v>5</v>
      </c>
      <c r="KI29" s="45">
        <f t="shared" si="241"/>
        <v>0</v>
      </c>
      <c r="KJ29" s="45">
        <f t="shared" si="242"/>
        <v>0</v>
      </c>
      <c r="KK29" s="45">
        <f t="shared" si="243"/>
        <v>0</v>
      </c>
      <c r="KL29" s="45">
        <f t="shared" si="244"/>
        <v>0</v>
      </c>
      <c r="KM29" s="46">
        <f t="shared" si="114"/>
        <v>5</v>
      </c>
      <c r="KN29" s="47">
        <f t="shared" si="245"/>
        <v>4750</v>
      </c>
      <c r="KO29" s="48">
        <f t="shared" si="115"/>
        <v>4052.84</v>
      </c>
      <c r="KP29" s="36"/>
      <c r="KQ29" s="21">
        <v>1074.6300000000001</v>
      </c>
      <c r="KR29" s="21" t="s">
        <v>102</v>
      </c>
      <c r="KS29" s="21">
        <v>972.3</v>
      </c>
      <c r="KT29" s="21">
        <v>0</v>
      </c>
      <c r="KU29" s="21">
        <v>1240.74</v>
      </c>
      <c r="KV29" s="44">
        <f t="shared" si="116"/>
        <v>950</v>
      </c>
      <c r="KW29" s="44">
        <v>5</v>
      </c>
      <c r="KX29" s="45">
        <f t="shared" si="246"/>
        <v>0</v>
      </c>
      <c r="KY29" s="45">
        <f t="shared" si="247"/>
        <v>1</v>
      </c>
      <c r="KZ29" s="45">
        <f t="shared" si="248"/>
        <v>0</v>
      </c>
      <c r="LA29" s="45">
        <f t="shared" si="249"/>
        <v>0</v>
      </c>
      <c r="LB29" s="46">
        <f t="shared" si="117"/>
        <v>4</v>
      </c>
      <c r="LC29" s="47">
        <f t="shared" si="250"/>
        <v>3800</v>
      </c>
      <c r="LD29" s="48">
        <f t="shared" si="118"/>
        <v>3287.67</v>
      </c>
      <c r="LE29" s="36"/>
      <c r="LF29" s="21">
        <v>1040.3900000000001</v>
      </c>
      <c r="LG29" s="21">
        <v>1061.6199999999999</v>
      </c>
      <c r="LH29" s="21">
        <v>1074.1099999999999</v>
      </c>
      <c r="LI29" s="21">
        <v>1088.83</v>
      </c>
      <c r="LJ29" s="21">
        <v>610.98</v>
      </c>
      <c r="LK29" s="44">
        <f t="shared" si="119"/>
        <v>950</v>
      </c>
      <c r="LL29" s="44">
        <v>5</v>
      </c>
      <c r="LM29" s="45">
        <f t="shared" si="251"/>
        <v>0</v>
      </c>
      <c r="LN29" s="45">
        <f t="shared" si="252"/>
        <v>0</v>
      </c>
      <c r="LO29" s="45">
        <f t="shared" si="253"/>
        <v>0</v>
      </c>
      <c r="LP29" s="45">
        <f t="shared" si="254"/>
        <v>0</v>
      </c>
      <c r="LQ29" s="46">
        <f t="shared" si="120"/>
        <v>5</v>
      </c>
      <c r="LR29" s="47">
        <f t="shared" si="255"/>
        <v>4750</v>
      </c>
      <c r="LS29" s="48">
        <f t="shared" si="121"/>
        <v>4875.93</v>
      </c>
      <c r="LT29" s="36"/>
      <c r="LU29" s="21">
        <v>1142.48</v>
      </c>
      <c r="LV29" s="21" t="s">
        <v>95</v>
      </c>
      <c r="LW29" s="21">
        <v>904.51</v>
      </c>
      <c r="LX29" s="21">
        <v>1266.6300000000001</v>
      </c>
      <c r="LY29" s="21">
        <v>987.44</v>
      </c>
      <c r="LZ29" s="44">
        <f t="shared" si="122"/>
        <v>950</v>
      </c>
      <c r="MA29" s="44">
        <v>5</v>
      </c>
      <c r="MB29" s="45">
        <f t="shared" si="256"/>
        <v>0</v>
      </c>
      <c r="MC29" s="45">
        <f t="shared" si="257"/>
        <v>0</v>
      </c>
      <c r="MD29" s="45">
        <f t="shared" si="258"/>
        <v>0</v>
      </c>
      <c r="ME29" s="45">
        <f t="shared" si="259"/>
        <v>1</v>
      </c>
      <c r="MF29" s="46">
        <f t="shared" si="123"/>
        <v>4</v>
      </c>
      <c r="MG29" s="47">
        <f t="shared" si="260"/>
        <v>3800</v>
      </c>
      <c r="MH29" s="48">
        <f t="shared" si="124"/>
        <v>4301.0599999999995</v>
      </c>
      <c r="MI29" s="36"/>
      <c r="MJ29" s="21">
        <v>1084.77</v>
      </c>
      <c r="MK29" s="21">
        <v>1207.76</v>
      </c>
      <c r="ML29" s="21">
        <v>1094.2</v>
      </c>
      <c r="MM29" s="21">
        <v>1025.75</v>
      </c>
      <c r="MN29" s="21">
        <v>953.88</v>
      </c>
      <c r="MO29" s="44">
        <f t="shared" si="125"/>
        <v>950</v>
      </c>
      <c r="MP29" s="44">
        <v>5</v>
      </c>
      <c r="MQ29" s="45">
        <f t="shared" si="261"/>
        <v>0</v>
      </c>
      <c r="MR29" s="45">
        <f t="shared" si="262"/>
        <v>0</v>
      </c>
      <c r="MS29" s="45">
        <f t="shared" si="263"/>
        <v>0</v>
      </c>
      <c r="MT29" s="45">
        <f t="shared" si="264"/>
        <v>0</v>
      </c>
      <c r="MU29" s="46">
        <f t="shared" si="126"/>
        <v>5</v>
      </c>
      <c r="MV29" s="47">
        <f t="shared" si="265"/>
        <v>4750</v>
      </c>
      <c r="MW29" s="48">
        <f t="shared" si="127"/>
        <v>5366.36</v>
      </c>
      <c r="MX29" s="36"/>
      <c r="MY29" s="21">
        <v>1057.8499999999999</v>
      </c>
      <c r="MZ29" s="21" t="s">
        <v>103</v>
      </c>
      <c r="NA29" s="21">
        <v>1002.9</v>
      </c>
      <c r="NB29" s="21">
        <v>1169.8</v>
      </c>
      <c r="NC29" s="21">
        <v>915.56</v>
      </c>
      <c r="ND29" s="44">
        <f t="shared" si="128"/>
        <v>950</v>
      </c>
      <c r="NE29" s="44">
        <v>5</v>
      </c>
      <c r="NF29" s="45">
        <f t="shared" si="266"/>
        <v>0</v>
      </c>
      <c r="NG29" s="45">
        <f t="shared" si="267"/>
        <v>0</v>
      </c>
      <c r="NH29" s="45">
        <f t="shared" si="268"/>
        <v>0</v>
      </c>
      <c r="NI29" s="45">
        <f t="shared" si="269"/>
        <v>0</v>
      </c>
      <c r="NJ29" s="46">
        <f t="shared" si="129"/>
        <v>5</v>
      </c>
      <c r="NK29" s="47">
        <f t="shared" si="270"/>
        <v>4750</v>
      </c>
      <c r="NL29" s="48">
        <f t="shared" si="130"/>
        <v>4146.1100000000006</v>
      </c>
      <c r="NM29" s="36"/>
      <c r="NN29" s="21">
        <v>981.72</v>
      </c>
      <c r="NO29" s="21">
        <v>859.37</v>
      </c>
      <c r="NP29" s="21">
        <v>1054.29</v>
      </c>
      <c r="NQ29" s="21">
        <v>989.8</v>
      </c>
      <c r="NR29" s="21">
        <v>919.58</v>
      </c>
      <c r="NS29" s="44">
        <f t="shared" si="131"/>
        <v>950</v>
      </c>
      <c r="NT29" s="44">
        <v>5</v>
      </c>
      <c r="NU29" s="45">
        <f t="shared" si="271"/>
        <v>0</v>
      </c>
      <c r="NV29" s="45">
        <f t="shared" si="272"/>
        <v>0</v>
      </c>
      <c r="NW29" s="45">
        <f t="shared" si="273"/>
        <v>0</v>
      </c>
      <c r="NX29" s="45">
        <f t="shared" si="274"/>
        <v>0</v>
      </c>
      <c r="NY29" s="46">
        <f t="shared" si="132"/>
        <v>5</v>
      </c>
      <c r="NZ29" s="47">
        <f t="shared" si="275"/>
        <v>4750</v>
      </c>
      <c r="OA29" s="48">
        <f t="shared" si="133"/>
        <v>4804.76</v>
      </c>
      <c r="OB29" s="36"/>
      <c r="OC29" s="21" t="s">
        <v>102</v>
      </c>
      <c r="OD29" s="21">
        <v>968.31</v>
      </c>
      <c r="OE29" s="21">
        <v>1138.97</v>
      </c>
      <c r="OF29" s="21">
        <v>1073.82</v>
      </c>
      <c r="OG29" s="21">
        <v>964.11</v>
      </c>
      <c r="OH29" s="44">
        <f t="shared" si="134"/>
        <v>950</v>
      </c>
      <c r="OI29" s="44">
        <v>5</v>
      </c>
      <c r="OJ29" s="45">
        <f t="shared" si="276"/>
        <v>0</v>
      </c>
      <c r="OK29" s="45">
        <f t="shared" si="277"/>
        <v>1</v>
      </c>
      <c r="OL29" s="45">
        <f t="shared" si="278"/>
        <v>0</v>
      </c>
      <c r="OM29" s="45">
        <f t="shared" si="279"/>
        <v>0</v>
      </c>
      <c r="ON29" s="46">
        <f t="shared" si="135"/>
        <v>4</v>
      </c>
      <c r="OO29" s="47">
        <f t="shared" si="280"/>
        <v>3800</v>
      </c>
      <c r="OP29" s="48">
        <f t="shared" si="136"/>
        <v>4145.2099999999991</v>
      </c>
      <c r="OQ29" s="36"/>
      <c r="OR29" s="21">
        <v>834.25</v>
      </c>
      <c r="OS29" s="21" t="s">
        <v>42</v>
      </c>
      <c r="OT29" s="21">
        <v>1020.12</v>
      </c>
      <c r="OU29" s="21" t="s">
        <v>42</v>
      </c>
      <c r="OV29" s="21">
        <v>959.65</v>
      </c>
      <c r="OW29" s="44">
        <f t="shared" si="137"/>
        <v>950</v>
      </c>
      <c r="OX29" s="44">
        <v>5</v>
      </c>
      <c r="OY29" s="45">
        <f t="shared" si="281"/>
        <v>0</v>
      </c>
      <c r="OZ29" s="45">
        <f t="shared" si="282"/>
        <v>2</v>
      </c>
      <c r="PA29" s="45">
        <f t="shared" si="283"/>
        <v>0</v>
      </c>
      <c r="PB29" s="45">
        <f t="shared" si="284"/>
        <v>0</v>
      </c>
      <c r="PC29" s="46">
        <f t="shared" si="138"/>
        <v>3</v>
      </c>
      <c r="PD29" s="47">
        <f t="shared" si="285"/>
        <v>2850</v>
      </c>
      <c r="PE29" s="48">
        <f t="shared" si="139"/>
        <v>2814.02</v>
      </c>
      <c r="PF29" s="36"/>
      <c r="PG29" s="21" t="s">
        <v>71</v>
      </c>
      <c r="PH29" s="21" t="s">
        <v>71</v>
      </c>
      <c r="PI29" s="21" t="s">
        <v>71</v>
      </c>
      <c r="PJ29" s="21" t="s">
        <v>95</v>
      </c>
      <c r="PK29" s="21" t="s">
        <v>95</v>
      </c>
      <c r="PL29" s="44">
        <f t="shared" si="140"/>
        <v>950</v>
      </c>
      <c r="PM29" s="44">
        <v>5</v>
      </c>
      <c r="PN29" s="45">
        <f t="shared" si="286"/>
        <v>0</v>
      </c>
      <c r="PO29" s="45">
        <f t="shared" si="287"/>
        <v>0</v>
      </c>
      <c r="PP29" s="45">
        <f t="shared" si="288"/>
        <v>3</v>
      </c>
      <c r="PQ29" s="45">
        <f t="shared" si="289"/>
        <v>2</v>
      </c>
      <c r="PR29" s="46">
        <f t="shared" si="141"/>
        <v>3</v>
      </c>
      <c r="PS29" s="47">
        <f t="shared" si="290"/>
        <v>2850</v>
      </c>
      <c r="PT29" s="48">
        <f t="shared" si="142"/>
        <v>0</v>
      </c>
      <c r="PU29" s="36"/>
      <c r="PV29" s="21" t="s">
        <v>95</v>
      </c>
      <c r="PW29" s="21">
        <v>1077.5</v>
      </c>
      <c r="PX29" s="21" t="s">
        <v>95</v>
      </c>
      <c r="PY29" s="21" t="s">
        <v>95</v>
      </c>
      <c r="PZ29" s="21">
        <v>1040.8800000000001</v>
      </c>
      <c r="QA29" s="44">
        <f t="shared" si="143"/>
        <v>950</v>
      </c>
      <c r="QB29" s="44">
        <v>5</v>
      </c>
      <c r="QC29" s="45">
        <f t="shared" si="291"/>
        <v>0</v>
      </c>
      <c r="QD29" s="45">
        <f t="shared" si="292"/>
        <v>0</v>
      </c>
      <c r="QE29" s="45">
        <f t="shared" si="293"/>
        <v>0</v>
      </c>
      <c r="QF29" s="45">
        <f t="shared" si="294"/>
        <v>3</v>
      </c>
      <c r="QG29" s="46">
        <f t="shared" si="144"/>
        <v>2</v>
      </c>
      <c r="QH29" s="47">
        <f t="shared" si="295"/>
        <v>1900</v>
      </c>
      <c r="QI29" s="48">
        <f t="shared" si="145"/>
        <v>2118.38</v>
      </c>
    </row>
    <row r="30" spans="1:451">
      <c r="A30" s="50" t="s">
        <v>104</v>
      </c>
      <c r="B30" s="36"/>
      <c r="C30" s="21" t="s">
        <v>35</v>
      </c>
      <c r="D30" s="21">
        <v>1150</v>
      </c>
      <c r="E30" s="21">
        <v>1096.6300000000001</v>
      </c>
      <c r="F30" s="21">
        <v>1025.08</v>
      </c>
      <c r="G30" s="21">
        <v>0</v>
      </c>
      <c r="H30" s="44">
        <f t="shared" si="56"/>
        <v>950</v>
      </c>
      <c r="I30" s="44">
        <v>5</v>
      </c>
      <c r="J30" s="45">
        <f t="shared" si="146"/>
        <v>0</v>
      </c>
      <c r="K30" s="45">
        <f t="shared" si="147"/>
        <v>0</v>
      </c>
      <c r="L30" s="45">
        <f t="shared" si="148"/>
        <v>0</v>
      </c>
      <c r="M30" s="45">
        <f t="shared" si="149"/>
        <v>1</v>
      </c>
      <c r="N30" s="46">
        <f t="shared" si="57"/>
        <v>4</v>
      </c>
      <c r="O30" s="47">
        <f t="shared" si="150"/>
        <v>3800</v>
      </c>
      <c r="P30" s="48">
        <f t="shared" si="58"/>
        <v>3271.71</v>
      </c>
      <c r="Q30" s="36"/>
      <c r="R30" s="21">
        <v>0</v>
      </c>
      <c r="S30" s="21">
        <v>1271.06</v>
      </c>
      <c r="T30" s="21">
        <v>916.03</v>
      </c>
      <c r="U30" s="21">
        <v>0</v>
      </c>
      <c r="V30" s="21">
        <v>0</v>
      </c>
      <c r="W30" s="44">
        <f t="shared" si="59"/>
        <v>950</v>
      </c>
      <c r="X30" s="44">
        <v>5</v>
      </c>
      <c r="Y30" s="45">
        <f t="shared" si="151"/>
        <v>0</v>
      </c>
      <c r="Z30" s="45">
        <f t="shared" si="152"/>
        <v>0</v>
      </c>
      <c r="AA30" s="45">
        <f t="shared" si="153"/>
        <v>0</v>
      </c>
      <c r="AB30" s="45">
        <f t="shared" si="154"/>
        <v>0</v>
      </c>
      <c r="AC30" s="46">
        <f t="shared" si="60"/>
        <v>5</v>
      </c>
      <c r="AD30" s="47">
        <f t="shared" si="155"/>
        <v>4750</v>
      </c>
      <c r="AE30" s="48">
        <f t="shared" si="61"/>
        <v>2187.09</v>
      </c>
      <c r="AF30" s="36"/>
      <c r="AG30" s="21" t="s">
        <v>42</v>
      </c>
      <c r="AH30" s="21" t="s">
        <v>42</v>
      </c>
      <c r="AI30" s="21">
        <v>1150.25</v>
      </c>
      <c r="AJ30" s="21">
        <v>1242.43</v>
      </c>
      <c r="AK30" s="21">
        <v>1085.9000000000001</v>
      </c>
      <c r="AL30" s="44">
        <f t="shared" si="62"/>
        <v>950</v>
      </c>
      <c r="AM30" s="44">
        <v>5</v>
      </c>
      <c r="AN30" s="45">
        <f t="shared" si="156"/>
        <v>0</v>
      </c>
      <c r="AO30" s="45">
        <f t="shared" si="157"/>
        <v>2</v>
      </c>
      <c r="AP30" s="45">
        <f t="shared" si="158"/>
        <v>0</v>
      </c>
      <c r="AQ30" s="45">
        <f t="shared" si="159"/>
        <v>0</v>
      </c>
      <c r="AR30" s="46">
        <f t="shared" si="63"/>
        <v>3</v>
      </c>
      <c r="AS30" s="47">
        <f t="shared" si="160"/>
        <v>2850</v>
      </c>
      <c r="AT30" s="48">
        <f t="shared" si="64"/>
        <v>3478.5800000000004</v>
      </c>
      <c r="AU30" s="36"/>
      <c r="AV30" s="21">
        <v>0</v>
      </c>
      <c r="AW30" s="21">
        <v>0</v>
      </c>
      <c r="AX30" s="21">
        <v>0</v>
      </c>
      <c r="AY30" s="21">
        <v>1004.16</v>
      </c>
      <c r="AZ30" s="21">
        <v>1008.41</v>
      </c>
      <c r="BA30" s="44">
        <f t="shared" si="65"/>
        <v>950</v>
      </c>
      <c r="BB30" s="44">
        <v>5</v>
      </c>
      <c r="BC30" s="45">
        <f t="shared" si="161"/>
        <v>0</v>
      </c>
      <c r="BD30" s="45">
        <f t="shared" si="162"/>
        <v>0</v>
      </c>
      <c r="BE30" s="45">
        <f t="shared" si="163"/>
        <v>0</v>
      </c>
      <c r="BF30" s="45">
        <f t="shared" si="164"/>
        <v>0</v>
      </c>
      <c r="BG30" s="46">
        <f t="shared" si="66"/>
        <v>5</v>
      </c>
      <c r="BH30" s="47">
        <f t="shared" si="165"/>
        <v>4750</v>
      </c>
      <c r="BI30" s="48">
        <f t="shared" si="67"/>
        <v>2012.57</v>
      </c>
      <c r="BJ30" s="36"/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44">
        <f t="shared" si="68"/>
        <v>950</v>
      </c>
      <c r="BQ30" s="44">
        <v>5</v>
      </c>
      <c r="BR30" s="45">
        <f t="shared" si="166"/>
        <v>0</v>
      </c>
      <c r="BS30" s="45">
        <f t="shared" si="167"/>
        <v>0</v>
      </c>
      <c r="BT30" s="45">
        <f t="shared" si="168"/>
        <v>0</v>
      </c>
      <c r="BU30" s="45">
        <f t="shared" si="169"/>
        <v>0</v>
      </c>
      <c r="BV30" s="46">
        <f t="shared" si="69"/>
        <v>5</v>
      </c>
      <c r="BW30" s="47">
        <f t="shared" si="170"/>
        <v>4750</v>
      </c>
      <c r="BX30" s="48">
        <f t="shared" si="70"/>
        <v>0</v>
      </c>
      <c r="BY30" s="36"/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44">
        <f t="shared" si="71"/>
        <v>950</v>
      </c>
      <c r="CF30" s="44">
        <v>5</v>
      </c>
      <c r="CG30" s="45">
        <f t="shared" si="171"/>
        <v>0</v>
      </c>
      <c r="CH30" s="45">
        <f t="shared" si="172"/>
        <v>0</v>
      </c>
      <c r="CI30" s="45">
        <f t="shared" si="173"/>
        <v>0</v>
      </c>
      <c r="CJ30" s="45">
        <f t="shared" si="174"/>
        <v>0</v>
      </c>
      <c r="CK30" s="46">
        <f t="shared" si="72"/>
        <v>5</v>
      </c>
      <c r="CL30" s="47">
        <f t="shared" si="175"/>
        <v>4750</v>
      </c>
      <c r="CM30" s="48">
        <f t="shared" si="73"/>
        <v>0</v>
      </c>
      <c r="CN30" s="36"/>
      <c r="CO30" s="21">
        <v>0</v>
      </c>
      <c r="CP30" s="21">
        <v>0</v>
      </c>
      <c r="CQ30" s="21">
        <v>0</v>
      </c>
      <c r="CR30" s="21">
        <v>0</v>
      </c>
      <c r="CS30" s="21">
        <v>0</v>
      </c>
      <c r="CT30" s="44">
        <f t="shared" si="74"/>
        <v>950</v>
      </c>
      <c r="CU30" s="44">
        <v>5</v>
      </c>
      <c r="CV30" s="45">
        <f t="shared" si="176"/>
        <v>0</v>
      </c>
      <c r="CW30" s="45">
        <f t="shared" si="177"/>
        <v>0</v>
      </c>
      <c r="CX30" s="45">
        <f t="shared" si="178"/>
        <v>0</v>
      </c>
      <c r="CY30" s="45">
        <f t="shared" si="179"/>
        <v>0</v>
      </c>
      <c r="CZ30" s="46">
        <f t="shared" si="75"/>
        <v>5</v>
      </c>
      <c r="DA30" s="47">
        <f t="shared" si="180"/>
        <v>4750</v>
      </c>
      <c r="DB30" s="48">
        <f t="shared" si="76"/>
        <v>0</v>
      </c>
      <c r="DC30" s="36"/>
      <c r="DD30" s="21">
        <v>0</v>
      </c>
      <c r="DE30" s="21">
        <v>0</v>
      </c>
      <c r="DF30" s="21">
        <v>0</v>
      </c>
      <c r="DG30" s="21">
        <v>0</v>
      </c>
      <c r="DH30" s="21">
        <v>0</v>
      </c>
      <c r="DI30" s="44">
        <f t="shared" si="77"/>
        <v>950</v>
      </c>
      <c r="DJ30" s="44">
        <v>5</v>
      </c>
      <c r="DK30" s="45">
        <f t="shared" si="181"/>
        <v>0</v>
      </c>
      <c r="DL30" s="45">
        <f t="shared" si="182"/>
        <v>0</v>
      </c>
      <c r="DM30" s="45">
        <f t="shared" si="183"/>
        <v>0</v>
      </c>
      <c r="DN30" s="45">
        <f t="shared" si="184"/>
        <v>0</v>
      </c>
      <c r="DO30" s="46">
        <f t="shared" si="78"/>
        <v>5</v>
      </c>
      <c r="DP30" s="47">
        <f t="shared" si="185"/>
        <v>4750</v>
      </c>
      <c r="DQ30" s="48">
        <f t="shared" si="79"/>
        <v>0</v>
      </c>
      <c r="DR30" s="36"/>
      <c r="DS30" s="21">
        <v>0</v>
      </c>
      <c r="DT30" s="21">
        <v>0</v>
      </c>
      <c r="DU30" s="21">
        <v>0</v>
      </c>
      <c r="DV30" s="21">
        <v>0</v>
      </c>
      <c r="DW30" s="21">
        <v>0</v>
      </c>
      <c r="DX30" s="44">
        <f t="shared" si="80"/>
        <v>950</v>
      </c>
      <c r="DY30" s="44">
        <v>5</v>
      </c>
      <c r="DZ30" s="45">
        <f t="shared" si="186"/>
        <v>0</v>
      </c>
      <c r="EA30" s="45">
        <f t="shared" si="187"/>
        <v>0</v>
      </c>
      <c r="EB30" s="45">
        <f t="shared" si="188"/>
        <v>0</v>
      </c>
      <c r="EC30" s="45">
        <f t="shared" si="189"/>
        <v>0</v>
      </c>
      <c r="ED30" s="46">
        <f t="shared" si="81"/>
        <v>5</v>
      </c>
      <c r="EE30" s="47">
        <f t="shared" si="190"/>
        <v>4750</v>
      </c>
      <c r="EF30" s="48">
        <f t="shared" si="82"/>
        <v>0</v>
      </c>
      <c r="EG30" s="36"/>
      <c r="EH30" s="21">
        <v>0</v>
      </c>
      <c r="EI30" s="21">
        <v>0</v>
      </c>
      <c r="EJ30" s="21">
        <v>0</v>
      </c>
      <c r="EK30" s="21">
        <v>0</v>
      </c>
      <c r="EL30" s="21">
        <v>0</v>
      </c>
      <c r="EM30" s="44">
        <f t="shared" si="83"/>
        <v>950</v>
      </c>
      <c r="EN30" s="44">
        <v>5</v>
      </c>
      <c r="EO30" s="45">
        <f t="shared" si="191"/>
        <v>0</v>
      </c>
      <c r="EP30" s="45">
        <f t="shared" si="192"/>
        <v>0</v>
      </c>
      <c r="EQ30" s="45">
        <f t="shared" si="193"/>
        <v>0</v>
      </c>
      <c r="ER30" s="45">
        <f t="shared" si="194"/>
        <v>0</v>
      </c>
      <c r="ES30" s="46">
        <f t="shared" si="84"/>
        <v>5</v>
      </c>
      <c r="ET30" s="47">
        <f t="shared" si="195"/>
        <v>4750</v>
      </c>
      <c r="EU30" s="48">
        <f t="shared" si="85"/>
        <v>0</v>
      </c>
      <c r="EV30" s="36"/>
      <c r="EW30" s="21">
        <v>0</v>
      </c>
      <c r="EX30" s="21">
        <v>0</v>
      </c>
      <c r="EY30" s="21">
        <v>0</v>
      </c>
      <c r="EZ30" s="21">
        <v>0</v>
      </c>
      <c r="FA30" s="21">
        <v>0</v>
      </c>
      <c r="FB30" s="44">
        <f t="shared" si="86"/>
        <v>950</v>
      </c>
      <c r="FC30" s="44">
        <v>5</v>
      </c>
      <c r="FD30" s="45">
        <f t="shared" si="196"/>
        <v>0</v>
      </c>
      <c r="FE30" s="45">
        <f t="shared" si="197"/>
        <v>0</v>
      </c>
      <c r="FF30" s="45">
        <f t="shared" si="198"/>
        <v>0</v>
      </c>
      <c r="FG30" s="45">
        <f t="shared" si="199"/>
        <v>0</v>
      </c>
      <c r="FH30" s="46">
        <f t="shared" si="87"/>
        <v>5</v>
      </c>
      <c r="FI30" s="47">
        <f t="shared" si="200"/>
        <v>4750</v>
      </c>
      <c r="FJ30" s="48">
        <f t="shared" si="88"/>
        <v>0</v>
      </c>
      <c r="FK30" s="36"/>
      <c r="FL30" s="21">
        <v>784.89</v>
      </c>
      <c r="FM30" s="21">
        <v>918</v>
      </c>
      <c r="FN30" s="21">
        <v>818.32</v>
      </c>
      <c r="FO30" s="21">
        <v>763.06</v>
      </c>
      <c r="FP30" s="21">
        <v>970.98</v>
      </c>
      <c r="FQ30" s="44">
        <f t="shared" si="89"/>
        <v>950</v>
      </c>
      <c r="FR30" s="44">
        <v>5</v>
      </c>
      <c r="FS30" s="45">
        <f t="shared" si="201"/>
        <v>0</v>
      </c>
      <c r="FT30" s="45">
        <f t="shared" si="202"/>
        <v>0</v>
      </c>
      <c r="FU30" s="45">
        <f t="shared" si="203"/>
        <v>0</v>
      </c>
      <c r="FV30" s="45">
        <f t="shared" si="204"/>
        <v>0</v>
      </c>
      <c r="FW30" s="46">
        <f t="shared" si="90"/>
        <v>5</v>
      </c>
      <c r="FX30" s="47">
        <f t="shared" si="205"/>
        <v>4750</v>
      </c>
      <c r="FY30" s="48">
        <f t="shared" si="91"/>
        <v>4255.25</v>
      </c>
      <c r="FZ30" s="36"/>
      <c r="GA30" s="21">
        <v>1055.76</v>
      </c>
      <c r="GB30" s="21">
        <v>1046.4000000000001</v>
      </c>
      <c r="GC30" s="21">
        <v>874.72</v>
      </c>
      <c r="GD30" s="21" t="s">
        <v>35</v>
      </c>
      <c r="GE30" s="21">
        <v>909.91</v>
      </c>
      <c r="GF30" s="44">
        <f t="shared" si="92"/>
        <v>950</v>
      </c>
      <c r="GG30" s="44">
        <v>5</v>
      </c>
      <c r="GH30" s="45">
        <f t="shared" si="206"/>
        <v>0</v>
      </c>
      <c r="GI30" s="45">
        <f t="shared" si="207"/>
        <v>0</v>
      </c>
      <c r="GJ30" s="45">
        <f t="shared" si="208"/>
        <v>0</v>
      </c>
      <c r="GK30" s="45">
        <f t="shared" si="209"/>
        <v>1</v>
      </c>
      <c r="GL30" s="46">
        <f t="shared" si="93"/>
        <v>4</v>
      </c>
      <c r="GM30" s="47">
        <f t="shared" si="210"/>
        <v>3800</v>
      </c>
      <c r="GN30" s="48">
        <f t="shared" si="94"/>
        <v>3886.79</v>
      </c>
      <c r="GO30" s="36"/>
      <c r="GP30" s="21">
        <v>1294.83</v>
      </c>
      <c r="GQ30" s="21">
        <v>1163.04</v>
      </c>
      <c r="GR30" s="21">
        <v>995.27</v>
      </c>
      <c r="GS30" s="21">
        <v>998.87</v>
      </c>
      <c r="GT30" s="21">
        <v>1165.1500000000001</v>
      </c>
      <c r="GU30" s="44">
        <f t="shared" si="95"/>
        <v>950</v>
      </c>
      <c r="GV30" s="44">
        <v>5</v>
      </c>
      <c r="GW30" s="45">
        <f t="shared" si="211"/>
        <v>0</v>
      </c>
      <c r="GX30" s="45">
        <f t="shared" si="212"/>
        <v>0</v>
      </c>
      <c r="GY30" s="45">
        <f t="shared" si="213"/>
        <v>0</v>
      </c>
      <c r="GZ30" s="45">
        <f t="shared" si="214"/>
        <v>0</v>
      </c>
      <c r="HA30" s="46">
        <f t="shared" si="96"/>
        <v>5</v>
      </c>
      <c r="HB30" s="47">
        <f t="shared" si="215"/>
        <v>4750</v>
      </c>
      <c r="HC30" s="48">
        <f t="shared" si="97"/>
        <v>5617.16</v>
      </c>
      <c r="HD30" s="36"/>
      <c r="HE30" s="21">
        <v>824.47</v>
      </c>
      <c r="HF30" s="21">
        <v>389.7</v>
      </c>
      <c r="HG30" s="21" t="s">
        <v>35</v>
      </c>
      <c r="HH30" s="21">
        <v>1172.25</v>
      </c>
      <c r="HI30" s="21">
        <v>1090.2</v>
      </c>
      <c r="HJ30" s="44">
        <f t="shared" si="98"/>
        <v>950</v>
      </c>
      <c r="HK30" s="44">
        <v>5</v>
      </c>
      <c r="HL30" s="45">
        <f t="shared" si="216"/>
        <v>0</v>
      </c>
      <c r="HM30" s="45">
        <f t="shared" si="217"/>
        <v>0</v>
      </c>
      <c r="HN30" s="45">
        <f t="shared" si="218"/>
        <v>0</v>
      </c>
      <c r="HO30" s="45">
        <f t="shared" si="219"/>
        <v>1</v>
      </c>
      <c r="HP30" s="46">
        <f t="shared" si="99"/>
        <v>4</v>
      </c>
      <c r="HQ30" s="47">
        <f t="shared" si="220"/>
        <v>3800</v>
      </c>
      <c r="HR30" s="48">
        <f t="shared" si="100"/>
        <v>3476.62</v>
      </c>
      <c r="HS30" s="36"/>
      <c r="HT30" s="21">
        <v>1082</v>
      </c>
      <c r="HU30" s="21">
        <v>1157.5899999999999</v>
      </c>
      <c r="HV30" s="21">
        <v>1038.8399999999999</v>
      </c>
      <c r="HW30" s="21">
        <v>374.96</v>
      </c>
      <c r="HX30" s="21">
        <v>1169.5999999999999</v>
      </c>
      <c r="HY30" s="44">
        <f t="shared" si="101"/>
        <v>950</v>
      </c>
      <c r="HZ30" s="44">
        <v>5</v>
      </c>
      <c r="IA30" s="45">
        <f t="shared" si="221"/>
        <v>0</v>
      </c>
      <c r="IB30" s="45">
        <f t="shared" si="222"/>
        <v>0</v>
      </c>
      <c r="IC30" s="45">
        <f t="shared" si="223"/>
        <v>0</v>
      </c>
      <c r="ID30" s="45">
        <f t="shared" si="224"/>
        <v>0</v>
      </c>
      <c r="IE30" s="46">
        <f t="shared" si="102"/>
        <v>5</v>
      </c>
      <c r="IF30" s="47">
        <f t="shared" si="225"/>
        <v>4750</v>
      </c>
      <c r="IG30" s="48">
        <f t="shared" si="103"/>
        <v>4822.99</v>
      </c>
      <c r="IH30" s="36"/>
      <c r="II30" s="21">
        <v>993.96</v>
      </c>
      <c r="IJ30" s="21">
        <v>1001.47</v>
      </c>
      <c r="IK30" s="21">
        <v>1038.79</v>
      </c>
      <c r="IL30" s="21">
        <v>1118.53</v>
      </c>
      <c r="IM30" s="21">
        <v>1050.73</v>
      </c>
      <c r="IN30" s="44">
        <f t="shared" si="104"/>
        <v>950</v>
      </c>
      <c r="IO30" s="44">
        <v>5</v>
      </c>
      <c r="IP30" s="45">
        <f t="shared" si="226"/>
        <v>0</v>
      </c>
      <c r="IQ30" s="45">
        <f t="shared" si="227"/>
        <v>0</v>
      </c>
      <c r="IR30" s="45">
        <f t="shared" si="228"/>
        <v>0</v>
      </c>
      <c r="IS30" s="45">
        <f t="shared" si="229"/>
        <v>0</v>
      </c>
      <c r="IT30" s="46">
        <f t="shared" si="105"/>
        <v>5</v>
      </c>
      <c r="IU30" s="47">
        <f t="shared" si="230"/>
        <v>4750</v>
      </c>
      <c r="IV30" s="48">
        <f t="shared" si="106"/>
        <v>5203.4799999999996</v>
      </c>
      <c r="IW30" s="36"/>
      <c r="IX30" s="21">
        <v>1029.98</v>
      </c>
      <c r="IY30" s="21">
        <v>947.85</v>
      </c>
      <c r="IZ30" s="21">
        <v>841.88</v>
      </c>
      <c r="JA30" s="21">
        <v>1053.1099999999999</v>
      </c>
      <c r="JB30" s="21">
        <v>1094.0999999999999</v>
      </c>
      <c r="JC30" s="44">
        <f t="shared" si="107"/>
        <v>950</v>
      </c>
      <c r="JD30" s="44">
        <v>5</v>
      </c>
      <c r="JE30" s="45">
        <f t="shared" si="231"/>
        <v>0</v>
      </c>
      <c r="JF30" s="45">
        <f t="shared" si="232"/>
        <v>0</v>
      </c>
      <c r="JG30" s="45">
        <f t="shared" si="233"/>
        <v>0</v>
      </c>
      <c r="JH30" s="45">
        <f t="shared" si="234"/>
        <v>0</v>
      </c>
      <c r="JI30" s="46">
        <f t="shared" si="108"/>
        <v>5</v>
      </c>
      <c r="JJ30" s="47">
        <f t="shared" si="235"/>
        <v>4750</v>
      </c>
      <c r="JK30" s="48">
        <f t="shared" si="109"/>
        <v>4966.92</v>
      </c>
      <c r="JL30" s="36"/>
      <c r="JM30" s="21">
        <v>1115.45</v>
      </c>
      <c r="JN30" s="21">
        <v>990.7</v>
      </c>
      <c r="JO30" s="21">
        <v>1554.78</v>
      </c>
      <c r="JP30" s="21">
        <v>1037.82</v>
      </c>
      <c r="JQ30" s="21">
        <v>1000.79</v>
      </c>
      <c r="JR30" s="44">
        <f t="shared" si="110"/>
        <v>950</v>
      </c>
      <c r="JS30" s="44">
        <v>5</v>
      </c>
      <c r="JT30" s="45">
        <f t="shared" si="236"/>
        <v>0</v>
      </c>
      <c r="JU30" s="45">
        <f t="shared" si="237"/>
        <v>0</v>
      </c>
      <c r="JV30" s="45">
        <f t="shared" si="238"/>
        <v>0</v>
      </c>
      <c r="JW30" s="45">
        <f t="shared" si="239"/>
        <v>0</v>
      </c>
      <c r="JX30" s="46">
        <f t="shared" si="111"/>
        <v>5</v>
      </c>
      <c r="JY30" s="47">
        <f t="shared" si="240"/>
        <v>4750</v>
      </c>
      <c r="JZ30" s="48">
        <f t="shared" si="112"/>
        <v>5699.54</v>
      </c>
      <c r="KA30" s="36"/>
      <c r="KB30" s="21">
        <v>979.83</v>
      </c>
      <c r="KC30" s="21">
        <v>1043.21</v>
      </c>
      <c r="KD30" s="21">
        <v>1151</v>
      </c>
      <c r="KE30" s="21">
        <v>110</v>
      </c>
      <c r="KF30" s="21">
        <v>1053.26</v>
      </c>
      <c r="KG30" s="44">
        <f t="shared" si="113"/>
        <v>950</v>
      </c>
      <c r="KH30" s="44">
        <v>5</v>
      </c>
      <c r="KI30" s="45">
        <f t="shared" si="241"/>
        <v>0</v>
      </c>
      <c r="KJ30" s="45">
        <f t="shared" si="242"/>
        <v>0</v>
      </c>
      <c r="KK30" s="45">
        <f t="shared" si="243"/>
        <v>0</v>
      </c>
      <c r="KL30" s="45">
        <f t="shared" si="244"/>
        <v>0</v>
      </c>
      <c r="KM30" s="46">
        <f t="shared" si="114"/>
        <v>5</v>
      </c>
      <c r="KN30" s="47">
        <f t="shared" si="245"/>
        <v>4750</v>
      </c>
      <c r="KO30" s="48">
        <f t="shared" si="115"/>
        <v>4337.3</v>
      </c>
      <c r="KP30" s="36"/>
      <c r="KQ30" s="21">
        <v>1052.3399999999999</v>
      </c>
      <c r="KR30" s="21">
        <v>1035.22</v>
      </c>
      <c r="KS30" s="21">
        <v>1121.07</v>
      </c>
      <c r="KT30" s="21">
        <v>1041.6300000000001</v>
      </c>
      <c r="KU30" s="21">
        <v>709.9</v>
      </c>
      <c r="KV30" s="44">
        <f t="shared" si="116"/>
        <v>950</v>
      </c>
      <c r="KW30" s="44">
        <v>5</v>
      </c>
      <c r="KX30" s="45">
        <f t="shared" si="246"/>
        <v>0</v>
      </c>
      <c r="KY30" s="45">
        <f t="shared" si="247"/>
        <v>0</v>
      </c>
      <c r="KZ30" s="45">
        <f t="shared" si="248"/>
        <v>0</v>
      </c>
      <c r="LA30" s="45">
        <f t="shared" si="249"/>
        <v>0</v>
      </c>
      <c r="LB30" s="46">
        <f t="shared" si="117"/>
        <v>5</v>
      </c>
      <c r="LC30" s="47">
        <f t="shared" si="250"/>
        <v>4750</v>
      </c>
      <c r="LD30" s="48">
        <f t="shared" si="118"/>
        <v>4960.16</v>
      </c>
      <c r="LE30" s="36"/>
      <c r="LF30" s="21">
        <v>1079.6099999999999</v>
      </c>
      <c r="LG30" s="21">
        <v>856.39</v>
      </c>
      <c r="LH30" s="21">
        <v>1089.56</v>
      </c>
      <c r="LI30" s="21">
        <v>981.89</v>
      </c>
      <c r="LJ30" s="21">
        <v>1165.42</v>
      </c>
      <c r="LK30" s="44">
        <f t="shared" si="119"/>
        <v>950</v>
      </c>
      <c r="LL30" s="44">
        <v>5</v>
      </c>
      <c r="LM30" s="45">
        <f t="shared" si="251"/>
        <v>0</v>
      </c>
      <c r="LN30" s="45">
        <f t="shared" si="252"/>
        <v>0</v>
      </c>
      <c r="LO30" s="45">
        <f t="shared" si="253"/>
        <v>0</v>
      </c>
      <c r="LP30" s="45">
        <f t="shared" si="254"/>
        <v>0</v>
      </c>
      <c r="LQ30" s="46">
        <f t="shared" si="120"/>
        <v>5</v>
      </c>
      <c r="LR30" s="47">
        <f t="shared" si="255"/>
        <v>4750</v>
      </c>
      <c r="LS30" s="48">
        <f t="shared" si="121"/>
        <v>5172.87</v>
      </c>
      <c r="LT30" s="36"/>
      <c r="LU30" s="21">
        <v>968.53</v>
      </c>
      <c r="LV30" s="21" t="s">
        <v>95</v>
      </c>
      <c r="LW30" s="21">
        <v>1184.93</v>
      </c>
      <c r="LX30" s="21">
        <v>1082.58</v>
      </c>
      <c r="LY30" s="21">
        <v>1121.6199999999999</v>
      </c>
      <c r="LZ30" s="44">
        <f t="shared" si="122"/>
        <v>950</v>
      </c>
      <c r="MA30" s="44">
        <v>5</v>
      </c>
      <c r="MB30" s="45">
        <f t="shared" si="256"/>
        <v>0</v>
      </c>
      <c r="MC30" s="45">
        <f t="shared" si="257"/>
        <v>0</v>
      </c>
      <c r="MD30" s="45">
        <f t="shared" si="258"/>
        <v>0</v>
      </c>
      <c r="ME30" s="45">
        <f t="shared" si="259"/>
        <v>1</v>
      </c>
      <c r="MF30" s="46">
        <f t="shared" si="123"/>
        <v>4</v>
      </c>
      <c r="MG30" s="47">
        <f t="shared" si="260"/>
        <v>3800</v>
      </c>
      <c r="MH30" s="48">
        <f t="shared" si="124"/>
        <v>4357.66</v>
      </c>
      <c r="MI30" s="36"/>
      <c r="MJ30" s="21">
        <v>1041.75</v>
      </c>
      <c r="MK30" s="21">
        <v>1086.92</v>
      </c>
      <c r="ML30" s="21">
        <v>1181.06</v>
      </c>
      <c r="MM30" s="21">
        <v>750.5</v>
      </c>
      <c r="MN30" s="21">
        <v>1031.96</v>
      </c>
      <c r="MO30" s="44">
        <f t="shared" si="125"/>
        <v>950</v>
      </c>
      <c r="MP30" s="44">
        <v>5</v>
      </c>
      <c r="MQ30" s="45">
        <f t="shared" si="261"/>
        <v>0</v>
      </c>
      <c r="MR30" s="45">
        <f t="shared" si="262"/>
        <v>0</v>
      </c>
      <c r="MS30" s="45">
        <f t="shared" si="263"/>
        <v>0</v>
      </c>
      <c r="MT30" s="45">
        <f t="shared" si="264"/>
        <v>0</v>
      </c>
      <c r="MU30" s="46">
        <f t="shared" si="126"/>
        <v>5</v>
      </c>
      <c r="MV30" s="47">
        <f t="shared" si="265"/>
        <v>4750</v>
      </c>
      <c r="MW30" s="48">
        <f t="shared" si="127"/>
        <v>5092.1900000000005</v>
      </c>
      <c r="MX30" s="36"/>
      <c r="MY30" s="21">
        <v>1055.83</v>
      </c>
      <c r="MZ30" s="21">
        <v>927.1</v>
      </c>
      <c r="NA30" s="21">
        <v>1058.7</v>
      </c>
      <c r="NB30" s="21">
        <v>898.26</v>
      </c>
      <c r="NC30" s="21">
        <v>1299.68</v>
      </c>
      <c r="ND30" s="44">
        <f t="shared" si="128"/>
        <v>950</v>
      </c>
      <c r="NE30" s="44">
        <v>5</v>
      </c>
      <c r="NF30" s="45">
        <f t="shared" si="266"/>
        <v>0</v>
      </c>
      <c r="NG30" s="45">
        <f t="shared" si="267"/>
        <v>0</v>
      </c>
      <c r="NH30" s="45">
        <f t="shared" si="268"/>
        <v>0</v>
      </c>
      <c r="NI30" s="45">
        <f t="shared" si="269"/>
        <v>0</v>
      </c>
      <c r="NJ30" s="46">
        <f t="shared" si="129"/>
        <v>5</v>
      </c>
      <c r="NK30" s="47">
        <f t="shared" si="270"/>
        <v>4750</v>
      </c>
      <c r="NL30" s="48">
        <f t="shared" si="130"/>
        <v>5239.5700000000006</v>
      </c>
      <c r="NM30" s="36"/>
      <c r="NN30" s="21">
        <v>1022.13</v>
      </c>
      <c r="NO30" s="21">
        <v>972.93</v>
      </c>
      <c r="NP30" s="21">
        <v>1083.46</v>
      </c>
      <c r="NQ30" s="21">
        <v>874.25</v>
      </c>
      <c r="NR30" s="21">
        <v>1134.67</v>
      </c>
      <c r="NS30" s="44">
        <f t="shared" si="131"/>
        <v>950</v>
      </c>
      <c r="NT30" s="44">
        <v>5</v>
      </c>
      <c r="NU30" s="45">
        <f t="shared" si="271"/>
        <v>0</v>
      </c>
      <c r="NV30" s="45">
        <f t="shared" si="272"/>
        <v>0</v>
      </c>
      <c r="NW30" s="45">
        <f t="shared" si="273"/>
        <v>0</v>
      </c>
      <c r="NX30" s="45">
        <f t="shared" si="274"/>
        <v>0</v>
      </c>
      <c r="NY30" s="46">
        <f t="shared" si="132"/>
        <v>5</v>
      </c>
      <c r="NZ30" s="47">
        <f t="shared" si="275"/>
        <v>4750</v>
      </c>
      <c r="OA30" s="48">
        <f t="shared" si="133"/>
        <v>5087.4400000000005</v>
      </c>
      <c r="OB30" s="36"/>
      <c r="OC30" s="21">
        <v>1057.23</v>
      </c>
      <c r="OD30" s="21">
        <v>1055.67</v>
      </c>
      <c r="OE30" s="21">
        <v>1129.55</v>
      </c>
      <c r="OF30" s="21">
        <v>846.86</v>
      </c>
      <c r="OG30" s="21">
        <v>956.62</v>
      </c>
      <c r="OH30" s="44">
        <f t="shared" si="134"/>
        <v>950</v>
      </c>
      <c r="OI30" s="44">
        <v>5</v>
      </c>
      <c r="OJ30" s="45">
        <f t="shared" si="276"/>
        <v>0</v>
      </c>
      <c r="OK30" s="45">
        <f t="shared" si="277"/>
        <v>0</v>
      </c>
      <c r="OL30" s="45">
        <f t="shared" si="278"/>
        <v>0</v>
      </c>
      <c r="OM30" s="45">
        <f t="shared" si="279"/>
        <v>0</v>
      </c>
      <c r="ON30" s="46">
        <f t="shared" si="135"/>
        <v>5</v>
      </c>
      <c r="OO30" s="47">
        <f t="shared" si="280"/>
        <v>4750</v>
      </c>
      <c r="OP30" s="48">
        <f t="shared" si="136"/>
        <v>5045.93</v>
      </c>
      <c r="OQ30" s="36"/>
      <c r="OR30" s="21">
        <v>972.19</v>
      </c>
      <c r="OS30" s="21">
        <v>904.86</v>
      </c>
      <c r="OT30" s="21">
        <v>1019.18</v>
      </c>
      <c r="OU30" s="21">
        <v>1051.31</v>
      </c>
      <c r="OV30" s="21">
        <v>938.57</v>
      </c>
      <c r="OW30" s="44">
        <f t="shared" si="137"/>
        <v>950</v>
      </c>
      <c r="OX30" s="44">
        <v>5</v>
      </c>
      <c r="OY30" s="45">
        <f t="shared" si="281"/>
        <v>0</v>
      </c>
      <c r="OZ30" s="45">
        <f t="shared" si="282"/>
        <v>0</v>
      </c>
      <c r="PA30" s="45">
        <f t="shared" si="283"/>
        <v>0</v>
      </c>
      <c r="PB30" s="45">
        <f t="shared" si="284"/>
        <v>0</v>
      </c>
      <c r="PC30" s="46">
        <f t="shared" si="138"/>
        <v>5</v>
      </c>
      <c r="PD30" s="47">
        <f t="shared" si="285"/>
        <v>4750</v>
      </c>
      <c r="PE30" s="48">
        <f t="shared" si="139"/>
        <v>4886.1099999999997</v>
      </c>
      <c r="PF30" s="36"/>
      <c r="PG30" s="21">
        <v>1220.81</v>
      </c>
      <c r="PH30" s="21">
        <v>962.92</v>
      </c>
      <c r="PI30" s="21" t="s">
        <v>95</v>
      </c>
      <c r="PJ30" s="21" t="s">
        <v>95</v>
      </c>
      <c r="PK30" s="21" t="s">
        <v>95</v>
      </c>
      <c r="PL30" s="44">
        <f t="shared" si="140"/>
        <v>950</v>
      </c>
      <c r="PM30" s="44">
        <v>5</v>
      </c>
      <c r="PN30" s="45">
        <f t="shared" si="286"/>
        <v>0</v>
      </c>
      <c r="PO30" s="45">
        <f t="shared" si="287"/>
        <v>0</v>
      </c>
      <c r="PP30" s="45">
        <f t="shared" si="288"/>
        <v>0</v>
      </c>
      <c r="PQ30" s="45">
        <f t="shared" si="289"/>
        <v>3</v>
      </c>
      <c r="PR30" s="46">
        <f t="shared" si="141"/>
        <v>2</v>
      </c>
      <c r="PS30" s="47">
        <f t="shared" si="290"/>
        <v>1900</v>
      </c>
      <c r="PT30" s="48">
        <f t="shared" si="142"/>
        <v>2183.73</v>
      </c>
      <c r="PU30" s="36"/>
      <c r="PV30" s="21" t="s">
        <v>95</v>
      </c>
      <c r="PW30" s="21" t="s">
        <v>95</v>
      </c>
      <c r="PX30" s="21" t="s">
        <v>95</v>
      </c>
      <c r="PY30" s="21" t="s">
        <v>95</v>
      </c>
      <c r="PZ30" s="21" t="s">
        <v>95</v>
      </c>
      <c r="QA30" s="44">
        <f t="shared" si="143"/>
        <v>950</v>
      </c>
      <c r="QB30" s="44">
        <v>5</v>
      </c>
      <c r="QC30" s="45">
        <f t="shared" si="291"/>
        <v>0</v>
      </c>
      <c r="QD30" s="45">
        <f t="shared" si="292"/>
        <v>0</v>
      </c>
      <c r="QE30" s="45">
        <f t="shared" si="293"/>
        <v>0</v>
      </c>
      <c r="QF30" s="45">
        <f t="shared" si="294"/>
        <v>5</v>
      </c>
      <c r="QG30" s="46">
        <f t="shared" si="144"/>
        <v>0</v>
      </c>
      <c r="QH30" s="47">
        <f t="shared" si="295"/>
        <v>0</v>
      </c>
      <c r="QI30" s="48">
        <f t="shared" si="145"/>
        <v>0</v>
      </c>
    </row>
    <row r="31" spans="1:451">
      <c r="A31" s="50" t="s">
        <v>105</v>
      </c>
      <c r="B31" s="36"/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44">
        <f t="shared" si="56"/>
        <v>950</v>
      </c>
      <c r="I31" s="44">
        <v>5</v>
      </c>
      <c r="J31" s="45">
        <f t="shared" si="146"/>
        <v>0</v>
      </c>
      <c r="K31" s="45">
        <f t="shared" si="147"/>
        <v>0</v>
      </c>
      <c r="L31" s="45">
        <f t="shared" si="148"/>
        <v>0</v>
      </c>
      <c r="M31" s="45">
        <f t="shared" si="149"/>
        <v>0</v>
      </c>
      <c r="N31" s="46">
        <f t="shared" si="57"/>
        <v>5</v>
      </c>
      <c r="O31" s="47">
        <f t="shared" si="150"/>
        <v>4750</v>
      </c>
      <c r="P31" s="48">
        <f t="shared" si="58"/>
        <v>0</v>
      </c>
      <c r="Q31" s="36"/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44">
        <f t="shared" si="59"/>
        <v>950</v>
      </c>
      <c r="X31" s="44">
        <v>5</v>
      </c>
      <c r="Y31" s="45">
        <f t="shared" si="151"/>
        <v>0</v>
      </c>
      <c r="Z31" s="45">
        <f t="shared" si="152"/>
        <v>0</v>
      </c>
      <c r="AA31" s="45">
        <f t="shared" si="153"/>
        <v>0</v>
      </c>
      <c r="AB31" s="45">
        <f t="shared" si="154"/>
        <v>0</v>
      </c>
      <c r="AC31" s="46">
        <f t="shared" si="60"/>
        <v>5</v>
      </c>
      <c r="AD31" s="47">
        <f t="shared" si="155"/>
        <v>4750</v>
      </c>
      <c r="AE31" s="48">
        <f t="shared" si="61"/>
        <v>0</v>
      </c>
      <c r="AF31" s="36"/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44">
        <f t="shared" si="62"/>
        <v>950</v>
      </c>
      <c r="AM31" s="44">
        <v>5</v>
      </c>
      <c r="AN31" s="45">
        <f t="shared" si="156"/>
        <v>0</v>
      </c>
      <c r="AO31" s="45">
        <f t="shared" si="157"/>
        <v>0</v>
      </c>
      <c r="AP31" s="45">
        <f t="shared" si="158"/>
        <v>0</v>
      </c>
      <c r="AQ31" s="45">
        <f t="shared" si="159"/>
        <v>0</v>
      </c>
      <c r="AR31" s="46">
        <f t="shared" si="63"/>
        <v>5</v>
      </c>
      <c r="AS31" s="47">
        <f t="shared" si="160"/>
        <v>4750</v>
      </c>
      <c r="AT31" s="48">
        <f t="shared" si="64"/>
        <v>0</v>
      </c>
      <c r="AU31" s="36"/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44">
        <f t="shared" si="65"/>
        <v>950</v>
      </c>
      <c r="BB31" s="44">
        <v>5</v>
      </c>
      <c r="BC31" s="45">
        <f t="shared" si="161"/>
        <v>0</v>
      </c>
      <c r="BD31" s="45">
        <f t="shared" si="162"/>
        <v>0</v>
      </c>
      <c r="BE31" s="45">
        <f t="shared" si="163"/>
        <v>0</v>
      </c>
      <c r="BF31" s="45">
        <f t="shared" si="164"/>
        <v>0</v>
      </c>
      <c r="BG31" s="46">
        <f t="shared" si="66"/>
        <v>5</v>
      </c>
      <c r="BH31" s="47">
        <f t="shared" si="165"/>
        <v>4750</v>
      </c>
      <c r="BI31" s="48">
        <f t="shared" si="67"/>
        <v>0</v>
      </c>
      <c r="BJ31" s="36"/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44">
        <f t="shared" si="68"/>
        <v>950</v>
      </c>
      <c r="BQ31" s="44">
        <v>5</v>
      </c>
      <c r="BR31" s="45">
        <f t="shared" si="166"/>
        <v>0</v>
      </c>
      <c r="BS31" s="45">
        <f t="shared" si="167"/>
        <v>0</v>
      </c>
      <c r="BT31" s="45">
        <f t="shared" si="168"/>
        <v>0</v>
      </c>
      <c r="BU31" s="45">
        <f t="shared" si="169"/>
        <v>0</v>
      </c>
      <c r="BV31" s="46">
        <f t="shared" si="69"/>
        <v>5</v>
      </c>
      <c r="BW31" s="47">
        <f t="shared" si="170"/>
        <v>4750</v>
      </c>
      <c r="BX31" s="48">
        <f t="shared" si="70"/>
        <v>0</v>
      </c>
      <c r="BY31" s="36"/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44">
        <f t="shared" si="71"/>
        <v>950</v>
      </c>
      <c r="CF31" s="44">
        <v>5</v>
      </c>
      <c r="CG31" s="45">
        <f t="shared" si="171"/>
        <v>0</v>
      </c>
      <c r="CH31" s="45">
        <f t="shared" si="172"/>
        <v>0</v>
      </c>
      <c r="CI31" s="45">
        <f t="shared" si="173"/>
        <v>0</v>
      </c>
      <c r="CJ31" s="45">
        <f t="shared" si="174"/>
        <v>0</v>
      </c>
      <c r="CK31" s="46">
        <f t="shared" si="72"/>
        <v>5</v>
      </c>
      <c r="CL31" s="47">
        <f t="shared" si="175"/>
        <v>4750</v>
      </c>
      <c r="CM31" s="48">
        <f t="shared" si="73"/>
        <v>0</v>
      </c>
      <c r="CN31" s="36"/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44">
        <f t="shared" si="74"/>
        <v>950</v>
      </c>
      <c r="CU31" s="44">
        <v>5</v>
      </c>
      <c r="CV31" s="45">
        <f t="shared" si="176"/>
        <v>0</v>
      </c>
      <c r="CW31" s="45">
        <f t="shared" si="177"/>
        <v>0</v>
      </c>
      <c r="CX31" s="45">
        <f t="shared" si="178"/>
        <v>0</v>
      </c>
      <c r="CY31" s="45">
        <f t="shared" si="179"/>
        <v>0</v>
      </c>
      <c r="CZ31" s="46">
        <f t="shared" si="75"/>
        <v>5</v>
      </c>
      <c r="DA31" s="47">
        <f t="shared" si="180"/>
        <v>4750</v>
      </c>
      <c r="DB31" s="48">
        <f t="shared" si="76"/>
        <v>0</v>
      </c>
      <c r="DC31" s="36"/>
      <c r="DD31" s="21">
        <v>0</v>
      </c>
      <c r="DE31" s="21">
        <v>0</v>
      </c>
      <c r="DF31" s="21">
        <v>0</v>
      </c>
      <c r="DG31" s="21">
        <v>0</v>
      </c>
      <c r="DH31" s="21">
        <v>0</v>
      </c>
      <c r="DI31" s="44">
        <f t="shared" si="77"/>
        <v>950</v>
      </c>
      <c r="DJ31" s="44">
        <v>5</v>
      </c>
      <c r="DK31" s="45">
        <f t="shared" si="181"/>
        <v>0</v>
      </c>
      <c r="DL31" s="45">
        <f t="shared" si="182"/>
        <v>0</v>
      </c>
      <c r="DM31" s="45">
        <f t="shared" si="183"/>
        <v>0</v>
      </c>
      <c r="DN31" s="45">
        <f t="shared" si="184"/>
        <v>0</v>
      </c>
      <c r="DO31" s="46">
        <f t="shared" si="78"/>
        <v>5</v>
      </c>
      <c r="DP31" s="47">
        <f t="shared" si="185"/>
        <v>4750</v>
      </c>
      <c r="DQ31" s="48">
        <f t="shared" si="79"/>
        <v>0</v>
      </c>
      <c r="DR31" s="36"/>
      <c r="DS31" s="21">
        <v>970.34</v>
      </c>
      <c r="DT31" s="21">
        <v>964.9</v>
      </c>
      <c r="DU31" s="21">
        <v>978.91</v>
      </c>
      <c r="DV31" s="21">
        <v>975.79</v>
      </c>
      <c r="DW31" s="21">
        <v>1117.95</v>
      </c>
      <c r="DX31" s="44">
        <f t="shared" si="80"/>
        <v>950</v>
      </c>
      <c r="DY31" s="44">
        <v>5</v>
      </c>
      <c r="DZ31" s="45">
        <f t="shared" si="186"/>
        <v>0</v>
      </c>
      <c r="EA31" s="45">
        <f t="shared" si="187"/>
        <v>0</v>
      </c>
      <c r="EB31" s="45">
        <f t="shared" si="188"/>
        <v>0</v>
      </c>
      <c r="EC31" s="45">
        <f t="shared" si="189"/>
        <v>0</v>
      </c>
      <c r="ED31" s="46">
        <f t="shared" si="81"/>
        <v>5</v>
      </c>
      <c r="EE31" s="47">
        <f t="shared" si="190"/>
        <v>4750</v>
      </c>
      <c r="EF31" s="48">
        <f t="shared" si="82"/>
        <v>5007.8900000000003</v>
      </c>
      <c r="EG31" s="36"/>
      <c r="EH31" s="21">
        <v>1145.27</v>
      </c>
      <c r="EI31" s="21">
        <v>1126.79</v>
      </c>
      <c r="EJ31" s="21">
        <v>1064.69</v>
      </c>
      <c r="EK31" s="21">
        <v>1072.2</v>
      </c>
      <c r="EL31" s="21">
        <v>0</v>
      </c>
      <c r="EM31" s="44">
        <f t="shared" si="83"/>
        <v>950</v>
      </c>
      <c r="EN31" s="44">
        <v>5</v>
      </c>
      <c r="EO31" s="45">
        <f t="shared" si="191"/>
        <v>0</v>
      </c>
      <c r="EP31" s="45">
        <f t="shared" si="192"/>
        <v>0</v>
      </c>
      <c r="EQ31" s="45">
        <f t="shared" si="193"/>
        <v>0</v>
      </c>
      <c r="ER31" s="45">
        <f t="shared" si="194"/>
        <v>0</v>
      </c>
      <c r="ES31" s="46">
        <f t="shared" si="84"/>
        <v>5</v>
      </c>
      <c r="ET31" s="47">
        <f t="shared" si="195"/>
        <v>4750</v>
      </c>
      <c r="EU31" s="48">
        <f t="shared" si="85"/>
        <v>4408.95</v>
      </c>
      <c r="EV31" s="36"/>
      <c r="EW31" s="21">
        <v>1318.35</v>
      </c>
      <c r="EX31" s="21">
        <v>1035.98</v>
      </c>
      <c r="EY31" s="21">
        <v>737.86</v>
      </c>
      <c r="EZ31" s="21">
        <v>964.59</v>
      </c>
      <c r="FA31" s="21">
        <v>918.79</v>
      </c>
      <c r="FB31" s="44">
        <f t="shared" si="86"/>
        <v>950</v>
      </c>
      <c r="FC31" s="44">
        <v>5</v>
      </c>
      <c r="FD31" s="45">
        <f t="shared" si="196"/>
        <v>0</v>
      </c>
      <c r="FE31" s="45">
        <f t="shared" si="197"/>
        <v>0</v>
      </c>
      <c r="FF31" s="45">
        <f t="shared" si="198"/>
        <v>0</v>
      </c>
      <c r="FG31" s="45">
        <f t="shared" si="199"/>
        <v>0</v>
      </c>
      <c r="FH31" s="46">
        <f t="shared" si="87"/>
        <v>5</v>
      </c>
      <c r="FI31" s="47">
        <f t="shared" si="200"/>
        <v>4750</v>
      </c>
      <c r="FJ31" s="48">
        <f t="shared" si="88"/>
        <v>4975.57</v>
      </c>
      <c r="FK31" s="36"/>
      <c r="FL31" s="21">
        <v>1256.0899999999999</v>
      </c>
      <c r="FM31" s="21">
        <v>1342.88</v>
      </c>
      <c r="FN31" s="21">
        <v>1027.48</v>
      </c>
      <c r="FO31" s="21">
        <v>1001.88</v>
      </c>
      <c r="FP31" s="21">
        <v>1023.34</v>
      </c>
      <c r="FQ31" s="44">
        <f t="shared" si="89"/>
        <v>950</v>
      </c>
      <c r="FR31" s="44">
        <v>5</v>
      </c>
      <c r="FS31" s="45">
        <f t="shared" si="201"/>
        <v>0</v>
      </c>
      <c r="FT31" s="45">
        <f t="shared" si="202"/>
        <v>0</v>
      </c>
      <c r="FU31" s="45">
        <f t="shared" si="203"/>
        <v>0</v>
      </c>
      <c r="FV31" s="45">
        <f t="shared" si="204"/>
        <v>0</v>
      </c>
      <c r="FW31" s="46">
        <f t="shared" si="90"/>
        <v>5</v>
      </c>
      <c r="FX31" s="47">
        <f t="shared" si="205"/>
        <v>4750</v>
      </c>
      <c r="FY31" s="48">
        <f t="shared" si="91"/>
        <v>5651.67</v>
      </c>
      <c r="FZ31" s="36"/>
      <c r="GA31" s="21">
        <v>809.14</v>
      </c>
      <c r="GB31" s="21">
        <v>1066.6500000000001</v>
      </c>
      <c r="GC31" s="21">
        <v>1080.45</v>
      </c>
      <c r="GD31" s="21">
        <v>119.97</v>
      </c>
      <c r="GE31" s="21">
        <v>1064.21</v>
      </c>
      <c r="GF31" s="44">
        <f t="shared" si="92"/>
        <v>950</v>
      </c>
      <c r="GG31" s="44">
        <v>5</v>
      </c>
      <c r="GH31" s="45">
        <f t="shared" si="206"/>
        <v>0</v>
      </c>
      <c r="GI31" s="45">
        <f t="shared" si="207"/>
        <v>0</v>
      </c>
      <c r="GJ31" s="45">
        <f t="shared" si="208"/>
        <v>0</v>
      </c>
      <c r="GK31" s="45">
        <f t="shared" si="209"/>
        <v>0</v>
      </c>
      <c r="GL31" s="46">
        <f t="shared" si="93"/>
        <v>5</v>
      </c>
      <c r="GM31" s="47">
        <f t="shared" si="210"/>
        <v>4750</v>
      </c>
      <c r="GN31" s="48">
        <f t="shared" si="94"/>
        <v>4140.42</v>
      </c>
      <c r="GO31" s="36"/>
      <c r="GP31" s="21">
        <v>1081.4000000000001</v>
      </c>
      <c r="GQ31" s="21">
        <v>908.9</v>
      </c>
      <c r="GR31" s="21">
        <v>979.15</v>
      </c>
      <c r="GS31" s="21">
        <v>1024.99</v>
      </c>
      <c r="GT31" s="21">
        <v>941.07</v>
      </c>
      <c r="GU31" s="44">
        <f t="shared" si="95"/>
        <v>950</v>
      </c>
      <c r="GV31" s="44">
        <v>5</v>
      </c>
      <c r="GW31" s="45">
        <f t="shared" si="211"/>
        <v>0</v>
      </c>
      <c r="GX31" s="45">
        <f t="shared" si="212"/>
        <v>0</v>
      </c>
      <c r="GY31" s="45">
        <f t="shared" si="213"/>
        <v>0</v>
      </c>
      <c r="GZ31" s="45">
        <f t="shared" si="214"/>
        <v>0</v>
      </c>
      <c r="HA31" s="46">
        <f t="shared" si="96"/>
        <v>5</v>
      </c>
      <c r="HB31" s="47">
        <f t="shared" si="215"/>
        <v>4750</v>
      </c>
      <c r="HC31" s="48">
        <f t="shared" si="97"/>
        <v>4935.51</v>
      </c>
      <c r="HD31" s="36"/>
      <c r="HE31" s="21">
        <v>1099.8800000000001</v>
      </c>
      <c r="HF31" s="21">
        <v>994.7</v>
      </c>
      <c r="HG31" s="21">
        <v>1066.6400000000001</v>
      </c>
      <c r="HH31" s="21">
        <v>1114.26</v>
      </c>
      <c r="HI31" s="21">
        <v>981.62</v>
      </c>
      <c r="HJ31" s="44">
        <f t="shared" si="98"/>
        <v>950</v>
      </c>
      <c r="HK31" s="44">
        <v>5</v>
      </c>
      <c r="HL31" s="45">
        <f t="shared" si="216"/>
        <v>0</v>
      </c>
      <c r="HM31" s="45">
        <f t="shared" si="217"/>
        <v>0</v>
      </c>
      <c r="HN31" s="45">
        <f t="shared" si="218"/>
        <v>0</v>
      </c>
      <c r="HO31" s="45">
        <f t="shared" si="219"/>
        <v>0</v>
      </c>
      <c r="HP31" s="46">
        <f t="shared" si="99"/>
        <v>5</v>
      </c>
      <c r="HQ31" s="47">
        <f t="shared" si="220"/>
        <v>4750</v>
      </c>
      <c r="HR31" s="48">
        <f t="shared" si="100"/>
        <v>5257.1</v>
      </c>
      <c r="HS31" s="36"/>
      <c r="HT31" s="21">
        <v>1058.42</v>
      </c>
      <c r="HU31" s="21">
        <v>944.8</v>
      </c>
      <c r="HV31" s="21">
        <v>1082.1400000000001</v>
      </c>
      <c r="HW31" s="21">
        <v>1298.73</v>
      </c>
      <c r="HX31" s="21">
        <v>1041.07</v>
      </c>
      <c r="HY31" s="44">
        <f t="shared" si="101"/>
        <v>950</v>
      </c>
      <c r="HZ31" s="44">
        <v>5</v>
      </c>
      <c r="IA31" s="45">
        <f t="shared" si="221"/>
        <v>0</v>
      </c>
      <c r="IB31" s="45">
        <f t="shared" si="222"/>
        <v>0</v>
      </c>
      <c r="IC31" s="45">
        <f t="shared" si="223"/>
        <v>0</v>
      </c>
      <c r="ID31" s="45">
        <f t="shared" si="224"/>
        <v>0</v>
      </c>
      <c r="IE31" s="46">
        <f t="shared" si="102"/>
        <v>5</v>
      </c>
      <c r="IF31" s="47">
        <f t="shared" si="225"/>
        <v>4750</v>
      </c>
      <c r="IG31" s="48">
        <f t="shared" si="103"/>
        <v>5425.16</v>
      </c>
      <c r="IH31" s="36"/>
      <c r="II31" s="21">
        <v>1045.96</v>
      </c>
      <c r="IJ31" s="21">
        <v>1086.69</v>
      </c>
      <c r="IK31" s="21">
        <v>1114.0999999999999</v>
      </c>
      <c r="IL31" s="21" t="s">
        <v>42</v>
      </c>
      <c r="IM31" s="21">
        <v>1115.94</v>
      </c>
      <c r="IN31" s="44">
        <f t="shared" si="104"/>
        <v>950</v>
      </c>
      <c r="IO31" s="44">
        <v>5</v>
      </c>
      <c r="IP31" s="45">
        <f t="shared" si="226"/>
        <v>0</v>
      </c>
      <c r="IQ31" s="45">
        <f t="shared" si="227"/>
        <v>1</v>
      </c>
      <c r="IR31" s="45">
        <f t="shared" si="228"/>
        <v>0</v>
      </c>
      <c r="IS31" s="45">
        <f t="shared" si="229"/>
        <v>0</v>
      </c>
      <c r="IT31" s="46">
        <f t="shared" si="105"/>
        <v>4</v>
      </c>
      <c r="IU31" s="47">
        <f t="shared" si="230"/>
        <v>3800</v>
      </c>
      <c r="IV31" s="48">
        <f t="shared" si="106"/>
        <v>4362.6900000000005</v>
      </c>
      <c r="IW31" s="36"/>
      <c r="IX31" s="21">
        <v>1147.54</v>
      </c>
      <c r="IY31" s="21">
        <v>1133.77</v>
      </c>
      <c r="IZ31" s="21">
        <v>1056.5999999999999</v>
      </c>
      <c r="JA31" s="21">
        <v>968.65</v>
      </c>
      <c r="JB31" s="21">
        <v>1173.6300000000001</v>
      </c>
      <c r="JC31" s="44">
        <f t="shared" si="107"/>
        <v>950</v>
      </c>
      <c r="JD31" s="44">
        <v>5</v>
      </c>
      <c r="JE31" s="45">
        <f t="shared" si="231"/>
        <v>0</v>
      </c>
      <c r="JF31" s="45">
        <f t="shared" si="232"/>
        <v>0</v>
      </c>
      <c r="JG31" s="45">
        <f t="shared" si="233"/>
        <v>0</v>
      </c>
      <c r="JH31" s="45">
        <f t="shared" si="234"/>
        <v>0</v>
      </c>
      <c r="JI31" s="46">
        <f t="shared" si="108"/>
        <v>5</v>
      </c>
      <c r="JJ31" s="47">
        <f t="shared" si="235"/>
        <v>4750</v>
      </c>
      <c r="JK31" s="48">
        <f t="shared" si="109"/>
        <v>5480.19</v>
      </c>
      <c r="JL31" s="36"/>
      <c r="JM31" s="21">
        <v>1004.8</v>
      </c>
      <c r="JN31" s="21">
        <v>964.44</v>
      </c>
      <c r="JO31" s="21">
        <v>913.36</v>
      </c>
      <c r="JP31" s="21">
        <v>1056.53</v>
      </c>
      <c r="JQ31" s="21">
        <v>1199.57</v>
      </c>
      <c r="JR31" s="44">
        <f t="shared" si="110"/>
        <v>950</v>
      </c>
      <c r="JS31" s="44">
        <v>5</v>
      </c>
      <c r="JT31" s="45">
        <f t="shared" si="236"/>
        <v>0</v>
      </c>
      <c r="JU31" s="45">
        <f t="shared" si="237"/>
        <v>0</v>
      </c>
      <c r="JV31" s="45">
        <f t="shared" si="238"/>
        <v>0</v>
      </c>
      <c r="JW31" s="45">
        <f t="shared" si="239"/>
        <v>0</v>
      </c>
      <c r="JX31" s="46">
        <f t="shared" si="111"/>
        <v>5</v>
      </c>
      <c r="JY31" s="47">
        <f t="shared" si="240"/>
        <v>4750</v>
      </c>
      <c r="JZ31" s="48">
        <f t="shared" si="112"/>
        <v>5138.7</v>
      </c>
      <c r="KA31" s="36"/>
      <c r="KB31" s="21">
        <v>1169.6400000000001</v>
      </c>
      <c r="KC31" s="21">
        <v>1167.42</v>
      </c>
      <c r="KD31" s="21">
        <v>951.86</v>
      </c>
      <c r="KE31" s="21">
        <v>387.83</v>
      </c>
      <c r="KF31" s="21">
        <v>852.73</v>
      </c>
      <c r="KG31" s="44">
        <f t="shared" si="113"/>
        <v>950</v>
      </c>
      <c r="KH31" s="44">
        <v>5</v>
      </c>
      <c r="KI31" s="45">
        <f t="shared" si="241"/>
        <v>0</v>
      </c>
      <c r="KJ31" s="45">
        <f t="shared" si="242"/>
        <v>0</v>
      </c>
      <c r="KK31" s="45">
        <f t="shared" si="243"/>
        <v>0</v>
      </c>
      <c r="KL31" s="45">
        <f t="shared" si="244"/>
        <v>0</v>
      </c>
      <c r="KM31" s="46">
        <f t="shared" si="114"/>
        <v>5</v>
      </c>
      <c r="KN31" s="47">
        <f t="shared" si="245"/>
        <v>4750</v>
      </c>
      <c r="KO31" s="48">
        <f t="shared" si="115"/>
        <v>4529.4800000000005</v>
      </c>
      <c r="KP31" s="36"/>
      <c r="KQ31" s="21">
        <v>976.96</v>
      </c>
      <c r="KR31" s="21">
        <v>974.18</v>
      </c>
      <c r="KS31" s="21">
        <v>965.61</v>
      </c>
      <c r="KT31" s="21">
        <v>1086.6099999999999</v>
      </c>
      <c r="KU31" s="21">
        <v>968.09</v>
      </c>
      <c r="KV31" s="44">
        <f t="shared" si="116"/>
        <v>950</v>
      </c>
      <c r="KW31" s="44">
        <v>5</v>
      </c>
      <c r="KX31" s="45">
        <f t="shared" si="246"/>
        <v>0</v>
      </c>
      <c r="KY31" s="45">
        <f t="shared" si="247"/>
        <v>0</v>
      </c>
      <c r="KZ31" s="45">
        <f t="shared" si="248"/>
        <v>0</v>
      </c>
      <c r="LA31" s="45">
        <f t="shared" si="249"/>
        <v>0</v>
      </c>
      <c r="LB31" s="46">
        <f t="shared" si="117"/>
        <v>5</v>
      </c>
      <c r="LC31" s="47">
        <f t="shared" si="250"/>
        <v>4750</v>
      </c>
      <c r="LD31" s="48">
        <f t="shared" si="118"/>
        <v>4971.45</v>
      </c>
      <c r="LE31" s="36"/>
      <c r="LF31" s="21">
        <v>982.41</v>
      </c>
      <c r="LG31" s="21">
        <v>949.26</v>
      </c>
      <c r="LH31" s="21">
        <v>869.74</v>
      </c>
      <c r="LI31" s="21">
        <v>1000.67</v>
      </c>
      <c r="LJ31" s="21">
        <v>1007.44</v>
      </c>
      <c r="LK31" s="44">
        <f t="shared" si="119"/>
        <v>950</v>
      </c>
      <c r="LL31" s="44">
        <v>5</v>
      </c>
      <c r="LM31" s="45">
        <f t="shared" si="251"/>
        <v>0</v>
      </c>
      <c r="LN31" s="45">
        <f t="shared" si="252"/>
        <v>0</v>
      </c>
      <c r="LO31" s="45">
        <f t="shared" si="253"/>
        <v>0</v>
      </c>
      <c r="LP31" s="45">
        <f t="shared" si="254"/>
        <v>0</v>
      </c>
      <c r="LQ31" s="46">
        <f t="shared" si="120"/>
        <v>5</v>
      </c>
      <c r="LR31" s="47">
        <f t="shared" si="255"/>
        <v>4750</v>
      </c>
      <c r="LS31" s="48">
        <f t="shared" si="121"/>
        <v>4809.5200000000004</v>
      </c>
      <c r="LT31" s="36"/>
      <c r="LU31" s="21">
        <v>852.28</v>
      </c>
      <c r="LV31" s="21" t="s">
        <v>95</v>
      </c>
      <c r="LW31" s="21">
        <v>1182.3499999999999</v>
      </c>
      <c r="LX31" s="21">
        <v>992.57</v>
      </c>
      <c r="LY31" s="21">
        <v>486.6</v>
      </c>
      <c r="LZ31" s="44">
        <f t="shared" si="122"/>
        <v>950</v>
      </c>
      <c r="MA31" s="44">
        <v>5</v>
      </c>
      <c r="MB31" s="45">
        <f t="shared" si="256"/>
        <v>0</v>
      </c>
      <c r="MC31" s="45">
        <f t="shared" si="257"/>
        <v>0</v>
      </c>
      <c r="MD31" s="45">
        <f t="shared" si="258"/>
        <v>0</v>
      </c>
      <c r="ME31" s="45">
        <f t="shared" si="259"/>
        <v>1</v>
      </c>
      <c r="MF31" s="46">
        <f t="shared" si="123"/>
        <v>4</v>
      </c>
      <c r="MG31" s="47">
        <f t="shared" si="260"/>
        <v>3800</v>
      </c>
      <c r="MH31" s="48">
        <f t="shared" si="124"/>
        <v>3513.7999999999997</v>
      </c>
      <c r="MI31" s="36"/>
      <c r="MJ31" s="21">
        <v>932.16</v>
      </c>
      <c r="MK31" s="21">
        <v>462.91</v>
      </c>
      <c r="ML31" s="21">
        <v>1072.6400000000001</v>
      </c>
      <c r="MM31" s="21">
        <v>856.84</v>
      </c>
      <c r="MN31" s="21">
        <v>1182.4100000000001</v>
      </c>
      <c r="MO31" s="44">
        <f t="shared" si="125"/>
        <v>950</v>
      </c>
      <c r="MP31" s="44">
        <v>5</v>
      </c>
      <c r="MQ31" s="45">
        <f t="shared" si="261"/>
        <v>0</v>
      </c>
      <c r="MR31" s="45">
        <f t="shared" si="262"/>
        <v>0</v>
      </c>
      <c r="MS31" s="45">
        <f t="shared" si="263"/>
        <v>0</v>
      </c>
      <c r="MT31" s="45">
        <f t="shared" si="264"/>
        <v>0</v>
      </c>
      <c r="MU31" s="46">
        <f t="shared" si="126"/>
        <v>5</v>
      </c>
      <c r="MV31" s="47">
        <f t="shared" si="265"/>
        <v>4750</v>
      </c>
      <c r="MW31" s="48">
        <f t="shared" si="127"/>
        <v>4506.96</v>
      </c>
      <c r="MX31" s="36"/>
      <c r="MY31" s="21">
        <v>971.76</v>
      </c>
      <c r="MZ31" s="21">
        <v>1225.45</v>
      </c>
      <c r="NA31" s="21">
        <v>953.96</v>
      </c>
      <c r="NB31" s="21" t="s">
        <v>71</v>
      </c>
      <c r="NC31" s="21">
        <v>967.12</v>
      </c>
      <c r="ND31" s="44">
        <f t="shared" si="128"/>
        <v>950</v>
      </c>
      <c r="NE31" s="44">
        <v>5</v>
      </c>
      <c r="NF31" s="45">
        <f t="shared" si="266"/>
        <v>0</v>
      </c>
      <c r="NG31" s="45">
        <f t="shared" si="267"/>
        <v>0</v>
      </c>
      <c r="NH31" s="45">
        <f t="shared" si="268"/>
        <v>1</v>
      </c>
      <c r="NI31" s="45">
        <f t="shared" si="269"/>
        <v>0</v>
      </c>
      <c r="NJ31" s="46">
        <f t="shared" si="129"/>
        <v>5</v>
      </c>
      <c r="NK31" s="47">
        <f t="shared" si="270"/>
        <v>4750</v>
      </c>
      <c r="NL31" s="48">
        <f t="shared" si="130"/>
        <v>4118.29</v>
      </c>
      <c r="NM31" s="36"/>
      <c r="NN31" s="21">
        <v>964.55</v>
      </c>
      <c r="NO31" s="21">
        <v>1046.78</v>
      </c>
      <c r="NP31" s="21">
        <v>955.99</v>
      </c>
      <c r="NQ31" s="21">
        <v>1000.18</v>
      </c>
      <c r="NR31" s="21">
        <v>939.99</v>
      </c>
      <c r="NS31" s="44">
        <f t="shared" si="131"/>
        <v>950</v>
      </c>
      <c r="NT31" s="44">
        <v>5</v>
      </c>
      <c r="NU31" s="45">
        <f t="shared" si="271"/>
        <v>0</v>
      </c>
      <c r="NV31" s="45">
        <f t="shared" si="272"/>
        <v>0</v>
      </c>
      <c r="NW31" s="45">
        <f t="shared" si="273"/>
        <v>0</v>
      </c>
      <c r="NX31" s="45">
        <f t="shared" si="274"/>
        <v>0</v>
      </c>
      <c r="NY31" s="46">
        <f t="shared" si="132"/>
        <v>5</v>
      </c>
      <c r="NZ31" s="47">
        <f t="shared" si="275"/>
        <v>4750</v>
      </c>
      <c r="OA31" s="48">
        <f t="shared" si="133"/>
        <v>4907.49</v>
      </c>
      <c r="OB31" s="36"/>
      <c r="OC31" s="21">
        <v>1027.1400000000001</v>
      </c>
      <c r="OD31" s="21">
        <v>1089.3</v>
      </c>
      <c r="OE31" s="21">
        <v>956.36</v>
      </c>
      <c r="OF31" s="21">
        <v>1139.83</v>
      </c>
      <c r="OG31" s="21">
        <v>990.49</v>
      </c>
      <c r="OH31" s="44">
        <f t="shared" si="134"/>
        <v>950</v>
      </c>
      <c r="OI31" s="44">
        <v>5</v>
      </c>
      <c r="OJ31" s="45">
        <f t="shared" si="276"/>
        <v>0</v>
      </c>
      <c r="OK31" s="45">
        <f t="shared" si="277"/>
        <v>0</v>
      </c>
      <c r="OL31" s="45">
        <f t="shared" si="278"/>
        <v>0</v>
      </c>
      <c r="OM31" s="45">
        <f t="shared" si="279"/>
        <v>0</v>
      </c>
      <c r="ON31" s="46">
        <f t="shared" si="135"/>
        <v>5</v>
      </c>
      <c r="OO31" s="47">
        <f t="shared" si="280"/>
        <v>4750</v>
      </c>
      <c r="OP31" s="48">
        <f t="shared" si="136"/>
        <v>5203.12</v>
      </c>
      <c r="OQ31" s="36"/>
      <c r="OR31" s="21">
        <v>955.08</v>
      </c>
      <c r="OS31" s="21">
        <v>1007.63</v>
      </c>
      <c r="OT31" s="21">
        <v>950.2</v>
      </c>
      <c r="OU31" s="21">
        <v>1308</v>
      </c>
      <c r="OV31" s="21">
        <v>549.51</v>
      </c>
      <c r="OW31" s="44">
        <f t="shared" si="137"/>
        <v>950</v>
      </c>
      <c r="OX31" s="44">
        <v>5</v>
      </c>
      <c r="OY31" s="45">
        <f t="shared" si="281"/>
        <v>0</v>
      </c>
      <c r="OZ31" s="45">
        <f t="shared" si="282"/>
        <v>0</v>
      </c>
      <c r="PA31" s="45">
        <f t="shared" si="283"/>
        <v>0</v>
      </c>
      <c r="PB31" s="45">
        <f t="shared" si="284"/>
        <v>0</v>
      </c>
      <c r="PC31" s="46">
        <f t="shared" si="138"/>
        <v>5</v>
      </c>
      <c r="PD31" s="47">
        <f t="shared" si="285"/>
        <v>4750</v>
      </c>
      <c r="PE31" s="48">
        <f t="shared" si="139"/>
        <v>4770.42</v>
      </c>
      <c r="PF31" s="36"/>
      <c r="PG31" s="21">
        <v>1050.9100000000001</v>
      </c>
      <c r="PH31" s="21">
        <v>932.05</v>
      </c>
      <c r="PI31" s="21">
        <v>1066.72</v>
      </c>
      <c r="PJ31" s="21" t="s">
        <v>95</v>
      </c>
      <c r="PK31" s="21">
        <v>1063.19</v>
      </c>
      <c r="PL31" s="44">
        <f t="shared" si="140"/>
        <v>950</v>
      </c>
      <c r="PM31" s="44">
        <v>5</v>
      </c>
      <c r="PN31" s="45">
        <f t="shared" si="286"/>
        <v>0</v>
      </c>
      <c r="PO31" s="45">
        <f t="shared" si="287"/>
        <v>0</v>
      </c>
      <c r="PP31" s="45">
        <f t="shared" si="288"/>
        <v>0</v>
      </c>
      <c r="PQ31" s="45">
        <f t="shared" si="289"/>
        <v>1</v>
      </c>
      <c r="PR31" s="46">
        <f t="shared" si="141"/>
        <v>4</v>
      </c>
      <c r="PS31" s="47">
        <f t="shared" si="290"/>
        <v>3800</v>
      </c>
      <c r="PT31" s="48">
        <f t="shared" si="142"/>
        <v>4112.8700000000008</v>
      </c>
      <c r="PU31" s="36"/>
      <c r="PV31" s="21" t="s">
        <v>95</v>
      </c>
      <c r="PW31" s="21">
        <v>1133.01</v>
      </c>
      <c r="PX31" s="21">
        <v>1174.3599999999999</v>
      </c>
      <c r="PY31" s="21" t="s">
        <v>95</v>
      </c>
      <c r="PZ31" s="21">
        <v>1038.28</v>
      </c>
      <c r="QA31" s="44">
        <f t="shared" si="143"/>
        <v>950</v>
      </c>
      <c r="QB31" s="44">
        <v>5</v>
      </c>
      <c r="QC31" s="45">
        <f t="shared" si="291"/>
        <v>0</v>
      </c>
      <c r="QD31" s="45">
        <f t="shared" si="292"/>
        <v>0</v>
      </c>
      <c r="QE31" s="45">
        <f t="shared" si="293"/>
        <v>0</v>
      </c>
      <c r="QF31" s="45">
        <f t="shared" si="294"/>
        <v>2</v>
      </c>
      <c r="QG31" s="46">
        <f t="shared" si="144"/>
        <v>3</v>
      </c>
      <c r="QH31" s="47">
        <f t="shared" si="295"/>
        <v>2850</v>
      </c>
      <c r="QI31" s="48">
        <f t="shared" si="145"/>
        <v>3345.6499999999996</v>
      </c>
    </row>
    <row r="32" spans="1:451">
      <c r="A32" s="50" t="s">
        <v>106</v>
      </c>
      <c r="B32" s="36"/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44">
        <f t="shared" si="56"/>
        <v>950</v>
      </c>
      <c r="I32" s="44">
        <v>5</v>
      </c>
      <c r="J32" s="45">
        <f t="shared" si="146"/>
        <v>0</v>
      </c>
      <c r="K32" s="45">
        <f t="shared" si="147"/>
        <v>0</v>
      </c>
      <c r="L32" s="45">
        <f t="shared" si="148"/>
        <v>0</v>
      </c>
      <c r="M32" s="45">
        <f t="shared" si="149"/>
        <v>0</v>
      </c>
      <c r="N32" s="46">
        <f t="shared" si="57"/>
        <v>5</v>
      </c>
      <c r="O32" s="47">
        <f t="shared" si="150"/>
        <v>4750</v>
      </c>
      <c r="P32" s="48">
        <f t="shared" si="58"/>
        <v>0</v>
      </c>
      <c r="Q32" s="36"/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44">
        <f t="shared" si="59"/>
        <v>950</v>
      </c>
      <c r="X32" s="44">
        <v>5</v>
      </c>
      <c r="Y32" s="45">
        <f t="shared" si="151"/>
        <v>0</v>
      </c>
      <c r="Z32" s="45">
        <f t="shared" si="152"/>
        <v>0</v>
      </c>
      <c r="AA32" s="45">
        <f t="shared" si="153"/>
        <v>0</v>
      </c>
      <c r="AB32" s="45">
        <f t="shared" si="154"/>
        <v>0</v>
      </c>
      <c r="AC32" s="46">
        <f t="shared" si="60"/>
        <v>5</v>
      </c>
      <c r="AD32" s="47">
        <f t="shared" si="155"/>
        <v>4750</v>
      </c>
      <c r="AE32" s="48">
        <f t="shared" si="61"/>
        <v>0</v>
      </c>
      <c r="AF32" s="36"/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44">
        <f t="shared" si="62"/>
        <v>950</v>
      </c>
      <c r="AM32" s="44">
        <v>5</v>
      </c>
      <c r="AN32" s="45">
        <f t="shared" si="156"/>
        <v>0</v>
      </c>
      <c r="AO32" s="45">
        <f t="shared" si="157"/>
        <v>0</v>
      </c>
      <c r="AP32" s="45">
        <f t="shared" si="158"/>
        <v>0</v>
      </c>
      <c r="AQ32" s="45">
        <f t="shared" si="159"/>
        <v>0</v>
      </c>
      <c r="AR32" s="46">
        <f t="shared" si="63"/>
        <v>5</v>
      </c>
      <c r="AS32" s="47">
        <f t="shared" si="160"/>
        <v>4750</v>
      </c>
      <c r="AT32" s="48">
        <f t="shared" si="64"/>
        <v>0</v>
      </c>
      <c r="AU32" s="36"/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44">
        <f t="shared" si="65"/>
        <v>950</v>
      </c>
      <c r="BB32" s="44">
        <v>5</v>
      </c>
      <c r="BC32" s="45">
        <f t="shared" si="161"/>
        <v>0</v>
      </c>
      <c r="BD32" s="45">
        <f t="shared" si="162"/>
        <v>0</v>
      </c>
      <c r="BE32" s="45">
        <f t="shared" si="163"/>
        <v>0</v>
      </c>
      <c r="BF32" s="45">
        <f t="shared" si="164"/>
        <v>0</v>
      </c>
      <c r="BG32" s="46">
        <f t="shared" si="66"/>
        <v>5</v>
      </c>
      <c r="BH32" s="47">
        <f t="shared" si="165"/>
        <v>4750</v>
      </c>
      <c r="BI32" s="48">
        <f t="shared" si="67"/>
        <v>0</v>
      </c>
      <c r="BJ32" s="36"/>
      <c r="BK32" s="21">
        <v>0</v>
      </c>
      <c r="BL32" s="21">
        <v>0</v>
      </c>
      <c r="BM32" s="21">
        <v>0</v>
      </c>
      <c r="BN32" s="21">
        <v>0</v>
      </c>
      <c r="BO32" s="21">
        <v>0</v>
      </c>
      <c r="BP32" s="44">
        <f t="shared" si="68"/>
        <v>950</v>
      </c>
      <c r="BQ32" s="44">
        <v>5</v>
      </c>
      <c r="BR32" s="45">
        <f t="shared" si="166"/>
        <v>0</v>
      </c>
      <c r="BS32" s="45">
        <f t="shared" si="167"/>
        <v>0</v>
      </c>
      <c r="BT32" s="45">
        <f t="shared" si="168"/>
        <v>0</v>
      </c>
      <c r="BU32" s="45">
        <f t="shared" si="169"/>
        <v>0</v>
      </c>
      <c r="BV32" s="46">
        <f t="shared" si="69"/>
        <v>5</v>
      </c>
      <c r="BW32" s="47">
        <f t="shared" si="170"/>
        <v>4750</v>
      </c>
      <c r="BX32" s="48">
        <f t="shared" si="70"/>
        <v>0</v>
      </c>
      <c r="BY32" s="36"/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44">
        <f t="shared" si="71"/>
        <v>950</v>
      </c>
      <c r="CF32" s="44">
        <v>5</v>
      </c>
      <c r="CG32" s="45">
        <f t="shared" si="171"/>
        <v>0</v>
      </c>
      <c r="CH32" s="45">
        <f t="shared" si="172"/>
        <v>0</v>
      </c>
      <c r="CI32" s="45">
        <f t="shared" si="173"/>
        <v>0</v>
      </c>
      <c r="CJ32" s="45">
        <f t="shared" si="174"/>
        <v>0</v>
      </c>
      <c r="CK32" s="46">
        <f t="shared" si="72"/>
        <v>5</v>
      </c>
      <c r="CL32" s="47">
        <f t="shared" si="175"/>
        <v>4750</v>
      </c>
      <c r="CM32" s="48">
        <f t="shared" si="73"/>
        <v>0</v>
      </c>
      <c r="CN32" s="36"/>
      <c r="CO32" s="21">
        <v>0</v>
      </c>
      <c r="CP32" s="21">
        <v>0</v>
      </c>
      <c r="CQ32" s="21">
        <v>0</v>
      </c>
      <c r="CR32" s="21">
        <v>0</v>
      </c>
      <c r="CS32" s="21">
        <v>0</v>
      </c>
      <c r="CT32" s="44">
        <f t="shared" si="74"/>
        <v>950</v>
      </c>
      <c r="CU32" s="44">
        <v>5</v>
      </c>
      <c r="CV32" s="45">
        <f t="shared" si="176"/>
        <v>0</v>
      </c>
      <c r="CW32" s="45">
        <f t="shared" si="177"/>
        <v>0</v>
      </c>
      <c r="CX32" s="45">
        <f t="shared" si="178"/>
        <v>0</v>
      </c>
      <c r="CY32" s="45">
        <f t="shared" si="179"/>
        <v>0</v>
      </c>
      <c r="CZ32" s="46">
        <f t="shared" si="75"/>
        <v>5</v>
      </c>
      <c r="DA32" s="47">
        <f t="shared" si="180"/>
        <v>4750</v>
      </c>
      <c r="DB32" s="48">
        <f t="shared" si="76"/>
        <v>0</v>
      </c>
      <c r="DC32" s="36"/>
      <c r="DD32" s="21">
        <v>0</v>
      </c>
      <c r="DE32" s="21">
        <v>0</v>
      </c>
      <c r="DF32" s="21">
        <v>0</v>
      </c>
      <c r="DG32" s="21">
        <v>0</v>
      </c>
      <c r="DH32" s="21">
        <v>0</v>
      </c>
      <c r="DI32" s="44">
        <f t="shared" si="77"/>
        <v>950</v>
      </c>
      <c r="DJ32" s="44">
        <v>5</v>
      </c>
      <c r="DK32" s="45">
        <f t="shared" si="181"/>
        <v>0</v>
      </c>
      <c r="DL32" s="45">
        <f t="shared" si="182"/>
        <v>0</v>
      </c>
      <c r="DM32" s="45">
        <f t="shared" si="183"/>
        <v>0</v>
      </c>
      <c r="DN32" s="45">
        <f t="shared" si="184"/>
        <v>0</v>
      </c>
      <c r="DO32" s="46">
        <f t="shared" si="78"/>
        <v>5</v>
      </c>
      <c r="DP32" s="47">
        <f t="shared" si="185"/>
        <v>4750</v>
      </c>
      <c r="DQ32" s="48">
        <f t="shared" si="79"/>
        <v>0</v>
      </c>
      <c r="DR32" s="36"/>
      <c r="DS32" s="21">
        <v>1122.0999999999999</v>
      </c>
      <c r="DT32" s="21">
        <v>1233.07</v>
      </c>
      <c r="DU32" s="21">
        <v>860.67</v>
      </c>
      <c r="DV32" s="21">
        <v>948.83</v>
      </c>
      <c r="DW32" s="21">
        <v>1004.9</v>
      </c>
      <c r="DX32" s="44">
        <f t="shared" si="80"/>
        <v>950</v>
      </c>
      <c r="DY32" s="44">
        <v>5</v>
      </c>
      <c r="DZ32" s="45">
        <f t="shared" si="186"/>
        <v>0</v>
      </c>
      <c r="EA32" s="45">
        <f t="shared" si="187"/>
        <v>0</v>
      </c>
      <c r="EB32" s="45">
        <f t="shared" si="188"/>
        <v>0</v>
      </c>
      <c r="EC32" s="45">
        <f t="shared" si="189"/>
        <v>0</v>
      </c>
      <c r="ED32" s="46">
        <f t="shared" si="81"/>
        <v>5</v>
      </c>
      <c r="EE32" s="47">
        <f t="shared" si="190"/>
        <v>4750</v>
      </c>
      <c r="EF32" s="48">
        <f t="shared" si="82"/>
        <v>5169.57</v>
      </c>
      <c r="EG32" s="36"/>
      <c r="EH32" s="21">
        <v>1077.55</v>
      </c>
      <c r="EI32" s="21">
        <v>800</v>
      </c>
      <c r="EJ32" s="21">
        <v>1175.6500000000001</v>
      </c>
      <c r="EK32" s="21">
        <v>2599.5</v>
      </c>
      <c r="EL32" s="21">
        <v>0</v>
      </c>
      <c r="EM32" s="44">
        <f t="shared" si="83"/>
        <v>950</v>
      </c>
      <c r="EN32" s="44">
        <v>5</v>
      </c>
      <c r="EO32" s="45">
        <f t="shared" si="191"/>
        <v>0</v>
      </c>
      <c r="EP32" s="45">
        <f t="shared" si="192"/>
        <v>0</v>
      </c>
      <c r="EQ32" s="45">
        <f t="shared" si="193"/>
        <v>0</v>
      </c>
      <c r="ER32" s="45">
        <f t="shared" si="194"/>
        <v>0</v>
      </c>
      <c r="ES32" s="46">
        <f t="shared" si="84"/>
        <v>5</v>
      </c>
      <c r="ET32" s="47">
        <f t="shared" si="195"/>
        <v>4750</v>
      </c>
      <c r="EU32" s="48">
        <f t="shared" si="85"/>
        <v>5652.7</v>
      </c>
      <c r="EV32" s="36"/>
      <c r="EW32" s="21">
        <v>1067.51</v>
      </c>
      <c r="EX32" s="21">
        <v>1061.6400000000001</v>
      </c>
      <c r="EY32" s="21">
        <v>1070.44</v>
      </c>
      <c r="EZ32" s="21">
        <v>1190.1600000000001</v>
      </c>
      <c r="FA32" s="21">
        <v>637.15</v>
      </c>
      <c r="FB32" s="44">
        <f t="shared" si="86"/>
        <v>950</v>
      </c>
      <c r="FC32" s="44">
        <v>5</v>
      </c>
      <c r="FD32" s="45">
        <f t="shared" si="196"/>
        <v>0</v>
      </c>
      <c r="FE32" s="45">
        <f t="shared" si="197"/>
        <v>0</v>
      </c>
      <c r="FF32" s="45">
        <f t="shared" si="198"/>
        <v>0</v>
      </c>
      <c r="FG32" s="45">
        <f t="shared" si="199"/>
        <v>0</v>
      </c>
      <c r="FH32" s="46">
        <f t="shared" si="87"/>
        <v>5</v>
      </c>
      <c r="FI32" s="47">
        <f t="shared" si="200"/>
        <v>4750</v>
      </c>
      <c r="FJ32" s="48">
        <f t="shared" si="88"/>
        <v>5026.8999999999996</v>
      </c>
      <c r="FK32" s="36"/>
      <c r="FL32" s="21">
        <v>1119.6199999999999</v>
      </c>
      <c r="FM32" s="21">
        <v>1021.02</v>
      </c>
      <c r="FN32" s="21">
        <v>1053.22</v>
      </c>
      <c r="FO32" s="21">
        <v>1200.98</v>
      </c>
      <c r="FP32" s="21">
        <v>1368.53</v>
      </c>
      <c r="FQ32" s="44">
        <f t="shared" si="89"/>
        <v>950</v>
      </c>
      <c r="FR32" s="44">
        <v>5</v>
      </c>
      <c r="FS32" s="45">
        <f t="shared" si="201"/>
        <v>0</v>
      </c>
      <c r="FT32" s="45">
        <f t="shared" si="202"/>
        <v>0</v>
      </c>
      <c r="FU32" s="45">
        <f t="shared" si="203"/>
        <v>0</v>
      </c>
      <c r="FV32" s="45">
        <f t="shared" si="204"/>
        <v>0</v>
      </c>
      <c r="FW32" s="46">
        <f t="shared" si="90"/>
        <v>5</v>
      </c>
      <c r="FX32" s="47">
        <f t="shared" si="205"/>
        <v>4750</v>
      </c>
      <c r="FY32" s="48">
        <f t="shared" si="91"/>
        <v>5763.37</v>
      </c>
      <c r="FZ32" s="36"/>
      <c r="GA32" s="21">
        <v>1169.96</v>
      </c>
      <c r="GB32" s="21">
        <v>1067.24</v>
      </c>
      <c r="GC32" s="21">
        <v>633.36</v>
      </c>
      <c r="GD32" s="21">
        <v>1195.79</v>
      </c>
      <c r="GE32" s="21">
        <v>1447.63</v>
      </c>
      <c r="GF32" s="44">
        <f t="shared" si="92"/>
        <v>950</v>
      </c>
      <c r="GG32" s="44">
        <v>5</v>
      </c>
      <c r="GH32" s="45">
        <f t="shared" si="206"/>
        <v>0</v>
      </c>
      <c r="GI32" s="45">
        <f t="shared" si="207"/>
        <v>0</v>
      </c>
      <c r="GJ32" s="45">
        <f t="shared" si="208"/>
        <v>0</v>
      </c>
      <c r="GK32" s="45">
        <f t="shared" si="209"/>
        <v>0</v>
      </c>
      <c r="GL32" s="46">
        <f t="shared" si="93"/>
        <v>5</v>
      </c>
      <c r="GM32" s="47">
        <f t="shared" si="210"/>
        <v>4750</v>
      </c>
      <c r="GN32" s="48">
        <f t="shared" si="94"/>
        <v>5513.98</v>
      </c>
      <c r="GO32" s="36"/>
      <c r="GP32" s="21">
        <v>1173.8699999999999</v>
      </c>
      <c r="GQ32" s="21">
        <v>1261.94</v>
      </c>
      <c r="GR32" s="21">
        <v>654.76</v>
      </c>
      <c r="GS32" s="21">
        <v>1045.3399999999999</v>
      </c>
      <c r="GT32" s="21">
        <v>1030.03</v>
      </c>
      <c r="GU32" s="44">
        <f t="shared" si="95"/>
        <v>950</v>
      </c>
      <c r="GV32" s="44">
        <v>5</v>
      </c>
      <c r="GW32" s="45">
        <f t="shared" si="211"/>
        <v>0</v>
      </c>
      <c r="GX32" s="45">
        <f t="shared" si="212"/>
        <v>0</v>
      </c>
      <c r="GY32" s="45">
        <f t="shared" si="213"/>
        <v>0</v>
      </c>
      <c r="GZ32" s="45">
        <f t="shared" si="214"/>
        <v>0</v>
      </c>
      <c r="HA32" s="46">
        <f t="shared" si="96"/>
        <v>5</v>
      </c>
      <c r="HB32" s="47">
        <f t="shared" si="215"/>
        <v>4750</v>
      </c>
      <c r="HC32" s="48">
        <f t="shared" si="97"/>
        <v>5165.9399999999996</v>
      </c>
      <c r="HD32" s="36"/>
      <c r="HE32" s="21">
        <v>0</v>
      </c>
      <c r="HF32" s="21">
        <v>0</v>
      </c>
      <c r="HG32" s="21">
        <v>0</v>
      </c>
      <c r="HH32" s="21">
        <v>0</v>
      </c>
      <c r="HI32" s="21">
        <v>0</v>
      </c>
      <c r="HJ32" s="44">
        <f t="shared" si="98"/>
        <v>950</v>
      </c>
      <c r="HK32" s="44">
        <v>5</v>
      </c>
      <c r="HL32" s="45">
        <f t="shared" si="216"/>
        <v>0</v>
      </c>
      <c r="HM32" s="45">
        <f t="shared" si="217"/>
        <v>0</v>
      </c>
      <c r="HN32" s="45">
        <f t="shared" si="218"/>
        <v>0</v>
      </c>
      <c r="HO32" s="45">
        <f t="shared" si="219"/>
        <v>0</v>
      </c>
      <c r="HP32" s="46">
        <f t="shared" si="99"/>
        <v>5</v>
      </c>
      <c r="HQ32" s="47">
        <f t="shared" si="220"/>
        <v>4750</v>
      </c>
      <c r="HR32" s="48">
        <f t="shared" si="100"/>
        <v>0</v>
      </c>
      <c r="HS32" s="36"/>
      <c r="HT32" s="21">
        <v>0</v>
      </c>
      <c r="HU32" s="21">
        <v>0</v>
      </c>
      <c r="HV32" s="21">
        <v>0</v>
      </c>
      <c r="HW32" s="21"/>
      <c r="HX32" s="21">
        <v>0</v>
      </c>
      <c r="HY32" s="44">
        <f t="shared" si="101"/>
        <v>950</v>
      </c>
      <c r="HZ32" s="44">
        <v>5</v>
      </c>
      <c r="IA32" s="45">
        <f t="shared" si="221"/>
        <v>0</v>
      </c>
      <c r="IB32" s="45">
        <f t="shared" si="222"/>
        <v>0</v>
      </c>
      <c r="IC32" s="45">
        <f t="shared" si="223"/>
        <v>0</v>
      </c>
      <c r="ID32" s="45">
        <f t="shared" si="224"/>
        <v>0</v>
      </c>
      <c r="IE32" s="46">
        <f t="shared" si="102"/>
        <v>5</v>
      </c>
      <c r="IF32" s="47">
        <f t="shared" si="225"/>
        <v>4750</v>
      </c>
      <c r="IG32" s="48">
        <f t="shared" si="103"/>
        <v>0</v>
      </c>
      <c r="IH32" s="36"/>
      <c r="II32" s="21">
        <v>0</v>
      </c>
      <c r="IJ32" s="21">
        <v>0</v>
      </c>
      <c r="IK32" s="21">
        <v>0</v>
      </c>
      <c r="IL32" s="21">
        <v>0</v>
      </c>
      <c r="IM32" s="21">
        <v>0</v>
      </c>
      <c r="IN32" s="44">
        <f t="shared" si="104"/>
        <v>950</v>
      </c>
      <c r="IO32" s="44">
        <v>5</v>
      </c>
      <c r="IP32" s="45">
        <f t="shared" si="226"/>
        <v>0</v>
      </c>
      <c r="IQ32" s="45">
        <f t="shared" si="227"/>
        <v>0</v>
      </c>
      <c r="IR32" s="45">
        <f t="shared" si="228"/>
        <v>0</v>
      </c>
      <c r="IS32" s="45">
        <f t="shared" si="229"/>
        <v>0</v>
      </c>
      <c r="IT32" s="46">
        <f t="shared" si="105"/>
        <v>5</v>
      </c>
      <c r="IU32" s="47">
        <f t="shared" si="230"/>
        <v>4750</v>
      </c>
      <c r="IV32" s="48">
        <f t="shared" si="106"/>
        <v>0</v>
      </c>
      <c r="IW32" s="36"/>
      <c r="IX32" s="21">
        <v>0</v>
      </c>
      <c r="IY32" s="21">
        <v>0</v>
      </c>
      <c r="IZ32" s="21">
        <v>0</v>
      </c>
      <c r="JA32" s="21">
        <v>0</v>
      </c>
      <c r="JB32" s="21">
        <v>0</v>
      </c>
      <c r="JC32" s="44">
        <f t="shared" si="107"/>
        <v>950</v>
      </c>
      <c r="JD32" s="44">
        <v>5</v>
      </c>
      <c r="JE32" s="45">
        <f t="shared" si="231"/>
        <v>0</v>
      </c>
      <c r="JF32" s="45">
        <f t="shared" si="232"/>
        <v>0</v>
      </c>
      <c r="JG32" s="45">
        <f t="shared" si="233"/>
        <v>0</v>
      </c>
      <c r="JH32" s="45">
        <f t="shared" si="234"/>
        <v>0</v>
      </c>
      <c r="JI32" s="46">
        <f t="shared" si="108"/>
        <v>5</v>
      </c>
      <c r="JJ32" s="47">
        <f t="shared" si="235"/>
        <v>4750</v>
      </c>
      <c r="JK32" s="48">
        <f t="shared" si="109"/>
        <v>0</v>
      </c>
      <c r="JL32" s="36"/>
      <c r="JM32" s="21">
        <v>0</v>
      </c>
      <c r="JN32" s="21">
        <v>0</v>
      </c>
      <c r="JO32" s="21">
        <v>0</v>
      </c>
      <c r="JP32" s="21">
        <v>0</v>
      </c>
      <c r="JQ32" s="21">
        <v>0</v>
      </c>
      <c r="JR32" s="44">
        <f t="shared" si="110"/>
        <v>950</v>
      </c>
      <c r="JS32" s="44">
        <v>5</v>
      </c>
      <c r="JT32" s="45">
        <f t="shared" si="236"/>
        <v>0</v>
      </c>
      <c r="JU32" s="45">
        <f t="shared" si="237"/>
        <v>0</v>
      </c>
      <c r="JV32" s="45">
        <f t="shared" si="238"/>
        <v>0</v>
      </c>
      <c r="JW32" s="45">
        <f t="shared" si="239"/>
        <v>0</v>
      </c>
      <c r="JX32" s="46">
        <f t="shared" si="111"/>
        <v>5</v>
      </c>
      <c r="JY32" s="47">
        <f t="shared" si="240"/>
        <v>4750</v>
      </c>
      <c r="JZ32" s="48">
        <f t="shared" si="112"/>
        <v>0</v>
      </c>
      <c r="KA32" s="36"/>
      <c r="KB32" s="21">
        <v>0</v>
      </c>
      <c r="KC32" s="21">
        <v>0</v>
      </c>
      <c r="KD32" s="21">
        <v>0</v>
      </c>
      <c r="KE32" s="21">
        <v>0</v>
      </c>
      <c r="KF32" s="21">
        <v>0</v>
      </c>
      <c r="KG32" s="44">
        <f t="shared" si="113"/>
        <v>950</v>
      </c>
      <c r="KH32" s="44">
        <v>5</v>
      </c>
      <c r="KI32" s="45">
        <f t="shared" si="241"/>
        <v>0</v>
      </c>
      <c r="KJ32" s="45">
        <f t="shared" si="242"/>
        <v>0</v>
      </c>
      <c r="KK32" s="45">
        <f t="shared" si="243"/>
        <v>0</v>
      </c>
      <c r="KL32" s="45">
        <f t="shared" si="244"/>
        <v>0</v>
      </c>
      <c r="KM32" s="46">
        <f t="shared" si="114"/>
        <v>5</v>
      </c>
      <c r="KN32" s="47">
        <f t="shared" si="245"/>
        <v>4750</v>
      </c>
      <c r="KO32" s="48">
        <f t="shared" si="115"/>
        <v>0</v>
      </c>
      <c r="KP32" s="36"/>
      <c r="KQ32" s="21">
        <v>0</v>
      </c>
      <c r="KR32" s="21">
        <v>0</v>
      </c>
      <c r="KS32" s="21">
        <v>0</v>
      </c>
      <c r="KT32" s="21">
        <v>0</v>
      </c>
      <c r="KU32" s="21">
        <v>0</v>
      </c>
      <c r="KV32" s="44">
        <f t="shared" si="116"/>
        <v>950</v>
      </c>
      <c r="KW32" s="44">
        <v>5</v>
      </c>
      <c r="KX32" s="45">
        <f t="shared" si="246"/>
        <v>0</v>
      </c>
      <c r="KY32" s="45">
        <f t="shared" si="247"/>
        <v>0</v>
      </c>
      <c r="KZ32" s="45">
        <f t="shared" si="248"/>
        <v>0</v>
      </c>
      <c r="LA32" s="45">
        <f t="shared" si="249"/>
        <v>0</v>
      </c>
      <c r="LB32" s="46">
        <f t="shared" si="117"/>
        <v>5</v>
      </c>
      <c r="LC32" s="47">
        <f t="shared" si="250"/>
        <v>4750</v>
      </c>
      <c r="LD32" s="48">
        <f t="shared" si="118"/>
        <v>0</v>
      </c>
      <c r="LE32" s="36"/>
      <c r="LF32" s="21">
        <v>0</v>
      </c>
      <c r="LG32" s="21">
        <v>912.3</v>
      </c>
      <c r="LH32" s="21">
        <v>195.25</v>
      </c>
      <c r="LI32" s="21">
        <v>1176.3</v>
      </c>
      <c r="LJ32" s="21">
        <v>823.6</v>
      </c>
      <c r="LK32" s="44">
        <f t="shared" si="119"/>
        <v>950</v>
      </c>
      <c r="LL32" s="44">
        <v>5</v>
      </c>
      <c r="LM32" s="45">
        <f t="shared" si="251"/>
        <v>0</v>
      </c>
      <c r="LN32" s="45">
        <f t="shared" si="252"/>
        <v>0</v>
      </c>
      <c r="LO32" s="45">
        <f t="shared" si="253"/>
        <v>0</v>
      </c>
      <c r="LP32" s="45">
        <f t="shared" si="254"/>
        <v>0</v>
      </c>
      <c r="LQ32" s="46">
        <f t="shared" si="120"/>
        <v>5</v>
      </c>
      <c r="LR32" s="47">
        <f t="shared" si="255"/>
        <v>4750</v>
      </c>
      <c r="LS32" s="48">
        <f t="shared" si="121"/>
        <v>3107.45</v>
      </c>
      <c r="LT32" s="36"/>
      <c r="LU32" s="21">
        <v>996.83</v>
      </c>
      <c r="LV32" s="21" t="s">
        <v>95</v>
      </c>
      <c r="LW32" s="21">
        <v>1029.72</v>
      </c>
      <c r="LX32" s="21">
        <v>1088.05</v>
      </c>
      <c r="LY32" s="21">
        <v>1038.98</v>
      </c>
      <c r="LZ32" s="44">
        <f t="shared" si="122"/>
        <v>950</v>
      </c>
      <c r="MA32" s="44">
        <v>5</v>
      </c>
      <c r="MB32" s="45">
        <f t="shared" si="256"/>
        <v>0</v>
      </c>
      <c r="MC32" s="45">
        <f t="shared" si="257"/>
        <v>0</v>
      </c>
      <c r="MD32" s="45">
        <f t="shared" si="258"/>
        <v>0</v>
      </c>
      <c r="ME32" s="45">
        <f t="shared" si="259"/>
        <v>1</v>
      </c>
      <c r="MF32" s="46">
        <f t="shared" si="123"/>
        <v>4</v>
      </c>
      <c r="MG32" s="47">
        <f t="shared" si="260"/>
        <v>3800</v>
      </c>
      <c r="MH32" s="48">
        <f t="shared" si="124"/>
        <v>4153.58</v>
      </c>
      <c r="MI32" s="36"/>
      <c r="MJ32" s="21">
        <v>1078.6300000000001</v>
      </c>
      <c r="MK32" s="21">
        <v>1107.53</v>
      </c>
      <c r="ML32" s="21">
        <v>1075.44</v>
      </c>
      <c r="MM32" s="21">
        <v>1059.1099999999999</v>
      </c>
      <c r="MN32" s="21">
        <v>1078.6099999999999</v>
      </c>
      <c r="MO32" s="44">
        <f t="shared" si="125"/>
        <v>950</v>
      </c>
      <c r="MP32" s="44">
        <v>5</v>
      </c>
      <c r="MQ32" s="45">
        <f t="shared" si="261"/>
        <v>0</v>
      </c>
      <c r="MR32" s="45">
        <f t="shared" si="262"/>
        <v>0</v>
      </c>
      <c r="MS32" s="45">
        <f t="shared" si="263"/>
        <v>0</v>
      </c>
      <c r="MT32" s="45">
        <f t="shared" si="264"/>
        <v>0</v>
      </c>
      <c r="MU32" s="46">
        <f t="shared" si="126"/>
        <v>5</v>
      </c>
      <c r="MV32" s="47">
        <f t="shared" si="265"/>
        <v>4750</v>
      </c>
      <c r="MW32" s="48">
        <f t="shared" si="127"/>
        <v>5399.32</v>
      </c>
      <c r="MX32" s="36"/>
      <c r="MY32" s="21">
        <v>1181.81</v>
      </c>
      <c r="MZ32" s="21">
        <v>1535.15</v>
      </c>
      <c r="NA32" s="21">
        <v>1014.65</v>
      </c>
      <c r="NB32" s="21">
        <v>915.87</v>
      </c>
      <c r="NC32" s="21">
        <v>1760</v>
      </c>
      <c r="ND32" s="44">
        <f t="shared" si="128"/>
        <v>950</v>
      </c>
      <c r="NE32" s="44">
        <v>5</v>
      </c>
      <c r="NF32" s="45">
        <f t="shared" si="266"/>
        <v>0</v>
      </c>
      <c r="NG32" s="45">
        <f t="shared" si="267"/>
        <v>0</v>
      </c>
      <c r="NH32" s="45">
        <f t="shared" si="268"/>
        <v>0</v>
      </c>
      <c r="NI32" s="45">
        <f t="shared" si="269"/>
        <v>0</v>
      </c>
      <c r="NJ32" s="46">
        <f t="shared" si="129"/>
        <v>5</v>
      </c>
      <c r="NK32" s="47">
        <f t="shared" si="270"/>
        <v>4750</v>
      </c>
      <c r="NL32" s="48">
        <f t="shared" si="130"/>
        <v>6407.4800000000005</v>
      </c>
      <c r="NM32" s="36"/>
      <c r="NN32" s="21">
        <v>1078.3</v>
      </c>
      <c r="NO32" s="21">
        <v>971.57</v>
      </c>
      <c r="NP32" s="21">
        <v>950.24</v>
      </c>
      <c r="NQ32" s="21">
        <v>1000.55</v>
      </c>
      <c r="NR32" s="21">
        <v>1147.8800000000001</v>
      </c>
      <c r="NS32" s="44">
        <f t="shared" si="131"/>
        <v>950</v>
      </c>
      <c r="NT32" s="44">
        <v>5</v>
      </c>
      <c r="NU32" s="45">
        <f t="shared" si="271"/>
        <v>0</v>
      </c>
      <c r="NV32" s="45">
        <f t="shared" si="272"/>
        <v>0</v>
      </c>
      <c r="NW32" s="45">
        <f t="shared" si="273"/>
        <v>0</v>
      </c>
      <c r="NX32" s="45">
        <f t="shared" si="274"/>
        <v>0</v>
      </c>
      <c r="NY32" s="46">
        <f t="shared" si="132"/>
        <v>5</v>
      </c>
      <c r="NZ32" s="47">
        <f t="shared" si="275"/>
        <v>4750</v>
      </c>
      <c r="OA32" s="48">
        <f t="shared" si="133"/>
        <v>5148.54</v>
      </c>
      <c r="OB32" s="36"/>
      <c r="OC32" s="21">
        <v>966.78</v>
      </c>
      <c r="OD32" s="21">
        <v>1327.06</v>
      </c>
      <c r="OE32" s="21">
        <v>721.35</v>
      </c>
      <c r="OF32" s="21">
        <v>1036.06</v>
      </c>
      <c r="OG32" s="21">
        <v>1015.15</v>
      </c>
      <c r="OH32" s="44">
        <f t="shared" si="134"/>
        <v>950</v>
      </c>
      <c r="OI32" s="44">
        <v>5</v>
      </c>
      <c r="OJ32" s="45">
        <f t="shared" si="276"/>
        <v>0</v>
      </c>
      <c r="OK32" s="45">
        <f t="shared" si="277"/>
        <v>0</v>
      </c>
      <c r="OL32" s="45">
        <f t="shared" si="278"/>
        <v>0</v>
      </c>
      <c r="OM32" s="45">
        <f t="shared" si="279"/>
        <v>0</v>
      </c>
      <c r="ON32" s="46">
        <f t="shared" si="135"/>
        <v>5</v>
      </c>
      <c r="OO32" s="47">
        <f t="shared" si="280"/>
        <v>4750</v>
      </c>
      <c r="OP32" s="48">
        <f t="shared" si="136"/>
        <v>5066.3999999999996</v>
      </c>
      <c r="OQ32" s="36"/>
      <c r="OR32" s="21">
        <v>1078.1300000000001</v>
      </c>
      <c r="OS32" s="21">
        <v>643.34</v>
      </c>
      <c r="OT32" s="21">
        <v>963.84</v>
      </c>
      <c r="OU32" s="21">
        <v>1112.48</v>
      </c>
      <c r="OV32" s="21">
        <v>1064.0899999999999</v>
      </c>
      <c r="OW32" s="44">
        <f t="shared" si="137"/>
        <v>950</v>
      </c>
      <c r="OX32" s="44">
        <v>5</v>
      </c>
      <c r="OY32" s="45">
        <f t="shared" si="281"/>
        <v>0</v>
      </c>
      <c r="OZ32" s="45">
        <f t="shared" si="282"/>
        <v>0</v>
      </c>
      <c r="PA32" s="45">
        <f t="shared" si="283"/>
        <v>0</v>
      </c>
      <c r="PB32" s="45">
        <f t="shared" si="284"/>
        <v>0</v>
      </c>
      <c r="PC32" s="46">
        <f t="shared" si="138"/>
        <v>5</v>
      </c>
      <c r="PD32" s="47">
        <f t="shared" si="285"/>
        <v>4750</v>
      </c>
      <c r="PE32" s="48">
        <f t="shared" si="139"/>
        <v>4861.88</v>
      </c>
      <c r="PF32" s="36"/>
      <c r="PG32" s="21">
        <v>1189.5899999999999</v>
      </c>
      <c r="PH32" s="21">
        <v>1017.89</v>
      </c>
      <c r="PI32" s="21">
        <v>963.23</v>
      </c>
      <c r="PJ32" s="21" t="s">
        <v>95</v>
      </c>
      <c r="PK32" s="21">
        <v>974.98</v>
      </c>
      <c r="PL32" s="44">
        <f t="shared" si="140"/>
        <v>950</v>
      </c>
      <c r="PM32" s="44">
        <v>5</v>
      </c>
      <c r="PN32" s="45">
        <f t="shared" si="286"/>
        <v>0</v>
      </c>
      <c r="PO32" s="45">
        <f t="shared" si="287"/>
        <v>0</v>
      </c>
      <c r="PP32" s="45">
        <f t="shared" si="288"/>
        <v>0</v>
      </c>
      <c r="PQ32" s="45">
        <f t="shared" si="289"/>
        <v>1</v>
      </c>
      <c r="PR32" s="46">
        <f t="shared" si="141"/>
        <v>4</v>
      </c>
      <c r="PS32" s="47">
        <f t="shared" si="290"/>
        <v>3800</v>
      </c>
      <c r="PT32" s="48">
        <f t="shared" si="142"/>
        <v>4145.6900000000005</v>
      </c>
      <c r="PU32" s="36"/>
      <c r="PV32" s="21">
        <v>1121.03</v>
      </c>
      <c r="PW32" s="21">
        <v>1115.75</v>
      </c>
      <c r="PX32" s="21" t="s">
        <v>95</v>
      </c>
      <c r="PY32" s="21" t="s">
        <v>95</v>
      </c>
      <c r="PZ32" s="21">
        <v>876.96</v>
      </c>
      <c r="QA32" s="44">
        <f t="shared" si="143"/>
        <v>950</v>
      </c>
      <c r="QB32" s="44">
        <v>5</v>
      </c>
      <c r="QC32" s="45">
        <f t="shared" si="291"/>
        <v>0</v>
      </c>
      <c r="QD32" s="45">
        <f t="shared" si="292"/>
        <v>0</v>
      </c>
      <c r="QE32" s="45">
        <f t="shared" si="293"/>
        <v>0</v>
      </c>
      <c r="QF32" s="45">
        <f t="shared" si="294"/>
        <v>2</v>
      </c>
      <c r="QG32" s="46">
        <f t="shared" si="144"/>
        <v>3</v>
      </c>
      <c r="QH32" s="47">
        <f t="shared" si="295"/>
        <v>2850</v>
      </c>
      <c r="QI32" s="48">
        <f t="shared" si="145"/>
        <v>3113.74</v>
      </c>
    </row>
    <row r="33" spans="1:451">
      <c r="A33" s="50" t="s">
        <v>107</v>
      </c>
      <c r="B33" s="36"/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44">
        <f t="shared" si="56"/>
        <v>950</v>
      </c>
      <c r="I33" s="44">
        <v>5</v>
      </c>
      <c r="J33" s="45">
        <f t="shared" si="146"/>
        <v>0</v>
      </c>
      <c r="K33" s="45">
        <f t="shared" si="147"/>
        <v>0</v>
      </c>
      <c r="L33" s="45">
        <f t="shared" si="148"/>
        <v>0</v>
      </c>
      <c r="M33" s="45">
        <f t="shared" si="149"/>
        <v>0</v>
      </c>
      <c r="N33" s="46">
        <f t="shared" si="57"/>
        <v>5</v>
      </c>
      <c r="O33" s="47">
        <f t="shared" si="150"/>
        <v>4750</v>
      </c>
      <c r="P33" s="48">
        <f t="shared" si="58"/>
        <v>0</v>
      </c>
      <c r="Q33" s="36"/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44">
        <f t="shared" si="59"/>
        <v>950</v>
      </c>
      <c r="X33" s="44">
        <v>5</v>
      </c>
      <c r="Y33" s="45">
        <f t="shared" si="151"/>
        <v>0</v>
      </c>
      <c r="Z33" s="45">
        <f t="shared" si="152"/>
        <v>0</v>
      </c>
      <c r="AA33" s="45">
        <f t="shared" si="153"/>
        <v>0</v>
      </c>
      <c r="AB33" s="45">
        <f t="shared" si="154"/>
        <v>0</v>
      </c>
      <c r="AC33" s="46">
        <f t="shared" si="60"/>
        <v>5</v>
      </c>
      <c r="AD33" s="47">
        <f t="shared" si="155"/>
        <v>4750</v>
      </c>
      <c r="AE33" s="48">
        <f t="shared" si="61"/>
        <v>0</v>
      </c>
      <c r="AF33" s="36"/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44">
        <f t="shared" si="62"/>
        <v>950</v>
      </c>
      <c r="AM33" s="44">
        <v>5</v>
      </c>
      <c r="AN33" s="45">
        <f t="shared" si="156"/>
        <v>0</v>
      </c>
      <c r="AO33" s="45">
        <f t="shared" si="157"/>
        <v>0</v>
      </c>
      <c r="AP33" s="45">
        <f t="shared" si="158"/>
        <v>0</v>
      </c>
      <c r="AQ33" s="45">
        <f t="shared" si="159"/>
        <v>0</v>
      </c>
      <c r="AR33" s="46">
        <f t="shared" si="63"/>
        <v>5</v>
      </c>
      <c r="AS33" s="47">
        <f t="shared" si="160"/>
        <v>4750</v>
      </c>
      <c r="AT33" s="48">
        <f t="shared" si="64"/>
        <v>0</v>
      </c>
      <c r="AU33" s="36"/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44">
        <f t="shared" si="65"/>
        <v>950</v>
      </c>
      <c r="BB33" s="44">
        <v>5</v>
      </c>
      <c r="BC33" s="45">
        <f t="shared" si="161"/>
        <v>0</v>
      </c>
      <c r="BD33" s="45">
        <f t="shared" si="162"/>
        <v>0</v>
      </c>
      <c r="BE33" s="45">
        <f t="shared" si="163"/>
        <v>0</v>
      </c>
      <c r="BF33" s="45">
        <f t="shared" si="164"/>
        <v>0</v>
      </c>
      <c r="BG33" s="46">
        <f t="shared" si="66"/>
        <v>5</v>
      </c>
      <c r="BH33" s="47">
        <f t="shared" si="165"/>
        <v>4750</v>
      </c>
      <c r="BI33" s="48">
        <f t="shared" si="67"/>
        <v>0</v>
      </c>
      <c r="BJ33" s="36"/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44">
        <f t="shared" si="68"/>
        <v>950</v>
      </c>
      <c r="BQ33" s="44">
        <v>5</v>
      </c>
      <c r="BR33" s="45">
        <f t="shared" si="166"/>
        <v>0</v>
      </c>
      <c r="BS33" s="45">
        <f t="shared" si="167"/>
        <v>0</v>
      </c>
      <c r="BT33" s="45">
        <f t="shared" si="168"/>
        <v>0</v>
      </c>
      <c r="BU33" s="45">
        <f t="shared" si="169"/>
        <v>0</v>
      </c>
      <c r="BV33" s="46">
        <f t="shared" si="69"/>
        <v>5</v>
      </c>
      <c r="BW33" s="47">
        <f t="shared" si="170"/>
        <v>4750</v>
      </c>
      <c r="BX33" s="48">
        <f t="shared" si="70"/>
        <v>0</v>
      </c>
      <c r="BY33" s="36"/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44">
        <f t="shared" si="71"/>
        <v>950</v>
      </c>
      <c r="CF33" s="44">
        <v>5</v>
      </c>
      <c r="CG33" s="45">
        <f t="shared" si="171"/>
        <v>0</v>
      </c>
      <c r="CH33" s="45">
        <f t="shared" si="172"/>
        <v>0</v>
      </c>
      <c r="CI33" s="45">
        <f t="shared" si="173"/>
        <v>0</v>
      </c>
      <c r="CJ33" s="45">
        <f t="shared" si="174"/>
        <v>0</v>
      </c>
      <c r="CK33" s="46">
        <f t="shared" si="72"/>
        <v>5</v>
      </c>
      <c r="CL33" s="47">
        <f t="shared" si="175"/>
        <v>4750</v>
      </c>
      <c r="CM33" s="48">
        <f t="shared" si="73"/>
        <v>0</v>
      </c>
      <c r="CN33" s="36"/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44">
        <f t="shared" si="74"/>
        <v>950</v>
      </c>
      <c r="CU33" s="44">
        <v>5</v>
      </c>
      <c r="CV33" s="45">
        <f t="shared" si="176"/>
        <v>0</v>
      </c>
      <c r="CW33" s="45">
        <f t="shared" si="177"/>
        <v>0</v>
      </c>
      <c r="CX33" s="45">
        <f t="shared" si="178"/>
        <v>0</v>
      </c>
      <c r="CY33" s="45">
        <f t="shared" si="179"/>
        <v>0</v>
      </c>
      <c r="CZ33" s="46">
        <f t="shared" si="75"/>
        <v>5</v>
      </c>
      <c r="DA33" s="47">
        <f t="shared" si="180"/>
        <v>4750</v>
      </c>
      <c r="DB33" s="48">
        <f t="shared" si="76"/>
        <v>0</v>
      </c>
      <c r="DC33" s="36"/>
      <c r="DD33" s="21">
        <v>0</v>
      </c>
      <c r="DE33" s="21">
        <v>0</v>
      </c>
      <c r="DF33" s="21">
        <v>0</v>
      </c>
      <c r="DG33" s="21">
        <v>0</v>
      </c>
      <c r="DH33" s="21">
        <v>0</v>
      </c>
      <c r="DI33" s="44">
        <f t="shared" si="77"/>
        <v>950</v>
      </c>
      <c r="DJ33" s="44">
        <v>5</v>
      </c>
      <c r="DK33" s="45">
        <f t="shared" si="181"/>
        <v>0</v>
      </c>
      <c r="DL33" s="45">
        <f t="shared" si="182"/>
        <v>0</v>
      </c>
      <c r="DM33" s="45">
        <f t="shared" si="183"/>
        <v>0</v>
      </c>
      <c r="DN33" s="45">
        <f t="shared" si="184"/>
        <v>0</v>
      </c>
      <c r="DO33" s="46">
        <f t="shared" si="78"/>
        <v>5</v>
      </c>
      <c r="DP33" s="47">
        <f t="shared" si="185"/>
        <v>4750</v>
      </c>
      <c r="DQ33" s="48">
        <f t="shared" si="79"/>
        <v>0</v>
      </c>
      <c r="DR33" s="36"/>
      <c r="DS33" s="21">
        <v>1039.1500000000001</v>
      </c>
      <c r="DT33" s="21">
        <v>1006.6</v>
      </c>
      <c r="DU33" s="21">
        <v>1073.98</v>
      </c>
      <c r="DV33" s="21">
        <v>1046.58</v>
      </c>
      <c r="DW33" s="21">
        <v>952.54</v>
      </c>
      <c r="DX33" s="44">
        <f t="shared" si="80"/>
        <v>950</v>
      </c>
      <c r="DY33" s="44">
        <v>5</v>
      </c>
      <c r="DZ33" s="45">
        <f t="shared" si="186"/>
        <v>0</v>
      </c>
      <c r="EA33" s="45">
        <f t="shared" si="187"/>
        <v>0</v>
      </c>
      <c r="EB33" s="45">
        <f t="shared" si="188"/>
        <v>0</v>
      </c>
      <c r="EC33" s="45">
        <f t="shared" si="189"/>
        <v>0</v>
      </c>
      <c r="ED33" s="46">
        <f t="shared" si="81"/>
        <v>5</v>
      </c>
      <c r="EE33" s="47">
        <f t="shared" si="190"/>
        <v>4750</v>
      </c>
      <c r="EF33" s="48">
        <f t="shared" si="82"/>
        <v>5118.8499999999995</v>
      </c>
      <c r="EG33" s="36"/>
      <c r="EH33" s="21">
        <v>963.9</v>
      </c>
      <c r="EI33" s="21">
        <v>967</v>
      </c>
      <c r="EJ33" s="21">
        <v>1139.3</v>
      </c>
      <c r="EK33" s="21">
        <v>1037.56</v>
      </c>
      <c r="EL33" s="21">
        <v>0</v>
      </c>
      <c r="EM33" s="44">
        <f t="shared" si="83"/>
        <v>950</v>
      </c>
      <c r="EN33" s="44">
        <v>5</v>
      </c>
      <c r="EO33" s="45">
        <f t="shared" si="191"/>
        <v>0</v>
      </c>
      <c r="EP33" s="45">
        <f t="shared" si="192"/>
        <v>0</v>
      </c>
      <c r="EQ33" s="45">
        <f t="shared" si="193"/>
        <v>0</v>
      </c>
      <c r="ER33" s="45">
        <f t="shared" si="194"/>
        <v>0</v>
      </c>
      <c r="ES33" s="46">
        <f t="shared" si="84"/>
        <v>5</v>
      </c>
      <c r="ET33" s="47">
        <f t="shared" si="195"/>
        <v>4750</v>
      </c>
      <c r="EU33" s="48">
        <f t="shared" si="85"/>
        <v>4107.76</v>
      </c>
      <c r="EV33" s="36"/>
      <c r="EW33" s="21">
        <v>1005.87</v>
      </c>
      <c r="EX33" s="21">
        <v>1211.33</v>
      </c>
      <c r="EY33" s="21">
        <v>989.31</v>
      </c>
      <c r="EZ33" s="21">
        <v>989.59</v>
      </c>
      <c r="FA33" s="21">
        <v>996.75</v>
      </c>
      <c r="FB33" s="44">
        <f t="shared" si="86"/>
        <v>950</v>
      </c>
      <c r="FC33" s="44">
        <v>5</v>
      </c>
      <c r="FD33" s="45">
        <f t="shared" si="196"/>
        <v>0</v>
      </c>
      <c r="FE33" s="45">
        <f t="shared" si="197"/>
        <v>0</v>
      </c>
      <c r="FF33" s="45">
        <f t="shared" si="198"/>
        <v>0</v>
      </c>
      <c r="FG33" s="45">
        <f t="shared" si="199"/>
        <v>0</v>
      </c>
      <c r="FH33" s="46">
        <f t="shared" si="87"/>
        <v>5</v>
      </c>
      <c r="FI33" s="47">
        <f t="shared" si="200"/>
        <v>4750</v>
      </c>
      <c r="FJ33" s="48">
        <f t="shared" si="88"/>
        <v>5192.8499999999995</v>
      </c>
      <c r="FK33" s="36"/>
      <c r="FL33" s="21">
        <v>1069.6099999999999</v>
      </c>
      <c r="FM33" s="21">
        <v>1144.83</v>
      </c>
      <c r="FN33" s="21">
        <v>1071.28</v>
      </c>
      <c r="FO33" s="21">
        <v>1097.1199999999999</v>
      </c>
      <c r="FP33" s="21">
        <v>1284.96</v>
      </c>
      <c r="FQ33" s="44">
        <f t="shared" si="89"/>
        <v>950</v>
      </c>
      <c r="FR33" s="44">
        <v>5</v>
      </c>
      <c r="FS33" s="45">
        <f t="shared" si="201"/>
        <v>0</v>
      </c>
      <c r="FT33" s="45">
        <f t="shared" si="202"/>
        <v>0</v>
      </c>
      <c r="FU33" s="45">
        <f t="shared" si="203"/>
        <v>0</v>
      </c>
      <c r="FV33" s="45">
        <f t="shared" si="204"/>
        <v>0</v>
      </c>
      <c r="FW33" s="46">
        <f t="shared" si="90"/>
        <v>5</v>
      </c>
      <c r="FX33" s="47">
        <f t="shared" si="205"/>
        <v>4750</v>
      </c>
      <c r="FY33" s="48">
        <f t="shared" si="91"/>
        <v>5667.7999999999993</v>
      </c>
      <c r="FZ33" s="36"/>
      <c r="GA33" s="21">
        <v>844.67</v>
      </c>
      <c r="GB33" s="21">
        <v>661.78</v>
      </c>
      <c r="GC33" s="21">
        <v>1294.21</v>
      </c>
      <c r="GD33" s="21">
        <v>976.58</v>
      </c>
      <c r="GE33" s="21">
        <v>1391.95</v>
      </c>
      <c r="GF33" s="44">
        <f t="shared" si="92"/>
        <v>950</v>
      </c>
      <c r="GG33" s="44">
        <v>5</v>
      </c>
      <c r="GH33" s="45">
        <f t="shared" si="206"/>
        <v>0</v>
      </c>
      <c r="GI33" s="45">
        <f t="shared" si="207"/>
        <v>0</v>
      </c>
      <c r="GJ33" s="45">
        <f t="shared" si="208"/>
        <v>0</v>
      </c>
      <c r="GK33" s="45">
        <f t="shared" si="209"/>
        <v>0</v>
      </c>
      <c r="GL33" s="46">
        <f t="shared" si="93"/>
        <v>5</v>
      </c>
      <c r="GM33" s="47">
        <f t="shared" si="210"/>
        <v>4750</v>
      </c>
      <c r="GN33" s="48">
        <f t="shared" si="94"/>
        <v>5169.1899999999996</v>
      </c>
      <c r="GO33" s="36"/>
      <c r="GP33" s="21">
        <v>1221.68</v>
      </c>
      <c r="GQ33" s="21">
        <v>1060.93</v>
      </c>
      <c r="GR33" s="21">
        <v>871.23</v>
      </c>
      <c r="GS33" s="21">
        <v>927.36</v>
      </c>
      <c r="GT33" s="21">
        <v>403.3</v>
      </c>
      <c r="GU33" s="44">
        <f t="shared" si="95"/>
        <v>950</v>
      </c>
      <c r="GV33" s="44">
        <v>5</v>
      </c>
      <c r="GW33" s="45">
        <f t="shared" si="211"/>
        <v>0</v>
      </c>
      <c r="GX33" s="45">
        <f t="shared" si="212"/>
        <v>0</v>
      </c>
      <c r="GY33" s="45">
        <f t="shared" si="213"/>
        <v>0</v>
      </c>
      <c r="GZ33" s="45">
        <f t="shared" si="214"/>
        <v>0</v>
      </c>
      <c r="HA33" s="46">
        <f t="shared" si="96"/>
        <v>5</v>
      </c>
      <c r="HB33" s="47">
        <f t="shared" si="215"/>
        <v>4750</v>
      </c>
      <c r="HC33" s="48">
        <f t="shared" si="97"/>
        <v>4484.5</v>
      </c>
      <c r="HD33" s="36"/>
      <c r="HE33" s="21">
        <v>0</v>
      </c>
      <c r="HF33" s="21">
        <v>0</v>
      </c>
      <c r="HG33" s="21">
        <v>0</v>
      </c>
      <c r="HH33" s="21">
        <v>0</v>
      </c>
      <c r="HI33" s="21">
        <v>0</v>
      </c>
      <c r="HJ33" s="44">
        <f t="shared" si="98"/>
        <v>950</v>
      </c>
      <c r="HK33" s="44">
        <v>5</v>
      </c>
      <c r="HL33" s="45">
        <f t="shared" si="216"/>
        <v>0</v>
      </c>
      <c r="HM33" s="45">
        <f t="shared" si="217"/>
        <v>0</v>
      </c>
      <c r="HN33" s="45">
        <f t="shared" si="218"/>
        <v>0</v>
      </c>
      <c r="HO33" s="45">
        <f t="shared" si="219"/>
        <v>0</v>
      </c>
      <c r="HP33" s="46">
        <f t="shared" si="99"/>
        <v>5</v>
      </c>
      <c r="HQ33" s="47">
        <f t="shared" si="220"/>
        <v>4750</v>
      </c>
      <c r="HR33" s="48">
        <f t="shared" si="100"/>
        <v>0</v>
      </c>
      <c r="HS33" s="36"/>
      <c r="HT33" s="21">
        <v>0</v>
      </c>
      <c r="HU33" s="21">
        <v>0</v>
      </c>
      <c r="HV33" s="21">
        <v>0</v>
      </c>
      <c r="HW33" s="21">
        <v>0</v>
      </c>
      <c r="HX33" s="21">
        <v>0</v>
      </c>
      <c r="HY33" s="44">
        <f t="shared" si="101"/>
        <v>950</v>
      </c>
      <c r="HZ33" s="44">
        <v>5</v>
      </c>
      <c r="IA33" s="45">
        <f t="shared" si="221"/>
        <v>0</v>
      </c>
      <c r="IB33" s="45">
        <f t="shared" si="222"/>
        <v>0</v>
      </c>
      <c r="IC33" s="45">
        <f t="shared" si="223"/>
        <v>0</v>
      </c>
      <c r="ID33" s="45">
        <f t="shared" si="224"/>
        <v>0</v>
      </c>
      <c r="IE33" s="46">
        <f t="shared" si="102"/>
        <v>5</v>
      </c>
      <c r="IF33" s="47">
        <f t="shared" si="225"/>
        <v>4750</v>
      </c>
      <c r="IG33" s="48">
        <f t="shared" si="103"/>
        <v>0</v>
      </c>
      <c r="IH33" s="36"/>
      <c r="II33" s="21">
        <v>0</v>
      </c>
      <c r="IJ33" s="21">
        <v>0</v>
      </c>
      <c r="IK33" s="21">
        <v>0</v>
      </c>
      <c r="IL33" s="21">
        <v>0</v>
      </c>
      <c r="IM33" s="21">
        <v>0</v>
      </c>
      <c r="IN33" s="44">
        <f t="shared" si="104"/>
        <v>950</v>
      </c>
      <c r="IO33" s="44">
        <v>5</v>
      </c>
      <c r="IP33" s="45">
        <f t="shared" si="226"/>
        <v>0</v>
      </c>
      <c r="IQ33" s="45">
        <f t="shared" si="227"/>
        <v>0</v>
      </c>
      <c r="IR33" s="45">
        <f t="shared" si="228"/>
        <v>0</v>
      </c>
      <c r="IS33" s="45">
        <f t="shared" si="229"/>
        <v>0</v>
      </c>
      <c r="IT33" s="46">
        <f t="shared" si="105"/>
        <v>5</v>
      </c>
      <c r="IU33" s="47">
        <f t="shared" si="230"/>
        <v>4750</v>
      </c>
      <c r="IV33" s="48">
        <f t="shared" si="106"/>
        <v>0</v>
      </c>
      <c r="IW33" s="36"/>
      <c r="IX33" s="21">
        <v>0</v>
      </c>
      <c r="IY33" s="21">
        <v>0</v>
      </c>
      <c r="IZ33" s="21">
        <v>0</v>
      </c>
      <c r="JA33" s="21">
        <v>0</v>
      </c>
      <c r="JB33" s="21">
        <v>0</v>
      </c>
      <c r="JC33" s="44">
        <f t="shared" si="107"/>
        <v>950</v>
      </c>
      <c r="JD33" s="44">
        <v>5</v>
      </c>
      <c r="JE33" s="45">
        <f t="shared" si="231"/>
        <v>0</v>
      </c>
      <c r="JF33" s="45">
        <f t="shared" si="232"/>
        <v>0</v>
      </c>
      <c r="JG33" s="45">
        <f t="shared" si="233"/>
        <v>0</v>
      </c>
      <c r="JH33" s="45">
        <f t="shared" si="234"/>
        <v>0</v>
      </c>
      <c r="JI33" s="46">
        <f t="shared" si="108"/>
        <v>5</v>
      </c>
      <c r="JJ33" s="47">
        <f t="shared" si="235"/>
        <v>4750</v>
      </c>
      <c r="JK33" s="48">
        <f t="shared" si="109"/>
        <v>0</v>
      </c>
      <c r="JL33" s="36"/>
      <c r="JM33" s="21">
        <v>0</v>
      </c>
      <c r="JN33" s="21">
        <v>0</v>
      </c>
      <c r="JO33" s="21">
        <v>0</v>
      </c>
      <c r="JP33" s="21">
        <v>0</v>
      </c>
      <c r="JQ33" s="21">
        <v>0</v>
      </c>
      <c r="JR33" s="44">
        <f t="shared" si="110"/>
        <v>950</v>
      </c>
      <c r="JS33" s="44">
        <v>5</v>
      </c>
      <c r="JT33" s="45">
        <f t="shared" si="236"/>
        <v>0</v>
      </c>
      <c r="JU33" s="45">
        <f t="shared" si="237"/>
        <v>0</v>
      </c>
      <c r="JV33" s="45">
        <f t="shared" si="238"/>
        <v>0</v>
      </c>
      <c r="JW33" s="45">
        <f t="shared" si="239"/>
        <v>0</v>
      </c>
      <c r="JX33" s="46">
        <f t="shared" si="111"/>
        <v>5</v>
      </c>
      <c r="JY33" s="47">
        <f t="shared" si="240"/>
        <v>4750</v>
      </c>
      <c r="JZ33" s="48">
        <f t="shared" si="112"/>
        <v>0</v>
      </c>
      <c r="KA33" s="36"/>
      <c r="KB33" s="21">
        <v>0</v>
      </c>
      <c r="KC33" s="21">
        <v>0</v>
      </c>
      <c r="KD33" s="21">
        <v>869.53</v>
      </c>
      <c r="KE33" s="21">
        <v>212.32</v>
      </c>
      <c r="KF33" s="21">
        <v>431.9</v>
      </c>
      <c r="KG33" s="44">
        <f t="shared" si="113"/>
        <v>950</v>
      </c>
      <c r="KH33" s="44">
        <v>5</v>
      </c>
      <c r="KI33" s="45">
        <f t="shared" si="241"/>
        <v>0</v>
      </c>
      <c r="KJ33" s="45">
        <f t="shared" si="242"/>
        <v>0</v>
      </c>
      <c r="KK33" s="45">
        <f t="shared" si="243"/>
        <v>0</v>
      </c>
      <c r="KL33" s="45">
        <f t="shared" si="244"/>
        <v>0</v>
      </c>
      <c r="KM33" s="46">
        <f t="shared" si="114"/>
        <v>5</v>
      </c>
      <c r="KN33" s="47">
        <f t="shared" si="245"/>
        <v>4750</v>
      </c>
      <c r="KO33" s="48">
        <f t="shared" si="115"/>
        <v>1513.75</v>
      </c>
      <c r="KP33" s="36"/>
      <c r="KQ33" s="21">
        <v>497.91</v>
      </c>
      <c r="KR33" s="21">
        <v>730.82</v>
      </c>
      <c r="KS33" s="21">
        <v>799.69</v>
      </c>
      <c r="KT33" s="21">
        <v>706.1</v>
      </c>
      <c r="KU33" s="21">
        <v>833.85</v>
      </c>
      <c r="KV33" s="44">
        <f t="shared" si="116"/>
        <v>950</v>
      </c>
      <c r="KW33" s="44">
        <v>5</v>
      </c>
      <c r="KX33" s="45">
        <f t="shared" si="246"/>
        <v>0</v>
      </c>
      <c r="KY33" s="45">
        <f t="shared" si="247"/>
        <v>0</v>
      </c>
      <c r="KZ33" s="45">
        <f t="shared" si="248"/>
        <v>0</v>
      </c>
      <c r="LA33" s="45">
        <f t="shared" si="249"/>
        <v>0</v>
      </c>
      <c r="LB33" s="46">
        <f t="shared" si="117"/>
        <v>5</v>
      </c>
      <c r="LC33" s="47">
        <f t="shared" si="250"/>
        <v>4750</v>
      </c>
      <c r="LD33" s="48">
        <f t="shared" si="118"/>
        <v>3568.37</v>
      </c>
      <c r="LE33" s="36"/>
      <c r="LF33" s="21">
        <v>857.51</v>
      </c>
      <c r="LG33" s="21">
        <v>987.89</v>
      </c>
      <c r="LH33" s="21">
        <v>340.5</v>
      </c>
      <c r="LI33" s="21">
        <v>993.25</v>
      </c>
      <c r="LJ33" s="21">
        <v>1123.55</v>
      </c>
      <c r="LK33" s="44">
        <f t="shared" si="119"/>
        <v>950</v>
      </c>
      <c r="LL33" s="44">
        <v>5</v>
      </c>
      <c r="LM33" s="45">
        <f t="shared" si="251"/>
        <v>0</v>
      </c>
      <c r="LN33" s="45">
        <f t="shared" si="252"/>
        <v>0</v>
      </c>
      <c r="LO33" s="45">
        <f t="shared" si="253"/>
        <v>0</v>
      </c>
      <c r="LP33" s="45">
        <f t="shared" si="254"/>
        <v>0</v>
      </c>
      <c r="LQ33" s="46">
        <f t="shared" si="120"/>
        <v>5</v>
      </c>
      <c r="LR33" s="47">
        <f t="shared" si="255"/>
        <v>4750</v>
      </c>
      <c r="LS33" s="48">
        <f t="shared" si="121"/>
        <v>4302.7</v>
      </c>
      <c r="LT33" s="36"/>
      <c r="LU33" s="21">
        <v>950.83</v>
      </c>
      <c r="LV33" s="21" t="s">
        <v>95</v>
      </c>
      <c r="LW33" s="21">
        <v>944.89</v>
      </c>
      <c r="LX33" s="21">
        <v>997.72</v>
      </c>
      <c r="LY33" s="21">
        <v>974.49</v>
      </c>
      <c r="LZ33" s="44">
        <f t="shared" si="122"/>
        <v>950</v>
      </c>
      <c r="MA33" s="44">
        <v>5</v>
      </c>
      <c r="MB33" s="45">
        <f t="shared" si="256"/>
        <v>0</v>
      </c>
      <c r="MC33" s="45">
        <f t="shared" si="257"/>
        <v>0</v>
      </c>
      <c r="MD33" s="45">
        <f t="shared" si="258"/>
        <v>0</v>
      </c>
      <c r="ME33" s="45">
        <f t="shared" si="259"/>
        <v>1</v>
      </c>
      <c r="MF33" s="46">
        <f t="shared" si="123"/>
        <v>4</v>
      </c>
      <c r="MG33" s="47">
        <f t="shared" si="260"/>
        <v>3800</v>
      </c>
      <c r="MH33" s="48">
        <f t="shared" si="124"/>
        <v>3867.9300000000003</v>
      </c>
      <c r="MI33" s="36"/>
      <c r="MJ33" s="21">
        <v>969.2</v>
      </c>
      <c r="MK33" s="21">
        <v>791.47</v>
      </c>
      <c r="ML33" s="21">
        <v>1017.17</v>
      </c>
      <c r="MM33" s="21">
        <v>834.74</v>
      </c>
      <c r="MN33" s="21">
        <v>870.38</v>
      </c>
      <c r="MO33" s="44">
        <f t="shared" si="125"/>
        <v>950</v>
      </c>
      <c r="MP33" s="44">
        <v>5</v>
      </c>
      <c r="MQ33" s="45">
        <f t="shared" si="261"/>
        <v>0</v>
      </c>
      <c r="MR33" s="45">
        <f t="shared" si="262"/>
        <v>0</v>
      </c>
      <c r="MS33" s="45">
        <f t="shared" si="263"/>
        <v>0</v>
      </c>
      <c r="MT33" s="45">
        <f t="shared" si="264"/>
        <v>0</v>
      </c>
      <c r="MU33" s="46">
        <f t="shared" si="126"/>
        <v>5</v>
      </c>
      <c r="MV33" s="47">
        <f t="shared" si="265"/>
        <v>4750</v>
      </c>
      <c r="MW33" s="48">
        <f t="shared" si="127"/>
        <v>4482.96</v>
      </c>
      <c r="MX33" s="36"/>
      <c r="MY33" s="21">
        <v>932</v>
      </c>
      <c r="MZ33" s="21">
        <v>638.77</v>
      </c>
      <c r="NA33" s="21">
        <v>1210.03</v>
      </c>
      <c r="NB33" s="21">
        <v>910.1</v>
      </c>
      <c r="NC33" s="21">
        <v>633.53</v>
      </c>
      <c r="ND33" s="44">
        <f t="shared" si="128"/>
        <v>950</v>
      </c>
      <c r="NE33" s="44">
        <v>5</v>
      </c>
      <c r="NF33" s="45">
        <f t="shared" si="266"/>
        <v>0</v>
      </c>
      <c r="NG33" s="45">
        <f t="shared" si="267"/>
        <v>0</v>
      </c>
      <c r="NH33" s="45">
        <f t="shared" si="268"/>
        <v>0</v>
      </c>
      <c r="NI33" s="45">
        <f t="shared" si="269"/>
        <v>0</v>
      </c>
      <c r="NJ33" s="46">
        <f t="shared" si="129"/>
        <v>5</v>
      </c>
      <c r="NK33" s="47">
        <f t="shared" si="270"/>
        <v>4750</v>
      </c>
      <c r="NL33" s="48">
        <f t="shared" si="130"/>
        <v>4324.43</v>
      </c>
      <c r="NM33" s="36"/>
      <c r="NN33" s="21">
        <v>664.63</v>
      </c>
      <c r="NO33" s="53" t="s">
        <v>108</v>
      </c>
      <c r="NP33" s="21">
        <v>659.18</v>
      </c>
      <c r="NQ33" s="21">
        <v>742.63</v>
      </c>
      <c r="NR33" s="21">
        <v>795.78</v>
      </c>
      <c r="NS33" s="44">
        <f t="shared" si="131"/>
        <v>950</v>
      </c>
      <c r="NT33" s="44">
        <v>5</v>
      </c>
      <c r="NU33" s="45">
        <f t="shared" si="271"/>
        <v>0</v>
      </c>
      <c r="NV33" s="45">
        <f t="shared" si="272"/>
        <v>0</v>
      </c>
      <c r="NW33" s="45">
        <f t="shared" si="273"/>
        <v>0</v>
      </c>
      <c r="NX33" s="45">
        <f t="shared" si="274"/>
        <v>0</v>
      </c>
      <c r="NY33" s="46">
        <f t="shared" si="132"/>
        <v>5</v>
      </c>
      <c r="NZ33" s="47">
        <f t="shared" si="275"/>
        <v>4750</v>
      </c>
      <c r="OA33" s="48">
        <f t="shared" si="133"/>
        <v>2862.2200000000003</v>
      </c>
      <c r="OB33" s="36"/>
      <c r="OC33" s="21">
        <v>891.17</v>
      </c>
      <c r="OD33" s="21">
        <v>864.93</v>
      </c>
      <c r="OE33" s="21">
        <v>849.27</v>
      </c>
      <c r="OF33" s="21">
        <v>933.14</v>
      </c>
      <c r="OG33" s="21">
        <v>967.61</v>
      </c>
      <c r="OH33" s="44">
        <f t="shared" si="134"/>
        <v>950</v>
      </c>
      <c r="OI33" s="44">
        <v>5</v>
      </c>
      <c r="OJ33" s="45">
        <f t="shared" si="276"/>
        <v>0</v>
      </c>
      <c r="OK33" s="45">
        <f t="shared" si="277"/>
        <v>0</v>
      </c>
      <c r="OL33" s="45">
        <f t="shared" si="278"/>
        <v>0</v>
      </c>
      <c r="OM33" s="45">
        <f t="shared" si="279"/>
        <v>0</v>
      </c>
      <c r="ON33" s="46">
        <f t="shared" si="135"/>
        <v>5</v>
      </c>
      <c r="OO33" s="47">
        <f t="shared" si="280"/>
        <v>4750</v>
      </c>
      <c r="OP33" s="48">
        <f t="shared" si="136"/>
        <v>4506.12</v>
      </c>
      <c r="OQ33" s="36"/>
      <c r="OR33" s="21" t="s">
        <v>35</v>
      </c>
      <c r="OS33" s="21" t="s">
        <v>35</v>
      </c>
      <c r="OT33" s="21" t="s">
        <v>35</v>
      </c>
      <c r="OU33" s="21" t="s">
        <v>35</v>
      </c>
      <c r="OV33" s="21" t="s">
        <v>35</v>
      </c>
      <c r="OW33" s="44">
        <f t="shared" si="137"/>
        <v>950</v>
      </c>
      <c r="OX33" s="44">
        <v>5</v>
      </c>
      <c r="OY33" s="45">
        <f t="shared" si="281"/>
        <v>0</v>
      </c>
      <c r="OZ33" s="45">
        <f t="shared" si="282"/>
        <v>0</v>
      </c>
      <c r="PA33" s="45">
        <f t="shared" si="283"/>
        <v>0</v>
      </c>
      <c r="PB33" s="45">
        <f t="shared" si="284"/>
        <v>5</v>
      </c>
      <c r="PC33" s="46">
        <f t="shared" si="138"/>
        <v>0</v>
      </c>
      <c r="PD33" s="47">
        <f t="shared" si="285"/>
        <v>0</v>
      </c>
      <c r="PE33" s="48">
        <f t="shared" si="139"/>
        <v>0</v>
      </c>
      <c r="PF33" s="36"/>
      <c r="PG33" s="21" t="s">
        <v>95</v>
      </c>
      <c r="PH33" s="21" t="s">
        <v>95</v>
      </c>
      <c r="PI33" s="21" t="s">
        <v>95</v>
      </c>
      <c r="PJ33" s="21" t="s">
        <v>95</v>
      </c>
      <c r="PK33" s="21" t="s">
        <v>95</v>
      </c>
      <c r="PL33" s="44">
        <f t="shared" si="140"/>
        <v>950</v>
      </c>
      <c r="PM33" s="44">
        <v>5</v>
      </c>
      <c r="PN33" s="45">
        <f t="shared" si="286"/>
        <v>0</v>
      </c>
      <c r="PO33" s="45">
        <f t="shared" si="287"/>
        <v>0</v>
      </c>
      <c r="PP33" s="45">
        <f t="shared" si="288"/>
        <v>0</v>
      </c>
      <c r="PQ33" s="45">
        <f t="shared" si="289"/>
        <v>5</v>
      </c>
      <c r="PR33" s="46">
        <f t="shared" si="141"/>
        <v>0</v>
      </c>
      <c r="PS33" s="47">
        <f t="shared" si="290"/>
        <v>0</v>
      </c>
      <c r="PT33" s="48">
        <f t="shared" si="142"/>
        <v>0</v>
      </c>
      <c r="PU33" s="36"/>
      <c r="PV33" s="21" t="s">
        <v>95</v>
      </c>
      <c r="PW33" s="21" t="s">
        <v>95</v>
      </c>
      <c r="PX33" s="21" t="s">
        <v>95</v>
      </c>
      <c r="PY33" s="21" t="s">
        <v>95</v>
      </c>
      <c r="PZ33" s="21">
        <v>895.86</v>
      </c>
      <c r="QA33" s="44">
        <f t="shared" si="143"/>
        <v>950</v>
      </c>
      <c r="QB33" s="44">
        <v>5</v>
      </c>
      <c r="QC33" s="45">
        <f t="shared" si="291"/>
        <v>0</v>
      </c>
      <c r="QD33" s="45">
        <f t="shared" si="292"/>
        <v>0</v>
      </c>
      <c r="QE33" s="45">
        <f t="shared" si="293"/>
        <v>0</v>
      </c>
      <c r="QF33" s="45">
        <f t="shared" si="294"/>
        <v>4</v>
      </c>
      <c r="QG33" s="46">
        <f t="shared" si="144"/>
        <v>1</v>
      </c>
      <c r="QH33" s="47">
        <f t="shared" si="295"/>
        <v>950</v>
      </c>
      <c r="QI33" s="48">
        <f t="shared" si="145"/>
        <v>895.86</v>
      </c>
    </row>
    <row r="34" spans="1:451">
      <c r="A34" s="50"/>
      <c r="B34" s="36"/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44">
        <f t="shared" si="56"/>
        <v>950</v>
      </c>
      <c r="I34" s="44">
        <v>5</v>
      </c>
      <c r="J34" s="45">
        <f t="shared" si="146"/>
        <v>0</v>
      </c>
      <c r="K34" s="45">
        <f t="shared" si="147"/>
        <v>0</v>
      </c>
      <c r="L34" s="45">
        <f t="shared" si="148"/>
        <v>0</v>
      </c>
      <c r="M34" s="45">
        <f t="shared" si="149"/>
        <v>0</v>
      </c>
      <c r="N34" s="46">
        <f t="shared" si="57"/>
        <v>5</v>
      </c>
      <c r="O34" s="47">
        <f t="shared" si="150"/>
        <v>4750</v>
      </c>
      <c r="P34" s="48">
        <f t="shared" si="58"/>
        <v>0</v>
      </c>
      <c r="Q34" s="36"/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44">
        <f t="shared" si="59"/>
        <v>950</v>
      </c>
      <c r="X34" s="44">
        <v>5</v>
      </c>
      <c r="Y34" s="45">
        <f t="shared" si="151"/>
        <v>0</v>
      </c>
      <c r="Z34" s="45">
        <f t="shared" si="152"/>
        <v>0</v>
      </c>
      <c r="AA34" s="45">
        <f t="shared" si="153"/>
        <v>0</v>
      </c>
      <c r="AB34" s="45">
        <f t="shared" si="154"/>
        <v>0</v>
      </c>
      <c r="AC34" s="46">
        <f t="shared" si="60"/>
        <v>5</v>
      </c>
      <c r="AD34" s="47">
        <f t="shared" si="155"/>
        <v>4750</v>
      </c>
      <c r="AE34" s="48">
        <f t="shared" si="61"/>
        <v>0</v>
      </c>
      <c r="AF34" s="36"/>
      <c r="AG34" s="21">
        <v>0</v>
      </c>
      <c r="AH34" s="21">
        <v>0</v>
      </c>
      <c r="AI34" s="21">
        <v>1</v>
      </c>
      <c r="AJ34" s="21">
        <v>0</v>
      </c>
      <c r="AK34" s="21">
        <v>0</v>
      </c>
      <c r="AL34" s="44">
        <f t="shared" si="62"/>
        <v>950</v>
      </c>
      <c r="AM34" s="44">
        <v>5</v>
      </c>
      <c r="AN34" s="45">
        <f t="shared" si="156"/>
        <v>0</v>
      </c>
      <c r="AO34" s="45">
        <f t="shared" si="157"/>
        <v>0</v>
      </c>
      <c r="AP34" s="45">
        <f t="shared" si="158"/>
        <v>0</v>
      </c>
      <c r="AQ34" s="45">
        <f t="shared" si="159"/>
        <v>0</v>
      </c>
      <c r="AR34" s="46">
        <f t="shared" si="63"/>
        <v>5</v>
      </c>
      <c r="AS34" s="47">
        <f t="shared" si="160"/>
        <v>4750</v>
      </c>
      <c r="AT34" s="48">
        <f t="shared" si="64"/>
        <v>1</v>
      </c>
      <c r="AU34" s="36"/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44">
        <f t="shared" si="65"/>
        <v>950</v>
      </c>
      <c r="BB34" s="44">
        <v>5</v>
      </c>
      <c r="BC34" s="45">
        <f t="shared" si="161"/>
        <v>0</v>
      </c>
      <c r="BD34" s="45">
        <f t="shared" si="162"/>
        <v>0</v>
      </c>
      <c r="BE34" s="45">
        <f t="shared" si="163"/>
        <v>0</v>
      </c>
      <c r="BF34" s="45">
        <f t="shared" si="164"/>
        <v>0</v>
      </c>
      <c r="BG34" s="46">
        <f t="shared" si="66"/>
        <v>5</v>
      </c>
      <c r="BH34" s="47">
        <f t="shared" si="165"/>
        <v>4750</v>
      </c>
      <c r="BI34" s="48">
        <f t="shared" si="67"/>
        <v>0</v>
      </c>
      <c r="BJ34" s="36"/>
      <c r="BK34" s="21">
        <v>0</v>
      </c>
      <c r="BL34" s="21">
        <v>0</v>
      </c>
      <c r="BM34" s="21">
        <v>0</v>
      </c>
      <c r="BN34" s="21">
        <v>0</v>
      </c>
      <c r="BO34" s="21">
        <v>0</v>
      </c>
      <c r="BP34" s="44">
        <f t="shared" si="68"/>
        <v>950</v>
      </c>
      <c r="BQ34" s="44">
        <v>5</v>
      </c>
      <c r="BR34" s="45">
        <f t="shared" si="166"/>
        <v>0</v>
      </c>
      <c r="BS34" s="45">
        <f t="shared" si="167"/>
        <v>0</v>
      </c>
      <c r="BT34" s="45">
        <f t="shared" si="168"/>
        <v>0</v>
      </c>
      <c r="BU34" s="45">
        <f t="shared" si="169"/>
        <v>0</v>
      </c>
      <c r="BV34" s="46">
        <f t="shared" si="69"/>
        <v>5</v>
      </c>
      <c r="BW34" s="47">
        <f t="shared" si="170"/>
        <v>4750</v>
      </c>
      <c r="BX34" s="48">
        <f t="shared" si="70"/>
        <v>0</v>
      </c>
      <c r="BY34" s="36"/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44">
        <f t="shared" si="71"/>
        <v>950</v>
      </c>
      <c r="CF34" s="44">
        <v>5</v>
      </c>
      <c r="CG34" s="45">
        <f t="shared" si="171"/>
        <v>0</v>
      </c>
      <c r="CH34" s="45">
        <f t="shared" si="172"/>
        <v>0</v>
      </c>
      <c r="CI34" s="45">
        <f t="shared" si="173"/>
        <v>0</v>
      </c>
      <c r="CJ34" s="45">
        <f t="shared" si="174"/>
        <v>0</v>
      </c>
      <c r="CK34" s="46">
        <f t="shared" si="72"/>
        <v>5</v>
      </c>
      <c r="CL34" s="47">
        <f t="shared" si="175"/>
        <v>4750</v>
      </c>
      <c r="CM34" s="48">
        <f t="shared" si="73"/>
        <v>0</v>
      </c>
      <c r="CN34" s="36"/>
      <c r="CO34" s="21">
        <v>0</v>
      </c>
      <c r="CP34" s="21">
        <v>0</v>
      </c>
      <c r="CQ34" s="21">
        <v>0</v>
      </c>
      <c r="CR34" s="21">
        <v>0</v>
      </c>
      <c r="CS34" s="21">
        <v>0</v>
      </c>
      <c r="CT34" s="44">
        <f t="shared" si="74"/>
        <v>950</v>
      </c>
      <c r="CU34" s="44">
        <v>5</v>
      </c>
      <c r="CV34" s="45">
        <f t="shared" si="176"/>
        <v>0</v>
      </c>
      <c r="CW34" s="45">
        <f t="shared" si="177"/>
        <v>0</v>
      </c>
      <c r="CX34" s="45">
        <f t="shared" si="178"/>
        <v>0</v>
      </c>
      <c r="CY34" s="45">
        <f t="shared" si="179"/>
        <v>0</v>
      </c>
      <c r="CZ34" s="46">
        <f t="shared" si="75"/>
        <v>5</v>
      </c>
      <c r="DA34" s="47">
        <f t="shared" si="180"/>
        <v>4750</v>
      </c>
      <c r="DB34" s="48">
        <f t="shared" si="76"/>
        <v>0</v>
      </c>
      <c r="DC34" s="36"/>
      <c r="DD34" s="21">
        <v>0</v>
      </c>
      <c r="DE34" s="21">
        <v>0</v>
      </c>
      <c r="DF34" s="21">
        <v>0</v>
      </c>
      <c r="DG34" s="21">
        <v>0</v>
      </c>
      <c r="DH34" s="21">
        <v>0</v>
      </c>
      <c r="DI34" s="44">
        <f t="shared" si="77"/>
        <v>950</v>
      </c>
      <c r="DJ34" s="44">
        <v>5</v>
      </c>
      <c r="DK34" s="45">
        <f t="shared" si="181"/>
        <v>0</v>
      </c>
      <c r="DL34" s="45">
        <f t="shared" si="182"/>
        <v>0</v>
      </c>
      <c r="DM34" s="45">
        <f t="shared" si="183"/>
        <v>0</v>
      </c>
      <c r="DN34" s="45">
        <f t="shared" si="184"/>
        <v>0</v>
      </c>
      <c r="DO34" s="46">
        <f t="shared" si="78"/>
        <v>5</v>
      </c>
      <c r="DP34" s="47">
        <f t="shared" si="185"/>
        <v>4750</v>
      </c>
      <c r="DQ34" s="48">
        <f t="shared" si="79"/>
        <v>0</v>
      </c>
      <c r="DR34" s="36"/>
      <c r="DS34" s="21">
        <v>1005.8</v>
      </c>
      <c r="DT34" s="21">
        <v>766.25</v>
      </c>
      <c r="DU34" s="21">
        <v>1291.57</v>
      </c>
      <c r="DV34" s="21">
        <v>1099.98</v>
      </c>
      <c r="DW34" s="21">
        <v>1233.82</v>
      </c>
      <c r="DX34" s="44">
        <f t="shared" si="80"/>
        <v>950</v>
      </c>
      <c r="DY34" s="44">
        <v>5</v>
      </c>
      <c r="DZ34" s="45">
        <f t="shared" si="186"/>
        <v>0</v>
      </c>
      <c r="EA34" s="45">
        <f t="shared" si="187"/>
        <v>0</v>
      </c>
      <c r="EB34" s="45">
        <f t="shared" si="188"/>
        <v>0</v>
      </c>
      <c r="EC34" s="45">
        <f t="shared" si="189"/>
        <v>0</v>
      </c>
      <c r="ED34" s="46">
        <f t="shared" si="81"/>
        <v>5</v>
      </c>
      <c r="EE34" s="47">
        <f t="shared" si="190"/>
        <v>4750</v>
      </c>
      <c r="EF34" s="48">
        <f t="shared" si="82"/>
        <v>5397.42</v>
      </c>
      <c r="EG34" s="36"/>
      <c r="EH34" s="21">
        <v>964.16</v>
      </c>
      <c r="EI34" s="21">
        <v>1037.08</v>
      </c>
      <c r="EJ34" s="21">
        <v>989.22</v>
      </c>
      <c r="EK34" s="21">
        <v>1002.15</v>
      </c>
      <c r="EL34" s="21">
        <v>0</v>
      </c>
      <c r="EM34" s="44">
        <f t="shared" si="83"/>
        <v>950</v>
      </c>
      <c r="EN34" s="44">
        <v>5</v>
      </c>
      <c r="EO34" s="45">
        <f t="shared" si="191"/>
        <v>0</v>
      </c>
      <c r="EP34" s="45">
        <f t="shared" si="192"/>
        <v>0</v>
      </c>
      <c r="EQ34" s="45">
        <f t="shared" si="193"/>
        <v>0</v>
      </c>
      <c r="ER34" s="45">
        <f t="shared" si="194"/>
        <v>0</v>
      </c>
      <c r="ES34" s="46">
        <f t="shared" si="84"/>
        <v>5</v>
      </c>
      <c r="ET34" s="47">
        <f t="shared" si="195"/>
        <v>4750</v>
      </c>
      <c r="EU34" s="48">
        <f t="shared" si="85"/>
        <v>3992.61</v>
      </c>
      <c r="EV34" s="36"/>
      <c r="EW34" s="21" t="s">
        <v>35</v>
      </c>
      <c r="EX34" s="21" t="s">
        <v>35</v>
      </c>
      <c r="EY34" s="21" t="s">
        <v>35</v>
      </c>
      <c r="EZ34" s="21" t="s">
        <v>35</v>
      </c>
      <c r="FA34" s="21" t="s">
        <v>35</v>
      </c>
      <c r="FB34" s="44">
        <f t="shared" si="86"/>
        <v>950</v>
      </c>
      <c r="FC34" s="44">
        <v>5</v>
      </c>
      <c r="FD34" s="45">
        <f t="shared" si="196"/>
        <v>0</v>
      </c>
      <c r="FE34" s="45">
        <f t="shared" si="197"/>
        <v>0</v>
      </c>
      <c r="FF34" s="45">
        <f t="shared" si="198"/>
        <v>0</v>
      </c>
      <c r="FG34" s="45">
        <f t="shared" si="199"/>
        <v>5</v>
      </c>
      <c r="FH34" s="46">
        <f t="shared" si="87"/>
        <v>0</v>
      </c>
      <c r="FI34" s="47">
        <f t="shared" si="200"/>
        <v>0</v>
      </c>
      <c r="FJ34" s="48">
        <f t="shared" si="88"/>
        <v>0</v>
      </c>
      <c r="FK34" s="36"/>
      <c r="FL34" s="21">
        <v>996.97</v>
      </c>
      <c r="FM34" s="21">
        <v>1097.8599999999999</v>
      </c>
      <c r="FN34" s="21">
        <v>902.06</v>
      </c>
      <c r="FO34" s="21">
        <v>867.08</v>
      </c>
      <c r="FP34" s="21">
        <v>964.8</v>
      </c>
      <c r="FQ34" s="44">
        <f t="shared" si="89"/>
        <v>950</v>
      </c>
      <c r="FR34" s="44">
        <v>5</v>
      </c>
      <c r="FS34" s="45">
        <f t="shared" si="201"/>
        <v>0</v>
      </c>
      <c r="FT34" s="45">
        <f t="shared" si="202"/>
        <v>0</v>
      </c>
      <c r="FU34" s="45">
        <f t="shared" si="203"/>
        <v>0</v>
      </c>
      <c r="FV34" s="45">
        <f t="shared" si="204"/>
        <v>0</v>
      </c>
      <c r="FW34" s="46">
        <f t="shared" si="90"/>
        <v>5</v>
      </c>
      <c r="FX34" s="47">
        <f t="shared" si="205"/>
        <v>4750</v>
      </c>
      <c r="FY34" s="48">
        <f t="shared" si="91"/>
        <v>4828.7699999999995</v>
      </c>
      <c r="FZ34" s="36"/>
      <c r="GA34" s="21" t="s">
        <v>35</v>
      </c>
      <c r="GB34" s="21" t="s">
        <v>35</v>
      </c>
      <c r="GC34" s="21" t="s">
        <v>35</v>
      </c>
      <c r="GD34" s="21" t="s">
        <v>35</v>
      </c>
      <c r="GE34" s="21" t="s">
        <v>23</v>
      </c>
      <c r="GF34" s="44">
        <f t="shared" si="92"/>
        <v>950</v>
      </c>
      <c r="GG34" s="44">
        <v>5</v>
      </c>
      <c r="GH34" s="45">
        <f t="shared" si="206"/>
        <v>0</v>
      </c>
      <c r="GI34" s="45">
        <f t="shared" si="207"/>
        <v>0</v>
      </c>
      <c r="GJ34" s="45">
        <f t="shared" si="208"/>
        <v>0</v>
      </c>
      <c r="GK34" s="45">
        <f t="shared" si="209"/>
        <v>4</v>
      </c>
      <c r="GL34" s="46">
        <f t="shared" si="93"/>
        <v>1</v>
      </c>
      <c r="GM34" s="47">
        <f t="shared" si="210"/>
        <v>950</v>
      </c>
      <c r="GN34" s="48">
        <f t="shared" si="94"/>
        <v>0</v>
      </c>
      <c r="GO34" s="36"/>
      <c r="GP34" s="21">
        <v>1141.5899999999999</v>
      </c>
      <c r="GQ34" s="21">
        <v>1156.8599999999999</v>
      </c>
      <c r="GR34" s="21">
        <v>1052.58</v>
      </c>
      <c r="GS34" s="21">
        <v>956.6</v>
      </c>
      <c r="GT34" s="21">
        <v>1022.67</v>
      </c>
      <c r="GU34" s="44">
        <f t="shared" si="95"/>
        <v>950</v>
      </c>
      <c r="GV34" s="44">
        <v>5</v>
      </c>
      <c r="GW34" s="45">
        <f t="shared" si="211"/>
        <v>0</v>
      </c>
      <c r="GX34" s="45">
        <f t="shared" si="212"/>
        <v>0</v>
      </c>
      <c r="GY34" s="45">
        <f t="shared" si="213"/>
        <v>0</v>
      </c>
      <c r="GZ34" s="45">
        <f t="shared" si="214"/>
        <v>0</v>
      </c>
      <c r="HA34" s="46">
        <f t="shared" si="96"/>
        <v>5</v>
      </c>
      <c r="HB34" s="47">
        <f t="shared" si="215"/>
        <v>4750</v>
      </c>
      <c r="HC34" s="48">
        <f t="shared" si="97"/>
        <v>5330.3</v>
      </c>
      <c r="HD34" s="36"/>
      <c r="HE34" s="21">
        <v>0</v>
      </c>
      <c r="HF34" s="21">
        <v>0</v>
      </c>
      <c r="HG34" s="21">
        <v>0</v>
      </c>
      <c r="HH34" s="21">
        <v>0</v>
      </c>
      <c r="HI34" s="21">
        <v>0</v>
      </c>
      <c r="HJ34" s="44">
        <f t="shared" si="98"/>
        <v>950</v>
      </c>
      <c r="HK34" s="44">
        <v>5</v>
      </c>
      <c r="HL34" s="45">
        <f t="shared" si="216"/>
        <v>0</v>
      </c>
      <c r="HM34" s="45">
        <f t="shared" si="217"/>
        <v>0</v>
      </c>
      <c r="HN34" s="45">
        <f t="shared" si="218"/>
        <v>0</v>
      </c>
      <c r="HO34" s="45">
        <f t="shared" si="219"/>
        <v>0</v>
      </c>
      <c r="HP34" s="46">
        <f t="shared" si="99"/>
        <v>5</v>
      </c>
      <c r="HQ34" s="47">
        <f t="shared" si="220"/>
        <v>4750</v>
      </c>
      <c r="HR34" s="48">
        <f t="shared" si="100"/>
        <v>0</v>
      </c>
      <c r="HS34" s="36"/>
      <c r="HT34" s="21">
        <v>0</v>
      </c>
      <c r="HU34" s="21">
        <v>0</v>
      </c>
      <c r="HV34" s="21">
        <v>0</v>
      </c>
      <c r="HW34" s="21">
        <v>0</v>
      </c>
      <c r="HX34" s="21">
        <v>0</v>
      </c>
      <c r="HY34" s="44">
        <f t="shared" si="101"/>
        <v>950</v>
      </c>
      <c r="HZ34" s="44">
        <v>5</v>
      </c>
      <c r="IA34" s="45">
        <f t="shared" si="221"/>
        <v>0</v>
      </c>
      <c r="IB34" s="45">
        <f t="shared" si="222"/>
        <v>0</v>
      </c>
      <c r="IC34" s="45">
        <f t="shared" si="223"/>
        <v>0</v>
      </c>
      <c r="ID34" s="45">
        <f t="shared" si="224"/>
        <v>0</v>
      </c>
      <c r="IE34" s="46">
        <f t="shared" si="102"/>
        <v>5</v>
      </c>
      <c r="IF34" s="47">
        <f t="shared" si="225"/>
        <v>4750</v>
      </c>
      <c r="IG34" s="48">
        <f t="shared" si="103"/>
        <v>0</v>
      </c>
      <c r="IH34" s="36"/>
      <c r="II34" s="21">
        <v>0</v>
      </c>
      <c r="IJ34" s="21">
        <v>0</v>
      </c>
      <c r="IK34" s="21">
        <v>0</v>
      </c>
      <c r="IL34" s="21">
        <v>0</v>
      </c>
      <c r="IM34" s="21">
        <v>0</v>
      </c>
      <c r="IN34" s="44">
        <f t="shared" si="104"/>
        <v>950</v>
      </c>
      <c r="IO34" s="44">
        <v>5</v>
      </c>
      <c r="IP34" s="45">
        <f t="shared" si="226"/>
        <v>0</v>
      </c>
      <c r="IQ34" s="45">
        <f t="shared" si="227"/>
        <v>0</v>
      </c>
      <c r="IR34" s="45">
        <f t="shared" si="228"/>
        <v>0</v>
      </c>
      <c r="IS34" s="45">
        <f t="shared" si="229"/>
        <v>0</v>
      </c>
      <c r="IT34" s="46">
        <f t="shared" si="105"/>
        <v>5</v>
      </c>
      <c r="IU34" s="47">
        <f t="shared" si="230"/>
        <v>4750</v>
      </c>
      <c r="IV34" s="48">
        <f t="shared" si="106"/>
        <v>0</v>
      </c>
      <c r="IW34" s="36"/>
      <c r="IX34" s="21">
        <v>0</v>
      </c>
      <c r="IY34" s="21">
        <v>0</v>
      </c>
      <c r="IZ34" s="21">
        <v>0</v>
      </c>
      <c r="JA34" s="21">
        <v>0</v>
      </c>
      <c r="JB34" s="21">
        <v>0</v>
      </c>
      <c r="JC34" s="44">
        <f t="shared" si="107"/>
        <v>950</v>
      </c>
      <c r="JD34" s="44">
        <v>5</v>
      </c>
      <c r="JE34" s="45">
        <f t="shared" si="231"/>
        <v>0</v>
      </c>
      <c r="JF34" s="45">
        <f t="shared" si="232"/>
        <v>0</v>
      </c>
      <c r="JG34" s="45">
        <f t="shared" si="233"/>
        <v>0</v>
      </c>
      <c r="JH34" s="45">
        <f t="shared" si="234"/>
        <v>0</v>
      </c>
      <c r="JI34" s="46">
        <f t="shared" si="108"/>
        <v>5</v>
      </c>
      <c r="JJ34" s="47">
        <f t="shared" si="235"/>
        <v>4750</v>
      </c>
      <c r="JK34" s="48">
        <f t="shared" si="109"/>
        <v>0</v>
      </c>
      <c r="JL34" s="36"/>
      <c r="JM34" s="21">
        <v>0</v>
      </c>
      <c r="JN34" s="21">
        <v>0</v>
      </c>
      <c r="JO34" s="21">
        <v>0</v>
      </c>
      <c r="JP34" s="21">
        <v>0</v>
      </c>
      <c r="JQ34" s="21">
        <v>0</v>
      </c>
      <c r="JR34" s="44">
        <f t="shared" si="110"/>
        <v>950</v>
      </c>
      <c r="JS34" s="44">
        <v>5</v>
      </c>
      <c r="JT34" s="45">
        <f t="shared" si="236"/>
        <v>0</v>
      </c>
      <c r="JU34" s="45">
        <f t="shared" si="237"/>
        <v>0</v>
      </c>
      <c r="JV34" s="45">
        <f t="shared" si="238"/>
        <v>0</v>
      </c>
      <c r="JW34" s="45">
        <f t="shared" si="239"/>
        <v>0</v>
      </c>
      <c r="JX34" s="46">
        <f t="shared" si="111"/>
        <v>5</v>
      </c>
      <c r="JY34" s="47">
        <f t="shared" si="240"/>
        <v>4750</v>
      </c>
      <c r="JZ34" s="48">
        <f t="shared" si="112"/>
        <v>0</v>
      </c>
      <c r="KA34" s="36"/>
      <c r="KB34" s="21">
        <v>0</v>
      </c>
      <c r="KC34" s="21">
        <v>0</v>
      </c>
      <c r="KD34" s="21">
        <v>0</v>
      </c>
      <c r="KE34" s="21">
        <v>0</v>
      </c>
      <c r="KF34" s="21">
        <v>0</v>
      </c>
      <c r="KG34" s="44">
        <f t="shared" si="113"/>
        <v>950</v>
      </c>
      <c r="KH34" s="44">
        <v>5</v>
      </c>
      <c r="KI34" s="45">
        <f t="shared" si="241"/>
        <v>0</v>
      </c>
      <c r="KJ34" s="45">
        <f t="shared" si="242"/>
        <v>0</v>
      </c>
      <c r="KK34" s="45">
        <f t="shared" si="243"/>
        <v>0</v>
      </c>
      <c r="KL34" s="45">
        <f t="shared" si="244"/>
        <v>0</v>
      </c>
      <c r="KM34" s="46">
        <f t="shared" si="114"/>
        <v>5</v>
      </c>
      <c r="KN34" s="47">
        <f t="shared" si="245"/>
        <v>4750</v>
      </c>
      <c r="KO34" s="48">
        <f t="shared" si="115"/>
        <v>0</v>
      </c>
      <c r="KP34" s="36"/>
      <c r="KQ34" s="21">
        <v>0</v>
      </c>
      <c r="KR34" s="21">
        <v>0</v>
      </c>
      <c r="KS34" s="21">
        <v>0</v>
      </c>
      <c r="KT34" s="21">
        <v>0</v>
      </c>
      <c r="KU34" s="21">
        <v>0</v>
      </c>
      <c r="KV34" s="44">
        <f t="shared" si="116"/>
        <v>950</v>
      </c>
      <c r="KW34" s="44">
        <v>5</v>
      </c>
      <c r="KX34" s="45">
        <f t="shared" si="246"/>
        <v>0</v>
      </c>
      <c r="KY34" s="45">
        <f t="shared" si="247"/>
        <v>0</v>
      </c>
      <c r="KZ34" s="45">
        <f t="shared" si="248"/>
        <v>0</v>
      </c>
      <c r="LA34" s="45">
        <f t="shared" si="249"/>
        <v>0</v>
      </c>
      <c r="LB34" s="46">
        <f t="shared" si="117"/>
        <v>5</v>
      </c>
      <c r="LC34" s="47">
        <f t="shared" si="250"/>
        <v>4750</v>
      </c>
      <c r="LD34" s="48">
        <f t="shared" si="118"/>
        <v>0</v>
      </c>
      <c r="LE34" s="36"/>
      <c r="LF34" s="21">
        <v>0</v>
      </c>
      <c r="LG34" s="21">
        <v>0</v>
      </c>
      <c r="LH34" s="21">
        <v>0</v>
      </c>
      <c r="LI34" s="21">
        <v>0</v>
      </c>
      <c r="LJ34" s="21">
        <v>0</v>
      </c>
      <c r="LK34" s="44">
        <f t="shared" si="119"/>
        <v>950</v>
      </c>
      <c r="LL34" s="44">
        <v>5</v>
      </c>
      <c r="LM34" s="45">
        <f t="shared" si="251"/>
        <v>0</v>
      </c>
      <c r="LN34" s="45">
        <f t="shared" si="252"/>
        <v>0</v>
      </c>
      <c r="LO34" s="45">
        <f t="shared" si="253"/>
        <v>0</v>
      </c>
      <c r="LP34" s="45">
        <f t="shared" si="254"/>
        <v>0</v>
      </c>
      <c r="LQ34" s="46">
        <f t="shared" si="120"/>
        <v>5</v>
      </c>
      <c r="LR34" s="47">
        <f t="shared" si="255"/>
        <v>4750</v>
      </c>
      <c r="LS34" s="48">
        <f t="shared" si="121"/>
        <v>0</v>
      </c>
      <c r="LT34" s="36"/>
      <c r="LU34" s="21">
        <v>0</v>
      </c>
      <c r="LV34" s="21">
        <v>0</v>
      </c>
      <c r="LW34" s="21">
        <v>0</v>
      </c>
      <c r="LX34" s="21">
        <v>0</v>
      </c>
      <c r="LY34" s="21">
        <v>0</v>
      </c>
      <c r="LZ34" s="44">
        <f t="shared" si="122"/>
        <v>950</v>
      </c>
      <c r="MA34" s="44">
        <v>5</v>
      </c>
      <c r="MB34" s="45">
        <f t="shared" si="256"/>
        <v>0</v>
      </c>
      <c r="MC34" s="45">
        <f t="shared" si="257"/>
        <v>0</v>
      </c>
      <c r="MD34" s="45">
        <f t="shared" si="258"/>
        <v>0</v>
      </c>
      <c r="ME34" s="45">
        <f t="shared" si="259"/>
        <v>0</v>
      </c>
      <c r="MF34" s="46">
        <f t="shared" si="123"/>
        <v>5</v>
      </c>
      <c r="MG34" s="47">
        <f t="shared" si="260"/>
        <v>4750</v>
      </c>
      <c r="MH34" s="48">
        <f t="shared" si="124"/>
        <v>0</v>
      </c>
      <c r="MI34" s="36"/>
      <c r="MJ34" s="21">
        <v>0</v>
      </c>
      <c r="MK34" s="21">
        <v>0</v>
      </c>
      <c r="ML34" s="21">
        <v>0</v>
      </c>
      <c r="MM34" s="21">
        <v>0</v>
      </c>
      <c r="MN34" s="21">
        <v>0</v>
      </c>
      <c r="MO34" s="44">
        <f t="shared" si="125"/>
        <v>950</v>
      </c>
      <c r="MP34" s="44">
        <v>5</v>
      </c>
      <c r="MQ34" s="45">
        <f t="shared" si="261"/>
        <v>0</v>
      </c>
      <c r="MR34" s="45">
        <f t="shared" si="262"/>
        <v>0</v>
      </c>
      <c r="MS34" s="45">
        <f t="shared" si="263"/>
        <v>0</v>
      </c>
      <c r="MT34" s="45">
        <f t="shared" si="264"/>
        <v>0</v>
      </c>
      <c r="MU34" s="46">
        <f t="shared" si="126"/>
        <v>5</v>
      </c>
      <c r="MV34" s="47">
        <f t="shared" si="265"/>
        <v>4750</v>
      </c>
      <c r="MW34" s="48">
        <f t="shared" si="127"/>
        <v>0</v>
      </c>
      <c r="MX34" s="36"/>
      <c r="MY34" s="21">
        <v>0</v>
      </c>
      <c r="MZ34" s="21">
        <v>0</v>
      </c>
      <c r="NA34" s="21">
        <v>0</v>
      </c>
      <c r="NB34" s="21">
        <v>0</v>
      </c>
      <c r="NC34" s="21">
        <v>0</v>
      </c>
      <c r="ND34" s="44">
        <f t="shared" si="128"/>
        <v>950</v>
      </c>
      <c r="NE34" s="44">
        <v>5</v>
      </c>
      <c r="NF34" s="45">
        <f t="shared" si="266"/>
        <v>0</v>
      </c>
      <c r="NG34" s="45">
        <f t="shared" si="267"/>
        <v>0</v>
      </c>
      <c r="NH34" s="45">
        <f t="shared" si="268"/>
        <v>0</v>
      </c>
      <c r="NI34" s="45">
        <f t="shared" si="269"/>
        <v>0</v>
      </c>
      <c r="NJ34" s="46">
        <f t="shared" si="129"/>
        <v>5</v>
      </c>
      <c r="NK34" s="47">
        <f t="shared" si="270"/>
        <v>4750</v>
      </c>
      <c r="NL34" s="48">
        <f t="shared" si="130"/>
        <v>0</v>
      </c>
      <c r="NM34" s="36"/>
      <c r="NN34" s="21">
        <v>0</v>
      </c>
      <c r="NO34" s="21">
        <v>0</v>
      </c>
      <c r="NP34" s="21">
        <v>0</v>
      </c>
      <c r="NQ34" s="21">
        <v>0</v>
      </c>
      <c r="NR34" s="21">
        <v>0</v>
      </c>
      <c r="NS34" s="44">
        <f t="shared" si="131"/>
        <v>950</v>
      </c>
      <c r="NT34" s="44">
        <v>5</v>
      </c>
      <c r="NU34" s="45">
        <f t="shared" si="271"/>
        <v>0</v>
      </c>
      <c r="NV34" s="45">
        <f t="shared" si="272"/>
        <v>0</v>
      </c>
      <c r="NW34" s="45">
        <f t="shared" si="273"/>
        <v>0</v>
      </c>
      <c r="NX34" s="45">
        <f t="shared" si="274"/>
        <v>0</v>
      </c>
      <c r="NY34" s="46">
        <f t="shared" si="132"/>
        <v>5</v>
      </c>
      <c r="NZ34" s="47">
        <f t="shared" si="275"/>
        <v>4750</v>
      </c>
      <c r="OA34" s="48">
        <f t="shared" si="133"/>
        <v>0</v>
      </c>
      <c r="OB34" s="36"/>
      <c r="OC34" s="21">
        <v>0</v>
      </c>
      <c r="OD34" s="21">
        <v>0</v>
      </c>
      <c r="OE34" s="21">
        <v>0</v>
      </c>
      <c r="OF34" s="21">
        <v>0</v>
      </c>
      <c r="OG34" s="21">
        <v>0</v>
      </c>
      <c r="OH34" s="44">
        <f t="shared" si="134"/>
        <v>950</v>
      </c>
      <c r="OI34" s="44">
        <v>5</v>
      </c>
      <c r="OJ34" s="45">
        <f t="shared" si="276"/>
        <v>0</v>
      </c>
      <c r="OK34" s="45">
        <f t="shared" si="277"/>
        <v>0</v>
      </c>
      <c r="OL34" s="45">
        <f t="shared" si="278"/>
        <v>0</v>
      </c>
      <c r="OM34" s="45">
        <f t="shared" si="279"/>
        <v>0</v>
      </c>
      <c r="ON34" s="46">
        <f t="shared" si="135"/>
        <v>5</v>
      </c>
      <c r="OO34" s="47">
        <f t="shared" si="280"/>
        <v>4750</v>
      </c>
      <c r="OP34" s="48">
        <f t="shared" si="136"/>
        <v>0</v>
      </c>
      <c r="OQ34" s="36"/>
      <c r="OR34" s="21">
        <v>0</v>
      </c>
      <c r="OS34" s="21">
        <v>0</v>
      </c>
      <c r="OT34" s="21">
        <v>0</v>
      </c>
      <c r="OU34" s="21">
        <v>0</v>
      </c>
      <c r="OV34" s="21">
        <v>0</v>
      </c>
      <c r="OW34" s="44">
        <f t="shared" si="137"/>
        <v>950</v>
      </c>
      <c r="OX34" s="44">
        <v>5</v>
      </c>
      <c r="OY34" s="45">
        <f t="shared" si="281"/>
        <v>0</v>
      </c>
      <c r="OZ34" s="45">
        <f t="shared" si="282"/>
        <v>0</v>
      </c>
      <c r="PA34" s="45">
        <f t="shared" si="283"/>
        <v>0</v>
      </c>
      <c r="PB34" s="45">
        <f t="shared" si="284"/>
        <v>0</v>
      </c>
      <c r="PC34" s="46">
        <f t="shared" si="138"/>
        <v>5</v>
      </c>
      <c r="PD34" s="47">
        <f t="shared" si="285"/>
        <v>4750</v>
      </c>
      <c r="PE34" s="48">
        <f t="shared" si="139"/>
        <v>0</v>
      </c>
      <c r="PF34" s="36"/>
      <c r="PG34" s="21">
        <v>0</v>
      </c>
      <c r="PH34" s="21">
        <v>0</v>
      </c>
      <c r="PI34" s="21">
        <v>0</v>
      </c>
      <c r="PJ34" s="21">
        <v>0</v>
      </c>
      <c r="PK34" s="21">
        <v>0</v>
      </c>
      <c r="PL34" s="44">
        <f t="shared" si="140"/>
        <v>950</v>
      </c>
      <c r="PM34" s="44">
        <v>5</v>
      </c>
      <c r="PN34" s="45">
        <f t="shared" si="286"/>
        <v>0</v>
      </c>
      <c r="PO34" s="45">
        <f t="shared" si="287"/>
        <v>0</v>
      </c>
      <c r="PP34" s="45">
        <f t="shared" si="288"/>
        <v>0</v>
      </c>
      <c r="PQ34" s="45">
        <f t="shared" si="289"/>
        <v>0</v>
      </c>
      <c r="PR34" s="46">
        <f t="shared" si="141"/>
        <v>5</v>
      </c>
      <c r="PS34" s="47">
        <f t="shared" si="290"/>
        <v>4750</v>
      </c>
      <c r="PT34" s="48">
        <f t="shared" si="142"/>
        <v>0</v>
      </c>
      <c r="PU34" s="36"/>
      <c r="PV34" s="21">
        <v>0</v>
      </c>
      <c r="PW34" s="21">
        <v>0</v>
      </c>
      <c r="PX34" s="21">
        <v>0</v>
      </c>
      <c r="PY34" s="21">
        <v>0</v>
      </c>
      <c r="PZ34" s="21">
        <v>0</v>
      </c>
      <c r="QA34" s="44">
        <f t="shared" si="143"/>
        <v>950</v>
      </c>
      <c r="QB34" s="44">
        <v>5</v>
      </c>
      <c r="QC34" s="45">
        <f t="shared" si="291"/>
        <v>0</v>
      </c>
      <c r="QD34" s="45">
        <f t="shared" si="292"/>
        <v>0</v>
      </c>
      <c r="QE34" s="45">
        <f t="shared" si="293"/>
        <v>0</v>
      </c>
      <c r="QF34" s="45">
        <f t="shared" si="294"/>
        <v>0</v>
      </c>
      <c r="QG34" s="46">
        <f t="shared" si="144"/>
        <v>5</v>
      </c>
      <c r="QH34" s="47">
        <f t="shared" si="295"/>
        <v>4750</v>
      </c>
      <c r="QI34" s="48">
        <f t="shared" si="145"/>
        <v>0</v>
      </c>
    </row>
    <row r="35" spans="1:451">
      <c r="A35" s="50"/>
      <c r="B35" s="36"/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44">
        <f t="shared" si="56"/>
        <v>950</v>
      </c>
      <c r="I35" s="44">
        <v>5</v>
      </c>
      <c r="J35" s="45">
        <f t="shared" si="146"/>
        <v>0</v>
      </c>
      <c r="K35" s="45">
        <f t="shared" si="147"/>
        <v>0</v>
      </c>
      <c r="L35" s="45">
        <f t="shared" si="148"/>
        <v>0</v>
      </c>
      <c r="M35" s="45">
        <f t="shared" si="149"/>
        <v>0</v>
      </c>
      <c r="N35" s="46">
        <f t="shared" si="57"/>
        <v>5</v>
      </c>
      <c r="O35" s="47">
        <f t="shared" si="150"/>
        <v>4750</v>
      </c>
      <c r="P35" s="48">
        <f t="shared" si="58"/>
        <v>0</v>
      </c>
      <c r="Q35" s="36"/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44">
        <f t="shared" si="59"/>
        <v>950</v>
      </c>
      <c r="X35" s="44">
        <v>5</v>
      </c>
      <c r="Y35" s="45">
        <f t="shared" si="151"/>
        <v>0</v>
      </c>
      <c r="Z35" s="45">
        <f t="shared" si="152"/>
        <v>0</v>
      </c>
      <c r="AA35" s="45">
        <f t="shared" si="153"/>
        <v>0</v>
      </c>
      <c r="AB35" s="45">
        <f t="shared" si="154"/>
        <v>0</v>
      </c>
      <c r="AC35" s="46">
        <f t="shared" si="60"/>
        <v>5</v>
      </c>
      <c r="AD35" s="47">
        <f t="shared" si="155"/>
        <v>4750</v>
      </c>
      <c r="AE35" s="48">
        <f t="shared" si="61"/>
        <v>0</v>
      </c>
      <c r="AF35" s="36"/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44">
        <f t="shared" si="62"/>
        <v>950</v>
      </c>
      <c r="AM35" s="44">
        <v>5</v>
      </c>
      <c r="AN35" s="45">
        <f t="shared" si="156"/>
        <v>0</v>
      </c>
      <c r="AO35" s="45">
        <f t="shared" si="157"/>
        <v>0</v>
      </c>
      <c r="AP35" s="45">
        <f t="shared" si="158"/>
        <v>0</v>
      </c>
      <c r="AQ35" s="45">
        <f t="shared" si="159"/>
        <v>0</v>
      </c>
      <c r="AR35" s="46">
        <f t="shared" si="63"/>
        <v>5</v>
      </c>
      <c r="AS35" s="47">
        <f t="shared" si="160"/>
        <v>4750</v>
      </c>
      <c r="AT35" s="48">
        <f t="shared" si="64"/>
        <v>0</v>
      </c>
      <c r="AU35" s="36"/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44">
        <f t="shared" si="65"/>
        <v>950</v>
      </c>
      <c r="BB35" s="44">
        <v>5</v>
      </c>
      <c r="BC35" s="45">
        <f t="shared" si="161"/>
        <v>0</v>
      </c>
      <c r="BD35" s="45">
        <f t="shared" si="162"/>
        <v>0</v>
      </c>
      <c r="BE35" s="45">
        <f t="shared" si="163"/>
        <v>0</v>
      </c>
      <c r="BF35" s="45">
        <f t="shared" si="164"/>
        <v>0</v>
      </c>
      <c r="BG35" s="46">
        <f t="shared" si="66"/>
        <v>5</v>
      </c>
      <c r="BH35" s="47">
        <f t="shared" si="165"/>
        <v>4750</v>
      </c>
      <c r="BI35" s="48">
        <f t="shared" si="67"/>
        <v>0</v>
      </c>
      <c r="BJ35" s="36"/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44">
        <f t="shared" si="68"/>
        <v>950</v>
      </c>
      <c r="BQ35" s="44">
        <v>5</v>
      </c>
      <c r="BR35" s="45">
        <f t="shared" si="166"/>
        <v>0</v>
      </c>
      <c r="BS35" s="45">
        <f t="shared" si="167"/>
        <v>0</v>
      </c>
      <c r="BT35" s="45">
        <f t="shared" si="168"/>
        <v>0</v>
      </c>
      <c r="BU35" s="45">
        <f t="shared" si="169"/>
        <v>0</v>
      </c>
      <c r="BV35" s="46">
        <f t="shared" si="69"/>
        <v>5</v>
      </c>
      <c r="BW35" s="47">
        <f t="shared" si="170"/>
        <v>4750</v>
      </c>
      <c r="BX35" s="48">
        <f t="shared" si="70"/>
        <v>0</v>
      </c>
      <c r="BY35" s="36"/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44">
        <f t="shared" si="71"/>
        <v>950</v>
      </c>
      <c r="CF35" s="44">
        <v>5</v>
      </c>
      <c r="CG35" s="45">
        <f t="shared" si="171"/>
        <v>0</v>
      </c>
      <c r="CH35" s="45">
        <f t="shared" si="172"/>
        <v>0</v>
      </c>
      <c r="CI35" s="45">
        <f t="shared" si="173"/>
        <v>0</v>
      </c>
      <c r="CJ35" s="45">
        <f t="shared" si="174"/>
        <v>0</v>
      </c>
      <c r="CK35" s="46">
        <f t="shared" si="72"/>
        <v>5</v>
      </c>
      <c r="CL35" s="47">
        <f t="shared" si="175"/>
        <v>4750</v>
      </c>
      <c r="CM35" s="48">
        <f t="shared" si="73"/>
        <v>0</v>
      </c>
      <c r="CN35" s="36"/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44">
        <f t="shared" si="74"/>
        <v>950</v>
      </c>
      <c r="CU35" s="44">
        <v>5</v>
      </c>
      <c r="CV35" s="45">
        <f t="shared" si="176"/>
        <v>0</v>
      </c>
      <c r="CW35" s="45">
        <f t="shared" si="177"/>
        <v>0</v>
      </c>
      <c r="CX35" s="45">
        <f t="shared" si="178"/>
        <v>0</v>
      </c>
      <c r="CY35" s="45">
        <f t="shared" si="179"/>
        <v>0</v>
      </c>
      <c r="CZ35" s="46">
        <f t="shared" si="75"/>
        <v>5</v>
      </c>
      <c r="DA35" s="47">
        <f t="shared" si="180"/>
        <v>4750</v>
      </c>
      <c r="DB35" s="48">
        <f t="shared" si="76"/>
        <v>0</v>
      </c>
      <c r="DC35" s="36"/>
      <c r="DD35" s="21">
        <v>0</v>
      </c>
      <c r="DE35" s="21">
        <v>0</v>
      </c>
      <c r="DF35" s="21">
        <v>0</v>
      </c>
      <c r="DG35" s="21">
        <v>0</v>
      </c>
      <c r="DH35" s="21">
        <v>0</v>
      </c>
      <c r="DI35" s="44">
        <f t="shared" si="77"/>
        <v>950</v>
      </c>
      <c r="DJ35" s="44">
        <v>5</v>
      </c>
      <c r="DK35" s="45">
        <f t="shared" si="181"/>
        <v>0</v>
      </c>
      <c r="DL35" s="45">
        <f t="shared" si="182"/>
        <v>0</v>
      </c>
      <c r="DM35" s="45">
        <f t="shared" si="183"/>
        <v>0</v>
      </c>
      <c r="DN35" s="45">
        <f t="shared" si="184"/>
        <v>0</v>
      </c>
      <c r="DO35" s="46">
        <f t="shared" si="78"/>
        <v>5</v>
      </c>
      <c r="DP35" s="47">
        <f t="shared" si="185"/>
        <v>4750</v>
      </c>
      <c r="DQ35" s="48">
        <f t="shared" si="79"/>
        <v>0</v>
      </c>
      <c r="DR35" s="36"/>
      <c r="DS35" s="21" t="s">
        <v>71</v>
      </c>
      <c r="DT35" s="21" t="s">
        <v>71</v>
      </c>
      <c r="DU35" s="21" t="s">
        <v>71</v>
      </c>
      <c r="DV35" s="21" t="s">
        <v>71</v>
      </c>
      <c r="DW35" s="21" t="s">
        <v>71</v>
      </c>
      <c r="DX35" s="44">
        <f t="shared" si="80"/>
        <v>950</v>
      </c>
      <c r="DY35" s="44">
        <v>5</v>
      </c>
      <c r="DZ35" s="45">
        <f t="shared" si="186"/>
        <v>0</v>
      </c>
      <c r="EA35" s="45">
        <f t="shared" si="187"/>
        <v>0</v>
      </c>
      <c r="EB35" s="45">
        <f t="shared" si="188"/>
        <v>5</v>
      </c>
      <c r="EC35" s="45">
        <f t="shared" si="189"/>
        <v>0</v>
      </c>
      <c r="ED35" s="46">
        <f t="shared" si="81"/>
        <v>5</v>
      </c>
      <c r="EE35" s="47">
        <f t="shared" si="190"/>
        <v>4750</v>
      </c>
      <c r="EF35" s="48">
        <f t="shared" si="82"/>
        <v>0</v>
      </c>
      <c r="EG35" s="36"/>
      <c r="EH35" s="21" t="s">
        <v>37</v>
      </c>
      <c r="EI35" s="21" t="s">
        <v>37</v>
      </c>
      <c r="EJ35" s="21" t="s">
        <v>37</v>
      </c>
      <c r="EK35" s="21" t="s">
        <v>37</v>
      </c>
      <c r="EL35" s="21">
        <v>0</v>
      </c>
      <c r="EM35" s="44">
        <f t="shared" si="83"/>
        <v>950</v>
      </c>
      <c r="EN35" s="44">
        <v>5</v>
      </c>
      <c r="EO35" s="45">
        <f t="shared" si="191"/>
        <v>0</v>
      </c>
      <c r="EP35" s="45">
        <f t="shared" si="192"/>
        <v>0</v>
      </c>
      <c r="EQ35" s="45">
        <f t="shared" si="193"/>
        <v>4</v>
      </c>
      <c r="ER35" s="45">
        <f t="shared" si="194"/>
        <v>0</v>
      </c>
      <c r="ES35" s="46">
        <f t="shared" si="84"/>
        <v>5</v>
      </c>
      <c r="ET35" s="47">
        <f t="shared" si="195"/>
        <v>4750</v>
      </c>
      <c r="EU35" s="48">
        <f t="shared" si="85"/>
        <v>0</v>
      </c>
      <c r="EV35" s="36"/>
      <c r="EW35" s="21" t="s">
        <v>37</v>
      </c>
      <c r="EX35" s="21" t="s">
        <v>37</v>
      </c>
      <c r="EY35" s="21" t="s">
        <v>37</v>
      </c>
      <c r="EZ35" s="21" t="s">
        <v>37</v>
      </c>
      <c r="FA35" s="21" t="s">
        <v>37</v>
      </c>
      <c r="FB35" s="44">
        <f t="shared" si="86"/>
        <v>950</v>
      </c>
      <c r="FC35" s="44">
        <v>5</v>
      </c>
      <c r="FD35" s="45">
        <f t="shared" si="196"/>
        <v>0</v>
      </c>
      <c r="FE35" s="45">
        <f t="shared" si="197"/>
        <v>0</v>
      </c>
      <c r="FF35" s="45">
        <f t="shared" si="198"/>
        <v>5</v>
      </c>
      <c r="FG35" s="45">
        <f t="shared" si="199"/>
        <v>0</v>
      </c>
      <c r="FH35" s="46">
        <f t="shared" si="87"/>
        <v>5</v>
      </c>
      <c r="FI35" s="47">
        <f t="shared" si="200"/>
        <v>4750</v>
      </c>
      <c r="FJ35" s="48">
        <f t="shared" si="88"/>
        <v>0</v>
      </c>
      <c r="FK35" s="36"/>
      <c r="FL35" s="21" t="s">
        <v>37</v>
      </c>
      <c r="FM35" s="21" t="s">
        <v>37</v>
      </c>
      <c r="FN35" s="21" t="s">
        <v>37</v>
      </c>
      <c r="FO35" s="21" t="s">
        <v>37</v>
      </c>
      <c r="FP35" s="21" t="s">
        <v>37</v>
      </c>
      <c r="FQ35" s="44">
        <f t="shared" si="89"/>
        <v>950</v>
      </c>
      <c r="FR35" s="44">
        <v>5</v>
      </c>
      <c r="FS35" s="45">
        <f t="shared" si="201"/>
        <v>0</v>
      </c>
      <c r="FT35" s="45">
        <f t="shared" si="202"/>
        <v>0</v>
      </c>
      <c r="FU35" s="45">
        <f t="shared" si="203"/>
        <v>5</v>
      </c>
      <c r="FV35" s="45">
        <f t="shared" si="204"/>
        <v>0</v>
      </c>
      <c r="FW35" s="46">
        <f t="shared" si="90"/>
        <v>5</v>
      </c>
      <c r="FX35" s="47">
        <f t="shared" si="205"/>
        <v>4750</v>
      </c>
      <c r="FY35" s="48">
        <f t="shared" si="91"/>
        <v>0</v>
      </c>
      <c r="FZ35" s="36"/>
      <c r="GA35" s="21">
        <v>1039.27</v>
      </c>
      <c r="GB35" s="21">
        <v>1007.35</v>
      </c>
      <c r="GC35" s="21">
        <v>1039.02</v>
      </c>
      <c r="GD35" s="21">
        <v>1021.31</v>
      </c>
      <c r="GE35" s="21">
        <v>960.81</v>
      </c>
      <c r="GF35" s="44">
        <f t="shared" si="92"/>
        <v>950</v>
      </c>
      <c r="GG35" s="44">
        <v>5</v>
      </c>
      <c r="GH35" s="45">
        <f t="shared" si="206"/>
        <v>0</v>
      </c>
      <c r="GI35" s="45">
        <f t="shared" si="207"/>
        <v>0</v>
      </c>
      <c r="GJ35" s="45">
        <f t="shared" si="208"/>
        <v>0</v>
      </c>
      <c r="GK35" s="45">
        <f t="shared" si="209"/>
        <v>0</v>
      </c>
      <c r="GL35" s="46">
        <f t="shared" si="93"/>
        <v>5</v>
      </c>
      <c r="GM35" s="47">
        <f t="shared" si="210"/>
        <v>4750</v>
      </c>
      <c r="GN35" s="48">
        <f t="shared" si="94"/>
        <v>5067.76</v>
      </c>
      <c r="GO35" s="36"/>
      <c r="GP35" s="21">
        <v>988.57</v>
      </c>
      <c r="GQ35" s="21">
        <v>959.84</v>
      </c>
      <c r="GR35" s="21">
        <v>1061.97</v>
      </c>
      <c r="GS35" s="21">
        <v>1111.5</v>
      </c>
      <c r="GT35" s="21">
        <v>1013.65</v>
      </c>
      <c r="GU35" s="44">
        <f t="shared" si="95"/>
        <v>950</v>
      </c>
      <c r="GV35" s="44">
        <v>5</v>
      </c>
      <c r="GW35" s="45">
        <f t="shared" si="211"/>
        <v>0</v>
      </c>
      <c r="GX35" s="45">
        <f t="shared" si="212"/>
        <v>0</v>
      </c>
      <c r="GY35" s="45">
        <f t="shared" si="213"/>
        <v>0</v>
      </c>
      <c r="GZ35" s="45">
        <f t="shared" si="214"/>
        <v>0</v>
      </c>
      <c r="HA35" s="46">
        <f t="shared" si="96"/>
        <v>5</v>
      </c>
      <c r="HB35" s="47">
        <f t="shared" si="215"/>
        <v>4750</v>
      </c>
      <c r="HC35" s="48">
        <f t="shared" si="97"/>
        <v>5135.53</v>
      </c>
      <c r="HD35" s="36"/>
      <c r="HE35" s="21">
        <v>0</v>
      </c>
      <c r="HF35" s="21">
        <v>0</v>
      </c>
      <c r="HG35" s="21">
        <v>0</v>
      </c>
      <c r="HH35" s="21">
        <v>0</v>
      </c>
      <c r="HI35" s="21">
        <v>0</v>
      </c>
      <c r="HJ35" s="44">
        <f t="shared" si="98"/>
        <v>950</v>
      </c>
      <c r="HK35" s="44">
        <v>5</v>
      </c>
      <c r="HL35" s="45">
        <f t="shared" si="216"/>
        <v>0</v>
      </c>
      <c r="HM35" s="45">
        <f t="shared" si="217"/>
        <v>0</v>
      </c>
      <c r="HN35" s="45">
        <f t="shared" si="218"/>
        <v>0</v>
      </c>
      <c r="HO35" s="45">
        <f t="shared" si="219"/>
        <v>0</v>
      </c>
      <c r="HP35" s="46">
        <f t="shared" si="99"/>
        <v>5</v>
      </c>
      <c r="HQ35" s="47">
        <f t="shared" si="220"/>
        <v>4750</v>
      </c>
      <c r="HR35" s="48">
        <f t="shared" si="100"/>
        <v>0</v>
      </c>
      <c r="HS35" s="36"/>
      <c r="HT35" s="21">
        <v>0</v>
      </c>
      <c r="HU35" s="21">
        <v>0</v>
      </c>
      <c r="HV35" s="21">
        <v>0</v>
      </c>
      <c r="HW35" s="21">
        <v>0</v>
      </c>
      <c r="HX35" s="21">
        <v>0</v>
      </c>
      <c r="HY35" s="44">
        <f t="shared" si="101"/>
        <v>950</v>
      </c>
      <c r="HZ35" s="44">
        <v>5</v>
      </c>
      <c r="IA35" s="45">
        <f t="shared" si="221"/>
        <v>0</v>
      </c>
      <c r="IB35" s="45">
        <f t="shared" si="222"/>
        <v>0</v>
      </c>
      <c r="IC35" s="45">
        <f t="shared" si="223"/>
        <v>0</v>
      </c>
      <c r="ID35" s="45">
        <f t="shared" si="224"/>
        <v>0</v>
      </c>
      <c r="IE35" s="46">
        <f t="shared" si="102"/>
        <v>5</v>
      </c>
      <c r="IF35" s="47">
        <f t="shared" si="225"/>
        <v>4750</v>
      </c>
      <c r="IG35" s="48">
        <f t="shared" si="103"/>
        <v>0</v>
      </c>
      <c r="IH35" s="36"/>
      <c r="II35" s="21">
        <v>0</v>
      </c>
      <c r="IJ35" s="21">
        <v>0</v>
      </c>
      <c r="IK35" s="21">
        <v>0</v>
      </c>
      <c r="IL35" s="21">
        <v>0</v>
      </c>
      <c r="IM35" s="21">
        <v>0</v>
      </c>
      <c r="IN35" s="44">
        <f t="shared" si="104"/>
        <v>950</v>
      </c>
      <c r="IO35" s="44">
        <v>5</v>
      </c>
      <c r="IP35" s="45">
        <f t="shared" si="226"/>
        <v>0</v>
      </c>
      <c r="IQ35" s="45">
        <f t="shared" si="227"/>
        <v>0</v>
      </c>
      <c r="IR35" s="45">
        <f t="shared" si="228"/>
        <v>0</v>
      </c>
      <c r="IS35" s="45">
        <f t="shared" si="229"/>
        <v>0</v>
      </c>
      <c r="IT35" s="46">
        <f t="shared" si="105"/>
        <v>5</v>
      </c>
      <c r="IU35" s="47">
        <f t="shared" si="230"/>
        <v>4750</v>
      </c>
      <c r="IV35" s="48">
        <f t="shared" si="106"/>
        <v>0</v>
      </c>
      <c r="IW35" s="36"/>
      <c r="IX35" s="21">
        <v>0</v>
      </c>
      <c r="IY35" s="21">
        <v>0</v>
      </c>
      <c r="IZ35" s="21">
        <v>0</v>
      </c>
      <c r="JA35" s="21">
        <v>0</v>
      </c>
      <c r="JB35" s="21">
        <v>0</v>
      </c>
      <c r="JC35" s="44">
        <f t="shared" si="107"/>
        <v>950</v>
      </c>
      <c r="JD35" s="44">
        <v>5</v>
      </c>
      <c r="JE35" s="45">
        <f t="shared" si="231"/>
        <v>0</v>
      </c>
      <c r="JF35" s="45">
        <f t="shared" si="232"/>
        <v>0</v>
      </c>
      <c r="JG35" s="45">
        <f t="shared" si="233"/>
        <v>0</v>
      </c>
      <c r="JH35" s="45">
        <f t="shared" si="234"/>
        <v>0</v>
      </c>
      <c r="JI35" s="46">
        <f t="shared" si="108"/>
        <v>5</v>
      </c>
      <c r="JJ35" s="47">
        <f t="shared" si="235"/>
        <v>4750</v>
      </c>
      <c r="JK35" s="48">
        <f t="shared" si="109"/>
        <v>0</v>
      </c>
      <c r="JL35" s="36"/>
      <c r="JM35" s="21">
        <v>0</v>
      </c>
      <c r="JN35" s="21">
        <v>0</v>
      </c>
      <c r="JO35" s="21">
        <v>0</v>
      </c>
      <c r="JP35" s="21">
        <v>0</v>
      </c>
      <c r="JQ35" s="21">
        <v>0</v>
      </c>
      <c r="JR35" s="44">
        <f t="shared" si="110"/>
        <v>950</v>
      </c>
      <c r="JS35" s="44">
        <v>5</v>
      </c>
      <c r="JT35" s="45">
        <f t="shared" si="236"/>
        <v>0</v>
      </c>
      <c r="JU35" s="45">
        <f t="shared" si="237"/>
        <v>0</v>
      </c>
      <c r="JV35" s="45">
        <f t="shared" si="238"/>
        <v>0</v>
      </c>
      <c r="JW35" s="45">
        <f t="shared" si="239"/>
        <v>0</v>
      </c>
      <c r="JX35" s="46">
        <f t="shared" si="111"/>
        <v>5</v>
      </c>
      <c r="JY35" s="47">
        <f t="shared" si="240"/>
        <v>4750</v>
      </c>
      <c r="JZ35" s="48">
        <f t="shared" si="112"/>
        <v>0</v>
      </c>
      <c r="KA35" s="36"/>
      <c r="KB35" s="21">
        <v>0</v>
      </c>
      <c r="KC35" s="21">
        <v>0</v>
      </c>
      <c r="KD35" s="21">
        <v>0</v>
      </c>
      <c r="KE35" s="21">
        <v>0</v>
      </c>
      <c r="KF35" s="21">
        <v>0</v>
      </c>
      <c r="KG35" s="44">
        <f t="shared" si="113"/>
        <v>950</v>
      </c>
      <c r="KH35" s="44">
        <v>5</v>
      </c>
      <c r="KI35" s="45">
        <f t="shared" si="241"/>
        <v>0</v>
      </c>
      <c r="KJ35" s="45">
        <f t="shared" si="242"/>
        <v>0</v>
      </c>
      <c r="KK35" s="45">
        <f t="shared" si="243"/>
        <v>0</v>
      </c>
      <c r="KL35" s="45">
        <f t="shared" si="244"/>
        <v>0</v>
      </c>
      <c r="KM35" s="46">
        <f t="shared" si="114"/>
        <v>5</v>
      </c>
      <c r="KN35" s="47">
        <f t="shared" si="245"/>
        <v>4750</v>
      </c>
      <c r="KO35" s="48">
        <f t="shared" si="115"/>
        <v>0</v>
      </c>
      <c r="KP35" s="36"/>
      <c r="KQ35" s="21">
        <v>0</v>
      </c>
      <c r="KR35" s="21">
        <v>0</v>
      </c>
      <c r="KS35" s="21">
        <v>0</v>
      </c>
      <c r="KT35" s="21">
        <v>0</v>
      </c>
      <c r="KU35" s="21">
        <v>0</v>
      </c>
      <c r="KV35" s="44">
        <f t="shared" si="116"/>
        <v>950</v>
      </c>
      <c r="KW35" s="44">
        <v>5</v>
      </c>
      <c r="KX35" s="45">
        <f t="shared" si="246"/>
        <v>0</v>
      </c>
      <c r="KY35" s="45">
        <f t="shared" si="247"/>
        <v>0</v>
      </c>
      <c r="KZ35" s="45">
        <f t="shared" si="248"/>
        <v>0</v>
      </c>
      <c r="LA35" s="45">
        <f t="shared" si="249"/>
        <v>0</v>
      </c>
      <c r="LB35" s="46">
        <f t="shared" si="117"/>
        <v>5</v>
      </c>
      <c r="LC35" s="47">
        <f t="shared" si="250"/>
        <v>4750</v>
      </c>
      <c r="LD35" s="48">
        <f t="shared" si="118"/>
        <v>0</v>
      </c>
      <c r="LE35" s="36"/>
      <c r="LF35" s="21">
        <v>0</v>
      </c>
      <c r="LG35" s="21">
        <v>0</v>
      </c>
      <c r="LH35" s="21">
        <v>0</v>
      </c>
      <c r="LI35" s="21">
        <v>0</v>
      </c>
      <c r="LJ35" s="21">
        <v>0</v>
      </c>
      <c r="LK35" s="44">
        <f t="shared" si="119"/>
        <v>950</v>
      </c>
      <c r="LL35" s="44">
        <v>5</v>
      </c>
      <c r="LM35" s="45">
        <f t="shared" si="251"/>
        <v>0</v>
      </c>
      <c r="LN35" s="45">
        <f t="shared" si="252"/>
        <v>0</v>
      </c>
      <c r="LO35" s="45">
        <f t="shared" si="253"/>
        <v>0</v>
      </c>
      <c r="LP35" s="45">
        <f t="shared" si="254"/>
        <v>0</v>
      </c>
      <c r="LQ35" s="46">
        <f t="shared" si="120"/>
        <v>5</v>
      </c>
      <c r="LR35" s="47">
        <f t="shared" si="255"/>
        <v>4750</v>
      </c>
      <c r="LS35" s="48">
        <f t="shared" si="121"/>
        <v>0</v>
      </c>
      <c r="LT35" s="36"/>
      <c r="LU35" s="21">
        <v>0</v>
      </c>
      <c r="LV35" s="21">
        <v>0</v>
      </c>
      <c r="LW35" s="21">
        <v>0</v>
      </c>
      <c r="LX35" s="21">
        <v>0</v>
      </c>
      <c r="LY35" s="21">
        <v>0</v>
      </c>
      <c r="LZ35" s="44">
        <f t="shared" si="122"/>
        <v>950</v>
      </c>
      <c r="MA35" s="44">
        <v>5</v>
      </c>
      <c r="MB35" s="45">
        <f t="shared" si="256"/>
        <v>0</v>
      </c>
      <c r="MC35" s="45">
        <f t="shared" si="257"/>
        <v>0</v>
      </c>
      <c r="MD35" s="45">
        <f t="shared" si="258"/>
        <v>0</v>
      </c>
      <c r="ME35" s="45">
        <f t="shared" si="259"/>
        <v>0</v>
      </c>
      <c r="MF35" s="46">
        <f t="shared" si="123"/>
        <v>5</v>
      </c>
      <c r="MG35" s="47">
        <f t="shared" si="260"/>
        <v>4750</v>
      </c>
      <c r="MH35" s="48">
        <f t="shared" si="124"/>
        <v>0</v>
      </c>
      <c r="MI35" s="36"/>
      <c r="MJ35" s="21">
        <v>0</v>
      </c>
      <c r="MK35" s="21">
        <v>0</v>
      </c>
      <c r="ML35" s="21">
        <v>0</v>
      </c>
      <c r="MM35" s="21">
        <v>0</v>
      </c>
      <c r="MN35" s="21">
        <v>0</v>
      </c>
      <c r="MO35" s="44">
        <f t="shared" si="125"/>
        <v>950</v>
      </c>
      <c r="MP35" s="44">
        <v>5</v>
      </c>
      <c r="MQ35" s="45">
        <f t="shared" si="261"/>
        <v>0</v>
      </c>
      <c r="MR35" s="45">
        <f t="shared" si="262"/>
        <v>0</v>
      </c>
      <c r="MS35" s="45">
        <f t="shared" si="263"/>
        <v>0</v>
      </c>
      <c r="MT35" s="45">
        <f t="shared" si="264"/>
        <v>0</v>
      </c>
      <c r="MU35" s="46">
        <f t="shared" si="126"/>
        <v>5</v>
      </c>
      <c r="MV35" s="47">
        <f t="shared" si="265"/>
        <v>4750</v>
      </c>
      <c r="MW35" s="48">
        <f t="shared" si="127"/>
        <v>0</v>
      </c>
      <c r="MX35" s="36"/>
      <c r="MY35" s="21">
        <v>0</v>
      </c>
      <c r="MZ35" s="21">
        <v>0</v>
      </c>
      <c r="NA35" s="21">
        <v>0</v>
      </c>
      <c r="NB35" s="21">
        <v>0</v>
      </c>
      <c r="NC35" s="21">
        <v>0</v>
      </c>
      <c r="ND35" s="44">
        <f t="shared" si="128"/>
        <v>950</v>
      </c>
      <c r="NE35" s="44">
        <v>5</v>
      </c>
      <c r="NF35" s="45">
        <f t="shared" si="266"/>
        <v>0</v>
      </c>
      <c r="NG35" s="45">
        <f t="shared" si="267"/>
        <v>0</v>
      </c>
      <c r="NH35" s="45">
        <f t="shared" si="268"/>
        <v>0</v>
      </c>
      <c r="NI35" s="45">
        <f t="shared" si="269"/>
        <v>0</v>
      </c>
      <c r="NJ35" s="46">
        <f t="shared" si="129"/>
        <v>5</v>
      </c>
      <c r="NK35" s="47">
        <f t="shared" si="270"/>
        <v>4750</v>
      </c>
      <c r="NL35" s="48">
        <f t="shared" si="130"/>
        <v>0</v>
      </c>
      <c r="NM35" s="36"/>
      <c r="NN35" s="21">
        <v>0</v>
      </c>
      <c r="NO35" s="21">
        <v>0</v>
      </c>
      <c r="NP35" s="21">
        <v>0</v>
      </c>
      <c r="NQ35" s="21">
        <v>0</v>
      </c>
      <c r="NR35" s="21">
        <v>0</v>
      </c>
      <c r="NS35" s="44">
        <f t="shared" si="131"/>
        <v>950</v>
      </c>
      <c r="NT35" s="44">
        <v>5</v>
      </c>
      <c r="NU35" s="45">
        <f t="shared" si="271"/>
        <v>0</v>
      </c>
      <c r="NV35" s="45">
        <f t="shared" si="272"/>
        <v>0</v>
      </c>
      <c r="NW35" s="45">
        <f t="shared" si="273"/>
        <v>0</v>
      </c>
      <c r="NX35" s="45">
        <f t="shared" si="274"/>
        <v>0</v>
      </c>
      <c r="NY35" s="46">
        <f t="shared" si="132"/>
        <v>5</v>
      </c>
      <c r="NZ35" s="47">
        <f t="shared" si="275"/>
        <v>4750</v>
      </c>
      <c r="OA35" s="48">
        <f t="shared" si="133"/>
        <v>0</v>
      </c>
      <c r="OB35" s="36"/>
      <c r="OC35" s="21">
        <v>0</v>
      </c>
      <c r="OD35" s="21">
        <v>0</v>
      </c>
      <c r="OE35" s="21">
        <v>0</v>
      </c>
      <c r="OF35" s="21">
        <v>0</v>
      </c>
      <c r="OG35" s="21">
        <v>0</v>
      </c>
      <c r="OH35" s="44">
        <f t="shared" si="134"/>
        <v>950</v>
      </c>
      <c r="OI35" s="44">
        <v>5</v>
      </c>
      <c r="OJ35" s="45">
        <f t="shared" si="276"/>
        <v>0</v>
      </c>
      <c r="OK35" s="45">
        <f t="shared" si="277"/>
        <v>0</v>
      </c>
      <c r="OL35" s="45">
        <f t="shared" si="278"/>
        <v>0</v>
      </c>
      <c r="OM35" s="45">
        <f t="shared" si="279"/>
        <v>0</v>
      </c>
      <c r="ON35" s="46">
        <f t="shared" si="135"/>
        <v>5</v>
      </c>
      <c r="OO35" s="47">
        <f t="shared" si="280"/>
        <v>4750</v>
      </c>
      <c r="OP35" s="48">
        <f t="shared" si="136"/>
        <v>0</v>
      </c>
      <c r="OQ35" s="36"/>
      <c r="OR35" s="21">
        <v>0</v>
      </c>
      <c r="OS35" s="21">
        <v>0</v>
      </c>
      <c r="OT35" s="21">
        <v>0</v>
      </c>
      <c r="OU35" s="21">
        <v>0</v>
      </c>
      <c r="OV35" s="21">
        <v>0</v>
      </c>
      <c r="OW35" s="44">
        <f t="shared" si="137"/>
        <v>950</v>
      </c>
      <c r="OX35" s="44">
        <v>5</v>
      </c>
      <c r="OY35" s="45">
        <f t="shared" si="281"/>
        <v>0</v>
      </c>
      <c r="OZ35" s="45">
        <f t="shared" si="282"/>
        <v>0</v>
      </c>
      <c r="PA35" s="45">
        <f t="shared" si="283"/>
        <v>0</v>
      </c>
      <c r="PB35" s="45">
        <f t="shared" si="284"/>
        <v>0</v>
      </c>
      <c r="PC35" s="46">
        <f t="shared" si="138"/>
        <v>5</v>
      </c>
      <c r="PD35" s="47">
        <f t="shared" si="285"/>
        <v>4750</v>
      </c>
      <c r="PE35" s="48">
        <f t="shared" si="139"/>
        <v>0</v>
      </c>
      <c r="PF35" s="36"/>
      <c r="PG35" s="21">
        <v>0</v>
      </c>
      <c r="PH35" s="21">
        <v>0</v>
      </c>
      <c r="PI35" s="21">
        <v>0</v>
      </c>
      <c r="PJ35" s="21">
        <v>0</v>
      </c>
      <c r="PK35" s="21">
        <v>0</v>
      </c>
      <c r="PL35" s="44">
        <f t="shared" si="140"/>
        <v>950</v>
      </c>
      <c r="PM35" s="44">
        <v>5</v>
      </c>
      <c r="PN35" s="45">
        <f t="shared" si="286"/>
        <v>0</v>
      </c>
      <c r="PO35" s="45">
        <f t="shared" si="287"/>
        <v>0</v>
      </c>
      <c r="PP35" s="45">
        <f t="shared" si="288"/>
        <v>0</v>
      </c>
      <c r="PQ35" s="45">
        <f t="shared" si="289"/>
        <v>0</v>
      </c>
      <c r="PR35" s="46">
        <f t="shared" si="141"/>
        <v>5</v>
      </c>
      <c r="PS35" s="47">
        <f t="shared" si="290"/>
        <v>4750</v>
      </c>
      <c r="PT35" s="48">
        <f t="shared" si="142"/>
        <v>0</v>
      </c>
      <c r="PU35" s="36"/>
      <c r="PV35" s="21">
        <v>0</v>
      </c>
      <c r="PW35" s="21">
        <v>0</v>
      </c>
      <c r="PX35" s="21">
        <v>0</v>
      </c>
      <c r="PY35" s="21">
        <v>0</v>
      </c>
      <c r="PZ35" s="21">
        <v>0</v>
      </c>
      <c r="QA35" s="44">
        <f t="shared" si="143"/>
        <v>950</v>
      </c>
      <c r="QB35" s="44">
        <v>5</v>
      </c>
      <c r="QC35" s="45">
        <f t="shared" si="291"/>
        <v>0</v>
      </c>
      <c r="QD35" s="45">
        <f t="shared" si="292"/>
        <v>0</v>
      </c>
      <c r="QE35" s="45">
        <f t="shared" si="293"/>
        <v>0</v>
      </c>
      <c r="QF35" s="45">
        <f t="shared" si="294"/>
        <v>0</v>
      </c>
      <c r="QG35" s="46">
        <f t="shared" si="144"/>
        <v>5</v>
      </c>
      <c r="QH35" s="47">
        <f t="shared" si="295"/>
        <v>4750</v>
      </c>
      <c r="QI35" s="48">
        <f t="shared" si="145"/>
        <v>0</v>
      </c>
    </row>
    <row r="36" spans="1:451">
      <c r="A36" s="50"/>
      <c r="B36" s="36"/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44">
        <f t="shared" si="56"/>
        <v>950</v>
      </c>
      <c r="I36" s="44">
        <v>5</v>
      </c>
      <c r="J36" s="45">
        <f t="shared" si="146"/>
        <v>0</v>
      </c>
      <c r="K36" s="45">
        <f t="shared" si="147"/>
        <v>0</v>
      </c>
      <c r="L36" s="45">
        <f t="shared" si="148"/>
        <v>0</v>
      </c>
      <c r="M36" s="45">
        <f t="shared" si="149"/>
        <v>0</v>
      </c>
      <c r="N36" s="46">
        <f t="shared" si="57"/>
        <v>5</v>
      </c>
      <c r="O36" s="47">
        <f t="shared" si="150"/>
        <v>4750</v>
      </c>
      <c r="P36" s="48">
        <f t="shared" si="58"/>
        <v>0</v>
      </c>
      <c r="Q36" s="36"/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44">
        <f t="shared" si="59"/>
        <v>950</v>
      </c>
      <c r="X36" s="44">
        <v>5</v>
      </c>
      <c r="Y36" s="45">
        <f t="shared" si="151"/>
        <v>0</v>
      </c>
      <c r="Z36" s="45">
        <f t="shared" si="152"/>
        <v>0</v>
      </c>
      <c r="AA36" s="45">
        <f t="shared" si="153"/>
        <v>0</v>
      </c>
      <c r="AB36" s="45">
        <f t="shared" si="154"/>
        <v>0</v>
      </c>
      <c r="AC36" s="46">
        <f t="shared" si="60"/>
        <v>5</v>
      </c>
      <c r="AD36" s="47">
        <f t="shared" si="155"/>
        <v>4750</v>
      </c>
      <c r="AE36" s="48">
        <f t="shared" si="61"/>
        <v>0</v>
      </c>
      <c r="AF36" s="36"/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44">
        <f t="shared" si="62"/>
        <v>950</v>
      </c>
      <c r="AM36" s="44">
        <v>5</v>
      </c>
      <c r="AN36" s="45">
        <f t="shared" si="156"/>
        <v>0</v>
      </c>
      <c r="AO36" s="45">
        <f t="shared" si="157"/>
        <v>0</v>
      </c>
      <c r="AP36" s="45">
        <f t="shared" si="158"/>
        <v>0</v>
      </c>
      <c r="AQ36" s="45">
        <f t="shared" si="159"/>
        <v>0</v>
      </c>
      <c r="AR36" s="46">
        <f t="shared" si="63"/>
        <v>5</v>
      </c>
      <c r="AS36" s="47">
        <f t="shared" si="160"/>
        <v>4750</v>
      </c>
      <c r="AT36" s="48">
        <f t="shared" si="64"/>
        <v>0</v>
      </c>
      <c r="AU36" s="36"/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44">
        <f t="shared" si="65"/>
        <v>950</v>
      </c>
      <c r="BB36" s="44">
        <v>5</v>
      </c>
      <c r="BC36" s="45">
        <f t="shared" si="161"/>
        <v>0</v>
      </c>
      <c r="BD36" s="45">
        <f t="shared" si="162"/>
        <v>0</v>
      </c>
      <c r="BE36" s="45">
        <f t="shared" si="163"/>
        <v>0</v>
      </c>
      <c r="BF36" s="45">
        <f t="shared" si="164"/>
        <v>0</v>
      </c>
      <c r="BG36" s="46">
        <f t="shared" si="66"/>
        <v>5</v>
      </c>
      <c r="BH36" s="47">
        <f t="shared" si="165"/>
        <v>4750</v>
      </c>
      <c r="BI36" s="48">
        <f t="shared" si="67"/>
        <v>0</v>
      </c>
      <c r="BJ36" s="36"/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44">
        <f t="shared" si="68"/>
        <v>950</v>
      </c>
      <c r="BQ36" s="44">
        <v>5</v>
      </c>
      <c r="BR36" s="45">
        <f t="shared" si="166"/>
        <v>0</v>
      </c>
      <c r="BS36" s="45">
        <f t="shared" si="167"/>
        <v>0</v>
      </c>
      <c r="BT36" s="45">
        <f t="shared" si="168"/>
        <v>0</v>
      </c>
      <c r="BU36" s="45">
        <f t="shared" si="169"/>
        <v>0</v>
      </c>
      <c r="BV36" s="46">
        <f t="shared" si="69"/>
        <v>5</v>
      </c>
      <c r="BW36" s="47">
        <f t="shared" si="170"/>
        <v>4750</v>
      </c>
      <c r="BX36" s="48">
        <f t="shared" si="70"/>
        <v>0</v>
      </c>
      <c r="BY36" s="36"/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44">
        <f t="shared" si="71"/>
        <v>950</v>
      </c>
      <c r="CF36" s="44">
        <v>5</v>
      </c>
      <c r="CG36" s="45">
        <f t="shared" si="171"/>
        <v>0</v>
      </c>
      <c r="CH36" s="45">
        <f t="shared" si="172"/>
        <v>0</v>
      </c>
      <c r="CI36" s="45">
        <f t="shared" si="173"/>
        <v>0</v>
      </c>
      <c r="CJ36" s="45">
        <f t="shared" si="174"/>
        <v>0</v>
      </c>
      <c r="CK36" s="46">
        <f t="shared" si="72"/>
        <v>5</v>
      </c>
      <c r="CL36" s="47">
        <f t="shared" si="175"/>
        <v>4750</v>
      </c>
      <c r="CM36" s="48">
        <f t="shared" si="73"/>
        <v>0</v>
      </c>
      <c r="CN36" s="36"/>
      <c r="CO36" s="21">
        <v>0</v>
      </c>
      <c r="CP36" s="21">
        <v>0</v>
      </c>
      <c r="CQ36" s="21">
        <v>0</v>
      </c>
      <c r="CR36" s="21">
        <v>0</v>
      </c>
      <c r="CS36" s="21">
        <v>0</v>
      </c>
      <c r="CT36" s="44">
        <f t="shared" si="74"/>
        <v>950</v>
      </c>
      <c r="CU36" s="44">
        <v>5</v>
      </c>
      <c r="CV36" s="45">
        <f t="shared" si="176"/>
        <v>0</v>
      </c>
      <c r="CW36" s="45">
        <f t="shared" si="177"/>
        <v>0</v>
      </c>
      <c r="CX36" s="45">
        <f t="shared" si="178"/>
        <v>0</v>
      </c>
      <c r="CY36" s="45">
        <f t="shared" si="179"/>
        <v>0</v>
      </c>
      <c r="CZ36" s="46">
        <f t="shared" si="75"/>
        <v>5</v>
      </c>
      <c r="DA36" s="47">
        <f t="shared" si="180"/>
        <v>4750</v>
      </c>
      <c r="DB36" s="48">
        <f t="shared" si="76"/>
        <v>0</v>
      </c>
      <c r="DC36" s="36"/>
      <c r="DD36" s="21">
        <v>0</v>
      </c>
      <c r="DE36" s="21">
        <v>0</v>
      </c>
      <c r="DF36" s="21">
        <v>0</v>
      </c>
      <c r="DG36" s="21">
        <v>0</v>
      </c>
      <c r="DH36" s="21">
        <v>0</v>
      </c>
      <c r="DI36" s="44">
        <f t="shared" si="77"/>
        <v>950</v>
      </c>
      <c r="DJ36" s="44">
        <v>5</v>
      </c>
      <c r="DK36" s="45">
        <f t="shared" si="181"/>
        <v>0</v>
      </c>
      <c r="DL36" s="45">
        <f t="shared" si="182"/>
        <v>0</v>
      </c>
      <c r="DM36" s="45">
        <f t="shared" si="183"/>
        <v>0</v>
      </c>
      <c r="DN36" s="45">
        <f t="shared" si="184"/>
        <v>0</v>
      </c>
      <c r="DO36" s="46">
        <f t="shared" si="78"/>
        <v>5</v>
      </c>
      <c r="DP36" s="47">
        <f t="shared" si="185"/>
        <v>4750</v>
      </c>
      <c r="DQ36" s="48">
        <f t="shared" si="79"/>
        <v>0</v>
      </c>
      <c r="DR36" s="36"/>
      <c r="DS36" s="21">
        <v>1120.08</v>
      </c>
      <c r="DT36" s="21">
        <v>1076.6600000000001</v>
      </c>
      <c r="DU36" s="21">
        <v>1139.75</v>
      </c>
      <c r="DV36" s="21">
        <v>1127.58</v>
      </c>
      <c r="DW36" s="21">
        <v>1027.1300000000001</v>
      </c>
      <c r="DX36" s="44">
        <f t="shared" si="80"/>
        <v>950</v>
      </c>
      <c r="DY36" s="44">
        <v>5</v>
      </c>
      <c r="DZ36" s="45">
        <f t="shared" si="186"/>
        <v>0</v>
      </c>
      <c r="EA36" s="45">
        <f t="shared" si="187"/>
        <v>0</v>
      </c>
      <c r="EB36" s="45">
        <f t="shared" si="188"/>
        <v>0</v>
      </c>
      <c r="EC36" s="45">
        <f t="shared" si="189"/>
        <v>0</v>
      </c>
      <c r="ED36" s="46">
        <f t="shared" si="81"/>
        <v>5</v>
      </c>
      <c r="EE36" s="47">
        <f t="shared" si="190"/>
        <v>4750</v>
      </c>
      <c r="EF36" s="48">
        <f t="shared" si="82"/>
        <v>5491.2</v>
      </c>
      <c r="EG36" s="36"/>
      <c r="EH36" s="21" t="s">
        <v>35</v>
      </c>
      <c r="EI36" s="21" t="s">
        <v>35</v>
      </c>
      <c r="EJ36" s="21" t="s">
        <v>35</v>
      </c>
      <c r="EK36" s="21" t="s">
        <v>35</v>
      </c>
      <c r="EL36" s="21">
        <v>0</v>
      </c>
      <c r="EM36" s="44">
        <f t="shared" si="83"/>
        <v>950</v>
      </c>
      <c r="EN36" s="44">
        <v>5</v>
      </c>
      <c r="EO36" s="45">
        <f t="shared" si="191"/>
        <v>0</v>
      </c>
      <c r="EP36" s="45">
        <f t="shared" si="192"/>
        <v>0</v>
      </c>
      <c r="EQ36" s="45">
        <f t="shared" si="193"/>
        <v>0</v>
      </c>
      <c r="ER36" s="45">
        <f t="shared" si="194"/>
        <v>4</v>
      </c>
      <c r="ES36" s="46">
        <f t="shared" si="84"/>
        <v>1</v>
      </c>
      <c r="ET36" s="47">
        <f t="shared" si="195"/>
        <v>950</v>
      </c>
      <c r="EU36" s="48">
        <f t="shared" si="85"/>
        <v>0</v>
      </c>
      <c r="EV36" s="36"/>
      <c r="EW36" s="21">
        <v>961.65</v>
      </c>
      <c r="EX36" s="21">
        <v>1003.8</v>
      </c>
      <c r="EY36" s="21">
        <v>963.13</v>
      </c>
      <c r="EZ36" s="21">
        <v>898.57</v>
      </c>
      <c r="FA36" s="21">
        <v>963.39</v>
      </c>
      <c r="FB36" s="44">
        <f t="shared" si="86"/>
        <v>950</v>
      </c>
      <c r="FC36" s="44">
        <v>5</v>
      </c>
      <c r="FD36" s="45">
        <f t="shared" si="196"/>
        <v>0</v>
      </c>
      <c r="FE36" s="45">
        <f t="shared" si="197"/>
        <v>0</v>
      </c>
      <c r="FF36" s="45">
        <f t="shared" si="198"/>
        <v>0</v>
      </c>
      <c r="FG36" s="45">
        <f t="shared" si="199"/>
        <v>0</v>
      </c>
      <c r="FH36" s="46">
        <f t="shared" si="87"/>
        <v>5</v>
      </c>
      <c r="FI36" s="47">
        <f t="shared" si="200"/>
        <v>4750</v>
      </c>
      <c r="FJ36" s="48">
        <f t="shared" si="88"/>
        <v>4790.54</v>
      </c>
      <c r="FK36" s="36"/>
      <c r="FL36" s="21">
        <v>1000.06</v>
      </c>
      <c r="FM36" s="21">
        <v>973.52</v>
      </c>
      <c r="FN36" s="21">
        <v>970.72</v>
      </c>
      <c r="FO36" s="21">
        <v>974.73</v>
      </c>
      <c r="FP36" s="21">
        <v>1049.8399999999999</v>
      </c>
      <c r="FQ36" s="44">
        <f t="shared" si="89"/>
        <v>950</v>
      </c>
      <c r="FR36" s="44">
        <v>5</v>
      </c>
      <c r="FS36" s="45">
        <f t="shared" si="201"/>
        <v>0</v>
      </c>
      <c r="FT36" s="45">
        <f t="shared" si="202"/>
        <v>0</v>
      </c>
      <c r="FU36" s="45">
        <f t="shared" si="203"/>
        <v>0</v>
      </c>
      <c r="FV36" s="45">
        <f t="shared" si="204"/>
        <v>0</v>
      </c>
      <c r="FW36" s="46">
        <f t="shared" si="90"/>
        <v>5</v>
      </c>
      <c r="FX36" s="47">
        <f t="shared" si="205"/>
        <v>4750</v>
      </c>
      <c r="FY36" s="48">
        <f t="shared" si="91"/>
        <v>4968.87</v>
      </c>
      <c r="FZ36" s="36"/>
      <c r="GA36" s="21" t="s">
        <v>37</v>
      </c>
      <c r="GB36" s="21" t="s">
        <v>37</v>
      </c>
      <c r="GC36" s="21" t="s">
        <v>37</v>
      </c>
      <c r="GD36" s="21" t="s">
        <v>37</v>
      </c>
      <c r="GE36" s="21" t="s">
        <v>37</v>
      </c>
      <c r="GF36" s="44">
        <f t="shared" si="92"/>
        <v>950</v>
      </c>
      <c r="GG36" s="44">
        <v>5</v>
      </c>
      <c r="GH36" s="45">
        <f t="shared" si="206"/>
        <v>0</v>
      </c>
      <c r="GI36" s="45">
        <f t="shared" si="207"/>
        <v>0</v>
      </c>
      <c r="GJ36" s="45">
        <f t="shared" si="208"/>
        <v>5</v>
      </c>
      <c r="GK36" s="45">
        <f t="shared" si="209"/>
        <v>0</v>
      </c>
      <c r="GL36" s="46">
        <f t="shared" si="93"/>
        <v>5</v>
      </c>
      <c r="GM36" s="47">
        <f t="shared" si="210"/>
        <v>4750</v>
      </c>
      <c r="GN36" s="48">
        <f t="shared" si="94"/>
        <v>0</v>
      </c>
      <c r="GO36" s="36"/>
      <c r="GP36" s="21" t="s">
        <v>37</v>
      </c>
      <c r="GQ36" s="21" t="s">
        <v>37</v>
      </c>
      <c r="GR36" s="21" t="s">
        <v>37</v>
      </c>
      <c r="GS36" s="21" t="s">
        <v>37</v>
      </c>
      <c r="GT36" s="21" t="s">
        <v>37</v>
      </c>
      <c r="GU36" s="44">
        <f t="shared" si="95"/>
        <v>950</v>
      </c>
      <c r="GV36" s="44">
        <v>5</v>
      </c>
      <c r="GW36" s="45">
        <f t="shared" si="211"/>
        <v>0</v>
      </c>
      <c r="GX36" s="45">
        <f t="shared" si="212"/>
        <v>0</v>
      </c>
      <c r="GY36" s="45">
        <f t="shared" si="213"/>
        <v>5</v>
      </c>
      <c r="GZ36" s="45">
        <f t="shared" si="214"/>
        <v>0</v>
      </c>
      <c r="HA36" s="46">
        <f t="shared" si="96"/>
        <v>5</v>
      </c>
      <c r="HB36" s="47">
        <f t="shared" si="215"/>
        <v>4750</v>
      </c>
      <c r="HC36" s="48">
        <f t="shared" si="97"/>
        <v>0</v>
      </c>
      <c r="HD36" s="36"/>
      <c r="HE36" s="21">
        <v>0</v>
      </c>
      <c r="HF36" s="21">
        <v>0</v>
      </c>
      <c r="HG36" s="21">
        <v>0</v>
      </c>
      <c r="HH36" s="21">
        <v>0</v>
      </c>
      <c r="HI36" s="21">
        <v>0</v>
      </c>
      <c r="HJ36" s="44">
        <f t="shared" si="98"/>
        <v>950</v>
      </c>
      <c r="HK36" s="44">
        <v>5</v>
      </c>
      <c r="HL36" s="45">
        <f t="shared" si="216"/>
        <v>0</v>
      </c>
      <c r="HM36" s="45">
        <f t="shared" si="217"/>
        <v>0</v>
      </c>
      <c r="HN36" s="45">
        <f t="shared" si="218"/>
        <v>0</v>
      </c>
      <c r="HO36" s="45">
        <f t="shared" si="219"/>
        <v>0</v>
      </c>
      <c r="HP36" s="46">
        <f t="shared" si="99"/>
        <v>5</v>
      </c>
      <c r="HQ36" s="47">
        <f t="shared" si="220"/>
        <v>4750</v>
      </c>
      <c r="HR36" s="48">
        <f t="shared" si="100"/>
        <v>0</v>
      </c>
      <c r="HS36" s="36"/>
      <c r="HT36" s="21">
        <v>0</v>
      </c>
      <c r="HU36" s="21">
        <v>0</v>
      </c>
      <c r="HV36" s="21">
        <v>0</v>
      </c>
      <c r="HW36" s="21">
        <v>0</v>
      </c>
      <c r="HX36" s="21">
        <v>0</v>
      </c>
      <c r="HY36" s="44">
        <f t="shared" si="101"/>
        <v>950</v>
      </c>
      <c r="HZ36" s="44">
        <v>5</v>
      </c>
      <c r="IA36" s="45">
        <f t="shared" si="221"/>
        <v>0</v>
      </c>
      <c r="IB36" s="45">
        <f t="shared" si="222"/>
        <v>0</v>
      </c>
      <c r="IC36" s="45">
        <f t="shared" si="223"/>
        <v>0</v>
      </c>
      <c r="ID36" s="45">
        <f t="shared" si="224"/>
        <v>0</v>
      </c>
      <c r="IE36" s="46">
        <f t="shared" si="102"/>
        <v>5</v>
      </c>
      <c r="IF36" s="47">
        <f t="shared" si="225"/>
        <v>4750</v>
      </c>
      <c r="IG36" s="48">
        <f t="shared" si="103"/>
        <v>0</v>
      </c>
      <c r="IH36" s="36"/>
      <c r="II36" s="21">
        <v>0</v>
      </c>
      <c r="IJ36" s="21">
        <v>0</v>
      </c>
      <c r="IK36" s="21">
        <v>0</v>
      </c>
      <c r="IL36" s="21">
        <v>0</v>
      </c>
      <c r="IM36" s="21">
        <v>0</v>
      </c>
      <c r="IN36" s="44">
        <f t="shared" si="104"/>
        <v>950</v>
      </c>
      <c r="IO36" s="44">
        <v>5</v>
      </c>
      <c r="IP36" s="45">
        <f t="shared" si="226"/>
        <v>0</v>
      </c>
      <c r="IQ36" s="45">
        <f t="shared" si="227"/>
        <v>0</v>
      </c>
      <c r="IR36" s="45">
        <f t="shared" si="228"/>
        <v>0</v>
      </c>
      <c r="IS36" s="45">
        <f t="shared" si="229"/>
        <v>0</v>
      </c>
      <c r="IT36" s="46">
        <f t="shared" si="105"/>
        <v>5</v>
      </c>
      <c r="IU36" s="47">
        <f t="shared" si="230"/>
        <v>4750</v>
      </c>
      <c r="IV36" s="48">
        <f t="shared" si="106"/>
        <v>0</v>
      </c>
      <c r="IW36" s="36"/>
      <c r="IX36" s="21">
        <v>0</v>
      </c>
      <c r="IY36" s="21">
        <v>0</v>
      </c>
      <c r="IZ36" s="21">
        <v>0</v>
      </c>
      <c r="JA36" s="21">
        <v>0</v>
      </c>
      <c r="JB36" s="21">
        <v>0</v>
      </c>
      <c r="JC36" s="44">
        <f t="shared" si="107"/>
        <v>950</v>
      </c>
      <c r="JD36" s="44">
        <v>5</v>
      </c>
      <c r="JE36" s="45">
        <f t="shared" si="231"/>
        <v>0</v>
      </c>
      <c r="JF36" s="45">
        <f t="shared" si="232"/>
        <v>0</v>
      </c>
      <c r="JG36" s="45">
        <f t="shared" si="233"/>
        <v>0</v>
      </c>
      <c r="JH36" s="45">
        <f t="shared" si="234"/>
        <v>0</v>
      </c>
      <c r="JI36" s="46">
        <f t="shared" si="108"/>
        <v>5</v>
      </c>
      <c r="JJ36" s="47">
        <f t="shared" si="235"/>
        <v>4750</v>
      </c>
      <c r="JK36" s="48">
        <f t="shared" si="109"/>
        <v>0</v>
      </c>
      <c r="JL36" s="36"/>
      <c r="JM36" s="21">
        <v>0</v>
      </c>
      <c r="JN36" s="21">
        <v>0</v>
      </c>
      <c r="JO36" s="21">
        <v>0</v>
      </c>
      <c r="JP36" s="21">
        <v>0</v>
      </c>
      <c r="JQ36" s="21">
        <v>0</v>
      </c>
      <c r="JR36" s="44">
        <f t="shared" si="110"/>
        <v>950</v>
      </c>
      <c r="JS36" s="44">
        <v>5</v>
      </c>
      <c r="JT36" s="45">
        <f t="shared" si="236"/>
        <v>0</v>
      </c>
      <c r="JU36" s="45">
        <f t="shared" si="237"/>
        <v>0</v>
      </c>
      <c r="JV36" s="45">
        <f t="shared" si="238"/>
        <v>0</v>
      </c>
      <c r="JW36" s="45">
        <f t="shared" si="239"/>
        <v>0</v>
      </c>
      <c r="JX36" s="46">
        <f t="shared" si="111"/>
        <v>5</v>
      </c>
      <c r="JY36" s="47">
        <f t="shared" si="240"/>
        <v>4750</v>
      </c>
      <c r="JZ36" s="48">
        <f t="shared" si="112"/>
        <v>0</v>
      </c>
      <c r="KA36" s="36"/>
      <c r="KB36" s="21">
        <v>0</v>
      </c>
      <c r="KC36" s="21">
        <v>0</v>
      </c>
      <c r="KD36" s="21">
        <v>0</v>
      </c>
      <c r="KE36" s="21">
        <v>0</v>
      </c>
      <c r="KF36" s="21">
        <v>0</v>
      </c>
      <c r="KG36" s="44">
        <f t="shared" si="113"/>
        <v>950</v>
      </c>
      <c r="KH36" s="44">
        <v>5</v>
      </c>
      <c r="KI36" s="45">
        <f t="shared" si="241"/>
        <v>0</v>
      </c>
      <c r="KJ36" s="45">
        <f t="shared" si="242"/>
        <v>0</v>
      </c>
      <c r="KK36" s="45">
        <f t="shared" si="243"/>
        <v>0</v>
      </c>
      <c r="KL36" s="45">
        <f t="shared" si="244"/>
        <v>0</v>
      </c>
      <c r="KM36" s="46">
        <f t="shared" si="114"/>
        <v>5</v>
      </c>
      <c r="KN36" s="47">
        <f t="shared" si="245"/>
        <v>4750</v>
      </c>
      <c r="KO36" s="48">
        <f t="shared" si="115"/>
        <v>0</v>
      </c>
      <c r="KP36" s="36"/>
      <c r="KQ36" s="21">
        <v>0</v>
      </c>
      <c r="KR36" s="21">
        <v>0</v>
      </c>
      <c r="KS36" s="21">
        <v>0</v>
      </c>
      <c r="KT36" s="21">
        <v>0</v>
      </c>
      <c r="KU36" s="21">
        <v>0</v>
      </c>
      <c r="KV36" s="44">
        <f t="shared" si="116"/>
        <v>950</v>
      </c>
      <c r="KW36" s="44">
        <v>5</v>
      </c>
      <c r="KX36" s="45">
        <f t="shared" si="246"/>
        <v>0</v>
      </c>
      <c r="KY36" s="45">
        <f t="shared" si="247"/>
        <v>0</v>
      </c>
      <c r="KZ36" s="45">
        <f t="shared" si="248"/>
        <v>0</v>
      </c>
      <c r="LA36" s="45">
        <f t="shared" si="249"/>
        <v>0</v>
      </c>
      <c r="LB36" s="46">
        <f t="shared" si="117"/>
        <v>5</v>
      </c>
      <c r="LC36" s="47">
        <f t="shared" si="250"/>
        <v>4750</v>
      </c>
      <c r="LD36" s="48">
        <f t="shared" si="118"/>
        <v>0</v>
      </c>
      <c r="LE36" s="36"/>
      <c r="LF36" s="21">
        <v>0</v>
      </c>
      <c r="LG36" s="21">
        <v>0</v>
      </c>
      <c r="LH36" s="21">
        <v>0</v>
      </c>
      <c r="LI36" s="21">
        <v>0</v>
      </c>
      <c r="LJ36" s="21">
        <v>0</v>
      </c>
      <c r="LK36" s="44">
        <f t="shared" si="119"/>
        <v>950</v>
      </c>
      <c r="LL36" s="44">
        <v>5</v>
      </c>
      <c r="LM36" s="45">
        <f t="shared" si="251"/>
        <v>0</v>
      </c>
      <c r="LN36" s="45">
        <f t="shared" si="252"/>
        <v>0</v>
      </c>
      <c r="LO36" s="45">
        <f t="shared" si="253"/>
        <v>0</v>
      </c>
      <c r="LP36" s="45">
        <f t="shared" si="254"/>
        <v>0</v>
      </c>
      <c r="LQ36" s="46">
        <f t="shared" si="120"/>
        <v>5</v>
      </c>
      <c r="LR36" s="47">
        <f t="shared" si="255"/>
        <v>4750</v>
      </c>
      <c r="LS36" s="48">
        <f t="shared" si="121"/>
        <v>0</v>
      </c>
      <c r="LT36" s="36"/>
      <c r="LU36" s="21">
        <v>0</v>
      </c>
      <c r="LV36" s="21">
        <v>0</v>
      </c>
      <c r="LW36" s="21">
        <v>0</v>
      </c>
      <c r="LX36" s="21">
        <v>0</v>
      </c>
      <c r="LY36" s="21">
        <v>0</v>
      </c>
      <c r="LZ36" s="44">
        <f t="shared" si="122"/>
        <v>950</v>
      </c>
      <c r="MA36" s="44">
        <v>5</v>
      </c>
      <c r="MB36" s="45">
        <f t="shared" si="256"/>
        <v>0</v>
      </c>
      <c r="MC36" s="45">
        <f t="shared" si="257"/>
        <v>0</v>
      </c>
      <c r="MD36" s="45">
        <f t="shared" si="258"/>
        <v>0</v>
      </c>
      <c r="ME36" s="45">
        <f t="shared" si="259"/>
        <v>0</v>
      </c>
      <c r="MF36" s="46">
        <f t="shared" si="123"/>
        <v>5</v>
      </c>
      <c r="MG36" s="47">
        <f t="shared" si="260"/>
        <v>4750</v>
      </c>
      <c r="MH36" s="48">
        <f t="shared" si="124"/>
        <v>0</v>
      </c>
      <c r="MI36" s="36"/>
      <c r="MJ36" s="21">
        <v>0</v>
      </c>
      <c r="MK36" s="21">
        <v>0</v>
      </c>
      <c r="ML36" s="21">
        <v>0</v>
      </c>
      <c r="MM36" s="21">
        <v>0</v>
      </c>
      <c r="MN36" s="21">
        <v>0</v>
      </c>
      <c r="MO36" s="44">
        <f t="shared" si="125"/>
        <v>950</v>
      </c>
      <c r="MP36" s="44">
        <v>5</v>
      </c>
      <c r="MQ36" s="45">
        <f t="shared" si="261"/>
        <v>0</v>
      </c>
      <c r="MR36" s="45">
        <f t="shared" si="262"/>
        <v>0</v>
      </c>
      <c r="MS36" s="45">
        <f t="shared" si="263"/>
        <v>0</v>
      </c>
      <c r="MT36" s="45">
        <f t="shared" si="264"/>
        <v>0</v>
      </c>
      <c r="MU36" s="46">
        <f t="shared" si="126"/>
        <v>5</v>
      </c>
      <c r="MV36" s="47">
        <f t="shared" si="265"/>
        <v>4750</v>
      </c>
      <c r="MW36" s="48">
        <f t="shared" si="127"/>
        <v>0</v>
      </c>
      <c r="MX36" s="36"/>
      <c r="MY36" s="21">
        <v>0</v>
      </c>
      <c r="MZ36" s="21">
        <v>0</v>
      </c>
      <c r="NA36" s="21">
        <v>0</v>
      </c>
      <c r="NB36" s="21">
        <v>0</v>
      </c>
      <c r="NC36" s="21">
        <v>0</v>
      </c>
      <c r="ND36" s="44">
        <f t="shared" si="128"/>
        <v>950</v>
      </c>
      <c r="NE36" s="44">
        <v>5</v>
      </c>
      <c r="NF36" s="45">
        <f t="shared" si="266"/>
        <v>0</v>
      </c>
      <c r="NG36" s="45">
        <f t="shared" si="267"/>
        <v>0</v>
      </c>
      <c r="NH36" s="45">
        <f t="shared" si="268"/>
        <v>0</v>
      </c>
      <c r="NI36" s="45">
        <f t="shared" si="269"/>
        <v>0</v>
      </c>
      <c r="NJ36" s="46">
        <f t="shared" si="129"/>
        <v>5</v>
      </c>
      <c r="NK36" s="47">
        <f t="shared" si="270"/>
        <v>4750</v>
      </c>
      <c r="NL36" s="48">
        <f t="shared" si="130"/>
        <v>0</v>
      </c>
      <c r="NM36" s="36"/>
      <c r="NN36" s="21">
        <v>0</v>
      </c>
      <c r="NO36" s="21">
        <v>0</v>
      </c>
      <c r="NP36" s="21">
        <v>0</v>
      </c>
      <c r="NQ36" s="21">
        <v>0</v>
      </c>
      <c r="NR36" s="21">
        <v>0</v>
      </c>
      <c r="NS36" s="44">
        <f t="shared" si="131"/>
        <v>950</v>
      </c>
      <c r="NT36" s="44">
        <v>5</v>
      </c>
      <c r="NU36" s="45">
        <f t="shared" si="271"/>
        <v>0</v>
      </c>
      <c r="NV36" s="45">
        <f t="shared" si="272"/>
        <v>0</v>
      </c>
      <c r="NW36" s="45">
        <f t="shared" si="273"/>
        <v>0</v>
      </c>
      <c r="NX36" s="45">
        <f t="shared" si="274"/>
        <v>0</v>
      </c>
      <c r="NY36" s="46">
        <f t="shared" si="132"/>
        <v>5</v>
      </c>
      <c r="NZ36" s="47">
        <f t="shared" si="275"/>
        <v>4750</v>
      </c>
      <c r="OA36" s="48">
        <f t="shared" si="133"/>
        <v>0</v>
      </c>
      <c r="OB36" s="36"/>
      <c r="OC36" s="21">
        <v>0</v>
      </c>
      <c r="OD36" s="21">
        <v>0</v>
      </c>
      <c r="OE36" s="21">
        <v>0</v>
      </c>
      <c r="OF36" s="21">
        <v>0</v>
      </c>
      <c r="OG36" s="21">
        <v>0</v>
      </c>
      <c r="OH36" s="44">
        <f t="shared" si="134"/>
        <v>950</v>
      </c>
      <c r="OI36" s="44">
        <v>5</v>
      </c>
      <c r="OJ36" s="45">
        <f t="shared" si="276"/>
        <v>0</v>
      </c>
      <c r="OK36" s="45">
        <f t="shared" si="277"/>
        <v>0</v>
      </c>
      <c r="OL36" s="45">
        <f t="shared" si="278"/>
        <v>0</v>
      </c>
      <c r="OM36" s="45">
        <f t="shared" si="279"/>
        <v>0</v>
      </c>
      <c r="ON36" s="46">
        <f t="shared" si="135"/>
        <v>5</v>
      </c>
      <c r="OO36" s="47">
        <f t="shared" si="280"/>
        <v>4750</v>
      </c>
      <c r="OP36" s="48">
        <f t="shared" si="136"/>
        <v>0</v>
      </c>
      <c r="OQ36" s="36"/>
      <c r="OR36" s="21">
        <v>0</v>
      </c>
      <c r="OS36" s="21">
        <v>0</v>
      </c>
      <c r="OT36" s="21">
        <v>0</v>
      </c>
      <c r="OU36" s="21">
        <v>0</v>
      </c>
      <c r="OV36" s="21">
        <v>0</v>
      </c>
      <c r="OW36" s="44">
        <f t="shared" si="137"/>
        <v>950</v>
      </c>
      <c r="OX36" s="44">
        <v>5</v>
      </c>
      <c r="OY36" s="45">
        <f t="shared" si="281"/>
        <v>0</v>
      </c>
      <c r="OZ36" s="45">
        <f t="shared" si="282"/>
        <v>0</v>
      </c>
      <c r="PA36" s="45">
        <f t="shared" si="283"/>
        <v>0</v>
      </c>
      <c r="PB36" s="45">
        <f t="shared" si="284"/>
        <v>0</v>
      </c>
      <c r="PC36" s="46">
        <f t="shared" si="138"/>
        <v>5</v>
      </c>
      <c r="PD36" s="47">
        <f t="shared" si="285"/>
        <v>4750</v>
      </c>
      <c r="PE36" s="48">
        <f t="shared" si="139"/>
        <v>0</v>
      </c>
      <c r="PF36" s="36"/>
      <c r="PG36" s="21">
        <v>0</v>
      </c>
      <c r="PH36" s="21">
        <v>0</v>
      </c>
      <c r="PI36" s="21">
        <v>0</v>
      </c>
      <c r="PJ36" s="21">
        <v>0</v>
      </c>
      <c r="PK36" s="21">
        <v>0</v>
      </c>
      <c r="PL36" s="44">
        <f t="shared" si="140"/>
        <v>950</v>
      </c>
      <c r="PM36" s="44">
        <v>5</v>
      </c>
      <c r="PN36" s="45">
        <f t="shared" si="286"/>
        <v>0</v>
      </c>
      <c r="PO36" s="45">
        <f t="shared" si="287"/>
        <v>0</v>
      </c>
      <c r="PP36" s="45">
        <f t="shared" si="288"/>
        <v>0</v>
      </c>
      <c r="PQ36" s="45">
        <f t="shared" si="289"/>
        <v>0</v>
      </c>
      <c r="PR36" s="46">
        <f t="shared" si="141"/>
        <v>5</v>
      </c>
      <c r="PS36" s="47">
        <f t="shared" si="290"/>
        <v>4750</v>
      </c>
      <c r="PT36" s="48">
        <f t="shared" si="142"/>
        <v>0</v>
      </c>
      <c r="PU36" s="36"/>
      <c r="PV36" s="21">
        <v>0</v>
      </c>
      <c r="PW36" s="21">
        <v>0</v>
      </c>
      <c r="PX36" s="21">
        <v>0</v>
      </c>
      <c r="PY36" s="21">
        <v>0</v>
      </c>
      <c r="PZ36" s="21">
        <v>0</v>
      </c>
      <c r="QA36" s="44">
        <f t="shared" si="143"/>
        <v>950</v>
      </c>
      <c r="QB36" s="44">
        <v>5</v>
      </c>
      <c r="QC36" s="45">
        <f t="shared" si="291"/>
        <v>0</v>
      </c>
      <c r="QD36" s="45">
        <f t="shared" si="292"/>
        <v>0</v>
      </c>
      <c r="QE36" s="45">
        <f t="shared" si="293"/>
        <v>0</v>
      </c>
      <c r="QF36" s="45">
        <f t="shared" si="294"/>
        <v>0</v>
      </c>
      <c r="QG36" s="46">
        <f t="shared" si="144"/>
        <v>5</v>
      </c>
      <c r="QH36" s="47">
        <f t="shared" si="295"/>
        <v>4750</v>
      </c>
      <c r="QI36" s="48">
        <f t="shared" si="145"/>
        <v>0</v>
      </c>
    </row>
    <row r="37" spans="1:451">
      <c r="A37" s="50"/>
      <c r="B37" s="36"/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44">
        <f t="shared" si="56"/>
        <v>950</v>
      </c>
      <c r="I37" s="44">
        <v>5</v>
      </c>
      <c r="J37" s="45">
        <f t="shared" si="146"/>
        <v>0</v>
      </c>
      <c r="K37" s="45">
        <f t="shared" si="147"/>
        <v>0</v>
      </c>
      <c r="L37" s="45">
        <f t="shared" si="148"/>
        <v>0</v>
      </c>
      <c r="M37" s="45">
        <f t="shared" si="149"/>
        <v>0</v>
      </c>
      <c r="N37" s="46">
        <f t="shared" si="57"/>
        <v>5</v>
      </c>
      <c r="O37" s="47">
        <f t="shared" si="150"/>
        <v>4750</v>
      </c>
      <c r="P37" s="48">
        <f t="shared" si="58"/>
        <v>0</v>
      </c>
      <c r="Q37" s="36"/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44">
        <f t="shared" si="59"/>
        <v>950</v>
      </c>
      <c r="X37" s="44">
        <v>5</v>
      </c>
      <c r="Y37" s="45">
        <f t="shared" si="151"/>
        <v>0</v>
      </c>
      <c r="Z37" s="45">
        <f t="shared" si="152"/>
        <v>0</v>
      </c>
      <c r="AA37" s="45">
        <f t="shared" si="153"/>
        <v>0</v>
      </c>
      <c r="AB37" s="45">
        <f t="shared" si="154"/>
        <v>0</v>
      </c>
      <c r="AC37" s="46">
        <f t="shared" si="60"/>
        <v>5</v>
      </c>
      <c r="AD37" s="47">
        <f t="shared" si="155"/>
        <v>4750</v>
      </c>
      <c r="AE37" s="48">
        <f t="shared" si="61"/>
        <v>0</v>
      </c>
      <c r="AF37" s="36"/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44">
        <f t="shared" si="62"/>
        <v>950</v>
      </c>
      <c r="AM37" s="44">
        <v>5</v>
      </c>
      <c r="AN37" s="45">
        <f t="shared" si="156"/>
        <v>0</v>
      </c>
      <c r="AO37" s="45">
        <f t="shared" si="157"/>
        <v>0</v>
      </c>
      <c r="AP37" s="45">
        <f t="shared" si="158"/>
        <v>0</v>
      </c>
      <c r="AQ37" s="45">
        <f t="shared" si="159"/>
        <v>0</v>
      </c>
      <c r="AR37" s="46">
        <f t="shared" si="63"/>
        <v>5</v>
      </c>
      <c r="AS37" s="47">
        <f t="shared" si="160"/>
        <v>4750</v>
      </c>
      <c r="AT37" s="48">
        <f t="shared" si="64"/>
        <v>0</v>
      </c>
      <c r="AU37" s="36"/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44">
        <f t="shared" si="65"/>
        <v>950</v>
      </c>
      <c r="BB37" s="44">
        <v>5</v>
      </c>
      <c r="BC37" s="45">
        <f t="shared" si="161"/>
        <v>0</v>
      </c>
      <c r="BD37" s="45">
        <f t="shared" si="162"/>
        <v>0</v>
      </c>
      <c r="BE37" s="45">
        <f t="shared" si="163"/>
        <v>0</v>
      </c>
      <c r="BF37" s="45">
        <f t="shared" si="164"/>
        <v>0</v>
      </c>
      <c r="BG37" s="46">
        <f t="shared" si="66"/>
        <v>5</v>
      </c>
      <c r="BH37" s="47">
        <f t="shared" si="165"/>
        <v>4750</v>
      </c>
      <c r="BI37" s="48">
        <f t="shared" si="67"/>
        <v>0</v>
      </c>
      <c r="BJ37" s="36"/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44">
        <f t="shared" si="68"/>
        <v>950</v>
      </c>
      <c r="BQ37" s="44">
        <v>5</v>
      </c>
      <c r="BR37" s="45">
        <f t="shared" si="166"/>
        <v>0</v>
      </c>
      <c r="BS37" s="45">
        <f t="shared" si="167"/>
        <v>0</v>
      </c>
      <c r="BT37" s="45">
        <f t="shared" si="168"/>
        <v>0</v>
      </c>
      <c r="BU37" s="45">
        <f t="shared" si="169"/>
        <v>0</v>
      </c>
      <c r="BV37" s="46">
        <f t="shared" si="69"/>
        <v>5</v>
      </c>
      <c r="BW37" s="47">
        <f t="shared" si="170"/>
        <v>4750</v>
      </c>
      <c r="BX37" s="48">
        <f t="shared" si="70"/>
        <v>0</v>
      </c>
      <c r="BY37" s="36"/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44">
        <f t="shared" si="71"/>
        <v>950</v>
      </c>
      <c r="CF37" s="44">
        <v>5</v>
      </c>
      <c r="CG37" s="45">
        <f t="shared" si="171"/>
        <v>0</v>
      </c>
      <c r="CH37" s="45">
        <f t="shared" si="172"/>
        <v>0</v>
      </c>
      <c r="CI37" s="45">
        <f t="shared" si="173"/>
        <v>0</v>
      </c>
      <c r="CJ37" s="45">
        <f t="shared" si="174"/>
        <v>0</v>
      </c>
      <c r="CK37" s="46">
        <f t="shared" si="72"/>
        <v>5</v>
      </c>
      <c r="CL37" s="47">
        <f t="shared" si="175"/>
        <v>4750</v>
      </c>
      <c r="CM37" s="48">
        <f t="shared" si="73"/>
        <v>0</v>
      </c>
      <c r="CN37" s="36"/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44">
        <f t="shared" si="74"/>
        <v>950</v>
      </c>
      <c r="CU37" s="44">
        <v>5</v>
      </c>
      <c r="CV37" s="45">
        <f t="shared" si="176"/>
        <v>0</v>
      </c>
      <c r="CW37" s="45">
        <f t="shared" si="177"/>
        <v>0</v>
      </c>
      <c r="CX37" s="45">
        <f t="shared" si="178"/>
        <v>0</v>
      </c>
      <c r="CY37" s="45">
        <f t="shared" si="179"/>
        <v>0</v>
      </c>
      <c r="CZ37" s="46">
        <f t="shared" si="75"/>
        <v>5</v>
      </c>
      <c r="DA37" s="47">
        <f t="shared" si="180"/>
        <v>4750</v>
      </c>
      <c r="DB37" s="48">
        <f t="shared" si="76"/>
        <v>0</v>
      </c>
      <c r="DC37" s="36"/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44">
        <f t="shared" si="77"/>
        <v>950</v>
      </c>
      <c r="DJ37" s="44">
        <v>5</v>
      </c>
      <c r="DK37" s="45">
        <f t="shared" si="181"/>
        <v>0</v>
      </c>
      <c r="DL37" s="45">
        <f t="shared" si="182"/>
        <v>0</v>
      </c>
      <c r="DM37" s="45">
        <f t="shared" si="183"/>
        <v>0</v>
      </c>
      <c r="DN37" s="45">
        <f t="shared" si="184"/>
        <v>0</v>
      </c>
      <c r="DO37" s="46">
        <f t="shared" si="78"/>
        <v>5</v>
      </c>
      <c r="DP37" s="47">
        <f t="shared" si="185"/>
        <v>4750</v>
      </c>
      <c r="DQ37" s="48">
        <f t="shared" si="79"/>
        <v>0</v>
      </c>
      <c r="DR37" s="36"/>
      <c r="DS37" s="21">
        <v>954.77</v>
      </c>
      <c r="DT37" s="21">
        <v>949.02</v>
      </c>
      <c r="DU37" s="21">
        <v>763.6</v>
      </c>
      <c r="DV37" s="21">
        <v>1056.1099999999999</v>
      </c>
      <c r="DW37" s="21">
        <v>1187.51</v>
      </c>
      <c r="DX37" s="44">
        <f t="shared" si="80"/>
        <v>950</v>
      </c>
      <c r="DY37" s="44">
        <v>5</v>
      </c>
      <c r="DZ37" s="45">
        <f t="shared" si="186"/>
        <v>0</v>
      </c>
      <c r="EA37" s="45">
        <f t="shared" si="187"/>
        <v>0</v>
      </c>
      <c r="EB37" s="45">
        <f t="shared" si="188"/>
        <v>0</v>
      </c>
      <c r="EC37" s="45">
        <f t="shared" si="189"/>
        <v>0</v>
      </c>
      <c r="ED37" s="46">
        <f t="shared" si="81"/>
        <v>5</v>
      </c>
      <c r="EE37" s="47">
        <f t="shared" si="190"/>
        <v>4750</v>
      </c>
      <c r="EF37" s="48">
        <f t="shared" si="82"/>
        <v>4911.01</v>
      </c>
      <c r="EG37" s="36"/>
      <c r="EH37" s="21">
        <v>870.36</v>
      </c>
      <c r="EI37" s="21">
        <v>1069.6500000000001</v>
      </c>
      <c r="EJ37" s="21">
        <v>1152.4000000000001</v>
      </c>
      <c r="EK37" s="21">
        <v>1143.3499999999999</v>
      </c>
      <c r="EL37" s="21">
        <v>0</v>
      </c>
      <c r="EM37" s="44">
        <f t="shared" si="83"/>
        <v>950</v>
      </c>
      <c r="EN37" s="44">
        <v>5</v>
      </c>
      <c r="EO37" s="45">
        <f t="shared" si="191"/>
        <v>0</v>
      </c>
      <c r="EP37" s="45">
        <f t="shared" si="192"/>
        <v>0</v>
      </c>
      <c r="EQ37" s="45">
        <f t="shared" si="193"/>
        <v>0</v>
      </c>
      <c r="ER37" s="45">
        <f t="shared" si="194"/>
        <v>0</v>
      </c>
      <c r="ES37" s="46">
        <f t="shared" si="84"/>
        <v>5</v>
      </c>
      <c r="ET37" s="47">
        <f t="shared" si="195"/>
        <v>4750</v>
      </c>
      <c r="EU37" s="48">
        <f t="shared" si="85"/>
        <v>4235.76</v>
      </c>
      <c r="EV37" s="36"/>
      <c r="EW37" s="21" t="s">
        <v>35</v>
      </c>
      <c r="EX37" s="21" t="s">
        <v>35</v>
      </c>
      <c r="EY37" s="21" t="s">
        <v>35</v>
      </c>
      <c r="EZ37" s="21" t="s">
        <v>35</v>
      </c>
      <c r="FA37" s="21" t="s">
        <v>35</v>
      </c>
      <c r="FB37" s="44">
        <f t="shared" si="86"/>
        <v>950</v>
      </c>
      <c r="FC37" s="44">
        <v>5</v>
      </c>
      <c r="FD37" s="45">
        <f t="shared" si="196"/>
        <v>0</v>
      </c>
      <c r="FE37" s="45">
        <f t="shared" si="197"/>
        <v>0</v>
      </c>
      <c r="FF37" s="45">
        <f t="shared" si="198"/>
        <v>0</v>
      </c>
      <c r="FG37" s="45">
        <f t="shared" si="199"/>
        <v>5</v>
      </c>
      <c r="FH37" s="46">
        <f t="shared" si="87"/>
        <v>0</v>
      </c>
      <c r="FI37" s="47">
        <f t="shared" si="200"/>
        <v>0</v>
      </c>
      <c r="FJ37" s="48">
        <f t="shared" si="88"/>
        <v>0</v>
      </c>
      <c r="FK37" s="36"/>
      <c r="FL37" s="21" t="s">
        <v>35</v>
      </c>
      <c r="FM37" s="21" t="s">
        <v>35</v>
      </c>
      <c r="FN37" s="21" t="s">
        <v>35</v>
      </c>
      <c r="FO37" s="21">
        <v>1056.6099999999999</v>
      </c>
      <c r="FP37" s="21">
        <v>1146.73</v>
      </c>
      <c r="FQ37" s="44">
        <f t="shared" si="89"/>
        <v>950</v>
      </c>
      <c r="FR37" s="44">
        <v>5</v>
      </c>
      <c r="FS37" s="45">
        <f t="shared" si="201"/>
        <v>0</v>
      </c>
      <c r="FT37" s="45">
        <f t="shared" si="202"/>
        <v>0</v>
      </c>
      <c r="FU37" s="45">
        <f t="shared" si="203"/>
        <v>0</v>
      </c>
      <c r="FV37" s="45">
        <f t="shared" si="204"/>
        <v>3</v>
      </c>
      <c r="FW37" s="46">
        <f t="shared" si="90"/>
        <v>2</v>
      </c>
      <c r="FX37" s="47">
        <f t="shared" si="205"/>
        <v>1900</v>
      </c>
      <c r="FY37" s="48">
        <f t="shared" si="91"/>
        <v>2203.34</v>
      </c>
      <c r="FZ37" s="36"/>
      <c r="GA37" s="21">
        <v>1012.35</v>
      </c>
      <c r="GB37" s="21">
        <v>965.18</v>
      </c>
      <c r="GC37" s="21">
        <v>1076.97</v>
      </c>
      <c r="GD37" s="21">
        <v>894.95</v>
      </c>
      <c r="GE37" s="21">
        <v>1168.75</v>
      </c>
      <c r="GF37" s="44">
        <f t="shared" si="92"/>
        <v>950</v>
      </c>
      <c r="GG37" s="44">
        <v>5</v>
      </c>
      <c r="GH37" s="45">
        <f t="shared" si="206"/>
        <v>0</v>
      </c>
      <c r="GI37" s="45">
        <f t="shared" si="207"/>
        <v>0</v>
      </c>
      <c r="GJ37" s="45">
        <f t="shared" si="208"/>
        <v>0</v>
      </c>
      <c r="GK37" s="45">
        <f t="shared" si="209"/>
        <v>0</v>
      </c>
      <c r="GL37" s="46">
        <f t="shared" si="93"/>
        <v>5</v>
      </c>
      <c r="GM37" s="47">
        <f t="shared" si="210"/>
        <v>4750</v>
      </c>
      <c r="GN37" s="48">
        <f t="shared" si="94"/>
        <v>5118.2</v>
      </c>
      <c r="GO37" s="36"/>
      <c r="GP37" s="21">
        <v>1016.36</v>
      </c>
      <c r="GQ37" s="21">
        <v>811.08</v>
      </c>
      <c r="GR37" s="21">
        <v>923.23</v>
      </c>
      <c r="GS37" s="21">
        <v>923.38</v>
      </c>
      <c r="GT37" s="21">
        <v>1016.8</v>
      </c>
      <c r="GU37" s="44">
        <f t="shared" si="95"/>
        <v>950</v>
      </c>
      <c r="GV37" s="44">
        <v>5</v>
      </c>
      <c r="GW37" s="45">
        <f t="shared" si="211"/>
        <v>0</v>
      </c>
      <c r="GX37" s="45">
        <f t="shared" si="212"/>
        <v>0</v>
      </c>
      <c r="GY37" s="45">
        <f t="shared" si="213"/>
        <v>0</v>
      </c>
      <c r="GZ37" s="45">
        <f t="shared" si="214"/>
        <v>0</v>
      </c>
      <c r="HA37" s="46">
        <f t="shared" si="96"/>
        <v>5</v>
      </c>
      <c r="HB37" s="47">
        <f t="shared" si="215"/>
        <v>4750</v>
      </c>
      <c r="HC37" s="48">
        <f t="shared" si="97"/>
        <v>4690.8500000000004</v>
      </c>
      <c r="HD37" s="36"/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44">
        <f t="shared" si="98"/>
        <v>950</v>
      </c>
      <c r="HK37" s="44">
        <v>5</v>
      </c>
      <c r="HL37" s="45">
        <f t="shared" si="216"/>
        <v>0</v>
      </c>
      <c r="HM37" s="45">
        <f t="shared" si="217"/>
        <v>0</v>
      </c>
      <c r="HN37" s="45">
        <f t="shared" si="218"/>
        <v>0</v>
      </c>
      <c r="HO37" s="45">
        <f t="shared" si="219"/>
        <v>0</v>
      </c>
      <c r="HP37" s="46">
        <f t="shared" si="99"/>
        <v>5</v>
      </c>
      <c r="HQ37" s="47">
        <f t="shared" si="220"/>
        <v>4750</v>
      </c>
      <c r="HR37" s="48">
        <f t="shared" si="100"/>
        <v>0</v>
      </c>
      <c r="HS37" s="36"/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44">
        <f t="shared" si="101"/>
        <v>950</v>
      </c>
      <c r="HZ37" s="44">
        <v>5</v>
      </c>
      <c r="IA37" s="45">
        <f t="shared" si="221"/>
        <v>0</v>
      </c>
      <c r="IB37" s="45">
        <f t="shared" si="222"/>
        <v>0</v>
      </c>
      <c r="IC37" s="45">
        <f t="shared" si="223"/>
        <v>0</v>
      </c>
      <c r="ID37" s="45">
        <f t="shared" si="224"/>
        <v>0</v>
      </c>
      <c r="IE37" s="46">
        <f t="shared" si="102"/>
        <v>5</v>
      </c>
      <c r="IF37" s="47">
        <f t="shared" si="225"/>
        <v>4750</v>
      </c>
      <c r="IG37" s="48">
        <f t="shared" si="103"/>
        <v>0</v>
      </c>
      <c r="IH37" s="36"/>
      <c r="II37" s="21">
        <v>0</v>
      </c>
      <c r="IJ37" s="21">
        <v>0</v>
      </c>
      <c r="IK37" s="21">
        <v>0</v>
      </c>
      <c r="IL37" s="21">
        <v>0</v>
      </c>
      <c r="IM37" s="21">
        <v>0</v>
      </c>
      <c r="IN37" s="44">
        <f t="shared" si="104"/>
        <v>950</v>
      </c>
      <c r="IO37" s="44">
        <v>5</v>
      </c>
      <c r="IP37" s="45">
        <f t="shared" si="226"/>
        <v>0</v>
      </c>
      <c r="IQ37" s="45">
        <f t="shared" si="227"/>
        <v>0</v>
      </c>
      <c r="IR37" s="45">
        <f t="shared" si="228"/>
        <v>0</v>
      </c>
      <c r="IS37" s="45">
        <f t="shared" si="229"/>
        <v>0</v>
      </c>
      <c r="IT37" s="46">
        <f t="shared" si="105"/>
        <v>5</v>
      </c>
      <c r="IU37" s="47">
        <f t="shared" si="230"/>
        <v>4750</v>
      </c>
      <c r="IV37" s="48">
        <f t="shared" si="106"/>
        <v>0</v>
      </c>
      <c r="IW37" s="36"/>
      <c r="IX37" s="21">
        <v>0</v>
      </c>
      <c r="IY37" s="21">
        <v>0</v>
      </c>
      <c r="IZ37" s="21">
        <v>0</v>
      </c>
      <c r="JA37" s="21">
        <v>0</v>
      </c>
      <c r="JB37" s="21">
        <v>0</v>
      </c>
      <c r="JC37" s="44">
        <f t="shared" si="107"/>
        <v>950</v>
      </c>
      <c r="JD37" s="44">
        <v>5</v>
      </c>
      <c r="JE37" s="45">
        <f t="shared" si="231"/>
        <v>0</v>
      </c>
      <c r="JF37" s="45">
        <f t="shared" si="232"/>
        <v>0</v>
      </c>
      <c r="JG37" s="45">
        <f t="shared" si="233"/>
        <v>0</v>
      </c>
      <c r="JH37" s="45">
        <f t="shared" si="234"/>
        <v>0</v>
      </c>
      <c r="JI37" s="46">
        <f t="shared" si="108"/>
        <v>5</v>
      </c>
      <c r="JJ37" s="47">
        <f t="shared" si="235"/>
        <v>4750</v>
      </c>
      <c r="JK37" s="48">
        <f t="shared" si="109"/>
        <v>0</v>
      </c>
      <c r="JL37" s="36"/>
      <c r="JM37" s="21">
        <v>0</v>
      </c>
      <c r="JN37" s="21">
        <v>0</v>
      </c>
      <c r="JO37" s="21">
        <v>0</v>
      </c>
      <c r="JP37" s="21">
        <v>0</v>
      </c>
      <c r="JQ37" s="21">
        <v>0</v>
      </c>
      <c r="JR37" s="44">
        <f t="shared" si="110"/>
        <v>950</v>
      </c>
      <c r="JS37" s="44">
        <v>5</v>
      </c>
      <c r="JT37" s="45">
        <f t="shared" si="236"/>
        <v>0</v>
      </c>
      <c r="JU37" s="45">
        <f t="shared" si="237"/>
        <v>0</v>
      </c>
      <c r="JV37" s="45">
        <f t="shared" si="238"/>
        <v>0</v>
      </c>
      <c r="JW37" s="45">
        <f t="shared" si="239"/>
        <v>0</v>
      </c>
      <c r="JX37" s="46">
        <f t="shared" si="111"/>
        <v>5</v>
      </c>
      <c r="JY37" s="47">
        <f t="shared" si="240"/>
        <v>4750</v>
      </c>
      <c r="JZ37" s="48">
        <f t="shared" si="112"/>
        <v>0</v>
      </c>
      <c r="KA37" s="36"/>
      <c r="KB37" s="21">
        <v>0</v>
      </c>
      <c r="KC37" s="21">
        <v>0</v>
      </c>
      <c r="KD37" s="21">
        <v>0</v>
      </c>
      <c r="KE37" s="21">
        <v>0</v>
      </c>
      <c r="KF37" s="21">
        <v>0</v>
      </c>
      <c r="KG37" s="44">
        <f t="shared" si="113"/>
        <v>950</v>
      </c>
      <c r="KH37" s="44">
        <v>5</v>
      </c>
      <c r="KI37" s="45">
        <f t="shared" si="241"/>
        <v>0</v>
      </c>
      <c r="KJ37" s="45">
        <f t="shared" si="242"/>
        <v>0</v>
      </c>
      <c r="KK37" s="45">
        <f t="shared" si="243"/>
        <v>0</v>
      </c>
      <c r="KL37" s="45">
        <f t="shared" si="244"/>
        <v>0</v>
      </c>
      <c r="KM37" s="46">
        <f t="shared" si="114"/>
        <v>5</v>
      </c>
      <c r="KN37" s="47">
        <f t="shared" si="245"/>
        <v>4750</v>
      </c>
      <c r="KO37" s="48">
        <f t="shared" si="115"/>
        <v>0</v>
      </c>
      <c r="KP37" s="36"/>
      <c r="KQ37" s="21">
        <v>0</v>
      </c>
      <c r="KR37" s="21">
        <v>0</v>
      </c>
      <c r="KS37" s="21">
        <v>0</v>
      </c>
      <c r="KT37" s="21">
        <v>0</v>
      </c>
      <c r="KU37" s="21">
        <v>0</v>
      </c>
      <c r="KV37" s="44">
        <f t="shared" si="116"/>
        <v>950</v>
      </c>
      <c r="KW37" s="44">
        <v>5</v>
      </c>
      <c r="KX37" s="45">
        <f t="shared" si="246"/>
        <v>0</v>
      </c>
      <c r="KY37" s="45">
        <f t="shared" si="247"/>
        <v>0</v>
      </c>
      <c r="KZ37" s="45">
        <f t="shared" si="248"/>
        <v>0</v>
      </c>
      <c r="LA37" s="45">
        <f t="shared" si="249"/>
        <v>0</v>
      </c>
      <c r="LB37" s="46">
        <f t="shared" si="117"/>
        <v>5</v>
      </c>
      <c r="LC37" s="47">
        <f t="shared" si="250"/>
        <v>4750</v>
      </c>
      <c r="LD37" s="48">
        <f t="shared" si="118"/>
        <v>0</v>
      </c>
      <c r="LE37" s="36"/>
      <c r="LF37" s="21">
        <v>0</v>
      </c>
      <c r="LG37" s="21">
        <v>0</v>
      </c>
      <c r="LH37" s="21">
        <v>0</v>
      </c>
      <c r="LI37" s="21">
        <v>0</v>
      </c>
      <c r="LJ37" s="21">
        <v>0</v>
      </c>
      <c r="LK37" s="44">
        <f t="shared" si="119"/>
        <v>950</v>
      </c>
      <c r="LL37" s="44">
        <v>5</v>
      </c>
      <c r="LM37" s="45">
        <f t="shared" si="251"/>
        <v>0</v>
      </c>
      <c r="LN37" s="45">
        <f t="shared" si="252"/>
        <v>0</v>
      </c>
      <c r="LO37" s="45">
        <f t="shared" si="253"/>
        <v>0</v>
      </c>
      <c r="LP37" s="45">
        <f t="shared" si="254"/>
        <v>0</v>
      </c>
      <c r="LQ37" s="46">
        <f t="shared" si="120"/>
        <v>5</v>
      </c>
      <c r="LR37" s="47">
        <f t="shared" si="255"/>
        <v>4750</v>
      </c>
      <c r="LS37" s="48">
        <f t="shared" si="121"/>
        <v>0</v>
      </c>
      <c r="LT37" s="36"/>
      <c r="LU37" s="21">
        <v>0</v>
      </c>
      <c r="LV37" s="21">
        <v>0</v>
      </c>
      <c r="LW37" s="21">
        <v>0</v>
      </c>
      <c r="LX37" s="21">
        <v>0</v>
      </c>
      <c r="LY37" s="21">
        <v>0</v>
      </c>
      <c r="LZ37" s="44">
        <f t="shared" si="122"/>
        <v>950</v>
      </c>
      <c r="MA37" s="44">
        <v>5</v>
      </c>
      <c r="MB37" s="45">
        <f t="shared" si="256"/>
        <v>0</v>
      </c>
      <c r="MC37" s="45">
        <f t="shared" si="257"/>
        <v>0</v>
      </c>
      <c r="MD37" s="45">
        <f t="shared" si="258"/>
        <v>0</v>
      </c>
      <c r="ME37" s="45">
        <f t="shared" si="259"/>
        <v>0</v>
      </c>
      <c r="MF37" s="46">
        <f t="shared" si="123"/>
        <v>5</v>
      </c>
      <c r="MG37" s="47">
        <f t="shared" si="260"/>
        <v>4750</v>
      </c>
      <c r="MH37" s="48">
        <f t="shared" si="124"/>
        <v>0</v>
      </c>
      <c r="MI37" s="36"/>
      <c r="MJ37" s="21">
        <v>0</v>
      </c>
      <c r="MK37" s="21">
        <v>0</v>
      </c>
      <c r="ML37" s="21">
        <v>0</v>
      </c>
      <c r="MM37" s="21">
        <v>0</v>
      </c>
      <c r="MN37" s="21">
        <v>0</v>
      </c>
      <c r="MO37" s="44">
        <f t="shared" si="125"/>
        <v>950</v>
      </c>
      <c r="MP37" s="44">
        <v>5</v>
      </c>
      <c r="MQ37" s="45">
        <f t="shared" si="261"/>
        <v>0</v>
      </c>
      <c r="MR37" s="45">
        <f t="shared" si="262"/>
        <v>0</v>
      </c>
      <c r="MS37" s="45">
        <f t="shared" si="263"/>
        <v>0</v>
      </c>
      <c r="MT37" s="45">
        <f t="shared" si="264"/>
        <v>0</v>
      </c>
      <c r="MU37" s="46">
        <f t="shared" si="126"/>
        <v>5</v>
      </c>
      <c r="MV37" s="47">
        <f t="shared" si="265"/>
        <v>4750</v>
      </c>
      <c r="MW37" s="48">
        <f t="shared" si="127"/>
        <v>0</v>
      </c>
      <c r="MX37" s="36"/>
      <c r="MY37" s="21">
        <v>0</v>
      </c>
      <c r="MZ37" s="21">
        <v>0</v>
      </c>
      <c r="NA37" s="21">
        <v>0</v>
      </c>
      <c r="NB37" s="21">
        <v>0</v>
      </c>
      <c r="NC37" s="21">
        <v>0</v>
      </c>
      <c r="ND37" s="44">
        <f t="shared" si="128"/>
        <v>950</v>
      </c>
      <c r="NE37" s="44">
        <v>5</v>
      </c>
      <c r="NF37" s="45">
        <f t="shared" si="266"/>
        <v>0</v>
      </c>
      <c r="NG37" s="45">
        <f t="shared" si="267"/>
        <v>0</v>
      </c>
      <c r="NH37" s="45">
        <f t="shared" si="268"/>
        <v>0</v>
      </c>
      <c r="NI37" s="45">
        <f t="shared" si="269"/>
        <v>0</v>
      </c>
      <c r="NJ37" s="46">
        <f t="shared" si="129"/>
        <v>5</v>
      </c>
      <c r="NK37" s="47">
        <f t="shared" si="270"/>
        <v>4750</v>
      </c>
      <c r="NL37" s="48">
        <f t="shared" si="130"/>
        <v>0</v>
      </c>
      <c r="NM37" s="36"/>
      <c r="NN37" s="21">
        <v>0</v>
      </c>
      <c r="NO37" s="21">
        <v>0</v>
      </c>
      <c r="NP37" s="21">
        <v>0</v>
      </c>
      <c r="NQ37" s="21">
        <v>0</v>
      </c>
      <c r="NR37" s="21">
        <v>0</v>
      </c>
      <c r="NS37" s="44">
        <f t="shared" si="131"/>
        <v>950</v>
      </c>
      <c r="NT37" s="44">
        <v>5</v>
      </c>
      <c r="NU37" s="45">
        <f t="shared" si="271"/>
        <v>0</v>
      </c>
      <c r="NV37" s="45">
        <f t="shared" si="272"/>
        <v>0</v>
      </c>
      <c r="NW37" s="45">
        <f t="shared" si="273"/>
        <v>0</v>
      </c>
      <c r="NX37" s="45">
        <f t="shared" si="274"/>
        <v>0</v>
      </c>
      <c r="NY37" s="46">
        <f t="shared" si="132"/>
        <v>5</v>
      </c>
      <c r="NZ37" s="47">
        <f t="shared" si="275"/>
        <v>4750</v>
      </c>
      <c r="OA37" s="48">
        <f t="shared" si="133"/>
        <v>0</v>
      </c>
      <c r="OB37" s="36"/>
      <c r="OC37" s="21">
        <v>0</v>
      </c>
      <c r="OD37" s="21">
        <v>0</v>
      </c>
      <c r="OE37" s="21">
        <v>0</v>
      </c>
      <c r="OF37" s="21">
        <v>0</v>
      </c>
      <c r="OG37" s="21">
        <v>0</v>
      </c>
      <c r="OH37" s="44">
        <f t="shared" si="134"/>
        <v>950</v>
      </c>
      <c r="OI37" s="44">
        <v>5</v>
      </c>
      <c r="OJ37" s="45">
        <f t="shared" si="276"/>
        <v>0</v>
      </c>
      <c r="OK37" s="45">
        <f t="shared" si="277"/>
        <v>0</v>
      </c>
      <c r="OL37" s="45">
        <f t="shared" si="278"/>
        <v>0</v>
      </c>
      <c r="OM37" s="45">
        <f t="shared" si="279"/>
        <v>0</v>
      </c>
      <c r="ON37" s="46">
        <f t="shared" si="135"/>
        <v>5</v>
      </c>
      <c r="OO37" s="47">
        <f t="shared" si="280"/>
        <v>4750</v>
      </c>
      <c r="OP37" s="48">
        <f t="shared" si="136"/>
        <v>0</v>
      </c>
      <c r="OQ37" s="36"/>
      <c r="OR37" s="21">
        <v>0</v>
      </c>
      <c r="OS37" s="21">
        <v>0</v>
      </c>
      <c r="OT37" s="21">
        <v>0</v>
      </c>
      <c r="OU37" s="21">
        <v>0</v>
      </c>
      <c r="OV37" s="21">
        <v>0</v>
      </c>
      <c r="OW37" s="44">
        <f t="shared" si="137"/>
        <v>950</v>
      </c>
      <c r="OX37" s="44">
        <v>5</v>
      </c>
      <c r="OY37" s="45">
        <f t="shared" si="281"/>
        <v>0</v>
      </c>
      <c r="OZ37" s="45">
        <f t="shared" si="282"/>
        <v>0</v>
      </c>
      <c r="PA37" s="45">
        <f t="shared" si="283"/>
        <v>0</v>
      </c>
      <c r="PB37" s="45">
        <f t="shared" si="284"/>
        <v>0</v>
      </c>
      <c r="PC37" s="46">
        <f t="shared" si="138"/>
        <v>5</v>
      </c>
      <c r="PD37" s="47">
        <f t="shared" si="285"/>
        <v>4750</v>
      </c>
      <c r="PE37" s="48">
        <f t="shared" si="139"/>
        <v>0</v>
      </c>
      <c r="PF37" s="36"/>
      <c r="PG37" s="21">
        <v>0</v>
      </c>
      <c r="PH37" s="21">
        <v>0</v>
      </c>
      <c r="PI37" s="21">
        <v>0</v>
      </c>
      <c r="PJ37" s="21">
        <v>0</v>
      </c>
      <c r="PK37" s="21">
        <v>0</v>
      </c>
      <c r="PL37" s="44">
        <f t="shared" si="140"/>
        <v>950</v>
      </c>
      <c r="PM37" s="44">
        <v>5</v>
      </c>
      <c r="PN37" s="45">
        <f t="shared" si="286"/>
        <v>0</v>
      </c>
      <c r="PO37" s="45">
        <f t="shared" si="287"/>
        <v>0</v>
      </c>
      <c r="PP37" s="45">
        <f t="shared" si="288"/>
        <v>0</v>
      </c>
      <c r="PQ37" s="45">
        <f t="shared" si="289"/>
        <v>0</v>
      </c>
      <c r="PR37" s="46">
        <f t="shared" si="141"/>
        <v>5</v>
      </c>
      <c r="PS37" s="47">
        <f t="shared" si="290"/>
        <v>4750</v>
      </c>
      <c r="PT37" s="48">
        <f t="shared" si="142"/>
        <v>0</v>
      </c>
      <c r="PU37" s="36"/>
      <c r="PV37" s="21">
        <v>0</v>
      </c>
      <c r="PW37" s="21">
        <v>0</v>
      </c>
      <c r="PX37" s="21">
        <v>0</v>
      </c>
      <c r="PY37" s="21">
        <v>0</v>
      </c>
      <c r="PZ37" s="21">
        <v>0</v>
      </c>
      <c r="QA37" s="44">
        <f t="shared" si="143"/>
        <v>950</v>
      </c>
      <c r="QB37" s="44">
        <v>5</v>
      </c>
      <c r="QC37" s="45">
        <f t="shared" si="291"/>
        <v>0</v>
      </c>
      <c r="QD37" s="45">
        <f t="shared" si="292"/>
        <v>0</v>
      </c>
      <c r="QE37" s="45">
        <f t="shared" si="293"/>
        <v>0</v>
      </c>
      <c r="QF37" s="45">
        <f t="shared" si="294"/>
        <v>0</v>
      </c>
      <c r="QG37" s="46">
        <f t="shared" si="144"/>
        <v>5</v>
      </c>
      <c r="QH37" s="47">
        <f t="shared" si="295"/>
        <v>4750</v>
      </c>
      <c r="QI37" s="48">
        <f t="shared" si="145"/>
        <v>0</v>
      </c>
    </row>
    <row r="38" spans="1:451">
      <c r="A38" s="50"/>
      <c r="B38" s="36"/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44">
        <f t="shared" si="56"/>
        <v>950</v>
      </c>
      <c r="I38" s="44">
        <v>5</v>
      </c>
      <c r="J38" s="45">
        <f t="shared" si="146"/>
        <v>0</v>
      </c>
      <c r="K38" s="45">
        <f t="shared" si="147"/>
        <v>0</v>
      </c>
      <c r="L38" s="45">
        <f t="shared" si="148"/>
        <v>0</v>
      </c>
      <c r="M38" s="45">
        <f t="shared" si="149"/>
        <v>0</v>
      </c>
      <c r="N38" s="46">
        <f t="shared" si="57"/>
        <v>5</v>
      </c>
      <c r="O38" s="47">
        <f t="shared" si="150"/>
        <v>4750</v>
      </c>
      <c r="P38" s="48">
        <f t="shared" si="58"/>
        <v>0</v>
      </c>
      <c r="Q38" s="36"/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44">
        <f t="shared" si="59"/>
        <v>950</v>
      </c>
      <c r="X38" s="44">
        <v>5</v>
      </c>
      <c r="Y38" s="45">
        <f t="shared" si="151"/>
        <v>0</v>
      </c>
      <c r="Z38" s="45">
        <f t="shared" si="152"/>
        <v>0</v>
      </c>
      <c r="AA38" s="45">
        <f t="shared" si="153"/>
        <v>0</v>
      </c>
      <c r="AB38" s="45">
        <f t="shared" si="154"/>
        <v>0</v>
      </c>
      <c r="AC38" s="46">
        <f t="shared" si="60"/>
        <v>5</v>
      </c>
      <c r="AD38" s="47">
        <f t="shared" si="155"/>
        <v>4750</v>
      </c>
      <c r="AE38" s="48">
        <f t="shared" si="61"/>
        <v>0</v>
      </c>
      <c r="AF38" s="36"/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44">
        <f t="shared" si="62"/>
        <v>950</v>
      </c>
      <c r="AM38" s="44">
        <v>5</v>
      </c>
      <c r="AN38" s="45">
        <f t="shared" si="156"/>
        <v>0</v>
      </c>
      <c r="AO38" s="45">
        <f t="shared" si="157"/>
        <v>0</v>
      </c>
      <c r="AP38" s="45">
        <f t="shared" si="158"/>
        <v>0</v>
      </c>
      <c r="AQ38" s="45">
        <f t="shared" si="159"/>
        <v>0</v>
      </c>
      <c r="AR38" s="46">
        <f t="shared" si="63"/>
        <v>5</v>
      </c>
      <c r="AS38" s="47">
        <f t="shared" si="160"/>
        <v>4750</v>
      </c>
      <c r="AT38" s="48">
        <f t="shared" si="64"/>
        <v>0</v>
      </c>
      <c r="AU38" s="36"/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44">
        <f t="shared" si="65"/>
        <v>950</v>
      </c>
      <c r="BB38" s="44">
        <v>5</v>
      </c>
      <c r="BC38" s="45">
        <f t="shared" si="161"/>
        <v>0</v>
      </c>
      <c r="BD38" s="45">
        <f t="shared" si="162"/>
        <v>0</v>
      </c>
      <c r="BE38" s="45">
        <f t="shared" si="163"/>
        <v>0</v>
      </c>
      <c r="BF38" s="45">
        <f t="shared" si="164"/>
        <v>0</v>
      </c>
      <c r="BG38" s="46">
        <f t="shared" si="66"/>
        <v>5</v>
      </c>
      <c r="BH38" s="47">
        <f t="shared" si="165"/>
        <v>4750</v>
      </c>
      <c r="BI38" s="48">
        <f t="shared" si="67"/>
        <v>0</v>
      </c>
      <c r="BJ38" s="36"/>
      <c r="BK38" s="21">
        <v>0</v>
      </c>
      <c r="BL38" s="21">
        <v>0</v>
      </c>
      <c r="BM38" s="21">
        <v>0</v>
      </c>
      <c r="BN38" s="21">
        <v>0</v>
      </c>
      <c r="BO38" s="21">
        <v>0</v>
      </c>
      <c r="BP38" s="44">
        <f t="shared" si="68"/>
        <v>950</v>
      </c>
      <c r="BQ38" s="44">
        <v>5</v>
      </c>
      <c r="BR38" s="45">
        <f t="shared" si="166"/>
        <v>0</v>
      </c>
      <c r="BS38" s="45">
        <f t="shared" si="167"/>
        <v>0</v>
      </c>
      <c r="BT38" s="45">
        <f t="shared" si="168"/>
        <v>0</v>
      </c>
      <c r="BU38" s="45">
        <f t="shared" si="169"/>
        <v>0</v>
      </c>
      <c r="BV38" s="46">
        <f t="shared" si="69"/>
        <v>5</v>
      </c>
      <c r="BW38" s="47">
        <f t="shared" si="170"/>
        <v>4750</v>
      </c>
      <c r="BX38" s="48">
        <f t="shared" si="70"/>
        <v>0</v>
      </c>
      <c r="BY38" s="36"/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44">
        <f t="shared" si="71"/>
        <v>950</v>
      </c>
      <c r="CF38" s="44">
        <v>5</v>
      </c>
      <c r="CG38" s="45">
        <f t="shared" si="171"/>
        <v>0</v>
      </c>
      <c r="CH38" s="45">
        <f t="shared" si="172"/>
        <v>0</v>
      </c>
      <c r="CI38" s="45">
        <f t="shared" si="173"/>
        <v>0</v>
      </c>
      <c r="CJ38" s="45">
        <f t="shared" si="174"/>
        <v>0</v>
      </c>
      <c r="CK38" s="46">
        <f t="shared" si="72"/>
        <v>5</v>
      </c>
      <c r="CL38" s="47">
        <f t="shared" si="175"/>
        <v>4750</v>
      </c>
      <c r="CM38" s="48">
        <f t="shared" si="73"/>
        <v>0</v>
      </c>
      <c r="CN38" s="36"/>
      <c r="CO38" s="21">
        <v>0</v>
      </c>
      <c r="CP38" s="21">
        <v>0</v>
      </c>
      <c r="CQ38" s="21">
        <v>0</v>
      </c>
      <c r="CR38" s="21">
        <v>0</v>
      </c>
      <c r="CS38" s="21">
        <v>0</v>
      </c>
      <c r="CT38" s="44">
        <f t="shared" si="74"/>
        <v>950</v>
      </c>
      <c r="CU38" s="44">
        <v>5</v>
      </c>
      <c r="CV38" s="45">
        <f t="shared" si="176"/>
        <v>0</v>
      </c>
      <c r="CW38" s="45">
        <f t="shared" si="177"/>
        <v>0</v>
      </c>
      <c r="CX38" s="45">
        <f t="shared" si="178"/>
        <v>0</v>
      </c>
      <c r="CY38" s="45">
        <f t="shared" si="179"/>
        <v>0</v>
      </c>
      <c r="CZ38" s="46">
        <f t="shared" si="75"/>
        <v>5</v>
      </c>
      <c r="DA38" s="47">
        <f t="shared" si="180"/>
        <v>4750</v>
      </c>
      <c r="DB38" s="48">
        <f t="shared" si="76"/>
        <v>0</v>
      </c>
      <c r="DC38" s="36"/>
      <c r="DD38" s="21">
        <v>0</v>
      </c>
      <c r="DE38" s="21">
        <v>0</v>
      </c>
      <c r="DF38" s="21">
        <v>0</v>
      </c>
      <c r="DG38" s="21">
        <v>0</v>
      </c>
      <c r="DH38" s="21">
        <v>0</v>
      </c>
      <c r="DI38" s="44">
        <f t="shared" si="77"/>
        <v>950</v>
      </c>
      <c r="DJ38" s="44">
        <v>5</v>
      </c>
      <c r="DK38" s="45">
        <f t="shared" si="181"/>
        <v>0</v>
      </c>
      <c r="DL38" s="45">
        <f t="shared" si="182"/>
        <v>0</v>
      </c>
      <c r="DM38" s="45">
        <f t="shared" si="183"/>
        <v>0</v>
      </c>
      <c r="DN38" s="45">
        <f t="shared" si="184"/>
        <v>0</v>
      </c>
      <c r="DO38" s="46">
        <f t="shared" si="78"/>
        <v>5</v>
      </c>
      <c r="DP38" s="47">
        <f t="shared" si="185"/>
        <v>4750</v>
      </c>
      <c r="DQ38" s="48">
        <f t="shared" si="79"/>
        <v>0</v>
      </c>
      <c r="DR38" s="36"/>
      <c r="DS38" s="21">
        <v>0</v>
      </c>
      <c r="DT38" s="21">
        <v>0</v>
      </c>
      <c r="DU38" s="21">
        <v>0</v>
      </c>
      <c r="DV38" s="21">
        <v>0</v>
      </c>
      <c r="DW38" s="21">
        <v>0</v>
      </c>
      <c r="DX38" s="44">
        <f t="shared" si="80"/>
        <v>950</v>
      </c>
      <c r="DY38" s="44">
        <v>5</v>
      </c>
      <c r="DZ38" s="45">
        <f t="shared" si="186"/>
        <v>0</v>
      </c>
      <c r="EA38" s="45">
        <f t="shared" si="187"/>
        <v>0</v>
      </c>
      <c r="EB38" s="45">
        <f t="shared" si="188"/>
        <v>0</v>
      </c>
      <c r="EC38" s="45">
        <f t="shared" si="189"/>
        <v>0</v>
      </c>
      <c r="ED38" s="46">
        <f t="shared" si="81"/>
        <v>5</v>
      </c>
      <c r="EE38" s="47">
        <f t="shared" si="190"/>
        <v>4750</v>
      </c>
      <c r="EF38" s="48">
        <f t="shared" si="82"/>
        <v>0</v>
      </c>
      <c r="EG38" s="36"/>
      <c r="EH38" s="21">
        <v>0</v>
      </c>
      <c r="EI38" s="21">
        <v>0</v>
      </c>
      <c r="EJ38" s="21">
        <v>0</v>
      </c>
      <c r="EK38" s="21">
        <v>0</v>
      </c>
      <c r="EL38" s="21">
        <v>0</v>
      </c>
      <c r="EM38" s="44">
        <f t="shared" si="83"/>
        <v>950</v>
      </c>
      <c r="EN38" s="44">
        <v>5</v>
      </c>
      <c r="EO38" s="45">
        <f t="shared" si="191"/>
        <v>0</v>
      </c>
      <c r="EP38" s="45">
        <f t="shared" si="192"/>
        <v>0</v>
      </c>
      <c r="EQ38" s="45">
        <f t="shared" si="193"/>
        <v>0</v>
      </c>
      <c r="ER38" s="45">
        <f t="shared" si="194"/>
        <v>0</v>
      </c>
      <c r="ES38" s="46">
        <f t="shared" si="84"/>
        <v>5</v>
      </c>
      <c r="ET38" s="47">
        <f t="shared" si="195"/>
        <v>4750</v>
      </c>
      <c r="EU38" s="48">
        <f t="shared" si="85"/>
        <v>0</v>
      </c>
      <c r="EV38" s="36"/>
      <c r="EW38" s="21">
        <v>0</v>
      </c>
      <c r="EX38" s="21">
        <v>0</v>
      </c>
      <c r="EY38" s="21">
        <v>0</v>
      </c>
      <c r="EZ38" s="21">
        <v>0</v>
      </c>
      <c r="FA38" s="21">
        <v>0</v>
      </c>
      <c r="FB38" s="44">
        <f t="shared" si="86"/>
        <v>950</v>
      </c>
      <c r="FC38" s="44">
        <v>5</v>
      </c>
      <c r="FD38" s="45">
        <f t="shared" si="196"/>
        <v>0</v>
      </c>
      <c r="FE38" s="45">
        <f t="shared" si="197"/>
        <v>0</v>
      </c>
      <c r="FF38" s="45">
        <f t="shared" si="198"/>
        <v>0</v>
      </c>
      <c r="FG38" s="45">
        <f t="shared" si="199"/>
        <v>0</v>
      </c>
      <c r="FH38" s="46">
        <f t="shared" si="87"/>
        <v>5</v>
      </c>
      <c r="FI38" s="47">
        <f t="shared" si="200"/>
        <v>4750</v>
      </c>
      <c r="FJ38" s="48">
        <f t="shared" si="88"/>
        <v>0</v>
      </c>
      <c r="FK38" s="36"/>
      <c r="FL38" s="21">
        <v>0</v>
      </c>
      <c r="FM38" s="21">
        <v>0</v>
      </c>
      <c r="FN38" s="21">
        <v>0</v>
      </c>
      <c r="FO38" s="21">
        <v>0</v>
      </c>
      <c r="FP38" s="21">
        <v>0</v>
      </c>
      <c r="FQ38" s="44">
        <f t="shared" si="89"/>
        <v>950</v>
      </c>
      <c r="FR38" s="44">
        <v>5</v>
      </c>
      <c r="FS38" s="45">
        <f t="shared" si="201"/>
        <v>0</v>
      </c>
      <c r="FT38" s="45">
        <f t="shared" si="202"/>
        <v>0</v>
      </c>
      <c r="FU38" s="45">
        <f t="shared" si="203"/>
        <v>0</v>
      </c>
      <c r="FV38" s="45">
        <f t="shared" si="204"/>
        <v>0</v>
      </c>
      <c r="FW38" s="46">
        <f t="shared" si="90"/>
        <v>5</v>
      </c>
      <c r="FX38" s="47">
        <f t="shared" si="205"/>
        <v>4750</v>
      </c>
      <c r="FY38" s="48">
        <f t="shared" si="91"/>
        <v>0</v>
      </c>
      <c r="FZ38" s="36"/>
      <c r="GA38" s="21">
        <v>791.25</v>
      </c>
      <c r="GB38" s="21">
        <v>1012.76</v>
      </c>
      <c r="GC38" s="21">
        <v>1020.25</v>
      </c>
      <c r="GD38" s="21">
        <v>1051.1300000000001</v>
      </c>
      <c r="GE38" s="21">
        <v>1078.1400000000001</v>
      </c>
      <c r="GF38" s="44">
        <f t="shared" si="92"/>
        <v>950</v>
      </c>
      <c r="GG38" s="44">
        <v>5</v>
      </c>
      <c r="GH38" s="45">
        <f t="shared" si="206"/>
        <v>0</v>
      </c>
      <c r="GI38" s="45">
        <f t="shared" si="207"/>
        <v>0</v>
      </c>
      <c r="GJ38" s="45">
        <f t="shared" si="208"/>
        <v>0</v>
      </c>
      <c r="GK38" s="45">
        <f t="shared" si="209"/>
        <v>0</v>
      </c>
      <c r="GL38" s="46">
        <f t="shared" si="93"/>
        <v>5</v>
      </c>
      <c r="GM38" s="47">
        <f t="shared" si="210"/>
        <v>4750</v>
      </c>
      <c r="GN38" s="48">
        <f t="shared" si="94"/>
        <v>4953.5300000000007</v>
      </c>
      <c r="GO38" s="36"/>
      <c r="GP38" s="21" t="s">
        <v>35</v>
      </c>
      <c r="GQ38" s="21" t="s">
        <v>35</v>
      </c>
      <c r="GR38" s="21" t="s">
        <v>35</v>
      </c>
      <c r="GS38" s="21" t="s">
        <v>35</v>
      </c>
      <c r="GT38" s="21" t="s">
        <v>35</v>
      </c>
      <c r="GU38" s="44">
        <f t="shared" si="95"/>
        <v>950</v>
      </c>
      <c r="GV38" s="44">
        <v>5</v>
      </c>
      <c r="GW38" s="45">
        <f t="shared" si="211"/>
        <v>0</v>
      </c>
      <c r="GX38" s="45">
        <f t="shared" si="212"/>
        <v>0</v>
      </c>
      <c r="GY38" s="45">
        <f t="shared" si="213"/>
        <v>0</v>
      </c>
      <c r="GZ38" s="45">
        <f t="shared" si="214"/>
        <v>5</v>
      </c>
      <c r="HA38" s="46">
        <f t="shared" si="96"/>
        <v>0</v>
      </c>
      <c r="HB38" s="47">
        <f t="shared" si="215"/>
        <v>0</v>
      </c>
      <c r="HC38" s="48">
        <f t="shared" si="97"/>
        <v>0</v>
      </c>
      <c r="HD38" s="36"/>
      <c r="HE38" s="21">
        <v>0</v>
      </c>
      <c r="HF38" s="21">
        <v>0</v>
      </c>
      <c r="HG38" s="21">
        <v>0</v>
      </c>
      <c r="HH38" s="21">
        <v>0</v>
      </c>
      <c r="HI38" s="21">
        <v>0</v>
      </c>
      <c r="HJ38" s="44">
        <f t="shared" si="98"/>
        <v>950</v>
      </c>
      <c r="HK38" s="44">
        <v>5</v>
      </c>
      <c r="HL38" s="45">
        <f t="shared" si="216"/>
        <v>0</v>
      </c>
      <c r="HM38" s="45">
        <f t="shared" si="217"/>
        <v>0</v>
      </c>
      <c r="HN38" s="45">
        <f t="shared" si="218"/>
        <v>0</v>
      </c>
      <c r="HO38" s="45">
        <f t="shared" si="219"/>
        <v>0</v>
      </c>
      <c r="HP38" s="46">
        <f t="shared" si="99"/>
        <v>5</v>
      </c>
      <c r="HQ38" s="47">
        <f t="shared" si="220"/>
        <v>4750</v>
      </c>
      <c r="HR38" s="48">
        <f t="shared" si="100"/>
        <v>0</v>
      </c>
      <c r="HS38" s="36"/>
      <c r="HT38" s="21">
        <v>0</v>
      </c>
      <c r="HU38" s="21">
        <v>0</v>
      </c>
      <c r="HV38" s="21">
        <v>0</v>
      </c>
      <c r="HW38" s="21">
        <v>0</v>
      </c>
      <c r="HX38" s="21">
        <v>0</v>
      </c>
      <c r="HY38" s="44">
        <f t="shared" si="101"/>
        <v>950</v>
      </c>
      <c r="HZ38" s="44">
        <v>5</v>
      </c>
      <c r="IA38" s="45">
        <f t="shared" si="221"/>
        <v>0</v>
      </c>
      <c r="IB38" s="45">
        <f t="shared" si="222"/>
        <v>0</v>
      </c>
      <c r="IC38" s="45">
        <f t="shared" si="223"/>
        <v>0</v>
      </c>
      <c r="ID38" s="45">
        <f t="shared" si="224"/>
        <v>0</v>
      </c>
      <c r="IE38" s="46">
        <f t="shared" si="102"/>
        <v>5</v>
      </c>
      <c r="IF38" s="47">
        <f t="shared" si="225"/>
        <v>4750</v>
      </c>
      <c r="IG38" s="48">
        <f t="shared" si="103"/>
        <v>0</v>
      </c>
      <c r="IH38" s="36"/>
      <c r="II38" s="21">
        <v>0</v>
      </c>
      <c r="IJ38" s="21">
        <v>0</v>
      </c>
      <c r="IK38" s="21">
        <v>0</v>
      </c>
      <c r="IL38" s="21">
        <v>0</v>
      </c>
      <c r="IM38" s="21">
        <v>0</v>
      </c>
      <c r="IN38" s="44">
        <f t="shared" si="104"/>
        <v>950</v>
      </c>
      <c r="IO38" s="44">
        <v>5</v>
      </c>
      <c r="IP38" s="45">
        <f t="shared" si="226"/>
        <v>0</v>
      </c>
      <c r="IQ38" s="45">
        <f t="shared" si="227"/>
        <v>0</v>
      </c>
      <c r="IR38" s="45">
        <f t="shared" si="228"/>
        <v>0</v>
      </c>
      <c r="IS38" s="45">
        <f t="shared" si="229"/>
        <v>0</v>
      </c>
      <c r="IT38" s="46">
        <f t="shared" si="105"/>
        <v>5</v>
      </c>
      <c r="IU38" s="47">
        <f t="shared" si="230"/>
        <v>4750</v>
      </c>
      <c r="IV38" s="48">
        <f t="shared" si="106"/>
        <v>0</v>
      </c>
      <c r="IW38" s="36"/>
      <c r="IX38" s="21">
        <v>0</v>
      </c>
      <c r="IY38" s="21">
        <v>0</v>
      </c>
      <c r="IZ38" s="21">
        <v>0</v>
      </c>
      <c r="JA38" s="21">
        <v>0</v>
      </c>
      <c r="JB38" s="21">
        <v>0</v>
      </c>
      <c r="JC38" s="44">
        <f t="shared" si="107"/>
        <v>950</v>
      </c>
      <c r="JD38" s="44">
        <v>5</v>
      </c>
      <c r="JE38" s="45">
        <f t="shared" si="231"/>
        <v>0</v>
      </c>
      <c r="JF38" s="45">
        <f t="shared" si="232"/>
        <v>0</v>
      </c>
      <c r="JG38" s="45">
        <f t="shared" si="233"/>
        <v>0</v>
      </c>
      <c r="JH38" s="45">
        <f t="shared" si="234"/>
        <v>0</v>
      </c>
      <c r="JI38" s="46">
        <f t="shared" si="108"/>
        <v>5</v>
      </c>
      <c r="JJ38" s="47">
        <f t="shared" si="235"/>
        <v>4750</v>
      </c>
      <c r="JK38" s="48">
        <f t="shared" si="109"/>
        <v>0</v>
      </c>
      <c r="JL38" s="36"/>
      <c r="JM38" s="21">
        <v>0</v>
      </c>
      <c r="JN38" s="21">
        <v>0</v>
      </c>
      <c r="JO38" s="21">
        <v>0</v>
      </c>
      <c r="JP38" s="21">
        <v>0</v>
      </c>
      <c r="JQ38" s="21">
        <v>0</v>
      </c>
      <c r="JR38" s="44">
        <f t="shared" si="110"/>
        <v>950</v>
      </c>
      <c r="JS38" s="44">
        <v>5</v>
      </c>
      <c r="JT38" s="45">
        <f t="shared" si="236"/>
        <v>0</v>
      </c>
      <c r="JU38" s="45">
        <f t="shared" si="237"/>
        <v>0</v>
      </c>
      <c r="JV38" s="45">
        <f t="shared" si="238"/>
        <v>0</v>
      </c>
      <c r="JW38" s="45">
        <f t="shared" si="239"/>
        <v>0</v>
      </c>
      <c r="JX38" s="46">
        <f t="shared" si="111"/>
        <v>5</v>
      </c>
      <c r="JY38" s="47">
        <f t="shared" si="240"/>
        <v>4750</v>
      </c>
      <c r="JZ38" s="48">
        <f t="shared" si="112"/>
        <v>0</v>
      </c>
      <c r="KA38" s="36"/>
      <c r="KB38" s="21">
        <v>0</v>
      </c>
      <c r="KC38" s="21">
        <v>0</v>
      </c>
      <c r="KD38" s="21">
        <v>0</v>
      </c>
      <c r="KE38" s="21">
        <v>0</v>
      </c>
      <c r="KF38" s="21">
        <v>0</v>
      </c>
      <c r="KG38" s="44">
        <f t="shared" si="113"/>
        <v>950</v>
      </c>
      <c r="KH38" s="44">
        <v>5</v>
      </c>
      <c r="KI38" s="45">
        <f t="shared" si="241"/>
        <v>0</v>
      </c>
      <c r="KJ38" s="45">
        <f t="shared" si="242"/>
        <v>0</v>
      </c>
      <c r="KK38" s="45">
        <f t="shared" si="243"/>
        <v>0</v>
      </c>
      <c r="KL38" s="45">
        <f t="shared" si="244"/>
        <v>0</v>
      </c>
      <c r="KM38" s="46">
        <f t="shared" si="114"/>
        <v>5</v>
      </c>
      <c r="KN38" s="47">
        <f t="shared" si="245"/>
        <v>4750</v>
      </c>
      <c r="KO38" s="48">
        <f t="shared" si="115"/>
        <v>0</v>
      </c>
      <c r="KP38" s="36"/>
      <c r="KQ38" s="21">
        <v>0</v>
      </c>
      <c r="KR38" s="21">
        <v>0</v>
      </c>
      <c r="KS38" s="21">
        <v>0</v>
      </c>
      <c r="KT38" s="21">
        <v>0</v>
      </c>
      <c r="KU38" s="21">
        <v>0</v>
      </c>
      <c r="KV38" s="44">
        <f t="shared" si="116"/>
        <v>950</v>
      </c>
      <c r="KW38" s="44">
        <v>5</v>
      </c>
      <c r="KX38" s="45">
        <f t="shared" si="246"/>
        <v>0</v>
      </c>
      <c r="KY38" s="45">
        <f t="shared" si="247"/>
        <v>0</v>
      </c>
      <c r="KZ38" s="45">
        <f t="shared" si="248"/>
        <v>0</v>
      </c>
      <c r="LA38" s="45">
        <f t="shared" si="249"/>
        <v>0</v>
      </c>
      <c r="LB38" s="46">
        <f t="shared" si="117"/>
        <v>5</v>
      </c>
      <c r="LC38" s="47">
        <f t="shared" si="250"/>
        <v>4750</v>
      </c>
      <c r="LD38" s="48">
        <f t="shared" si="118"/>
        <v>0</v>
      </c>
      <c r="LE38" s="36"/>
      <c r="LF38" s="21">
        <v>0</v>
      </c>
      <c r="LG38" s="21">
        <v>0</v>
      </c>
      <c r="LH38" s="21">
        <v>0</v>
      </c>
      <c r="LI38" s="21">
        <v>0</v>
      </c>
      <c r="LJ38" s="21">
        <v>0</v>
      </c>
      <c r="LK38" s="44">
        <f t="shared" si="119"/>
        <v>950</v>
      </c>
      <c r="LL38" s="44">
        <v>5</v>
      </c>
      <c r="LM38" s="45">
        <f t="shared" si="251"/>
        <v>0</v>
      </c>
      <c r="LN38" s="45">
        <f t="shared" si="252"/>
        <v>0</v>
      </c>
      <c r="LO38" s="45">
        <f t="shared" si="253"/>
        <v>0</v>
      </c>
      <c r="LP38" s="45">
        <f t="shared" si="254"/>
        <v>0</v>
      </c>
      <c r="LQ38" s="46">
        <f t="shared" si="120"/>
        <v>5</v>
      </c>
      <c r="LR38" s="47">
        <f t="shared" si="255"/>
        <v>4750</v>
      </c>
      <c r="LS38" s="48">
        <f t="shared" si="121"/>
        <v>0</v>
      </c>
      <c r="LT38" s="36"/>
      <c r="LU38" s="21">
        <v>0</v>
      </c>
      <c r="LV38" s="21">
        <v>0</v>
      </c>
      <c r="LW38" s="21">
        <v>0</v>
      </c>
      <c r="LX38" s="21">
        <v>0</v>
      </c>
      <c r="LY38" s="21">
        <v>0</v>
      </c>
      <c r="LZ38" s="44">
        <f t="shared" si="122"/>
        <v>950</v>
      </c>
      <c r="MA38" s="44">
        <v>5</v>
      </c>
      <c r="MB38" s="45">
        <f t="shared" si="256"/>
        <v>0</v>
      </c>
      <c r="MC38" s="45">
        <f t="shared" si="257"/>
        <v>0</v>
      </c>
      <c r="MD38" s="45">
        <f t="shared" si="258"/>
        <v>0</v>
      </c>
      <c r="ME38" s="45">
        <f t="shared" si="259"/>
        <v>0</v>
      </c>
      <c r="MF38" s="46">
        <f t="shared" si="123"/>
        <v>5</v>
      </c>
      <c r="MG38" s="47">
        <f t="shared" si="260"/>
        <v>4750</v>
      </c>
      <c r="MH38" s="48">
        <f t="shared" si="124"/>
        <v>0</v>
      </c>
      <c r="MI38" s="36"/>
      <c r="MJ38" s="21">
        <v>0</v>
      </c>
      <c r="MK38" s="21">
        <v>0</v>
      </c>
      <c r="ML38" s="21">
        <v>0</v>
      </c>
      <c r="MM38" s="21">
        <v>0</v>
      </c>
      <c r="MN38" s="21">
        <v>0</v>
      </c>
      <c r="MO38" s="44">
        <f t="shared" si="125"/>
        <v>950</v>
      </c>
      <c r="MP38" s="44">
        <v>5</v>
      </c>
      <c r="MQ38" s="45">
        <f t="shared" si="261"/>
        <v>0</v>
      </c>
      <c r="MR38" s="45">
        <f t="shared" si="262"/>
        <v>0</v>
      </c>
      <c r="MS38" s="45">
        <f t="shared" si="263"/>
        <v>0</v>
      </c>
      <c r="MT38" s="45">
        <f t="shared" si="264"/>
        <v>0</v>
      </c>
      <c r="MU38" s="46">
        <f t="shared" si="126"/>
        <v>5</v>
      </c>
      <c r="MV38" s="47">
        <f t="shared" si="265"/>
        <v>4750</v>
      </c>
      <c r="MW38" s="48">
        <f t="shared" si="127"/>
        <v>0</v>
      </c>
      <c r="MX38" s="36"/>
      <c r="MY38" s="21">
        <v>0</v>
      </c>
      <c r="MZ38" s="21">
        <v>0</v>
      </c>
      <c r="NA38" s="21">
        <v>0</v>
      </c>
      <c r="NB38" s="21">
        <v>0</v>
      </c>
      <c r="NC38" s="21">
        <v>0</v>
      </c>
      <c r="ND38" s="44">
        <f t="shared" si="128"/>
        <v>950</v>
      </c>
      <c r="NE38" s="44">
        <v>5</v>
      </c>
      <c r="NF38" s="45">
        <f t="shared" si="266"/>
        <v>0</v>
      </c>
      <c r="NG38" s="45">
        <f t="shared" si="267"/>
        <v>0</v>
      </c>
      <c r="NH38" s="45">
        <f t="shared" si="268"/>
        <v>0</v>
      </c>
      <c r="NI38" s="45">
        <f t="shared" si="269"/>
        <v>0</v>
      </c>
      <c r="NJ38" s="46">
        <f t="shared" si="129"/>
        <v>5</v>
      </c>
      <c r="NK38" s="47">
        <f t="shared" si="270"/>
        <v>4750</v>
      </c>
      <c r="NL38" s="48">
        <f t="shared" si="130"/>
        <v>0</v>
      </c>
      <c r="NM38" s="36"/>
      <c r="NN38" s="21">
        <v>0</v>
      </c>
      <c r="NO38" s="21">
        <v>0</v>
      </c>
      <c r="NP38" s="21">
        <v>0</v>
      </c>
      <c r="NQ38" s="21">
        <v>0</v>
      </c>
      <c r="NR38" s="21">
        <v>0</v>
      </c>
      <c r="NS38" s="44">
        <f t="shared" si="131"/>
        <v>950</v>
      </c>
      <c r="NT38" s="44">
        <v>5</v>
      </c>
      <c r="NU38" s="45">
        <f t="shared" si="271"/>
        <v>0</v>
      </c>
      <c r="NV38" s="45">
        <f t="shared" si="272"/>
        <v>0</v>
      </c>
      <c r="NW38" s="45">
        <f t="shared" si="273"/>
        <v>0</v>
      </c>
      <c r="NX38" s="45">
        <f t="shared" si="274"/>
        <v>0</v>
      </c>
      <c r="NY38" s="46">
        <f t="shared" si="132"/>
        <v>5</v>
      </c>
      <c r="NZ38" s="47">
        <f t="shared" si="275"/>
        <v>4750</v>
      </c>
      <c r="OA38" s="48">
        <f t="shared" si="133"/>
        <v>0</v>
      </c>
      <c r="OB38" s="36"/>
      <c r="OC38" s="21">
        <v>0</v>
      </c>
      <c r="OD38" s="21">
        <v>0</v>
      </c>
      <c r="OE38" s="21">
        <v>0</v>
      </c>
      <c r="OF38" s="21">
        <v>0</v>
      </c>
      <c r="OG38" s="21">
        <v>0</v>
      </c>
      <c r="OH38" s="44">
        <f t="shared" si="134"/>
        <v>950</v>
      </c>
      <c r="OI38" s="44">
        <v>5</v>
      </c>
      <c r="OJ38" s="45">
        <f t="shared" si="276"/>
        <v>0</v>
      </c>
      <c r="OK38" s="45">
        <f t="shared" si="277"/>
        <v>0</v>
      </c>
      <c r="OL38" s="45">
        <f t="shared" si="278"/>
        <v>0</v>
      </c>
      <c r="OM38" s="45">
        <f t="shared" si="279"/>
        <v>0</v>
      </c>
      <c r="ON38" s="46">
        <f t="shared" si="135"/>
        <v>5</v>
      </c>
      <c r="OO38" s="47">
        <f t="shared" si="280"/>
        <v>4750</v>
      </c>
      <c r="OP38" s="48">
        <f t="shared" si="136"/>
        <v>0</v>
      </c>
      <c r="OQ38" s="36"/>
      <c r="OR38" s="21">
        <v>0</v>
      </c>
      <c r="OS38" s="21">
        <v>0</v>
      </c>
      <c r="OT38" s="21">
        <v>0</v>
      </c>
      <c r="OU38" s="21">
        <v>0</v>
      </c>
      <c r="OV38" s="21">
        <v>0</v>
      </c>
      <c r="OW38" s="44">
        <f t="shared" si="137"/>
        <v>950</v>
      </c>
      <c r="OX38" s="44">
        <v>5</v>
      </c>
      <c r="OY38" s="45">
        <f t="shared" si="281"/>
        <v>0</v>
      </c>
      <c r="OZ38" s="45">
        <f t="shared" si="282"/>
        <v>0</v>
      </c>
      <c r="PA38" s="45">
        <f t="shared" si="283"/>
        <v>0</v>
      </c>
      <c r="PB38" s="45">
        <f t="shared" si="284"/>
        <v>0</v>
      </c>
      <c r="PC38" s="46">
        <f t="shared" si="138"/>
        <v>5</v>
      </c>
      <c r="PD38" s="47">
        <f t="shared" si="285"/>
        <v>4750</v>
      </c>
      <c r="PE38" s="48">
        <f t="shared" si="139"/>
        <v>0</v>
      </c>
      <c r="PF38" s="36"/>
      <c r="PG38" s="21">
        <v>0</v>
      </c>
      <c r="PH38" s="21">
        <v>0</v>
      </c>
      <c r="PI38" s="21">
        <v>0</v>
      </c>
      <c r="PJ38" s="21">
        <v>0</v>
      </c>
      <c r="PK38" s="21">
        <v>0</v>
      </c>
      <c r="PL38" s="44">
        <f t="shared" si="140"/>
        <v>950</v>
      </c>
      <c r="PM38" s="44">
        <v>5</v>
      </c>
      <c r="PN38" s="45">
        <f t="shared" si="286"/>
        <v>0</v>
      </c>
      <c r="PO38" s="45">
        <f t="shared" si="287"/>
        <v>0</v>
      </c>
      <c r="PP38" s="45">
        <f t="shared" si="288"/>
        <v>0</v>
      </c>
      <c r="PQ38" s="45">
        <f t="shared" si="289"/>
        <v>0</v>
      </c>
      <c r="PR38" s="46">
        <f t="shared" si="141"/>
        <v>5</v>
      </c>
      <c r="PS38" s="47">
        <f t="shared" si="290"/>
        <v>4750</v>
      </c>
      <c r="PT38" s="48">
        <f t="shared" si="142"/>
        <v>0</v>
      </c>
      <c r="PU38" s="36"/>
      <c r="PV38" s="21">
        <v>0</v>
      </c>
      <c r="PW38" s="21">
        <v>0</v>
      </c>
      <c r="PX38" s="21">
        <v>0</v>
      </c>
      <c r="PY38" s="21">
        <v>0</v>
      </c>
      <c r="PZ38" s="21">
        <v>0</v>
      </c>
      <c r="QA38" s="44">
        <f t="shared" si="143"/>
        <v>950</v>
      </c>
      <c r="QB38" s="44">
        <v>5</v>
      </c>
      <c r="QC38" s="45">
        <f t="shared" si="291"/>
        <v>0</v>
      </c>
      <c r="QD38" s="45">
        <f t="shared" si="292"/>
        <v>0</v>
      </c>
      <c r="QE38" s="45">
        <f t="shared" si="293"/>
        <v>0</v>
      </c>
      <c r="QF38" s="45">
        <f t="shared" si="294"/>
        <v>0</v>
      </c>
      <c r="QG38" s="46">
        <f t="shared" si="144"/>
        <v>5</v>
      </c>
      <c r="QH38" s="47">
        <f t="shared" si="295"/>
        <v>4750</v>
      </c>
      <c r="QI38" s="48">
        <f t="shared" si="145"/>
        <v>0</v>
      </c>
    </row>
    <row r="39" spans="1:451">
      <c r="A39" s="50"/>
      <c r="B39" s="36"/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44">
        <f t="shared" si="56"/>
        <v>950</v>
      </c>
      <c r="I39" s="44">
        <v>5</v>
      </c>
      <c r="J39" s="45">
        <f t="shared" si="146"/>
        <v>0</v>
      </c>
      <c r="K39" s="45">
        <f t="shared" si="147"/>
        <v>0</v>
      </c>
      <c r="L39" s="45">
        <f t="shared" si="148"/>
        <v>0</v>
      </c>
      <c r="M39" s="45">
        <f t="shared" si="149"/>
        <v>0</v>
      </c>
      <c r="N39" s="46">
        <f t="shared" si="57"/>
        <v>5</v>
      </c>
      <c r="O39" s="47">
        <f t="shared" si="150"/>
        <v>4750</v>
      </c>
      <c r="P39" s="48">
        <f t="shared" si="58"/>
        <v>0</v>
      </c>
      <c r="Q39" s="36"/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44">
        <f t="shared" si="59"/>
        <v>950</v>
      </c>
      <c r="X39" s="44">
        <v>5</v>
      </c>
      <c r="Y39" s="45">
        <f t="shared" si="151"/>
        <v>0</v>
      </c>
      <c r="Z39" s="45">
        <f t="shared" si="152"/>
        <v>0</v>
      </c>
      <c r="AA39" s="45">
        <f t="shared" si="153"/>
        <v>0</v>
      </c>
      <c r="AB39" s="45">
        <f t="shared" si="154"/>
        <v>0</v>
      </c>
      <c r="AC39" s="46">
        <f t="shared" si="60"/>
        <v>5</v>
      </c>
      <c r="AD39" s="47">
        <f t="shared" si="155"/>
        <v>4750</v>
      </c>
      <c r="AE39" s="48">
        <f t="shared" si="61"/>
        <v>0</v>
      </c>
      <c r="AF39" s="36"/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44">
        <f t="shared" si="62"/>
        <v>950</v>
      </c>
      <c r="AM39" s="44">
        <v>5</v>
      </c>
      <c r="AN39" s="45">
        <f t="shared" si="156"/>
        <v>0</v>
      </c>
      <c r="AO39" s="45">
        <f t="shared" si="157"/>
        <v>0</v>
      </c>
      <c r="AP39" s="45">
        <f t="shared" si="158"/>
        <v>0</v>
      </c>
      <c r="AQ39" s="45">
        <f t="shared" si="159"/>
        <v>0</v>
      </c>
      <c r="AR39" s="46">
        <f t="shared" si="63"/>
        <v>5</v>
      </c>
      <c r="AS39" s="47">
        <f t="shared" si="160"/>
        <v>4750</v>
      </c>
      <c r="AT39" s="48">
        <f t="shared" si="64"/>
        <v>0</v>
      </c>
      <c r="AU39" s="36"/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44">
        <f t="shared" si="65"/>
        <v>950</v>
      </c>
      <c r="BB39" s="44">
        <v>5</v>
      </c>
      <c r="BC39" s="45">
        <f t="shared" si="161"/>
        <v>0</v>
      </c>
      <c r="BD39" s="45">
        <f t="shared" si="162"/>
        <v>0</v>
      </c>
      <c r="BE39" s="45">
        <f t="shared" si="163"/>
        <v>0</v>
      </c>
      <c r="BF39" s="45">
        <f t="shared" si="164"/>
        <v>0</v>
      </c>
      <c r="BG39" s="46">
        <f t="shared" si="66"/>
        <v>5</v>
      </c>
      <c r="BH39" s="47">
        <f t="shared" si="165"/>
        <v>4750</v>
      </c>
      <c r="BI39" s="48">
        <f t="shared" si="67"/>
        <v>0</v>
      </c>
      <c r="BJ39" s="36"/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44">
        <f t="shared" si="68"/>
        <v>950</v>
      </c>
      <c r="BQ39" s="44">
        <v>5</v>
      </c>
      <c r="BR39" s="45">
        <f t="shared" si="166"/>
        <v>0</v>
      </c>
      <c r="BS39" s="45">
        <f t="shared" si="167"/>
        <v>0</v>
      </c>
      <c r="BT39" s="45">
        <f t="shared" si="168"/>
        <v>0</v>
      </c>
      <c r="BU39" s="45">
        <f t="shared" si="169"/>
        <v>0</v>
      </c>
      <c r="BV39" s="46">
        <f t="shared" si="69"/>
        <v>5</v>
      </c>
      <c r="BW39" s="47">
        <f t="shared" si="170"/>
        <v>4750</v>
      </c>
      <c r="BX39" s="48">
        <f t="shared" si="70"/>
        <v>0</v>
      </c>
      <c r="BY39" s="36"/>
      <c r="BZ39" s="21">
        <v>0</v>
      </c>
      <c r="CA39" s="21">
        <v>0</v>
      </c>
      <c r="CB39" s="21">
        <v>0</v>
      </c>
      <c r="CC39" s="21">
        <v>0</v>
      </c>
      <c r="CD39" s="21">
        <v>0</v>
      </c>
      <c r="CE39" s="44">
        <f t="shared" si="71"/>
        <v>950</v>
      </c>
      <c r="CF39" s="44">
        <v>5</v>
      </c>
      <c r="CG39" s="45">
        <f t="shared" si="171"/>
        <v>0</v>
      </c>
      <c r="CH39" s="45">
        <f t="shared" si="172"/>
        <v>0</v>
      </c>
      <c r="CI39" s="45">
        <f t="shared" si="173"/>
        <v>0</v>
      </c>
      <c r="CJ39" s="45">
        <f t="shared" si="174"/>
        <v>0</v>
      </c>
      <c r="CK39" s="46">
        <f t="shared" si="72"/>
        <v>5</v>
      </c>
      <c r="CL39" s="47">
        <f t="shared" si="175"/>
        <v>4750</v>
      </c>
      <c r="CM39" s="48">
        <f t="shared" si="73"/>
        <v>0</v>
      </c>
      <c r="CN39" s="36"/>
      <c r="CO39" s="21">
        <v>0</v>
      </c>
      <c r="CP39" s="21">
        <v>0</v>
      </c>
      <c r="CQ39" s="21">
        <v>0</v>
      </c>
      <c r="CR39" s="21">
        <v>0</v>
      </c>
      <c r="CS39" s="21">
        <v>0</v>
      </c>
      <c r="CT39" s="44">
        <f t="shared" si="74"/>
        <v>950</v>
      </c>
      <c r="CU39" s="44">
        <v>5</v>
      </c>
      <c r="CV39" s="45">
        <f t="shared" si="176"/>
        <v>0</v>
      </c>
      <c r="CW39" s="45">
        <f t="shared" si="177"/>
        <v>0</v>
      </c>
      <c r="CX39" s="45">
        <f t="shared" si="178"/>
        <v>0</v>
      </c>
      <c r="CY39" s="45">
        <f t="shared" si="179"/>
        <v>0</v>
      </c>
      <c r="CZ39" s="46">
        <f t="shared" si="75"/>
        <v>5</v>
      </c>
      <c r="DA39" s="47">
        <f t="shared" si="180"/>
        <v>4750</v>
      </c>
      <c r="DB39" s="48">
        <f t="shared" si="76"/>
        <v>0</v>
      </c>
      <c r="DC39" s="36"/>
      <c r="DD39" s="21">
        <v>0</v>
      </c>
      <c r="DE39" s="21">
        <v>0</v>
      </c>
      <c r="DF39" s="21">
        <v>0</v>
      </c>
      <c r="DG39" s="21">
        <v>0</v>
      </c>
      <c r="DH39" s="21">
        <v>0</v>
      </c>
      <c r="DI39" s="44">
        <f t="shared" si="77"/>
        <v>950</v>
      </c>
      <c r="DJ39" s="44">
        <v>5</v>
      </c>
      <c r="DK39" s="45">
        <f t="shared" si="181"/>
        <v>0</v>
      </c>
      <c r="DL39" s="45">
        <f t="shared" si="182"/>
        <v>0</v>
      </c>
      <c r="DM39" s="45">
        <f t="shared" si="183"/>
        <v>0</v>
      </c>
      <c r="DN39" s="45">
        <f t="shared" si="184"/>
        <v>0</v>
      </c>
      <c r="DO39" s="46">
        <f t="shared" si="78"/>
        <v>5</v>
      </c>
      <c r="DP39" s="47">
        <f t="shared" si="185"/>
        <v>4750</v>
      </c>
      <c r="DQ39" s="48">
        <f t="shared" si="79"/>
        <v>0</v>
      </c>
      <c r="DR39" s="36"/>
      <c r="DS39" s="21">
        <v>0</v>
      </c>
      <c r="DT39" s="21">
        <v>0</v>
      </c>
      <c r="DU39" s="21">
        <v>0</v>
      </c>
      <c r="DV39" s="21">
        <v>0</v>
      </c>
      <c r="DW39" s="21">
        <v>0</v>
      </c>
      <c r="DX39" s="44">
        <f t="shared" si="80"/>
        <v>950</v>
      </c>
      <c r="DY39" s="44">
        <v>5</v>
      </c>
      <c r="DZ39" s="45">
        <f t="shared" si="186"/>
        <v>0</v>
      </c>
      <c r="EA39" s="45">
        <f t="shared" si="187"/>
        <v>0</v>
      </c>
      <c r="EB39" s="45">
        <f t="shared" si="188"/>
        <v>0</v>
      </c>
      <c r="EC39" s="45">
        <f t="shared" si="189"/>
        <v>0</v>
      </c>
      <c r="ED39" s="46">
        <f t="shared" si="81"/>
        <v>5</v>
      </c>
      <c r="EE39" s="47">
        <f t="shared" si="190"/>
        <v>4750</v>
      </c>
      <c r="EF39" s="48">
        <f t="shared" si="82"/>
        <v>0</v>
      </c>
      <c r="EG39" s="36"/>
      <c r="EH39" s="21">
        <v>0</v>
      </c>
      <c r="EI39" s="21">
        <v>0</v>
      </c>
      <c r="EJ39" s="21">
        <v>0</v>
      </c>
      <c r="EK39" s="21">
        <v>0</v>
      </c>
      <c r="EL39" s="21">
        <v>0</v>
      </c>
      <c r="EM39" s="44">
        <f t="shared" si="83"/>
        <v>950</v>
      </c>
      <c r="EN39" s="44">
        <v>5</v>
      </c>
      <c r="EO39" s="45">
        <f t="shared" si="191"/>
        <v>0</v>
      </c>
      <c r="EP39" s="45">
        <f t="shared" si="192"/>
        <v>0</v>
      </c>
      <c r="EQ39" s="45">
        <f t="shared" si="193"/>
        <v>0</v>
      </c>
      <c r="ER39" s="45">
        <f t="shared" si="194"/>
        <v>0</v>
      </c>
      <c r="ES39" s="46">
        <f t="shared" si="84"/>
        <v>5</v>
      </c>
      <c r="ET39" s="47">
        <f t="shared" si="195"/>
        <v>4750</v>
      </c>
      <c r="EU39" s="48">
        <f t="shared" si="85"/>
        <v>0</v>
      </c>
      <c r="EV39" s="36"/>
      <c r="EW39" s="21">
        <v>0</v>
      </c>
      <c r="EX39" s="21">
        <v>0</v>
      </c>
      <c r="EY39" s="21">
        <v>0</v>
      </c>
      <c r="EZ39" s="21">
        <v>0</v>
      </c>
      <c r="FA39" s="21">
        <v>0</v>
      </c>
      <c r="FB39" s="44">
        <f t="shared" si="86"/>
        <v>950</v>
      </c>
      <c r="FC39" s="44">
        <v>5</v>
      </c>
      <c r="FD39" s="45">
        <f t="shared" si="196"/>
        <v>0</v>
      </c>
      <c r="FE39" s="45">
        <f t="shared" si="197"/>
        <v>0</v>
      </c>
      <c r="FF39" s="45">
        <f t="shared" si="198"/>
        <v>0</v>
      </c>
      <c r="FG39" s="45">
        <f t="shared" si="199"/>
        <v>0</v>
      </c>
      <c r="FH39" s="46">
        <f t="shared" si="87"/>
        <v>5</v>
      </c>
      <c r="FI39" s="47">
        <f t="shared" si="200"/>
        <v>4750</v>
      </c>
      <c r="FJ39" s="48">
        <f t="shared" si="88"/>
        <v>0</v>
      </c>
      <c r="FK39" s="36"/>
      <c r="FL39" s="21">
        <v>0</v>
      </c>
      <c r="FM39" s="21">
        <v>0</v>
      </c>
      <c r="FN39" s="21">
        <v>0</v>
      </c>
      <c r="FO39" s="21">
        <v>0</v>
      </c>
      <c r="FP39" s="21">
        <v>0</v>
      </c>
      <c r="FQ39" s="44">
        <f t="shared" si="89"/>
        <v>950</v>
      </c>
      <c r="FR39" s="44">
        <v>5</v>
      </c>
      <c r="FS39" s="45">
        <f t="shared" si="201"/>
        <v>0</v>
      </c>
      <c r="FT39" s="45">
        <f t="shared" si="202"/>
        <v>0</v>
      </c>
      <c r="FU39" s="45">
        <f t="shared" si="203"/>
        <v>0</v>
      </c>
      <c r="FV39" s="45">
        <f t="shared" si="204"/>
        <v>0</v>
      </c>
      <c r="FW39" s="46">
        <f t="shared" si="90"/>
        <v>5</v>
      </c>
      <c r="FX39" s="47">
        <f t="shared" si="205"/>
        <v>4750</v>
      </c>
      <c r="FY39" s="48">
        <f t="shared" si="91"/>
        <v>0</v>
      </c>
      <c r="FZ39" s="36"/>
      <c r="GA39" s="21">
        <v>0</v>
      </c>
      <c r="GB39" s="21">
        <v>0</v>
      </c>
      <c r="GC39" s="21">
        <v>0</v>
      </c>
      <c r="GD39" s="21">
        <v>0</v>
      </c>
      <c r="GE39" s="21">
        <v>0</v>
      </c>
      <c r="GF39" s="44">
        <f t="shared" si="92"/>
        <v>950</v>
      </c>
      <c r="GG39" s="44">
        <v>5</v>
      </c>
      <c r="GH39" s="45">
        <f t="shared" si="206"/>
        <v>0</v>
      </c>
      <c r="GI39" s="45">
        <f t="shared" si="207"/>
        <v>0</v>
      </c>
      <c r="GJ39" s="45">
        <f t="shared" si="208"/>
        <v>0</v>
      </c>
      <c r="GK39" s="45">
        <f t="shared" si="209"/>
        <v>0</v>
      </c>
      <c r="GL39" s="46">
        <f t="shared" si="93"/>
        <v>5</v>
      </c>
      <c r="GM39" s="47">
        <f t="shared" si="210"/>
        <v>4750</v>
      </c>
      <c r="GN39" s="48">
        <f t="shared" si="94"/>
        <v>0</v>
      </c>
      <c r="GO39" s="36"/>
      <c r="GP39" s="21">
        <v>0</v>
      </c>
      <c r="GQ39" s="21">
        <v>0</v>
      </c>
      <c r="GR39" s="21">
        <v>0</v>
      </c>
      <c r="GS39" s="21">
        <v>0</v>
      </c>
      <c r="GT39" s="21">
        <v>0</v>
      </c>
      <c r="GU39" s="44">
        <f t="shared" si="95"/>
        <v>950</v>
      </c>
      <c r="GV39" s="44">
        <v>5</v>
      </c>
      <c r="GW39" s="45">
        <f t="shared" si="211"/>
        <v>0</v>
      </c>
      <c r="GX39" s="45">
        <f t="shared" si="212"/>
        <v>0</v>
      </c>
      <c r="GY39" s="45">
        <f t="shared" si="213"/>
        <v>0</v>
      </c>
      <c r="GZ39" s="45">
        <f t="shared" si="214"/>
        <v>0</v>
      </c>
      <c r="HA39" s="46">
        <f t="shared" si="96"/>
        <v>5</v>
      </c>
      <c r="HB39" s="47">
        <f t="shared" si="215"/>
        <v>4750</v>
      </c>
      <c r="HC39" s="48">
        <f t="shared" si="97"/>
        <v>0</v>
      </c>
      <c r="HD39" s="36"/>
      <c r="HE39" s="21">
        <v>0</v>
      </c>
      <c r="HF39" s="21">
        <v>0</v>
      </c>
      <c r="HG39" s="21">
        <v>0</v>
      </c>
      <c r="HH39" s="21">
        <v>0</v>
      </c>
      <c r="HI39" s="21">
        <v>0</v>
      </c>
      <c r="HJ39" s="44">
        <f t="shared" si="98"/>
        <v>950</v>
      </c>
      <c r="HK39" s="44">
        <v>5</v>
      </c>
      <c r="HL39" s="45">
        <f t="shared" si="216"/>
        <v>0</v>
      </c>
      <c r="HM39" s="45">
        <f t="shared" si="217"/>
        <v>0</v>
      </c>
      <c r="HN39" s="45">
        <f t="shared" si="218"/>
        <v>0</v>
      </c>
      <c r="HO39" s="45">
        <f t="shared" si="219"/>
        <v>0</v>
      </c>
      <c r="HP39" s="46">
        <f t="shared" si="99"/>
        <v>5</v>
      </c>
      <c r="HQ39" s="47">
        <f t="shared" si="220"/>
        <v>4750</v>
      </c>
      <c r="HR39" s="48">
        <f t="shared" si="100"/>
        <v>0</v>
      </c>
      <c r="HS39" s="36"/>
      <c r="HT39" s="21">
        <v>0</v>
      </c>
      <c r="HU39" s="21">
        <v>0</v>
      </c>
      <c r="HV39" s="21">
        <v>0</v>
      </c>
      <c r="HW39" s="21">
        <v>0</v>
      </c>
      <c r="HX39" s="21">
        <v>0</v>
      </c>
      <c r="HY39" s="44">
        <f t="shared" si="101"/>
        <v>950</v>
      </c>
      <c r="HZ39" s="44">
        <v>5</v>
      </c>
      <c r="IA39" s="45">
        <f t="shared" si="221"/>
        <v>0</v>
      </c>
      <c r="IB39" s="45">
        <f t="shared" si="222"/>
        <v>0</v>
      </c>
      <c r="IC39" s="45">
        <f t="shared" si="223"/>
        <v>0</v>
      </c>
      <c r="ID39" s="45">
        <f t="shared" si="224"/>
        <v>0</v>
      </c>
      <c r="IE39" s="46">
        <f t="shared" si="102"/>
        <v>5</v>
      </c>
      <c r="IF39" s="47">
        <f t="shared" si="225"/>
        <v>4750</v>
      </c>
      <c r="IG39" s="48">
        <f t="shared" si="103"/>
        <v>0</v>
      </c>
      <c r="IH39" s="36"/>
      <c r="II39" s="21">
        <v>0</v>
      </c>
      <c r="IJ39" s="21">
        <v>0</v>
      </c>
      <c r="IK39" s="21">
        <v>0</v>
      </c>
      <c r="IL39" s="21">
        <v>0</v>
      </c>
      <c r="IM39" s="21">
        <v>0</v>
      </c>
      <c r="IN39" s="44">
        <f t="shared" si="104"/>
        <v>950</v>
      </c>
      <c r="IO39" s="44">
        <v>5</v>
      </c>
      <c r="IP39" s="45">
        <f t="shared" si="226"/>
        <v>0</v>
      </c>
      <c r="IQ39" s="45">
        <f t="shared" si="227"/>
        <v>0</v>
      </c>
      <c r="IR39" s="45">
        <f t="shared" si="228"/>
        <v>0</v>
      </c>
      <c r="IS39" s="45">
        <f t="shared" si="229"/>
        <v>0</v>
      </c>
      <c r="IT39" s="46">
        <f t="shared" si="105"/>
        <v>5</v>
      </c>
      <c r="IU39" s="47">
        <f t="shared" si="230"/>
        <v>4750</v>
      </c>
      <c r="IV39" s="48">
        <f t="shared" si="106"/>
        <v>0</v>
      </c>
      <c r="IW39" s="36"/>
      <c r="IX39" s="21">
        <v>0</v>
      </c>
      <c r="IY39" s="21">
        <v>0</v>
      </c>
      <c r="IZ39" s="21">
        <v>0</v>
      </c>
      <c r="JA39" s="21">
        <v>0</v>
      </c>
      <c r="JB39" s="21">
        <v>0</v>
      </c>
      <c r="JC39" s="44">
        <f t="shared" si="107"/>
        <v>950</v>
      </c>
      <c r="JD39" s="44">
        <v>5</v>
      </c>
      <c r="JE39" s="45">
        <f t="shared" si="231"/>
        <v>0</v>
      </c>
      <c r="JF39" s="45">
        <f t="shared" si="232"/>
        <v>0</v>
      </c>
      <c r="JG39" s="45">
        <f t="shared" si="233"/>
        <v>0</v>
      </c>
      <c r="JH39" s="45">
        <f t="shared" si="234"/>
        <v>0</v>
      </c>
      <c r="JI39" s="46">
        <f t="shared" si="108"/>
        <v>5</v>
      </c>
      <c r="JJ39" s="47">
        <f t="shared" si="235"/>
        <v>4750</v>
      </c>
      <c r="JK39" s="48">
        <f t="shared" si="109"/>
        <v>0</v>
      </c>
      <c r="JL39" s="36"/>
      <c r="JM39" s="21">
        <v>0</v>
      </c>
      <c r="JN39" s="21">
        <v>0</v>
      </c>
      <c r="JO39" s="21">
        <v>0</v>
      </c>
      <c r="JP39" s="21">
        <v>0</v>
      </c>
      <c r="JQ39" s="21">
        <v>0</v>
      </c>
      <c r="JR39" s="44">
        <f t="shared" si="110"/>
        <v>950</v>
      </c>
      <c r="JS39" s="44">
        <v>5</v>
      </c>
      <c r="JT39" s="45">
        <f t="shared" si="236"/>
        <v>0</v>
      </c>
      <c r="JU39" s="45">
        <f t="shared" si="237"/>
        <v>0</v>
      </c>
      <c r="JV39" s="45">
        <f t="shared" si="238"/>
        <v>0</v>
      </c>
      <c r="JW39" s="45">
        <f t="shared" si="239"/>
        <v>0</v>
      </c>
      <c r="JX39" s="46">
        <f t="shared" si="111"/>
        <v>5</v>
      </c>
      <c r="JY39" s="47">
        <f t="shared" si="240"/>
        <v>4750</v>
      </c>
      <c r="JZ39" s="48">
        <f t="shared" si="112"/>
        <v>0</v>
      </c>
      <c r="KA39" s="36"/>
      <c r="KB39" s="21">
        <v>0</v>
      </c>
      <c r="KC39" s="21">
        <v>0</v>
      </c>
      <c r="KD39" s="21">
        <v>0</v>
      </c>
      <c r="KE39" s="21">
        <v>0</v>
      </c>
      <c r="KF39" s="21">
        <v>0</v>
      </c>
      <c r="KG39" s="44">
        <f t="shared" si="113"/>
        <v>950</v>
      </c>
      <c r="KH39" s="44">
        <v>5</v>
      </c>
      <c r="KI39" s="45">
        <f t="shared" si="241"/>
        <v>0</v>
      </c>
      <c r="KJ39" s="45">
        <f t="shared" si="242"/>
        <v>0</v>
      </c>
      <c r="KK39" s="45">
        <f t="shared" si="243"/>
        <v>0</v>
      </c>
      <c r="KL39" s="45">
        <f t="shared" si="244"/>
        <v>0</v>
      </c>
      <c r="KM39" s="46">
        <f t="shared" si="114"/>
        <v>5</v>
      </c>
      <c r="KN39" s="47">
        <f t="shared" si="245"/>
        <v>4750</v>
      </c>
      <c r="KO39" s="48">
        <f t="shared" si="115"/>
        <v>0</v>
      </c>
      <c r="KP39" s="36"/>
      <c r="KQ39" s="21">
        <v>0</v>
      </c>
      <c r="KR39" s="21">
        <v>0</v>
      </c>
      <c r="KS39" s="21">
        <v>0</v>
      </c>
      <c r="KT39" s="21">
        <v>0</v>
      </c>
      <c r="KU39" s="21">
        <v>0</v>
      </c>
      <c r="KV39" s="44">
        <f t="shared" si="116"/>
        <v>950</v>
      </c>
      <c r="KW39" s="44">
        <v>5</v>
      </c>
      <c r="KX39" s="45">
        <f t="shared" si="246"/>
        <v>0</v>
      </c>
      <c r="KY39" s="45">
        <f t="shared" si="247"/>
        <v>0</v>
      </c>
      <c r="KZ39" s="45">
        <f t="shared" si="248"/>
        <v>0</v>
      </c>
      <c r="LA39" s="45">
        <f t="shared" si="249"/>
        <v>0</v>
      </c>
      <c r="LB39" s="46">
        <f t="shared" si="117"/>
        <v>5</v>
      </c>
      <c r="LC39" s="47">
        <f t="shared" si="250"/>
        <v>4750</v>
      </c>
      <c r="LD39" s="48">
        <f t="shared" si="118"/>
        <v>0</v>
      </c>
      <c r="LE39" s="36"/>
      <c r="LF39" s="21">
        <v>0</v>
      </c>
      <c r="LG39" s="21">
        <v>0</v>
      </c>
      <c r="LH39" s="21">
        <v>0</v>
      </c>
      <c r="LI39" s="21">
        <v>0</v>
      </c>
      <c r="LJ39" s="21">
        <v>0</v>
      </c>
      <c r="LK39" s="44">
        <f t="shared" si="119"/>
        <v>950</v>
      </c>
      <c r="LL39" s="44">
        <v>5</v>
      </c>
      <c r="LM39" s="45">
        <f t="shared" si="251"/>
        <v>0</v>
      </c>
      <c r="LN39" s="45">
        <f t="shared" si="252"/>
        <v>0</v>
      </c>
      <c r="LO39" s="45">
        <f t="shared" si="253"/>
        <v>0</v>
      </c>
      <c r="LP39" s="45">
        <f t="shared" si="254"/>
        <v>0</v>
      </c>
      <c r="LQ39" s="46">
        <f t="shared" si="120"/>
        <v>5</v>
      </c>
      <c r="LR39" s="47">
        <f t="shared" si="255"/>
        <v>4750</v>
      </c>
      <c r="LS39" s="48">
        <f t="shared" si="121"/>
        <v>0</v>
      </c>
      <c r="LT39" s="36"/>
      <c r="LU39" s="21">
        <v>0</v>
      </c>
      <c r="LV39" s="21">
        <v>0</v>
      </c>
      <c r="LW39" s="21">
        <v>0</v>
      </c>
      <c r="LX39" s="21">
        <v>0</v>
      </c>
      <c r="LY39" s="21">
        <v>0</v>
      </c>
      <c r="LZ39" s="44">
        <f t="shared" si="122"/>
        <v>950</v>
      </c>
      <c r="MA39" s="44">
        <v>5</v>
      </c>
      <c r="MB39" s="45">
        <f t="shared" si="256"/>
        <v>0</v>
      </c>
      <c r="MC39" s="45">
        <f t="shared" si="257"/>
        <v>0</v>
      </c>
      <c r="MD39" s="45">
        <f t="shared" si="258"/>
        <v>0</v>
      </c>
      <c r="ME39" s="45">
        <f t="shared" si="259"/>
        <v>0</v>
      </c>
      <c r="MF39" s="46">
        <f t="shared" si="123"/>
        <v>5</v>
      </c>
      <c r="MG39" s="47">
        <f t="shared" si="260"/>
        <v>4750</v>
      </c>
      <c r="MH39" s="48">
        <f t="shared" si="124"/>
        <v>0</v>
      </c>
      <c r="MI39" s="36"/>
      <c r="MJ39" s="21">
        <v>0</v>
      </c>
      <c r="MK39" s="21">
        <v>0</v>
      </c>
      <c r="ML39" s="21">
        <v>0</v>
      </c>
      <c r="MM39" s="21">
        <v>0</v>
      </c>
      <c r="MN39" s="21">
        <v>0</v>
      </c>
      <c r="MO39" s="44">
        <f t="shared" si="125"/>
        <v>950</v>
      </c>
      <c r="MP39" s="44">
        <v>5</v>
      </c>
      <c r="MQ39" s="45">
        <f t="shared" si="261"/>
        <v>0</v>
      </c>
      <c r="MR39" s="45">
        <f t="shared" si="262"/>
        <v>0</v>
      </c>
      <c r="MS39" s="45">
        <f t="shared" si="263"/>
        <v>0</v>
      </c>
      <c r="MT39" s="45">
        <f t="shared" si="264"/>
        <v>0</v>
      </c>
      <c r="MU39" s="46">
        <f t="shared" si="126"/>
        <v>5</v>
      </c>
      <c r="MV39" s="47">
        <f t="shared" si="265"/>
        <v>4750</v>
      </c>
      <c r="MW39" s="48">
        <f t="shared" si="127"/>
        <v>0</v>
      </c>
      <c r="MX39" s="36"/>
      <c r="MY39" s="21">
        <v>0</v>
      </c>
      <c r="MZ39" s="21">
        <v>0</v>
      </c>
      <c r="NA39" s="21">
        <v>0</v>
      </c>
      <c r="NB39" s="21">
        <v>0</v>
      </c>
      <c r="NC39" s="21">
        <v>0</v>
      </c>
      <c r="ND39" s="44">
        <f t="shared" si="128"/>
        <v>950</v>
      </c>
      <c r="NE39" s="44">
        <v>5</v>
      </c>
      <c r="NF39" s="45">
        <f t="shared" si="266"/>
        <v>0</v>
      </c>
      <c r="NG39" s="45">
        <f t="shared" si="267"/>
        <v>0</v>
      </c>
      <c r="NH39" s="45">
        <f t="shared" si="268"/>
        <v>0</v>
      </c>
      <c r="NI39" s="45">
        <f t="shared" si="269"/>
        <v>0</v>
      </c>
      <c r="NJ39" s="46">
        <f t="shared" si="129"/>
        <v>5</v>
      </c>
      <c r="NK39" s="47">
        <f t="shared" si="270"/>
        <v>4750</v>
      </c>
      <c r="NL39" s="48">
        <f t="shared" si="130"/>
        <v>0</v>
      </c>
      <c r="NM39" s="36"/>
      <c r="NN39" s="21">
        <v>0</v>
      </c>
      <c r="NO39" s="21">
        <v>0</v>
      </c>
      <c r="NP39" s="21">
        <v>0</v>
      </c>
      <c r="NQ39" s="21">
        <v>0</v>
      </c>
      <c r="NR39" s="21">
        <v>0</v>
      </c>
      <c r="NS39" s="44">
        <f t="shared" si="131"/>
        <v>950</v>
      </c>
      <c r="NT39" s="44">
        <v>5</v>
      </c>
      <c r="NU39" s="45">
        <f t="shared" si="271"/>
        <v>0</v>
      </c>
      <c r="NV39" s="45">
        <f t="shared" si="272"/>
        <v>0</v>
      </c>
      <c r="NW39" s="45">
        <f t="shared" si="273"/>
        <v>0</v>
      </c>
      <c r="NX39" s="45">
        <f t="shared" si="274"/>
        <v>0</v>
      </c>
      <c r="NY39" s="46">
        <f t="shared" si="132"/>
        <v>5</v>
      </c>
      <c r="NZ39" s="47">
        <f t="shared" si="275"/>
        <v>4750</v>
      </c>
      <c r="OA39" s="48">
        <f t="shared" si="133"/>
        <v>0</v>
      </c>
      <c r="OB39" s="36"/>
      <c r="OC39" s="21">
        <v>0</v>
      </c>
      <c r="OD39" s="21">
        <v>0</v>
      </c>
      <c r="OE39" s="21">
        <v>0</v>
      </c>
      <c r="OF39" s="21">
        <v>0</v>
      </c>
      <c r="OG39" s="21">
        <v>0</v>
      </c>
      <c r="OH39" s="44">
        <f t="shared" si="134"/>
        <v>950</v>
      </c>
      <c r="OI39" s="44">
        <v>5</v>
      </c>
      <c r="OJ39" s="45">
        <f t="shared" si="276"/>
        <v>0</v>
      </c>
      <c r="OK39" s="45">
        <f t="shared" si="277"/>
        <v>0</v>
      </c>
      <c r="OL39" s="45">
        <f t="shared" si="278"/>
        <v>0</v>
      </c>
      <c r="OM39" s="45">
        <f t="shared" si="279"/>
        <v>0</v>
      </c>
      <c r="ON39" s="46">
        <f t="shared" si="135"/>
        <v>5</v>
      </c>
      <c r="OO39" s="47">
        <f t="shared" si="280"/>
        <v>4750</v>
      </c>
      <c r="OP39" s="48">
        <f t="shared" si="136"/>
        <v>0</v>
      </c>
      <c r="OQ39" s="36"/>
      <c r="OR39" s="21">
        <v>0</v>
      </c>
      <c r="OS39" s="21">
        <v>0</v>
      </c>
      <c r="OT39" s="21">
        <v>0</v>
      </c>
      <c r="OU39" s="21">
        <v>0</v>
      </c>
      <c r="OV39" s="21">
        <v>0</v>
      </c>
      <c r="OW39" s="44">
        <f t="shared" si="137"/>
        <v>950</v>
      </c>
      <c r="OX39" s="44">
        <v>5</v>
      </c>
      <c r="OY39" s="45">
        <f t="shared" si="281"/>
        <v>0</v>
      </c>
      <c r="OZ39" s="45">
        <f t="shared" si="282"/>
        <v>0</v>
      </c>
      <c r="PA39" s="45">
        <f t="shared" si="283"/>
        <v>0</v>
      </c>
      <c r="PB39" s="45">
        <f t="shared" si="284"/>
        <v>0</v>
      </c>
      <c r="PC39" s="46">
        <f t="shared" si="138"/>
        <v>5</v>
      </c>
      <c r="PD39" s="47">
        <f t="shared" si="285"/>
        <v>4750</v>
      </c>
      <c r="PE39" s="48">
        <f t="shared" si="139"/>
        <v>0</v>
      </c>
      <c r="PF39" s="36"/>
      <c r="PG39" s="21">
        <v>0</v>
      </c>
      <c r="PH39" s="21">
        <v>0</v>
      </c>
      <c r="PI39" s="21">
        <v>0</v>
      </c>
      <c r="PJ39" s="21">
        <v>0</v>
      </c>
      <c r="PK39" s="21">
        <v>0</v>
      </c>
      <c r="PL39" s="44">
        <f t="shared" si="140"/>
        <v>950</v>
      </c>
      <c r="PM39" s="44">
        <v>5</v>
      </c>
      <c r="PN39" s="45">
        <f t="shared" si="286"/>
        <v>0</v>
      </c>
      <c r="PO39" s="45">
        <f t="shared" si="287"/>
        <v>0</v>
      </c>
      <c r="PP39" s="45">
        <f t="shared" si="288"/>
        <v>0</v>
      </c>
      <c r="PQ39" s="45">
        <f t="shared" si="289"/>
        <v>0</v>
      </c>
      <c r="PR39" s="46">
        <f t="shared" si="141"/>
        <v>5</v>
      </c>
      <c r="PS39" s="47">
        <f t="shared" si="290"/>
        <v>4750</v>
      </c>
      <c r="PT39" s="48">
        <f t="shared" si="142"/>
        <v>0</v>
      </c>
      <c r="PU39" s="36"/>
      <c r="PV39" s="21">
        <v>0</v>
      </c>
      <c r="PW39" s="21">
        <v>0</v>
      </c>
      <c r="PX39" s="21">
        <v>0</v>
      </c>
      <c r="PY39" s="21">
        <v>0</v>
      </c>
      <c r="PZ39" s="21">
        <v>0</v>
      </c>
      <c r="QA39" s="44">
        <f t="shared" si="143"/>
        <v>950</v>
      </c>
      <c r="QB39" s="44">
        <v>5</v>
      </c>
      <c r="QC39" s="45">
        <f t="shared" si="291"/>
        <v>0</v>
      </c>
      <c r="QD39" s="45">
        <f t="shared" si="292"/>
        <v>0</v>
      </c>
      <c r="QE39" s="45">
        <f t="shared" si="293"/>
        <v>0</v>
      </c>
      <c r="QF39" s="45">
        <f t="shared" si="294"/>
        <v>0</v>
      </c>
      <c r="QG39" s="46">
        <f t="shared" si="144"/>
        <v>5</v>
      </c>
      <c r="QH39" s="47">
        <f t="shared" si="295"/>
        <v>4750</v>
      </c>
      <c r="QI39" s="48">
        <f t="shared" si="145"/>
        <v>0</v>
      </c>
    </row>
    <row r="40" spans="1:451">
      <c r="A40" s="50"/>
      <c r="B40" s="36"/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44">
        <f t="shared" si="56"/>
        <v>950</v>
      </c>
      <c r="I40" s="44">
        <v>5</v>
      </c>
      <c r="J40" s="45">
        <f t="shared" si="146"/>
        <v>0</v>
      </c>
      <c r="K40" s="45">
        <f t="shared" si="147"/>
        <v>0</v>
      </c>
      <c r="L40" s="45">
        <f t="shared" si="148"/>
        <v>0</v>
      </c>
      <c r="M40" s="45">
        <f t="shared" si="149"/>
        <v>0</v>
      </c>
      <c r="N40" s="46">
        <f t="shared" si="57"/>
        <v>5</v>
      </c>
      <c r="O40" s="47">
        <f t="shared" si="150"/>
        <v>4750</v>
      </c>
      <c r="P40" s="48">
        <f t="shared" si="58"/>
        <v>0</v>
      </c>
      <c r="Q40" s="36"/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44">
        <f t="shared" si="59"/>
        <v>950</v>
      </c>
      <c r="X40" s="44">
        <v>5</v>
      </c>
      <c r="Y40" s="45">
        <f t="shared" si="151"/>
        <v>0</v>
      </c>
      <c r="Z40" s="45">
        <f t="shared" si="152"/>
        <v>0</v>
      </c>
      <c r="AA40" s="45">
        <f t="shared" si="153"/>
        <v>0</v>
      </c>
      <c r="AB40" s="45">
        <f t="shared" si="154"/>
        <v>0</v>
      </c>
      <c r="AC40" s="46">
        <f t="shared" si="60"/>
        <v>5</v>
      </c>
      <c r="AD40" s="47">
        <f t="shared" si="155"/>
        <v>4750</v>
      </c>
      <c r="AE40" s="48">
        <f t="shared" si="61"/>
        <v>0</v>
      </c>
      <c r="AF40" s="36"/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44">
        <f t="shared" si="62"/>
        <v>950</v>
      </c>
      <c r="AM40" s="44">
        <v>5</v>
      </c>
      <c r="AN40" s="45">
        <f t="shared" si="156"/>
        <v>0</v>
      </c>
      <c r="AO40" s="45">
        <f t="shared" si="157"/>
        <v>0</v>
      </c>
      <c r="AP40" s="45">
        <f t="shared" si="158"/>
        <v>0</v>
      </c>
      <c r="AQ40" s="45">
        <f t="shared" si="159"/>
        <v>0</v>
      </c>
      <c r="AR40" s="46">
        <f t="shared" si="63"/>
        <v>5</v>
      </c>
      <c r="AS40" s="47">
        <f t="shared" si="160"/>
        <v>4750</v>
      </c>
      <c r="AT40" s="48">
        <f t="shared" si="64"/>
        <v>0</v>
      </c>
      <c r="AU40" s="36"/>
      <c r="AV40" s="21">
        <v>0</v>
      </c>
      <c r="AW40" s="21">
        <v>0</v>
      </c>
      <c r="AX40" s="21">
        <v>0</v>
      </c>
      <c r="AY40" s="21">
        <v>0</v>
      </c>
      <c r="AZ40" s="21">
        <v>0</v>
      </c>
      <c r="BA40" s="44">
        <f t="shared" si="65"/>
        <v>950</v>
      </c>
      <c r="BB40" s="44">
        <v>5</v>
      </c>
      <c r="BC40" s="45">
        <f t="shared" si="161"/>
        <v>0</v>
      </c>
      <c r="BD40" s="45">
        <f t="shared" si="162"/>
        <v>0</v>
      </c>
      <c r="BE40" s="45">
        <f t="shared" si="163"/>
        <v>0</v>
      </c>
      <c r="BF40" s="45">
        <f t="shared" si="164"/>
        <v>0</v>
      </c>
      <c r="BG40" s="46">
        <f t="shared" si="66"/>
        <v>5</v>
      </c>
      <c r="BH40" s="47">
        <f t="shared" si="165"/>
        <v>4750</v>
      </c>
      <c r="BI40" s="48">
        <f t="shared" si="67"/>
        <v>0</v>
      </c>
      <c r="BJ40" s="36"/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44">
        <f t="shared" si="68"/>
        <v>950</v>
      </c>
      <c r="BQ40" s="44">
        <v>5</v>
      </c>
      <c r="BR40" s="45">
        <f t="shared" si="166"/>
        <v>0</v>
      </c>
      <c r="BS40" s="45">
        <f t="shared" si="167"/>
        <v>0</v>
      </c>
      <c r="BT40" s="45">
        <f t="shared" si="168"/>
        <v>0</v>
      </c>
      <c r="BU40" s="45">
        <f t="shared" si="169"/>
        <v>0</v>
      </c>
      <c r="BV40" s="46">
        <f t="shared" si="69"/>
        <v>5</v>
      </c>
      <c r="BW40" s="47">
        <f t="shared" si="170"/>
        <v>4750</v>
      </c>
      <c r="BX40" s="48">
        <f t="shared" si="70"/>
        <v>0</v>
      </c>
      <c r="BY40" s="36"/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44">
        <f t="shared" si="71"/>
        <v>950</v>
      </c>
      <c r="CF40" s="44">
        <v>5</v>
      </c>
      <c r="CG40" s="45">
        <f t="shared" si="171"/>
        <v>0</v>
      </c>
      <c r="CH40" s="45">
        <f t="shared" si="172"/>
        <v>0</v>
      </c>
      <c r="CI40" s="45">
        <f t="shared" si="173"/>
        <v>0</v>
      </c>
      <c r="CJ40" s="45">
        <f t="shared" si="174"/>
        <v>0</v>
      </c>
      <c r="CK40" s="46">
        <f t="shared" si="72"/>
        <v>5</v>
      </c>
      <c r="CL40" s="47">
        <f t="shared" si="175"/>
        <v>4750</v>
      </c>
      <c r="CM40" s="48">
        <f t="shared" si="73"/>
        <v>0</v>
      </c>
      <c r="CN40" s="36"/>
      <c r="CO40" s="21">
        <v>0</v>
      </c>
      <c r="CP40" s="21">
        <v>0</v>
      </c>
      <c r="CQ40" s="21">
        <v>0</v>
      </c>
      <c r="CR40" s="21">
        <v>0</v>
      </c>
      <c r="CS40" s="21">
        <v>0</v>
      </c>
      <c r="CT40" s="44">
        <f t="shared" si="74"/>
        <v>950</v>
      </c>
      <c r="CU40" s="44">
        <v>5</v>
      </c>
      <c r="CV40" s="45">
        <f t="shared" si="176"/>
        <v>0</v>
      </c>
      <c r="CW40" s="45">
        <f t="shared" si="177"/>
        <v>0</v>
      </c>
      <c r="CX40" s="45">
        <f t="shared" si="178"/>
        <v>0</v>
      </c>
      <c r="CY40" s="45">
        <f t="shared" si="179"/>
        <v>0</v>
      </c>
      <c r="CZ40" s="46">
        <f t="shared" si="75"/>
        <v>5</v>
      </c>
      <c r="DA40" s="47">
        <f t="shared" si="180"/>
        <v>4750</v>
      </c>
      <c r="DB40" s="48">
        <f t="shared" si="76"/>
        <v>0</v>
      </c>
      <c r="DC40" s="36"/>
      <c r="DD40" s="21">
        <v>0</v>
      </c>
      <c r="DE40" s="21">
        <v>0</v>
      </c>
      <c r="DF40" s="21">
        <v>0</v>
      </c>
      <c r="DG40" s="21">
        <v>0</v>
      </c>
      <c r="DH40" s="21">
        <v>0</v>
      </c>
      <c r="DI40" s="44">
        <f t="shared" si="77"/>
        <v>950</v>
      </c>
      <c r="DJ40" s="44">
        <v>5</v>
      </c>
      <c r="DK40" s="45">
        <f t="shared" si="181"/>
        <v>0</v>
      </c>
      <c r="DL40" s="45">
        <f t="shared" si="182"/>
        <v>0</v>
      </c>
      <c r="DM40" s="45">
        <f t="shared" si="183"/>
        <v>0</v>
      </c>
      <c r="DN40" s="45">
        <f t="shared" si="184"/>
        <v>0</v>
      </c>
      <c r="DO40" s="46">
        <f t="shared" si="78"/>
        <v>5</v>
      </c>
      <c r="DP40" s="47">
        <f t="shared" si="185"/>
        <v>4750</v>
      </c>
      <c r="DQ40" s="48">
        <f t="shared" si="79"/>
        <v>0</v>
      </c>
      <c r="DR40" s="36"/>
      <c r="DS40" s="21">
        <v>0</v>
      </c>
      <c r="DT40" s="21">
        <v>0</v>
      </c>
      <c r="DU40" s="21">
        <v>0</v>
      </c>
      <c r="DV40" s="21">
        <v>0</v>
      </c>
      <c r="DW40" s="21">
        <v>0</v>
      </c>
      <c r="DX40" s="44">
        <f t="shared" si="80"/>
        <v>950</v>
      </c>
      <c r="DY40" s="44">
        <v>5</v>
      </c>
      <c r="DZ40" s="45">
        <f t="shared" si="186"/>
        <v>0</v>
      </c>
      <c r="EA40" s="45">
        <f t="shared" si="187"/>
        <v>0</v>
      </c>
      <c r="EB40" s="45">
        <f t="shared" si="188"/>
        <v>0</v>
      </c>
      <c r="EC40" s="45">
        <f t="shared" si="189"/>
        <v>0</v>
      </c>
      <c r="ED40" s="46">
        <f t="shared" si="81"/>
        <v>5</v>
      </c>
      <c r="EE40" s="47">
        <f t="shared" si="190"/>
        <v>4750</v>
      </c>
      <c r="EF40" s="48">
        <f t="shared" si="82"/>
        <v>0</v>
      </c>
      <c r="EG40" s="36"/>
      <c r="EH40" s="21">
        <v>0</v>
      </c>
      <c r="EI40" s="21">
        <v>0</v>
      </c>
      <c r="EJ40" s="21">
        <v>0</v>
      </c>
      <c r="EK40" s="21">
        <v>0</v>
      </c>
      <c r="EL40" s="21">
        <v>0</v>
      </c>
      <c r="EM40" s="44">
        <f t="shared" si="83"/>
        <v>950</v>
      </c>
      <c r="EN40" s="44">
        <v>5</v>
      </c>
      <c r="EO40" s="45">
        <f t="shared" si="191"/>
        <v>0</v>
      </c>
      <c r="EP40" s="45">
        <f t="shared" si="192"/>
        <v>0</v>
      </c>
      <c r="EQ40" s="45">
        <f t="shared" si="193"/>
        <v>0</v>
      </c>
      <c r="ER40" s="45">
        <f t="shared" si="194"/>
        <v>0</v>
      </c>
      <c r="ES40" s="46">
        <f t="shared" si="84"/>
        <v>5</v>
      </c>
      <c r="ET40" s="47">
        <f t="shared" si="195"/>
        <v>4750</v>
      </c>
      <c r="EU40" s="48">
        <f t="shared" si="85"/>
        <v>0</v>
      </c>
      <c r="EV40" s="36"/>
      <c r="EW40" s="21">
        <v>0</v>
      </c>
      <c r="EX40" s="21">
        <v>0</v>
      </c>
      <c r="EY40" s="21">
        <v>0</v>
      </c>
      <c r="EZ40" s="21">
        <v>0</v>
      </c>
      <c r="FA40" s="21">
        <v>0</v>
      </c>
      <c r="FB40" s="44">
        <f t="shared" si="86"/>
        <v>950</v>
      </c>
      <c r="FC40" s="44">
        <v>5</v>
      </c>
      <c r="FD40" s="45">
        <f t="shared" si="196"/>
        <v>0</v>
      </c>
      <c r="FE40" s="45">
        <f t="shared" si="197"/>
        <v>0</v>
      </c>
      <c r="FF40" s="45">
        <f t="shared" si="198"/>
        <v>0</v>
      </c>
      <c r="FG40" s="45">
        <f t="shared" si="199"/>
        <v>0</v>
      </c>
      <c r="FH40" s="46">
        <f t="shared" si="87"/>
        <v>5</v>
      </c>
      <c r="FI40" s="47">
        <f t="shared" si="200"/>
        <v>4750</v>
      </c>
      <c r="FJ40" s="48">
        <f t="shared" si="88"/>
        <v>0</v>
      </c>
      <c r="FK40" s="36"/>
      <c r="FL40" s="21">
        <v>0</v>
      </c>
      <c r="FM40" s="21">
        <v>0</v>
      </c>
      <c r="FN40" s="21">
        <v>0</v>
      </c>
      <c r="FO40" s="21">
        <v>0</v>
      </c>
      <c r="FP40" s="21">
        <v>0</v>
      </c>
      <c r="FQ40" s="44">
        <f t="shared" si="89"/>
        <v>950</v>
      </c>
      <c r="FR40" s="44">
        <v>5</v>
      </c>
      <c r="FS40" s="45">
        <f t="shared" si="201"/>
        <v>0</v>
      </c>
      <c r="FT40" s="45">
        <f t="shared" si="202"/>
        <v>0</v>
      </c>
      <c r="FU40" s="45">
        <f t="shared" si="203"/>
        <v>0</v>
      </c>
      <c r="FV40" s="45">
        <f t="shared" si="204"/>
        <v>0</v>
      </c>
      <c r="FW40" s="46">
        <f t="shared" si="90"/>
        <v>5</v>
      </c>
      <c r="FX40" s="47">
        <f t="shared" si="205"/>
        <v>4750</v>
      </c>
      <c r="FY40" s="48">
        <f t="shared" si="91"/>
        <v>0</v>
      </c>
      <c r="FZ40" s="36"/>
      <c r="GA40" s="21">
        <v>0</v>
      </c>
      <c r="GB40" s="21">
        <v>0</v>
      </c>
      <c r="GC40" s="21">
        <v>0</v>
      </c>
      <c r="GD40" s="21">
        <v>0</v>
      </c>
      <c r="GE40" s="21">
        <v>0</v>
      </c>
      <c r="GF40" s="44">
        <f t="shared" si="92"/>
        <v>950</v>
      </c>
      <c r="GG40" s="44">
        <v>5</v>
      </c>
      <c r="GH40" s="45">
        <f t="shared" si="206"/>
        <v>0</v>
      </c>
      <c r="GI40" s="45">
        <f t="shared" si="207"/>
        <v>0</v>
      </c>
      <c r="GJ40" s="45">
        <f t="shared" si="208"/>
        <v>0</v>
      </c>
      <c r="GK40" s="45">
        <f t="shared" si="209"/>
        <v>0</v>
      </c>
      <c r="GL40" s="46">
        <f t="shared" si="93"/>
        <v>5</v>
      </c>
      <c r="GM40" s="47">
        <f t="shared" si="210"/>
        <v>4750</v>
      </c>
      <c r="GN40" s="48">
        <f t="shared" si="94"/>
        <v>0</v>
      </c>
      <c r="GO40" s="36"/>
      <c r="GP40" s="21">
        <v>0</v>
      </c>
      <c r="GQ40" s="21">
        <v>0</v>
      </c>
      <c r="GR40" s="21">
        <v>0</v>
      </c>
      <c r="GS40" s="21">
        <v>0</v>
      </c>
      <c r="GT40" s="21">
        <v>0</v>
      </c>
      <c r="GU40" s="44">
        <f t="shared" si="95"/>
        <v>950</v>
      </c>
      <c r="GV40" s="44">
        <v>5</v>
      </c>
      <c r="GW40" s="45">
        <f t="shared" si="211"/>
        <v>0</v>
      </c>
      <c r="GX40" s="45">
        <f t="shared" si="212"/>
        <v>0</v>
      </c>
      <c r="GY40" s="45">
        <f t="shared" si="213"/>
        <v>0</v>
      </c>
      <c r="GZ40" s="45">
        <f t="shared" si="214"/>
        <v>0</v>
      </c>
      <c r="HA40" s="46">
        <f t="shared" si="96"/>
        <v>5</v>
      </c>
      <c r="HB40" s="47">
        <f t="shared" si="215"/>
        <v>4750</v>
      </c>
      <c r="HC40" s="48">
        <f t="shared" si="97"/>
        <v>0</v>
      </c>
      <c r="HD40" s="36"/>
      <c r="HE40" s="21">
        <v>0</v>
      </c>
      <c r="HF40" s="21">
        <v>0</v>
      </c>
      <c r="HG40" s="21">
        <v>0</v>
      </c>
      <c r="HH40" s="21">
        <v>0</v>
      </c>
      <c r="HI40" s="21">
        <v>0</v>
      </c>
      <c r="HJ40" s="44">
        <f t="shared" si="98"/>
        <v>950</v>
      </c>
      <c r="HK40" s="44">
        <v>5</v>
      </c>
      <c r="HL40" s="45">
        <f t="shared" si="216"/>
        <v>0</v>
      </c>
      <c r="HM40" s="45">
        <f t="shared" si="217"/>
        <v>0</v>
      </c>
      <c r="HN40" s="45">
        <f t="shared" si="218"/>
        <v>0</v>
      </c>
      <c r="HO40" s="45">
        <f t="shared" si="219"/>
        <v>0</v>
      </c>
      <c r="HP40" s="46">
        <f t="shared" si="99"/>
        <v>5</v>
      </c>
      <c r="HQ40" s="47">
        <f t="shared" si="220"/>
        <v>4750</v>
      </c>
      <c r="HR40" s="48">
        <f t="shared" si="100"/>
        <v>0</v>
      </c>
      <c r="HS40" s="36"/>
      <c r="HT40" s="21">
        <v>0</v>
      </c>
      <c r="HU40" s="21">
        <v>0</v>
      </c>
      <c r="HV40" s="21">
        <v>0</v>
      </c>
      <c r="HW40" s="21">
        <v>0</v>
      </c>
      <c r="HX40" s="21">
        <v>0</v>
      </c>
      <c r="HY40" s="44">
        <f t="shared" si="101"/>
        <v>950</v>
      </c>
      <c r="HZ40" s="44">
        <v>5</v>
      </c>
      <c r="IA40" s="45">
        <f t="shared" si="221"/>
        <v>0</v>
      </c>
      <c r="IB40" s="45">
        <f t="shared" si="222"/>
        <v>0</v>
      </c>
      <c r="IC40" s="45">
        <f t="shared" si="223"/>
        <v>0</v>
      </c>
      <c r="ID40" s="45">
        <f t="shared" si="224"/>
        <v>0</v>
      </c>
      <c r="IE40" s="46">
        <f t="shared" si="102"/>
        <v>5</v>
      </c>
      <c r="IF40" s="47">
        <f t="shared" si="225"/>
        <v>4750</v>
      </c>
      <c r="IG40" s="48">
        <f t="shared" si="103"/>
        <v>0</v>
      </c>
      <c r="IH40" s="36"/>
      <c r="II40" s="21">
        <v>0</v>
      </c>
      <c r="IJ40" s="21">
        <v>0</v>
      </c>
      <c r="IK40" s="21">
        <v>0</v>
      </c>
      <c r="IL40" s="21">
        <v>0</v>
      </c>
      <c r="IM40" s="21">
        <v>0</v>
      </c>
      <c r="IN40" s="44">
        <f t="shared" si="104"/>
        <v>950</v>
      </c>
      <c r="IO40" s="44">
        <v>5</v>
      </c>
      <c r="IP40" s="45">
        <f t="shared" si="226"/>
        <v>0</v>
      </c>
      <c r="IQ40" s="45">
        <f t="shared" si="227"/>
        <v>0</v>
      </c>
      <c r="IR40" s="45">
        <f t="shared" si="228"/>
        <v>0</v>
      </c>
      <c r="IS40" s="45">
        <f t="shared" si="229"/>
        <v>0</v>
      </c>
      <c r="IT40" s="46">
        <f t="shared" si="105"/>
        <v>5</v>
      </c>
      <c r="IU40" s="47">
        <f t="shared" si="230"/>
        <v>4750</v>
      </c>
      <c r="IV40" s="48">
        <f t="shared" si="106"/>
        <v>0</v>
      </c>
      <c r="IW40" s="36"/>
      <c r="IX40" s="21">
        <v>0</v>
      </c>
      <c r="IY40" s="21">
        <v>0</v>
      </c>
      <c r="IZ40" s="21">
        <v>0</v>
      </c>
      <c r="JA40" s="21">
        <v>0</v>
      </c>
      <c r="JB40" s="21">
        <v>0</v>
      </c>
      <c r="JC40" s="44">
        <f t="shared" si="107"/>
        <v>950</v>
      </c>
      <c r="JD40" s="44">
        <v>5</v>
      </c>
      <c r="JE40" s="45">
        <f t="shared" si="231"/>
        <v>0</v>
      </c>
      <c r="JF40" s="45">
        <f t="shared" si="232"/>
        <v>0</v>
      </c>
      <c r="JG40" s="45">
        <f t="shared" si="233"/>
        <v>0</v>
      </c>
      <c r="JH40" s="45">
        <f t="shared" si="234"/>
        <v>0</v>
      </c>
      <c r="JI40" s="46">
        <f t="shared" si="108"/>
        <v>5</v>
      </c>
      <c r="JJ40" s="47">
        <f t="shared" si="235"/>
        <v>4750</v>
      </c>
      <c r="JK40" s="48">
        <f t="shared" si="109"/>
        <v>0</v>
      </c>
      <c r="JL40" s="36"/>
      <c r="JM40" s="21">
        <v>0</v>
      </c>
      <c r="JN40" s="21">
        <v>0</v>
      </c>
      <c r="JO40" s="21">
        <v>0</v>
      </c>
      <c r="JP40" s="21">
        <v>0</v>
      </c>
      <c r="JQ40" s="21">
        <v>0</v>
      </c>
      <c r="JR40" s="44">
        <f t="shared" si="110"/>
        <v>950</v>
      </c>
      <c r="JS40" s="44">
        <v>5</v>
      </c>
      <c r="JT40" s="45">
        <f t="shared" si="236"/>
        <v>0</v>
      </c>
      <c r="JU40" s="45">
        <f t="shared" si="237"/>
        <v>0</v>
      </c>
      <c r="JV40" s="45">
        <f t="shared" si="238"/>
        <v>0</v>
      </c>
      <c r="JW40" s="45">
        <f t="shared" si="239"/>
        <v>0</v>
      </c>
      <c r="JX40" s="46">
        <f t="shared" si="111"/>
        <v>5</v>
      </c>
      <c r="JY40" s="47">
        <f t="shared" si="240"/>
        <v>4750</v>
      </c>
      <c r="JZ40" s="48">
        <f t="shared" si="112"/>
        <v>0</v>
      </c>
      <c r="KA40" s="36"/>
      <c r="KB40" s="21">
        <v>0</v>
      </c>
      <c r="KC40" s="21">
        <v>0</v>
      </c>
      <c r="KD40" s="21">
        <v>0</v>
      </c>
      <c r="KE40" s="21">
        <v>0</v>
      </c>
      <c r="KF40" s="21">
        <v>0</v>
      </c>
      <c r="KG40" s="44">
        <f t="shared" si="113"/>
        <v>950</v>
      </c>
      <c r="KH40" s="44">
        <v>5</v>
      </c>
      <c r="KI40" s="45">
        <f t="shared" si="241"/>
        <v>0</v>
      </c>
      <c r="KJ40" s="45">
        <f t="shared" si="242"/>
        <v>0</v>
      </c>
      <c r="KK40" s="45">
        <f t="shared" si="243"/>
        <v>0</v>
      </c>
      <c r="KL40" s="45">
        <f t="shared" si="244"/>
        <v>0</v>
      </c>
      <c r="KM40" s="46">
        <f t="shared" si="114"/>
        <v>5</v>
      </c>
      <c r="KN40" s="47">
        <f t="shared" si="245"/>
        <v>4750</v>
      </c>
      <c r="KO40" s="48">
        <f t="shared" si="115"/>
        <v>0</v>
      </c>
      <c r="KP40" s="36"/>
      <c r="KQ40" s="21">
        <v>0</v>
      </c>
      <c r="KR40" s="21">
        <v>0</v>
      </c>
      <c r="KS40" s="21">
        <v>0</v>
      </c>
      <c r="KT40" s="21">
        <v>0</v>
      </c>
      <c r="KU40" s="21">
        <v>0</v>
      </c>
      <c r="KV40" s="44">
        <f t="shared" si="116"/>
        <v>950</v>
      </c>
      <c r="KW40" s="44">
        <v>5</v>
      </c>
      <c r="KX40" s="45">
        <f t="shared" si="246"/>
        <v>0</v>
      </c>
      <c r="KY40" s="45">
        <f t="shared" si="247"/>
        <v>0</v>
      </c>
      <c r="KZ40" s="45">
        <f t="shared" si="248"/>
        <v>0</v>
      </c>
      <c r="LA40" s="45">
        <f t="shared" si="249"/>
        <v>0</v>
      </c>
      <c r="LB40" s="46">
        <f t="shared" si="117"/>
        <v>5</v>
      </c>
      <c r="LC40" s="47">
        <f t="shared" si="250"/>
        <v>4750</v>
      </c>
      <c r="LD40" s="48">
        <f t="shared" si="118"/>
        <v>0</v>
      </c>
      <c r="LE40" s="36"/>
      <c r="LF40" s="21">
        <v>0</v>
      </c>
      <c r="LG40" s="21">
        <v>0</v>
      </c>
      <c r="LH40" s="21">
        <v>0</v>
      </c>
      <c r="LI40" s="21">
        <v>0</v>
      </c>
      <c r="LJ40" s="21">
        <v>0</v>
      </c>
      <c r="LK40" s="44">
        <f t="shared" si="119"/>
        <v>950</v>
      </c>
      <c r="LL40" s="44">
        <v>5</v>
      </c>
      <c r="LM40" s="45">
        <f t="shared" si="251"/>
        <v>0</v>
      </c>
      <c r="LN40" s="45">
        <f t="shared" si="252"/>
        <v>0</v>
      </c>
      <c r="LO40" s="45">
        <f t="shared" si="253"/>
        <v>0</v>
      </c>
      <c r="LP40" s="45">
        <f t="shared" si="254"/>
        <v>0</v>
      </c>
      <c r="LQ40" s="46">
        <f t="shared" si="120"/>
        <v>5</v>
      </c>
      <c r="LR40" s="47">
        <f t="shared" si="255"/>
        <v>4750</v>
      </c>
      <c r="LS40" s="48">
        <f t="shared" si="121"/>
        <v>0</v>
      </c>
      <c r="LT40" s="36"/>
      <c r="LU40" s="21">
        <v>0</v>
      </c>
      <c r="LV40" s="21">
        <v>0</v>
      </c>
      <c r="LW40" s="21">
        <v>0</v>
      </c>
      <c r="LX40" s="21">
        <v>0</v>
      </c>
      <c r="LY40" s="21">
        <v>0</v>
      </c>
      <c r="LZ40" s="44">
        <f t="shared" si="122"/>
        <v>950</v>
      </c>
      <c r="MA40" s="44">
        <v>5</v>
      </c>
      <c r="MB40" s="45">
        <f t="shared" si="256"/>
        <v>0</v>
      </c>
      <c r="MC40" s="45">
        <f t="shared" si="257"/>
        <v>0</v>
      </c>
      <c r="MD40" s="45">
        <f t="shared" si="258"/>
        <v>0</v>
      </c>
      <c r="ME40" s="45">
        <f t="shared" si="259"/>
        <v>0</v>
      </c>
      <c r="MF40" s="46">
        <f t="shared" si="123"/>
        <v>5</v>
      </c>
      <c r="MG40" s="47">
        <f t="shared" si="260"/>
        <v>4750</v>
      </c>
      <c r="MH40" s="48">
        <f t="shared" si="124"/>
        <v>0</v>
      </c>
      <c r="MI40" s="36"/>
      <c r="MJ40" s="21">
        <v>0</v>
      </c>
      <c r="MK40" s="21">
        <v>0</v>
      </c>
      <c r="ML40" s="21">
        <v>0</v>
      </c>
      <c r="MM40" s="21">
        <v>0</v>
      </c>
      <c r="MN40" s="21">
        <v>0</v>
      </c>
      <c r="MO40" s="44">
        <f t="shared" si="125"/>
        <v>950</v>
      </c>
      <c r="MP40" s="44">
        <v>5</v>
      </c>
      <c r="MQ40" s="45">
        <f t="shared" si="261"/>
        <v>0</v>
      </c>
      <c r="MR40" s="45">
        <f t="shared" si="262"/>
        <v>0</v>
      </c>
      <c r="MS40" s="45">
        <f t="shared" si="263"/>
        <v>0</v>
      </c>
      <c r="MT40" s="45">
        <f t="shared" si="264"/>
        <v>0</v>
      </c>
      <c r="MU40" s="46">
        <f t="shared" si="126"/>
        <v>5</v>
      </c>
      <c r="MV40" s="47">
        <f t="shared" si="265"/>
        <v>4750</v>
      </c>
      <c r="MW40" s="48">
        <f t="shared" si="127"/>
        <v>0</v>
      </c>
      <c r="MX40" s="36"/>
      <c r="MY40" s="21">
        <v>0</v>
      </c>
      <c r="MZ40" s="21">
        <v>0</v>
      </c>
      <c r="NA40" s="21">
        <v>0</v>
      </c>
      <c r="NB40" s="21">
        <v>0</v>
      </c>
      <c r="NC40" s="21">
        <v>0</v>
      </c>
      <c r="ND40" s="44">
        <f t="shared" si="128"/>
        <v>950</v>
      </c>
      <c r="NE40" s="44">
        <v>5</v>
      </c>
      <c r="NF40" s="45">
        <f t="shared" si="266"/>
        <v>0</v>
      </c>
      <c r="NG40" s="45">
        <f t="shared" si="267"/>
        <v>0</v>
      </c>
      <c r="NH40" s="45">
        <f t="shared" si="268"/>
        <v>0</v>
      </c>
      <c r="NI40" s="45">
        <f t="shared" si="269"/>
        <v>0</v>
      </c>
      <c r="NJ40" s="46">
        <f t="shared" si="129"/>
        <v>5</v>
      </c>
      <c r="NK40" s="47">
        <f t="shared" si="270"/>
        <v>4750</v>
      </c>
      <c r="NL40" s="48">
        <f t="shared" si="130"/>
        <v>0</v>
      </c>
      <c r="NM40" s="36"/>
      <c r="NN40" s="21">
        <v>0</v>
      </c>
      <c r="NO40" s="21">
        <v>0</v>
      </c>
      <c r="NP40" s="21">
        <v>0</v>
      </c>
      <c r="NQ40" s="21">
        <v>0</v>
      </c>
      <c r="NR40" s="21">
        <v>0</v>
      </c>
      <c r="NS40" s="44">
        <f t="shared" si="131"/>
        <v>950</v>
      </c>
      <c r="NT40" s="44">
        <v>5</v>
      </c>
      <c r="NU40" s="45">
        <f t="shared" si="271"/>
        <v>0</v>
      </c>
      <c r="NV40" s="45">
        <f t="shared" si="272"/>
        <v>0</v>
      </c>
      <c r="NW40" s="45">
        <f t="shared" si="273"/>
        <v>0</v>
      </c>
      <c r="NX40" s="45">
        <f t="shared" si="274"/>
        <v>0</v>
      </c>
      <c r="NY40" s="46">
        <f t="shared" si="132"/>
        <v>5</v>
      </c>
      <c r="NZ40" s="47">
        <f t="shared" si="275"/>
        <v>4750</v>
      </c>
      <c r="OA40" s="48">
        <f t="shared" si="133"/>
        <v>0</v>
      </c>
      <c r="OB40" s="36"/>
      <c r="OC40" s="21">
        <v>0</v>
      </c>
      <c r="OD40" s="21">
        <v>0</v>
      </c>
      <c r="OE40" s="21">
        <v>0</v>
      </c>
      <c r="OF40" s="21">
        <v>0</v>
      </c>
      <c r="OG40" s="21">
        <v>0</v>
      </c>
      <c r="OH40" s="44">
        <f t="shared" si="134"/>
        <v>950</v>
      </c>
      <c r="OI40" s="44">
        <v>5</v>
      </c>
      <c r="OJ40" s="45">
        <f t="shared" si="276"/>
        <v>0</v>
      </c>
      <c r="OK40" s="45">
        <f t="shared" si="277"/>
        <v>0</v>
      </c>
      <c r="OL40" s="45">
        <f t="shared" si="278"/>
        <v>0</v>
      </c>
      <c r="OM40" s="45">
        <f t="shared" si="279"/>
        <v>0</v>
      </c>
      <c r="ON40" s="46">
        <f t="shared" si="135"/>
        <v>5</v>
      </c>
      <c r="OO40" s="47">
        <f t="shared" si="280"/>
        <v>4750</v>
      </c>
      <c r="OP40" s="48">
        <f t="shared" si="136"/>
        <v>0</v>
      </c>
      <c r="OQ40" s="36"/>
      <c r="OR40" s="21">
        <v>0</v>
      </c>
      <c r="OS40" s="21">
        <v>0</v>
      </c>
      <c r="OT40" s="21">
        <v>0</v>
      </c>
      <c r="OU40" s="21">
        <v>0</v>
      </c>
      <c r="OV40" s="21">
        <v>0</v>
      </c>
      <c r="OW40" s="44">
        <f t="shared" si="137"/>
        <v>950</v>
      </c>
      <c r="OX40" s="44">
        <v>5</v>
      </c>
      <c r="OY40" s="45">
        <f t="shared" si="281"/>
        <v>0</v>
      </c>
      <c r="OZ40" s="45">
        <f t="shared" si="282"/>
        <v>0</v>
      </c>
      <c r="PA40" s="45">
        <f t="shared" si="283"/>
        <v>0</v>
      </c>
      <c r="PB40" s="45">
        <f t="shared" si="284"/>
        <v>0</v>
      </c>
      <c r="PC40" s="46">
        <f t="shared" si="138"/>
        <v>5</v>
      </c>
      <c r="PD40" s="47">
        <f t="shared" si="285"/>
        <v>4750</v>
      </c>
      <c r="PE40" s="48">
        <f t="shared" si="139"/>
        <v>0</v>
      </c>
      <c r="PF40" s="36"/>
      <c r="PG40" s="21">
        <v>0</v>
      </c>
      <c r="PH40" s="21">
        <v>0</v>
      </c>
      <c r="PI40" s="21">
        <v>0</v>
      </c>
      <c r="PJ40" s="21">
        <v>0</v>
      </c>
      <c r="PK40" s="21">
        <v>0</v>
      </c>
      <c r="PL40" s="44">
        <f t="shared" si="140"/>
        <v>950</v>
      </c>
      <c r="PM40" s="44">
        <v>5</v>
      </c>
      <c r="PN40" s="45">
        <f t="shared" si="286"/>
        <v>0</v>
      </c>
      <c r="PO40" s="45">
        <f t="shared" si="287"/>
        <v>0</v>
      </c>
      <c r="PP40" s="45">
        <f t="shared" si="288"/>
        <v>0</v>
      </c>
      <c r="PQ40" s="45">
        <f t="shared" si="289"/>
        <v>0</v>
      </c>
      <c r="PR40" s="46">
        <f t="shared" si="141"/>
        <v>5</v>
      </c>
      <c r="PS40" s="47">
        <f t="shared" si="290"/>
        <v>4750</v>
      </c>
      <c r="PT40" s="48">
        <f t="shared" si="142"/>
        <v>0</v>
      </c>
      <c r="PU40" s="36"/>
      <c r="PV40" s="21">
        <v>0</v>
      </c>
      <c r="PW40" s="21">
        <v>0</v>
      </c>
      <c r="PX40" s="21">
        <v>0</v>
      </c>
      <c r="PY40" s="21">
        <v>0</v>
      </c>
      <c r="PZ40" s="21">
        <v>0</v>
      </c>
      <c r="QA40" s="44">
        <f t="shared" si="143"/>
        <v>950</v>
      </c>
      <c r="QB40" s="44">
        <v>5</v>
      </c>
      <c r="QC40" s="45">
        <f t="shared" si="291"/>
        <v>0</v>
      </c>
      <c r="QD40" s="45">
        <f t="shared" si="292"/>
        <v>0</v>
      </c>
      <c r="QE40" s="45">
        <f t="shared" si="293"/>
        <v>0</v>
      </c>
      <c r="QF40" s="45">
        <f t="shared" si="294"/>
        <v>0</v>
      </c>
      <c r="QG40" s="46">
        <f t="shared" si="144"/>
        <v>5</v>
      </c>
      <c r="QH40" s="47">
        <f t="shared" si="295"/>
        <v>4750</v>
      </c>
      <c r="QI40" s="48">
        <f t="shared" si="145"/>
        <v>0</v>
      </c>
    </row>
    <row r="41" spans="1:451">
      <c r="A41" s="50"/>
      <c r="B41" s="36"/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44">
        <f t="shared" si="56"/>
        <v>950</v>
      </c>
      <c r="I41" s="44">
        <v>5</v>
      </c>
      <c r="J41" s="45">
        <f t="shared" si="146"/>
        <v>0</v>
      </c>
      <c r="K41" s="45">
        <f t="shared" si="147"/>
        <v>0</v>
      </c>
      <c r="L41" s="45">
        <f t="shared" si="148"/>
        <v>0</v>
      </c>
      <c r="M41" s="45">
        <f t="shared" si="149"/>
        <v>0</v>
      </c>
      <c r="N41" s="46">
        <f t="shared" si="57"/>
        <v>5</v>
      </c>
      <c r="O41" s="47">
        <f t="shared" si="150"/>
        <v>4750</v>
      </c>
      <c r="P41" s="48">
        <f t="shared" si="58"/>
        <v>0</v>
      </c>
      <c r="Q41" s="36"/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44">
        <f t="shared" si="59"/>
        <v>950</v>
      </c>
      <c r="X41" s="44">
        <v>5</v>
      </c>
      <c r="Y41" s="45">
        <f t="shared" si="151"/>
        <v>0</v>
      </c>
      <c r="Z41" s="45">
        <f t="shared" si="152"/>
        <v>0</v>
      </c>
      <c r="AA41" s="45">
        <f t="shared" si="153"/>
        <v>0</v>
      </c>
      <c r="AB41" s="45">
        <f t="shared" si="154"/>
        <v>0</v>
      </c>
      <c r="AC41" s="46">
        <f t="shared" si="60"/>
        <v>5</v>
      </c>
      <c r="AD41" s="47">
        <f t="shared" si="155"/>
        <v>4750</v>
      </c>
      <c r="AE41" s="48">
        <f t="shared" si="61"/>
        <v>0</v>
      </c>
      <c r="AF41" s="36"/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44">
        <f t="shared" si="62"/>
        <v>950</v>
      </c>
      <c r="AM41" s="44">
        <v>5</v>
      </c>
      <c r="AN41" s="45">
        <f t="shared" si="156"/>
        <v>0</v>
      </c>
      <c r="AO41" s="45">
        <f t="shared" si="157"/>
        <v>0</v>
      </c>
      <c r="AP41" s="45">
        <f t="shared" si="158"/>
        <v>0</v>
      </c>
      <c r="AQ41" s="45">
        <f t="shared" si="159"/>
        <v>0</v>
      </c>
      <c r="AR41" s="46">
        <f t="shared" si="63"/>
        <v>5</v>
      </c>
      <c r="AS41" s="47">
        <f t="shared" si="160"/>
        <v>4750</v>
      </c>
      <c r="AT41" s="48">
        <f t="shared" si="64"/>
        <v>0</v>
      </c>
      <c r="AU41" s="36"/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44">
        <f t="shared" si="65"/>
        <v>950</v>
      </c>
      <c r="BB41" s="44">
        <v>5</v>
      </c>
      <c r="BC41" s="45">
        <f t="shared" si="161"/>
        <v>0</v>
      </c>
      <c r="BD41" s="45">
        <f t="shared" si="162"/>
        <v>0</v>
      </c>
      <c r="BE41" s="45">
        <f t="shared" si="163"/>
        <v>0</v>
      </c>
      <c r="BF41" s="45">
        <f t="shared" si="164"/>
        <v>0</v>
      </c>
      <c r="BG41" s="46">
        <f t="shared" si="66"/>
        <v>5</v>
      </c>
      <c r="BH41" s="47">
        <f t="shared" si="165"/>
        <v>4750</v>
      </c>
      <c r="BI41" s="48">
        <f t="shared" si="67"/>
        <v>0</v>
      </c>
      <c r="BJ41" s="36"/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44">
        <f t="shared" si="68"/>
        <v>950</v>
      </c>
      <c r="BQ41" s="44">
        <v>5</v>
      </c>
      <c r="BR41" s="45">
        <f t="shared" si="166"/>
        <v>0</v>
      </c>
      <c r="BS41" s="45">
        <f t="shared" si="167"/>
        <v>0</v>
      </c>
      <c r="BT41" s="45">
        <f t="shared" si="168"/>
        <v>0</v>
      </c>
      <c r="BU41" s="45">
        <f t="shared" si="169"/>
        <v>0</v>
      </c>
      <c r="BV41" s="46">
        <f t="shared" si="69"/>
        <v>5</v>
      </c>
      <c r="BW41" s="47">
        <f t="shared" si="170"/>
        <v>4750</v>
      </c>
      <c r="BX41" s="48">
        <f t="shared" si="70"/>
        <v>0</v>
      </c>
      <c r="BY41" s="36"/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44">
        <f t="shared" si="71"/>
        <v>950</v>
      </c>
      <c r="CF41" s="44">
        <v>5</v>
      </c>
      <c r="CG41" s="45">
        <f t="shared" si="171"/>
        <v>0</v>
      </c>
      <c r="CH41" s="45">
        <f t="shared" si="172"/>
        <v>0</v>
      </c>
      <c r="CI41" s="45">
        <f t="shared" si="173"/>
        <v>0</v>
      </c>
      <c r="CJ41" s="45">
        <f t="shared" si="174"/>
        <v>0</v>
      </c>
      <c r="CK41" s="46">
        <f t="shared" si="72"/>
        <v>5</v>
      </c>
      <c r="CL41" s="47">
        <f t="shared" si="175"/>
        <v>4750</v>
      </c>
      <c r="CM41" s="48">
        <f t="shared" si="73"/>
        <v>0</v>
      </c>
      <c r="CN41" s="36"/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44">
        <f t="shared" si="74"/>
        <v>950</v>
      </c>
      <c r="CU41" s="44">
        <v>5</v>
      </c>
      <c r="CV41" s="45">
        <f t="shared" si="176"/>
        <v>0</v>
      </c>
      <c r="CW41" s="45">
        <f t="shared" si="177"/>
        <v>0</v>
      </c>
      <c r="CX41" s="45">
        <f t="shared" si="178"/>
        <v>0</v>
      </c>
      <c r="CY41" s="45">
        <f t="shared" si="179"/>
        <v>0</v>
      </c>
      <c r="CZ41" s="46">
        <f t="shared" si="75"/>
        <v>5</v>
      </c>
      <c r="DA41" s="47">
        <f t="shared" si="180"/>
        <v>4750</v>
      </c>
      <c r="DB41" s="48">
        <f t="shared" si="76"/>
        <v>0</v>
      </c>
      <c r="DC41" s="36"/>
      <c r="DD41" s="21">
        <v>0</v>
      </c>
      <c r="DE41" s="21">
        <v>0</v>
      </c>
      <c r="DF41" s="21">
        <v>0</v>
      </c>
      <c r="DG41" s="21">
        <v>0</v>
      </c>
      <c r="DH41" s="21">
        <v>0</v>
      </c>
      <c r="DI41" s="44">
        <f t="shared" si="77"/>
        <v>950</v>
      </c>
      <c r="DJ41" s="44">
        <v>5</v>
      </c>
      <c r="DK41" s="45">
        <f t="shared" si="181"/>
        <v>0</v>
      </c>
      <c r="DL41" s="45">
        <f t="shared" si="182"/>
        <v>0</v>
      </c>
      <c r="DM41" s="45">
        <f t="shared" si="183"/>
        <v>0</v>
      </c>
      <c r="DN41" s="45">
        <f t="shared" si="184"/>
        <v>0</v>
      </c>
      <c r="DO41" s="46">
        <f t="shared" si="78"/>
        <v>5</v>
      </c>
      <c r="DP41" s="47">
        <f t="shared" si="185"/>
        <v>4750</v>
      </c>
      <c r="DQ41" s="48">
        <f t="shared" si="79"/>
        <v>0</v>
      </c>
      <c r="DR41" s="36"/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44">
        <f t="shared" si="80"/>
        <v>950</v>
      </c>
      <c r="DY41" s="44">
        <v>5</v>
      </c>
      <c r="DZ41" s="45">
        <f t="shared" si="186"/>
        <v>0</v>
      </c>
      <c r="EA41" s="45">
        <f t="shared" si="187"/>
        <v>0</v>
      </c>
      <c r="EB41" s="45">
        <f t="shared" si="188"/>
        <v>0</v>
      </c>
      <c r="EC41" s="45">
        <f t="shared" si="189"/>
        <v>0</v>
      </c>
      <c r="ED41" s="46">
        <f t="shared" si="81"/>
        <v>5</v>
      </c>
      <c r="EE41" s="47">
        <f t="shared" si="190"/>
        <v>4750</v>
      </c>
      <c r="EF41" s="48">
        <f t="shared" si="82"/>
        <v>0</v>
      </c>
      <c r="EG41" s="36"/>
      <c r="EH41" s="21">
        <v>0</v>
      </c>
      <c r="EI41" s="21">
        <v>0</v>
      </c>
      <c r="EJ41" s="21">
        <v>0</v>
      </c>
      <c r="EK41" s="21">
        <v>0</v>
      </c>
      <c r="EL41" s="21">
        <v>0</v>
      </c>
      <c r="EM41" s="44">
        <f t="shared" si="83"/>
        <v>950</v>
      </c>
      <c r="EN41" s="44">
        <v>5</v>
      </c>
      <c r="EO41" s="45">
        <f t="shared" si="191"/>
        <v>0</v>
      </c>
      <c r="EP41" s="45">
        <f t="shared" si="192"/>
        <v>0</v>
      </c>
      <c r="EQ41" s="45">
        <f t="shared" si="193"/>
        <v>0</v>
      </c>
      <c r="ER41" s="45">
        <f t="shared" si="194"/>
        <v>0</v>
      </c>
      <c r="ES41" s="46">
        <f t="shared" si="84"/>
        <v>5</v>
      </c>
      <c r="ET41" s="47">
        <f t="shared" si="195"/>
        <v>4750</v>
      </c>
      <c r="EU41" s="48">
        <f t="shared" si="85"/>
        <v>0</v>
      </c>
      <c r="EV41" s="36"/>
      <c r="EW41" s="21">
        <v>0</v>
      </c>
      <c r="EX41" s="21">
        <v>0</v>
      </c>
      <c r="EY41" s="21">
        <v>0</v>
      </c>
      <c r="EZ41" s="21">
        <v>0</v>
      </c>
      <c r="FA41" s="21">
        <v>0</v>
      </c>
      <c r="FB41" s="44">
        <f t="shared" si="86"/>
        <v>950</v>
      </c>
      <c r="FC41" s="44">
        <v>5</v>
      </c>
      <c r="FD41" s="45">
        <f t="shared" si="196"/>
        <v>0</v>
      </c>
      <c r="FE41" s="45">
        <f t="shared" si="197"/>
        <v>0</v>
      </c>
      <c r="FF41" s="45">
        <f t="shared" si="198"/>
        <v>0</v>
      </c>
      <c r="FG41" s="45">
        <f t="shared" si="199"/>
        <v>0</v>
      </c>
      <c r="FH41" s="46">
        <f t="shared" si="87"/>
        <v>5</v>
      </c>
      <c r="FI41" s="47">
        <f t="shared" si="200"/>
        <v>4750</v>
      </c>
      <c r="FJ41" s="48">
        <f t="shared" si="88"/>
        <v>0</v>
      </c>
      <c r="FK41" s="36"/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44">
        <f t="shared" si="89"/>
        <v>950</v>
      </c>
      <c r="FR41" s="44">
        <v>5</v>
      </c>
      <c r="FS41" s="45">
        <f t="shared" si="201"/>
        <v>0</v>
      </c>
      <c r="FT41" s="45">
        <f t="shared" si="202"/>
        <v>0</v>
      </c>
      <c r="FU41" s="45">
        <f t="shared" si="203"/>
        <v>0</v>
      </c>
      <c r="FV41" s="45">
        <f t="shared" si="204"/>
        <v>0</v>
      </c>
      <c r="FW41" s="46">
        <f t="shared" si="90"/>
        <v>5</v>
      </c>
      <c r="FX41" s="47">
        <f t="shared" si="205"/>
        <v>4750</v>
      </c>
      <c r="FY41" s="48">
        <f t="shared" si="91"/>
        <v>0</v>
      </c>
      <c r="FZ41" s="36"/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44">
        <f t="shared" si="92"/>
        <v>950</v>
      </c>
      <c r="GG41" s="44">
        <v>5</v>
      </c>
      <c r="GH41" s="45">
        <f t="shared" si="206"/>
        <v>0</v>
      </c>
      <c r="GI41" s="45">
        <f t="shared" si="207"/>
        <v>0</v>
      </c>
      <c r="GJ41" s="45">
        <f t="shared" si="208"/>
        <v>0</v>
      </c>
      <c r="GK41" s="45">
        <f t="shared" si="209"/>
        <v>0</v>
      </c>
      <c r="GL41" s="46">
        <f t="shared" si="93"/>
        <v>5</v>
      </c>
      <c r="GM41" s="47">
        <f t="shared" si="210"/>
        <v>4750</v>
      </c>
      <c r="GN41" s="48">
        <f t="shared" si="94"/>
        <v>0</v>
      </c>
      <c r="GO41" s="36"/>
      <c r="GP41" s="21">
        <v>0</v>
      </c>
      <c r="GQ41" s="21">
        <v>0</v>
      </c>
      <c r="GR41" s="21">
        <v>0</v>
      </c>
      <c r="GS41" s="21">
        <v>0</v>
      </c>
      <c r="GT41" s="21">
        <v>0</v>
      </c>
      <c r="GU41" s="44">
        <f t="shared" si="95"/>
        <v>950</v>
      </c>
      <c r="GV41" s="44">
        <v>5</v>
      </c>
      <c r="GW41" s="45">
        <f t="shared" si="211"/>
        <v>0</v>
      </c>
      <c r="GX41" s="45">
        <f t="shared" si="212"/>
        <v>0</v>
      </c>
      <c r="GY41" s="45">
        <f t="shared" si="213"/>
        <v>0</v>
      </c>
      <c r="GZ41" s="45">
        <f t="shared" si="214"/>
        <v>0</v>
      </c>
      <c r="HA41" s="46">
        <f t="shared" si="96"/>
        <v>5</v>
      </c>
      <c r="HB41" s="47">
        <f t="shared" si="215"/>
        <v>4750</v>
      </c>
      <c r="HC41" s="48">
        <f t="shared" si="97"/>
        <v>0</v>
      </c>
      <c r="HD41" s="36"/>
      <c r="HE41" s="21">
        <v>0</v>
      </c>
      <c r="HF41" s="21">
        <v>0</v>
      </c>
      <c r="HG41" s="21">
        <v>0</v>
      </c>
      <c r="HH41" s="21">
        <v>0</v>
      </c>
      <c r="HI41" s="21">
        <v>0</v>
      </c>
      <c r="HJ41" s="44">
        <f t="shared" si="98"/>
        <v>950</v>
      </c>
      <c r="HK41" s="44">
        <v>5</v>
      </c>
      <c r="HL41" s="45">
        <f t="shared" si="216"/>
        <v>0</v>
      </c>
      <c r="HM41" s="45">
        <f t="shared" si="217"/>
        <v>0</v>
      </c>
      <c r="HN41" s="45">
        <f t="shared" si="218"/>
        <v>0</v>
      </c>
      <c r="HO41" s="45">
        <f t="shared" si="219"/>
        <v>0</v>
      </c>
      <c r="HP41" s="46">
        <f t="shared" si="99"/>
        <v>5</v>
      </c>
      <c r="HQ41" s="47">
        <f t="shared" si="220"/>
        <v>4750</v>
      </c>
      <c r="HR41" s="48">
        <f t="shared" si="100"/>
        <v>0</v>
      </c>
      <c r="HS41" s="36"/>
      <c r="HT41" s="21">
        <v>0</v>
      </c>
      <c r="HU41" s="21">
        <v>0</v>
      </c>
      <c r="HV41" s="21">
        <v>0</v>
      </c>
      <c r="HW41" s="21">
        <v>0</v>
      </c>
      <c r="HX41" s="21">
        <v>0</v>
      </c>
      <c r="HY41" s="44">
        <f t="shared" si="101"/>
        <v>950</v>
      </c>
      <c r="HZ41" s="44">
        <v>5</v>
      </c>
      <c r="IA41" s="45">
        <f t="shared" si="221"/>
        <v>0</v>
      </c>
      <c r="IB41" s="45">
        <f t="shared" si="222"/>
        <v>0</v>
      </c>
      <c r="IC41" s="45">
        <f t="shared" si="223"/>
        <v>0</v>
      </c>
      <c r="ID41" s="45">
        <f t="shared" si="224"/>
        <v>0</v>
      </c>
      <c r="IE41" s="46">
        <f t="shared" si="102"/>
        <v>5</v>
      </c>
      <c r="IF41" s="47">
        <f t="shared" si="225"/>
        <v>4750</v>
      </c>
      <c r="IG41" s="48">
        <f t="shared" si="103"/>
        <v>0</v>
      </c>
      <c r="IH41" s="36"/>
      <c r="II41" s="21">
        <v>0</v>
      </c>
      <c r="IJ41" s="21">
        <v>0</v>
      </c>
      <c r="IK41" s="21">
        <v>0</v>
      </c>
      <c r="IL41" s="21">
        <v>0</v>
      </c>
      <c r="IM41" s="21">
        <v>0</v>
      </c>
      <c r="IN41" s="44">
        <f t="shared" si="104"/>
        <v>950</v>
      </c>
      <c r="IO41" s="44">
        <v>5</v>
      </c>
      <c r="IP41" s="45">
        <f t="shared" si="226"/>
        <v>0</v>
      </c>
      <c r="IQ41" s="45">
        <f t="shared" si="227"/>
        <v>0</v>
      </c>
      <c r="IR41" s="45">
        <f t="shared" si="228"/>
        <v>0</v>
      </c>
      <c r="IS41" s="45">
        <f t="shared" si="229"/>
        <v>0</v>
      </c>
      <c r="IT41" s="46">
        <f t="shared" si="105"/>
        <v>5</v>
      </c>
      <c r="IU41" s="47">
        <f t="shared" si="230"/>
        <v>4750</v>
      </c>
      <c r="IV41" s="48">
        <f t="shared" si="106"/>
        <v>0</v>
      </c>
      <c r="IW41" s="36"/>
      <c r="IX41" s="21">
        <v>0</v>
      </c>
      <c r="IY41" s="21">
        <v>0</v>
      </c>
      <c r="IZ41" s="21">
        <v>0</v>
      </c>
      <c r="JA41" s="21">
        <v>0</v>
      </c>
      <c r="JB41" s="21">
        <v>0</v>
      </c>
      <c r="JC41" s="44">
        <f t="shared" si="107"/>
        <v>950</v>
      </c>
      <c r="JD41" s="44">
        <v>5</v>
      </c>
      <c r="JE41" s="45">
        <f t="shared" si="231"/>
        <v>0</v>
      </c>
      <c r="JF41" s="45">
        <f t="shared" si="232"/>
        <v>0</v>
      </c>
      <c r="JG41" s="45">
        <f t="shared" si="233"/>
        <v>0</v>
      </c>
      <c r="JH41" s="45">
        <f t="shared" si="234"/>
        <v>0</v>
      </c>
      <c r="JI41" s="46">
        <f t="shared" si="108"/>
        <v>5</v>
      </c>
      <c r="JJ41" s="47">
        <f t="shared" si="235"/>
        <v>4750</v>
      </c>
      <c r="JK41" s="48">
        <f t="shared" si="109"/>
        <v>0</v>
      </c>
      <c r="JL41" s="36"/>
      <c r="JM41" s="21">
        <v>0</v>
      </c>
      <c r="JN41" s="21">
        <v>0</v>
      </c>
      <c r="JO41" s="21">
        <v>0</v>
      </c>
      <c r="JP41" s="21">
        <v>0</v>
      </c>
      <c r="JQ41" s="21">
        <v>0</v>
      </c>
      <c r="JR41" s="44">
        <f t="shared" si="110"/>
        <v>950</v>
      </c>
      <c r="JS41" s="44">
        <v>5</v>
      </c>
      <c r="JT41" s="45">
        <f t="shared" si="236"/>
        <v>0</v>
      </c>
      <c r="JU41" s="45">
        <f t="shared" si="237"/>
        <v>0</v>
      </c>
      <c r="JV41" s="45">
        <f t="shared" si="238"/>
        <v>0</v>
      </c>
      <c r="JW41" s="45">
        <f t="shared" si="239"/>
        <v>0</v>
      </c>
      <c r="JX41" s="46">
        <f t="shared" si="111"/>
        <v>5</v>
      </c>
      <c r="JY41" s="47">
        <f t="shared" si="240"/>
        <v>4750</v>
      </c>
      <c r="JZ41" s="48">
        <f t="shared" si="112"/>
        <v>0</v>
      </c>
      <c r="KA41" s="36"/>
      <c r="KB41" s="21">
        <v>0</v>
      </c>
      <c r="KC41" s="21">
        <v>0</v>
      </c>
      <c r="KD41" s="21">
        <v>0</v>
      </c>
      <c r="KE41" s="21">
        <v>0</v>
      </c>
      <c r="KF41" s="21">
        <v>0</v>
      </c>
      <c r="KG41" s="44">
        <f t="shared" si="113"/>
        <v>950</v>
      </c>
      <c r="KH41" s="44">
        <v>5</v>
      </c>
      <c r="KI41" s="45">
        <f t="shared" si="241"/>
        <v>0</v>
      </c>
      <c r="KJ41" s="45">
        <f t="shared" si="242"/>
        <v>0</v>
      </c>
      <c r="KK41" s="45">
        <f t="shared" si="243"/>
        <v>0</v>
      </c>
      <c r="KL41" s="45">
        <f t="shared" si="244"/>
        <v>0</v>
      </c>
      <c r="KM41" s="46">
        <f t="shared" si="114"/>
        <v>5</v>
      </c>
      <c r="KN41" s="47">
        <f t="shared" si="245"/>
        <v>4750</v>
      </c>
      <c r="KO41" s="48">
        <f t="shared" si="115"/>
        <v>0</v>
      </c>
      <c r="KP41" s="36"/>
      <c r="KQ41" s="21">
        <v>0</v>
      </c>
      <c r="KR41" s="21">
        <v>0</v>
      </c>
      <c r="KS41" s="21">
        <v>0</v>
      </c>
      <c r="KT41" s="21">
        <v>0</v>
      </c>
      <c r="KU41" s="21">
        <v>0</v>
      </c>
      <c r="KV41" s="44">
        <f t="shared" si="116"/>
        <v>950</v>
      </c>
      <c r="KW41" s="44">
        <v>5</v>
      </c>
      <c r="KX41" s="45">
        <f t="shared" si="246"/>
        <v>0</v>
      </c>
      <c r="KY41" s="45">
        <f t="shared" si="247"/>
        <v>0</v>
      </c>
      <c r="KZ41" s="45">
        <f t="shared" si="248"/>
        <v>0</v>
      </c>
      <c r="LA41" s="45">
        <f t="shared" si="249"/>
        <v>0</v>
      </c>
      <c r="LB41" s="46">
        <f t="shared" si="117"/>
        <v>5</v>
      </c>
      <c r="LC41" s="47">
        <f t="shared" si="250"/>
        <v>4750</v>
      </c>
      <c r="LD41" s="48">
        <f t="shared" si="118"/>
        <v>0</v>
      </c>
      <c r="LE41" s="36"/>
      <c r="LF41" s="21">
        <v>0</v>
      </c>
      <c r="LG41" s="21">
        <v>0</v>
      </c>
      <c r="LH41" s="21">
        <v>0</v>
      </c>
      <c r="LI41" s="21">
        <v>0</v>
      </c>
      <c r="LJ41" s="21">
        <v>0</v>
      </c>
      <c r="LK41" s="44">
        <f t="shared" si="119"/>
        <v>950</v>
      </c>
      <c r="LL41" s="44">
        <v>5</v>
      </c>
      <c r="LM41" s="45">
        <f t="shared" si="251"/>
        <v>0</v>
      </c>
      <c r="LN41" s="45">
        <f t="shared" si="252"/>
        <v>0</v>
      </c>
      <c r="LO41" s="45">
        <f t="shared" si="253"/>
        <v>0</v>
      </c>
      <c r="LP41" s="45">
        <f t="shared" si="254"/>
        <v>0</v>
      </c>
      <c r="LQ41" s="46">
        <f t="shared" si="120"/>
        <v>5</v>
      </c>
      <c r="LR41" s="47">
        <f t="shared" si="255"/>
        <v>4750</v>
      </c>
      <c r="LS41" s="48">
        <f t="shared" si="121"/>
        <v>0</v>
      </c>
      <c r="LT41" s="36"/>
      <c r="LU41" s="21">
        <v>0</v>
      </c>
      <c r="LV41" s="21">
        <v>0</v>
      </c>
      <c r="LW41" s="21">
        <v>0</v>
      </c>
      <c r="LX41" s="21">
        <v>0</v>
      </c>
      <c r="LY41" s="21">
        <v>0</v>
      </c>
      <c r="LZ41" s="44">
        <f t="shared" si="122"/>
        <v>950</v>
      </c>
      <c r="MA41" s="44">
        <v>5</v>
      </c>
      <c r="MB41" s="45">
        <f t="shared" si="256"/>
        <v>0</v>
      </c>
      <c r="MC41" s="45">
        <f t="shared" si="257"/>
        <v>0</v>
      </c>
      <c r="MD41" s="45">
        <f t="shared" si="258"/>
        <v>0</v>
      </c>
      <c r="ME41" s="45">
        <f t="shared" si="259"/>
        <v>0</v>
      </c>
      <c r="MF41" s="46">
        <f t="shared" si="123"/>
        <v>5</v>
      </c>
      <c r="MG41" s="47">
        <f t="shared" si="260"/>
        <v>4750</v>
      </c>
      <c r="MH41" s="48">
        <f t="shared" si="124"/>
        <v>0</v>
      </c>
      <c r="MI41" s="36"/>
      <c r="MJ41" s="21">
        <v>0</v>
      </c>
      <c r="MK41" s="21">
        <v>0</v>
      </c>
      <c r="ML41" s="21">
        <v>0</v>
      </c>
      <c r="MM41" s="21">
        <v>0</v>
      </c>
      <c r="MN41" s="21">
        <v>0</v>
      </c>
      <c r="MO41" s="44">
        <f t="shared" si="125"/>
        <v>950</v>
      </c>
      <c r="MP41" s="44">
        <v>5</v>
      </c>
      <c r="MQ41" s="45">
        <f t="shared" si="261"/>
        <v>0</v>
      </c>
      <c r="MR41" s="45">
        <f t="shared" si="262"/>
        <v>0</v>
      </c>
      <c r="MS41" s="45">
        <f t="shared" si="263"/>
        <v>0</v>
      </c>
      <c r="MT41" s="45">
        <f t="shared" si="264"/>
        <v>0</v>
      </c>
      <c r="MU41" s="46">
        <f t="shared" si="126"/>
        <v>5</v>
      </c>
      <c r="MV41" s="47">
        <f t="shared" si="265"/>
        <v>4750</v>
      </c>
      <c r="MW41" s="48">
        <f t="shared" si="127"/>
        <v>0</v>
      </c>
      <c r="MX41" s="36"/>
      <c r="MY41" s="21">
        <v>0</v>
      </c>
      <c r="MZ41" s="21">
        <v>0</v>
      </c>
      <c r="NA41" s="21">
        <v>0</v>
      </c>
      <c r="NB41" s="21">
        <v>0</v>
      </c>
      <c r="NC41" s="21">
        <v>0</v>
      </c>
      <c r="ND41" s="44">
        <f t="shared" si="128"/>
        <v>950</v>
      </c>
      <c r="NE41" s="44">
        <v>5</v>
      </c>
      <c r="NF41" s="45">
        <f t="shared" si="266"/>
        <v>0</v>
      </c>
      <c r="NG41" s="45">
        <f t="shared" si="267"/>
        <v>0</v>
      </c>
      <c r="NH41" s="45">
        <f t="shared" si="268"/>
        <v>0</v>
      </c>
      <c r="NI41" s="45">
        <f t="shared" si="269"/>
        <v>0</v>
      </c>
      <c r="NJ41" s="46">
        <f t="shared" si="129"/>
        <v>5</v>
      </c>
      <c r="NK41" s="47">
        <f t="shared" si="270"/>
        <v>4750</v>
      </c>
      <c r="NL41" s="48">
        <f t="shared" si="130"/>
        <v>0</v>
      </c>
      <c r="NM41" s="36"/>
      <c r="NN41" s="21">
        <v>0</v>
      </c>
      <c r="NO41" s="21">
        <v>0</v>
      </c>
      <c r="NP41" s="21">
        <v>0</v>
      </c>
      <c r="NQ41" s="21">
        <v>0</v>
      </c>
      <c r="NR41" s="21">
        <v>0</v>
      </c>
      <c r="NS41" s="44">
        <f t="shared" si="131"/>
        <v>950</v>
      </c>
      <c r="NT41" s="44">
        <v>5</v>
      </c>
      <c r="NU41" s="45">
        <f t="shared" si="271"/>
        <v>0</v>
      </c>
      <c r="NV41" s="45">
        <f t="shared" si="272"/>
        <v>0</v>
      </c>
      <c r="NW41" s="45">
        <f t="shared" si="273"/>
        <v>0</v>
      </c>
      <c r="NX41" s="45">
        <f t="shared" si="274"/>
        <v>0</v>
      </c>
      <c r="NY41" s="46">
        <f t="shared" si="132"/>
        <v>5</v>
      </c>
      <c r="NZ41" s="47">
        <f t="shared" si="275"/>
        <v>4750</v>
      </c>
      <c r="OA41" s="48">
        <f t="shared" si="133"/>
        <v>0</v>
      </c>
      <c r="OB41" s="36"/>
      <c r="OC41" s="21">
        <v>0</v>
      </c>
      <c r="OD41" s="21">
        <v>0</v>
      </c>
      <c r="OE41" s="21">
        <v>0</v>
      </c>
      <c r="OF41" s="21">
        <v>0</v>
      </c>
      <c r="OG41" s="21">
        <v>0</v>
      </c>
      <c r="OH41" s="44">
        <f t="shared" si="134"/>
        <v>950</v>
      </c>
      <c r="OI41" s="44">
        <v>5</v>
      </c>
      <c r="OJ41" s="45">
        <f t="shared" si="276"/>
        <v>0</v>
      </c>
      <c r="OK41" s="45">
        <f t="shared" si="277"/>
        <v>0</v>
      </c>
      <c r="OL41" s="45">
        <f t="shared" si="278"/>
        <v>0</v>
      </c>
      <c r="OM41" s="45">
        <f t="shared" si="279"/>
        <v>0</v>
      </c>
      <c r="ON41" s="46">
        <f t="shared" si="135"/>
        <v>5</v>
      </c>
      <c r="OO41" s="47">
        <f t="shared" si="280"/>
        <v>4750</v>
      </c>
      <c r="OP41" s="48">
        <f t="shared" si="136"/>
        <v>0</v>
      </c>
      <c r="OQ41" s="36"/>
      <c r="OR41" s="21">
        <v>0</v>
      </c>
      <c r="OS41" s="21">
        <v>0</v>
      </c>
      <c r="OT41" s="21">
        <v>0</v>
      </c>
      <c r="OU41" s="21">
        <v>0</v>
      </c>
      <c r="OV41" s="21">
        <v>0</v>
      </c>
      <c r="OW41" s="44">
        <f t="shared" si="137"/>
        <v>950</v>
      </c>
      <c r="OX41" s="44">
        <v>5</v>
      </c>
      <c r="OY41" s="45">
        <f t="shared" si="281"/>
        <v>0</v>
      </c>
      <c r="OZ41" s="45">
        <f t="shared" si="282"/>
        <v>0</v>
      </c>
      <c r="PA41" s="45">
        <f t="shared" si="283"/>
        <v>0</v>
      </c>
      <c r="PB41" s="45">
        <f t="shared" si="284"/>
        <v>0</v>
      </c>
      <c r="PC41" s="46">
        <f t="shared" si="138"/>
        <v>5</v>
      </c>
      <c r="PD41" s="47">
        <f t="shared" si="285"/>
        <v>4750</v>
      </c>
      <c r="PE41" s="48">
        <f t="shared" si="139"/>
        <v>0</v>
      </c>
      <c r="PF41" s="36"/>
      <c r="PG41" s="21">
        <v>0</v>
      </c>
      <c r="PH41" s="21">
        <v>0</v>
      </c>
      <c r="PI41" s="21">
        <v>0</v>
      </c>
      <c r="PJ41" s="21">
        <v>0</v>
      </c>
      <c r="PK41" s="21">
        <v>0</v>
      </c>
      <c r="PL41" s="44">
        <f t="shared" si="140"/>
        <v>950</v>
      </c>
      <c r="PM41" s="44">
        <v>5</v>
      </c>
      <c r="PN41" s="45">
        <f t="shared" si="286"/>
        <v>0</v>
      </c>
      <c r="PO41" s="45">
        <f t="shared" si="287"/>
        <v>0</v>
      </c>
      <c r="PP41" s="45">
        <f t="shared" si="288"/>
        <v>0</v>
      </c>
      <c r="PQ41" s="45">
        <f t="shared" si="289"/>
        <v>0</v>
      </c>
      <c r="PR41" s="46">
        <f t="shared" si="141"/>
        <v>5</v>
      </c>
      <c r="PS41" s="47">
        <f t="shared" si="290"/>
        <v>4750</v>
      </c>
      <c r="PT41" s="48">
        <f t="shared" si="142"/>
        <v>0</v>
      </c>
      <c r="PU41" s="36"/>
      <c r="PV41" s="21">
        <v>0</v>
      </c>
      <c r="PW41" s="21">
        <v>0</v>
      </c>
      <c r="PX41" s="21">
        <v>0</v>
      </c>
      <c r="PY41" s="21">
        <v>0</v>
      </c>
      <c r="PZ41" s="21">
        <v>0</v>
      </c>
      <c r="QA41" s="44">
        <f t="shared" si="143"/>
        <v>950</v>
      </c>
      <c r="QB41" s="44">
        <v>5</v>
      </c>
      <c r="QC41" s="45">
        <f t="shared" si="291"/>
        <v>0</v>
      </c>
      <c r="QD41" s="45">
        <f t="shared" si="292"/>
        <v>0</v>
      </c>
      <c r="QE41" s="45">
        <f t="shared" si="293"/>
        <v>0</v>
      </c>
      <c r="QF41" s="45">
        <f t="shared" si="294"/>
        <v>0</v>
      </c>
      <c r="QG41" s="46">
        <f t="shared" si="144"/>
        <v>5</v>
      </c>
      <c r="QH41" s="47">
        <f t="shared" si="295"/>
        <v>4750</v>
      </c>
      <c r="QI41" s="48">
        <f t="shared" si="145"/>
        <v>0</v>
      </c>
    </row>
    <row r="42" spans="1:451">
      <c r="A42" s="50"/>
      <c r="B42" s="36"/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44">
        <f t="shared" si="56"/>
        <v>950</v>
      </c>
      <c r="I42" s="44">
        <v>5</v>
      </c>
      <c r="J42" s="45">
        <f t="shared" si="146"/>
        <v>0</v>
      </c>
      <c r="K42" s="45">
        <f t="shared" si="147"/>
        <v>0</v>
      </c>
      <c r="L42" s="45">
        <f t="shared" si="148"/>
        <v>0</v>
      </c>
      <c r="M42" s="45">
        <f t="shared" si="149"/>
        <v>0</v>
      </c>
      <c r="N42" s="46">
        <f t="shared" si="57"/>
        <v>5</v>
      </c>
      <c r="O42" s="47">
        <f t="shared" si="150"/>
        <v>4750</v>
      </c>
      <c r="P42" s="48">
        <f t="shared" si="58"/>
        <v>0</v>
      </c>
      <c r="Q42" s="36"/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44">
        <f t="shared" si="59"/>
        <v>950</v>
      </c>
      <c r="X42" s="44">
        <v>5</v>
      </c>
      <c r="Y42" s="45">
        <f t="shared" si="151"/>
        <v>0</v>
      </c>
      <c r="Z42" s="45">
        <f t="shared" si="152"/>
        <v>0</v>
      </c>
      <c r="AA42" s="45">
        <f t="shared" si="153"/>
        <v>0</v>
      </c>
      <c r="AB42" s="45">
        <f t="shared" si="154"/>
        <v>0</v>
      </c>
      <c r="AC42" s="46">
        <f t="shared" si="60"/>
        <v>5</v>
      </c>
      <c r="AD42" s="47">
        <f t="shared" si="155"/>
        <v>4750</v>
      </c>
      <c r="AE42" s="48">
        <f t="shared" si="61"/>
        <v>0</v>
      </c>
      <c r="AF42" s="36"/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44">
        <f t="shared" si="62"/>
        <v>950</v>
      </c>
      <c r="AM42" s="44">
        <v>5</v>
      </c>
      <c r="AN42" s="45">
        <f t="shared" si="156"/>
        <v>0</v>
      </c>
      <c r="AO42" s="45">
        <f t="shared" si="157"/>
        <v>0</v>
      </c>
      <c r="AP42" s="45">
        <f t="shared" si="158"/>
        <v>0</v>
      </c>
      <c r="AQ42" s="45">
        <f t="shared" si="159"/>
        <v>0</v>
      </c>
      <c r="AR42" s="46">
        <f t="shared" si="63"/>
        <v>5</v>
      </c>
      <c r="AS42" s="47">
        <f t="shared" si="160"/>
        <v>4750</v>
      </c>
      <c r="AT42" s="48">
        <f t="shared" si="64"/>
        <v>0</v>
      </c>
      <c r="AU42" s="36"/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44">
        <f t="shared" si="65"/>
        <v>950</v>
      </c>
      <c r="BB42" s="44">
        <v>5</v>
      </c>
      <c r="BC42" s="45">
        <f t="shared" si="161"/>
        <v>0</v>
      </c>
      <c r="BD42" s="45">
        <f t="shared" si="162"/>
        <v>0</v>
      </c>
      <c r="BE42" s="45">
        <f t="shared" si="163"/>
        <v>0</v>
      </c>
      <c r="BF42" s="45">
        <f t="shared" si="164"/>
        <v>0</v>
      </c>
      <c r="BG42" s="46">
        <f t="shared" si="66"/>
        <v>5</v>
      </c>
      <c r="BH42" s="47">
        <f t="shared" si="165"/>
        <v>4750</v>
      </c>
      <c r="BI42" s="48">
        <f t="shared" si="67"/>
        <v>0</v>
      </c>
      <c r="BJ42" s="36"/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44">
        <f t="shared" si="68"/>
        <v>950</v>
      </c>
      <c r="BQ42" s="44">
        <v>5</v>
      </c>
      <c r="BR42" s="45">
        <f t="shared" si="166"/>
        <v>0</v>
      </c>
      <c r="BS42" s="45">
        <f t="shared" si="167"/>
        <v>0</v>
      </c>
      <c r="BT42" s="45">
        <f t="shared" si="168"/>
        <v>0</v>
      </c>
      <c r="BU42" s="45">
        <f t="shared" si="169"/>
        <v>0</v>
      </c>
      <c r="BV42" s="46">
        <f t="shared" si="69"/>
        <v>5</v>
      </c>
      <c r="BW42" s="47">
        <f t="shared" si="170"/>
        <v>4750</v>
      </c>
      <c r="BX42" s="48">
        <f t="shared" si="70"/>
        <v>0</v>
      </c>
      <c r="BY42" s="36"/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44">
        <f t="shared" si="71"/>
        <v>950</v>
      </c>
      <c r="CF42" s="44">
        <v>5</v>
      </c>
      <c r="CG42" s="45">
        <f t="shared" si="171"/>
        <v>0</v>
      </c>
      <c r="CH42" s="45">
        <f t="shared" si="172"/>
        <v>0</v>
      </c>
      <c r="CI42" s="45">
        <f t="shared" si="173"/>
        <v>0</v>
      </c>
      <c r="CJ42" s="45">
        <f t="shared" si="174"/>
        <v>0</v>
      </c>
      <c r="CK42" s="46">
        <f t="shared" si="72"/>
        <v>5</v>
      </c>
      <c r="CL42" s="47">
        <f t="shared" si="175"/>
        <v>4750</v>
      </c>
      <c r="CM42" s="48">
        <f t="shared" si="73"/>
        <v>0</v>
      </c>
      <c r="CN42" s="36"/>
      <c r="CO42" s="21">
        <v>0</v>
      </c>
      <c r="CP42" s="21">
        <v>0</v>
      </c>
      <c r="CQ42" s="21">
        <v>0</v>
      </c>
      <c r="CR42" s="21">
        <v>0</v>
      </c>
      <c r="CS42" s="21">
        <v>0</v>
      </c>
      <c r="CT42" s="44">
        <f t="shared" si="74"/>
        <v>950</v>
      </c>
      <c r="CU42" s="44">
        <v>5</v>
      </c>
      <c r="CV42" s="45">
        <f t="shared" si="176"/>
        <v>0</v>
      </c>
      <c r="CW42" s="45">
        <f t="shared" si="177"/>
        <v>0</v>
      </c>
      <c r="CX42" s="45">
        <f t="shared" si="178"/>
        <v>0</v>
      </c>
      <c r="CY42" s="45">
        <f t="shared" si="179"/>
        <v>0</v>
      </c>
      <c r="CZ42" s="46">
        <f t="shared" si="75"/>
        <v>5</v>
      </c>
      <c r="DA42" s="47">
        <f t="shared" si="180"/>
        <v>4750</v>
      </c>
      <c r="DB42" s="48">
        <f t="shared" si="76"/>
        <v>0</v>
      </c>
      <c r="DC42" s="36"/>
      <c r="DD42" s="21">
        <v>0</v>
      </c>
      <c r="DE42" s="21">
        <v>0</v>
      </c>
      <c r="DF42" s="21">
        <v>0</v>
      </c>
      <c r="DG42" s="21">
        <v>0</v>
      </c>
      <c r="DH42" s="21">
        <v>0</v>
      </c>
      <c r="DI42" s="44">
        <f t="shared" si="77"/>
        <v>950</v>
      </c>
      <c r="DJ42" s="44">
        <v>5</v>
      </c>
      <c r="DK42" s="45">
        <f t="shared" si="181"/>
        <v>0</v>
      </c>
      <c r="DL42" s="45">
        <f t="shared" si="182"/>
        <v>0</v>
      </c>
      <c r="DM42" s="45">
        <f t="shared" si="183"/>
        <v>0</v>
      </c>
      <c r="DN42" s="45">
        <f t="shared" si="184"/>
        <v>0</v>
      </c>
      <c r="DO42" s="46">
        <f t="shared" si="78"/>
        <v>5</v>
      </c>
      <c r="DP42" s="47">
        <f t="shared" si="185"/>
        <v>4750</v>
      </c>
      <c r="DQ42" s="48">
        <f t="shared" si="79"/>
        <v>0</v>
      </c>
      <c r="DR42" s="36"/>
      <c r="DS42" s="21">
        <v>0</v>
      </c>
      <c r="DT42" s="21">
        <v>0</v>
      </c>
      <c r="DU42" s="21">
        <v>0</v>
      </c>
      <c r="DV42" s="21">
        <v>0</v>
      </c>
      <c r="DW42" s="21">
        <v>0</v>
      </c>
      <c r="DX42" s="44">
        <f t="shared" si="80"/>
        <v>950</v>
      </c>
      <c r="DY42" s="44">
        <v>5</v>
      </c>
      <c r="DZ42" s="45">
        <f t="shared" si="186"/>
        <v>0</v>
      </c>
      <c r="EA42" s="45">
        <f t="shared" si="187"/>
        <v>0</v>
      </c>
      <c r="EB42" s="45">
        <f t="shared" si="188"/>
        <v>0</v>
      </c>
      <c r="EC42" s="45">
        <f t="shared" si="189"/>
        <v>0</v>
      </c>
      <c r="ED42" s="46">
        <f t="shared" si="81"/>
        <v>5</v>
      </c>
      <c r="EE42" s="47">
        <f t="shared" si="190"/>
        <v>4750</v>
      </c>
      <c r="EF42" s="48">
        <f t="shared" si="82"/>
        <v>0</v>
      </c>
      <c r="EG42" s="36"/>
      <c r="EH42" s="21">
        <v>0</v>
      </c>
      <c r="EI42" s="21">
        <v>0</v>
      </c>
      <c r="EJ42" s="21">
        <v>0</v>
      </c>
      <c r="EK42" s="21">
        <v>0</v>
      </c>
      <c r="EL42" s="21">
        <v>0</v>
      </c>
      <c r="EM42" s="44">
        <f t="shared" si="83"/>
        <v>950</v>
      </c>
      <c r="EN42" s="44">
        <v>5</v>
      </c>
      <c r="EO42" s="45">
        <f t="shared" si="191"/>
        <v>0</v>
      </c>
      <c r="EP42" s="45">
        <f t="shared" si="192"/>
        <v>0</v>
      </c>
      <c r="EQ42" s="45">
        <f t="shared" si="193"/>
        <v>0</v>
      </c>
      <c r="ER42" s="45">
        <f t="shared" si="194"/>
        <v>0</v>
      </c>
      <c r="ES42" s="46">
        <f t="shared" si="84"/>
        <v>5</v>
      </c>
      <c r="ET42" s="47">
        <f t="shared" si="195"/>
        <v>4750</v>
      </c>
      <c r="EU42" s="48">
        <f t="shared" si="85"/>
        <v>0</v>
      </c>
      <c r="EV42" s="36"/>
      <c r="EW42" s="21">
        <v>0</v>
      </c>
      <c r="EX42" s="21">
        <v>0</v>
      </c>
      <c r="EY42" s="21">
        <v>0</v>
      </c>
      <c r="EZ42" s="21">
        <v>0</v>
      </c>
      <c r="FA42" s="21">
        <v>0</v>
      </c>
      <c r="FB42" s="44">
        <f t="shared" si="86"/>
        <v>950</v>
      </c>
      <c r="FC42" s="44">
        <v>5</v>
      </c>
      <c r="FD42" s="45">
        <f t="shared" si="196"/>
        <v>0</v>
      </c>
      <c r="FE42" s="45">
        <f t="shared" si="197"/>
        <v>0</v>
      </c>
      <c r="FF42" s="45">
        <f t="shared" si="198"/>
        <v>0</v>
      </c>
      <c r="FG42" s="45">
        <f t="shared" si="199"/>
        <v>0</v>
      </c>
      <c r="FH42" s="46">
        <f t="shared" si="87"/>
        <v>5</v>
      </c>
      <c r="FI42" s="47">
        <f t="shared" si="200"/>
        <v>4750</v>
      </c>
      <c r="FJ42" s="48">
        <f t="shared" si="88"/>
        <v>0</v>
      </c>
      <c r="FK42" s="36"/>
      <c r="FL42" s="21">
        <v>0</v>
      </c>
      <c r="FM42" s="21">
        <v>0</v>
      </c>
      <c r="FN42" s="21">
        <v>0</v>
      </c>
      <c r="FO42" s="21">
        <v>0</v>
      </c>
      <c r="FP42" s="21">
        <v>0</v>
      </c>
      <c r="FQ42" s="44">
        <f t="shared" si="89"/>
        <v>950</v>
      </c>
      <c r="FR42" s="44">
        <v>5</v>
      </c>
      <c r="FS42" s="45">
        <f t="shared" si="201"/>
        <v>0</v>
      </c>
      <c r="FT42" s="45">
        <f t="shared" si="202"/>
        <v>0</v>
      </c>
      <c r="FU42" s="45">
        <f t="shared" si="203"/>
        <v>0</v>
      </c>
      <c r="FV42" s="45">
        <f t="shared" si="204"/>
        <v>0</v>
      </c>
      <c r="FW42" s="46">
        <f t="shared" si="90"/>
        <v>5</v>
      </c>
      <c r="FX42" s="47">
        <f t="shared" si="205"/>
        <v>4750</v>
      </c>
      <c r="FY42" s="48">
        <f t="shared" si="91"/>
        <v>0</v>
      </c>
      <c r="FZ42" s="36"/>
      <c r="GA42" s="21">
        <v>0</v>
      </c>
      <c r="GB42" s="21">
        <v>0</v>
      </c>
      <c r="GC42" s="21">
        <v>0</v>
      </c>
      <c r="GD42" s="21">
        <v>0</v>
      </c>
      <c r="GE42" s="21">
        <v>0</v>
      </c>
      <c r="GF42" s="44">
        <f t="shared" si="92"/>
        <v>950</v>
      </c>
      <c r="GG42" s="44">
        <v>5</v>
      </c>
      <c r="GH42" s="45">
        <f t="shared" si="206"/>
        <v>0</v>
      </c>
      <c r="GI42" s="45">
        <f t="shared" si="207"/>
        <v>0</v>
      </c>
      <c r="GJ42" s="45">
        <f t="shared" si="208"/>
        <v>0</v>
      </c>
      <c r="GK42" s="45">
        <f t="shared" si="209"/>
        <v>0</v>
      </c>
      <c r="GL42" s="46">
        <f t="shared" si="93"/>
        <v>5</v>
      </c>
      <c r="GM42" s="47">
        <f t="shared" si="210"/>
        <v>4750</v>
      </c>
      <c r="GN42" s="48">
        <f t="shared" si="94"/>
        <v>0</v>
      </c>
      <c r="GO42" s="36"/>
      <c r="GP42" s="21">
        <v>0</v>
      </c>
      <c r="GQ42" s="21">
        <v>0</v>
      </c>
      <c r="GR42" s="21">
        <v>0</v>
      </c>
      <c r="GS42" s="21">
        <v>0</v>
      </c>
      <c r="GT42" s="21">
        <v>0</v>
      </c>
      <c r="GU42" s="44">
        <f t="shared" si="95"/>
        <v>950</v>
      </c>
      <c r="GV42" s="44">
        <v>5</v>
      </c>
      <c r="GW42" s="45">
        <f t="shared" si="211"/>
        <v>0</v>
      </c>
      <c r="GX42" s="45">
        <f t="shared" si="212"/>
        <v>0</v>
      </c>
      <c r="GY42" s="45">
        <f t="shared" si="213"/>
        <v>0</v>
      </c>
      <c r="GZ42" s="45">
        <f t="shared" si="214"/>
        <v>0</v>
      </c>
      <c r="HA42" s="46">
        <f t="shared" si="96"/>
        <v>5</v>
      </c>
      <c r="HB42" s="47">
        <f t="shared" si="215"/>
        <v>4750</v>
      </c>
      <c r="HC42" s="48">
        <f t="shared" si="97"/>
        <v>0</v>
      </c>
      <c r="HD42" s="36"/>
      <c r="HE42" s="21">
        <v>0</v>
      </c>
      <c r="HF42" s="21">
        <v>0</v>
      </c>
      <c r="HG42" s="21">
        <v>0</v>
      </c>
      <c r="HH42" s="21">
        <v>0</v>
      </c>
      <c r="HI42" s="21">
        <v>0</v>
      </c>
      <c r="HJ42" s="44">
        <f t="shared" si="98"/>
        <v>950</v>
      </c>
      <c r="HK42" s="44">
        <v>5</v>
      </c>
      <c r="HL42" s="45">
        <f t="shared" si="216"/>
        <v>0</v>
      </c>
      <c r="HM42" s="45">
        <f t="shared" si="217"/>
        <v>0</v>
      </c>
      <c r="HN42" s="45">
        <f t="shared" si="218"/>
        <v>0</v>
      </c>
      <c r="HO42" s="45">
        <f t="shared" si="219"/>
        <v>0</v>
      </c>
      <c r="HP42" s="46">
        <f t="shared" si="99"/>
        <v>5</v>
      </c>
      <c r="HQ42" s="47">
        <f t="shared" si="220"/>
        <v>4750</v>
      </c>
      <c r="HR42" s="48">
        <f t="shared" si="100"/>
        <v>0</v>
      </c>
      <c r="HS42" s="36"/>
      <c r="HT42" s="21">
        <v>0</v>
      </c>
      <c r="HU42" s="21">
        <v>0</v>
      </c>
      <c r="HV42" s="21">
        <v>0</v>
      </c>
      <c r="HW42" s="21">
        <v>0</v>
      </c>
      <c r="HX42" s="21">
        <v>0</v>
      </c>
      <c r="HY42" s="44">
        <f t="shared" si="101"/>
        <v>950</v>
      </c>
      <c r="HZ42" s="44">
        <v>5</v>
      </c>
      <c r="IA42" s="45">
        <f t="shared" si="221"/>
        <v>0</v>
      </c>
      <c r="IB42" s="45">
        <f t="shared" si="222"/>
        <v>0</v>
      </c>
      <c r="IC42" s="45">
        <f t="shared" si="223"/>
        <v>0</v>
      </c>
      <c r="ID42" s="45">
        <f t="shared" si="224"/>
        <v>0</v>
      </c>
      <c r="IE42" s="46">
        <f t="shared" si="102"/>
        <v>5</v>
      </c>
      <c r="IF42" s="47">
        <f t="shared" si="225"/>
        <v>4750</v>
      </c>
      <c r="IG42" s="48">
        <f t="shared" si="103"/>
        <v>0</v>
      </c>
      <c r="IH42" s="36"/>
      <c r="II42" s="21">
        <v>0</v>
      </c>
      <c r="IJ42" s="21">
        <v>0</v>
      </c>
      <c r="IK42" s="21">
        <v>0</v>
      </c>
      <c r="IL42" s="21">
        <v>0</v>
      </c>
      <c r="IM42" s="21">
        <v>0</v>
      </c>
      <c r="IN42" s="44">
        <f t="shared" si="104"/>
        <v>950</v>
      </c>
      <c r="IO42" s="44">
        <v>5</v>
      </c>
      <c r="IP42" s="45">
        <f t="shared" si="226"/>
        <v>0</v>
      </c>
      <c r="IQ42" s="45">
        <f t="shared" si="227"/>
        <v>0</v>
      </c>
      <c r="IR42" s="45">
        <f t="shared" si="228"/>
        <v>0</v>
      </c>
      <c r="IS42" s="45">
        <f t="shared" si="229"/>
        <v>0</v>
      </c>
      <c r="IT42" s="46">
        <f t="shared" si="105"/>
        <v>5</v>
      </c>
      <c r="IU42" s="47">
        <f t="shared" si="230"/>
        <v>4750</v>
      </c>
      <c r="IV42" s="48">
        <f t="shared" si="106"/>
        <v>0</v>
      </c>
      <c r="IW42" s="36"/>
      <c r="IX42" s="21">
        <v>0</v>
      </c>
      <c r="IY42" s="21">
        <v>0</v>
      </c>
      <c r="IZ42" s="21">
        <v>0</v>
      </c>
      <c r="JA42" s="21">
        <v>0</v>
      </c>
      <c r="JB42" s="21">
        <v>0</v>
      </c>
      <c r="JC42" s="44">
        <f t="shared" si="107"/>
        <v>950</v>
      </c>
      <c r="JD42" s="44">
        <v>5</v>
      </c>
      <c r="JE42" s="45">
        <f t="shared" si="231"/>
        <v>0</v>
      </c>
      <c r="JF42" s="45">
        <f t="shared" si="232"/>
        <v>0</v>
      </c>
      <c r="JG42" s="45">
        <f t="shared" si="233"/>
        <v>0</v>
      </c>
      <c r="JH42" s="45">
        <f t="shared" si="234"/>
        <v>0</v>
      </c>
      <c r="JI42" s="46">
        <f t="shared" si="108"/>
        <v>5</v>
      </c>
      <c r="JJ42" s="47">
        <f t="shared" si="235"/>
        <v>4750</v>
      </c>
      <c r="JK42" s="48">
        <f t="shared" si="109"/>
        <v>0</v>
      </c>
      <c r="JL42" s="36"/>
      <c r="JM42" s="21">
        <v>0</v>
      </c>
      <c r="JN42" s="21">
        <v>0</v>
      </c>
      <c r="JO42" s="21">
        <v>0</v>
      </c>
      <c r="JP42" s="21">
        <v>0</v>
      </c>
      <c r="JQ42" s="21">
        <v>0</v>
      </c>
      <c r="JR42" s="44">
        <f t="shared" si="110"/>
        <v>950</v>
      </c>
      <c r="JS42" s="44">
        <v>5</v>
      </c>
      <c r="JT42" s="45">
        <f t="shared" si="236"/>
        <v>0</v>
      </c>
      <c r="JU42" s="45">
        <f t="shared" si="237"/>
        <v>0</v>
      </c>
      <c r="JV42" s="45">
        <f t="shared" si="238"/>
        <v>0</v>
      </c>
      <c r="JW42" s="45">
        <f t="shared" si="239"/>
        <v>0</v>
      </c>
      <c r="JX42" s="46">
        <f t="shared" si="111"/>
        <v>5</v>
      </c>
      <c r="JY42" s="47">
        <f t="shared" si="240"/>
        <v>4750</v>
      </c>
      <c r="JZ42" s="48">
        <f t="shared" si="112"/>
        <v>0</v>
      </c>
      <c r="KA42" s="36"/>
      <c r="KB42" s="21">
        <v>0</v>
      </c>
      <c r="KC42" s="21">
        <v>0</v>
      </c>
      <c r="KD42" s="21">
        <v>0</v>
      </c>
      <c r="KE42" s="21">
        <v>0</v>
      </c>
      <c r="KF42" s="21">
        <v>0</v>
      </c>
      <c r="KG42" s="44">
        <f t="shared" si="113"/>
        <v>950</v>
      </c>
      <c r="KH42" s="44">
        <v>5</v>
      </c>
      <c r="KI42" s="45">
        <f t="shared" si="241"/>
        <v>0</v>
      </c>
      <c r="KJ42" s="45">
        <f t="shared" si="242"/>
        <v>0</v>
      </c>
      <c r="KK42" s="45">
        <f t="shared" si="243"/>
        <v>0</v>
      </c>
      <c r="KL42" s="45">
        <f t="shared" si="244"/>
        <v>0</v>
      </c>
      <c r="KM42" s="46">
        <f t="shared" si="114"/>
        <v>5</v>
      </c>
      <c r="KN42" s="47">
        <f t="shared" si="245"/>
        <v>4750</v>
      </c>
      <c r="KO42" s="48">
        <f t="shared" si="115"/>
        <v>0</v>
      </c>
      <c r="KP42" s="36"/>
      <c r="KQ42" s="21">
        <v>0</v>
      </c>
      <c r="KR42" s="21">
        <v>0</v>
      </c>
      <c r="KS42" s="21">
        <v>0</v>
      </c>
      <c r="KT42" s="21">
        <v>0</v>
      </c>
      <c r="KU42" s="21">
        <v>0</v>
      </c>
      <c r="KV42" s="44">
        <f t="shared" si="116"/>
        <v>950</v>
      </c>
      <c r="KW42" s="44">
        <v>5</v>
      </c>
      <c r="KX42" s="45">
        <f t="shared" si="246"/>
        <v>0</v>
      </c>
      <c r="KY42" s="45">
        <f t="shared" si="247"/>
        <v>0</v>
      </c>
      <c r="KZ42" s="45">
        <f t="shared" si="248"/>
        <v>0</v>
      </c>
      <c r="LA42" s="45">
        <f t="shared" si="249"/>
        <v>0</v>
      </c>
      <c r="LB42" s="46">
        <f t="shared" si="117"/>
        <v>5</v>
      </c>
      <c r="LC42" s="47">
        <f t="shared" si="250"/>
        <v>4750</v>
      </c>
      <c r="LD42" s="48">
        <f t="shared" si="118"/>
        <v>0</v>
      </c>
      <c r="LE42" s="36"/>
      <c r="LF42" s="21">
        <v>0</v>
      </c>
      <c r="LG42" s="21">
        <v>0</v>
      </c>
      <c r="LH42" s="21">
        <v>0</v>
      </c>
      <c r="LI42" s="21">
        <v>0</v>
      </c>
      <c r="LJ42" s="21">
        <v>0</v>
      </c>
      <c r="LK42" s="44">
        <f t="shared" si="119"/>
        <v>950</v>
      </c>
      <c r="LL42" s="44">
        <v>5</v>
      </c>
      <c r="LM42" s="45">
        <f t="shared" si="251"/>
        <v>0</v>
      </c>
      <c r="LN42" s="45">
        <f t="shared" si="252"/>
        <v>0</v>
      </c>
      <c r="LO42" s="45">
        <f t="shared" si="253"/>
        <v>0</v>
      </c>
      <c r="LP42" s="45">
        <f t="shared" si="254"/>
        <v>0</v>
      </c>
      <c r="LQ42" s="46">
        <f t="shared" si="120"/>
        <v>5</v>
      </c>
      <c r="LR42" s="47">
        <f t="shared" si="255"/>
        <v>4750</v>
      </c>
      <c r="LS42" s="48">
        <f t="shared" si="121"/>
        <v>0</v>
      </c>
      <c r="LT42" s="36"/>
      <c r="LU42" s="21">
        <v>0</v>
      </c>
      <c r="LV42" s="21">
        <v>0</v>
      </c>
      <c r="LW42" s="21">
        <v>0</v>
      </c>
      <c r="LX42" s="21">
        <v>0</v>
      </c>
      <c r="LY42" s="21">
        <v>0</v>
      </c>
      <c r="LZ42" s="44">
        <f t="shared" si="122"/>
        <v>950</v>
      </c>
      <c r="MA42" s="44">
        <v>5</v>
      </c>
      <c r="MB42" s="45">
        <f t="shared" si="256"/>
        <v>0</v>
      </c>
      <c r="MC42" s="45">
        <f t="shared" si="257"/>
        <v>0</v>
      </c>
      <c r="MD42" s="45">
        <f t="shared" si="258"/>
        <v>0</v>
      </c>
      <c r="ME42" s="45">
        <f t="shared" si="259"/>
        <v>0</v>
      </c>
      <c r="MF42" s="46">
        <f t="shared" si="123"/>
        <v>5</v>
      </c>
      <c r="MG42" s="47">
        <f t="shared" si="260"/>
        <v>4750</v>
      </c>
      <c r="MH42" s="48">
        <f t="shared" si="124"/>
        <v>0</v>
      </c>
      <c r="MI42" s="36"/>
      <c r="MJ42" s="21">
        <v>0</v>
      </c>
      <c r="MK42" s="21">
        <v>0</v>
      </c>
      <c r="ML42" s="21">
        <v>0</v>
      </c>
      <c r="MM42" s="21">
        <v>0</v>
      </c>
      <c r="MN42" s="21">
        <v>0</v>
      </c>
      <c r="MO42" s="44">
        <f t="shared" si="125"/>
        <v>950</v>
      </c>
      <c r="MP42" s="44">
        <v>5</v>
      </c>
      <c r="MQ42" s="45">
        <f t="shared" si="261"/>
        <v>0</v>
      </c>
      <c r="MR42" s="45">
        <f t="shared" si="262"/>
        <v>0</v>
      </c>
      <c r="MS42" s="45">
        <f t="shared" si="263"/>
        <v>0</v>
      </c>
      <c r="MT42" s="45">
        <f t="shared" si="264"/>
        <v>0</v>
      </c>
      <c r="MU42" s="46">
        <f t="shared" si="126"/>
        <v>5</v>
      </c>
      <c r="MV42" s="47">
        <f t="shared" si="265"/>
        <v>4750</v>
      </c>
      <c r="MW42" s="48">
        <f t="shared" si="127"/>
        <v>0</v>
      </c>
      <c r="MX42" s="36"/>
      <c r="MY42" s="21">
        <v>0</v>
      </c>
      <c r="MZ42" s="21">
        <v>0</v>
      </c>
      <c r="NA42" s="21">
        <v>0</v>
      </c>
      <c r="NB42" s="21">
        <v>0</v>
      </c>
      <c r="NC42" s="21">
        <v>0</v>
      </c>
      <c r="ND42" s="44">
        <f t="shared" si="128"/>
        <v>950</v>
      </c>
      <c r="NE42" s="44">
        <v>5</v>
      </c>
      <c r="NF42" s="45">
        <f t="shared" si="266"/>
        <v>0</v>
      </c>
      <c r="NG42" s="45">
        <f t="shared" si="267"/>
        <v>0</v>
      </c>
      <c r="NH42" s="45">
        <f t="shared" si="268"/>
        <v>0</v>
      </c>
      <c r="NI42" s="45">
        <f t="shared" si="269"/>
        <v>0</v>
      </c>
      <c r="NJ42" s="46">
        <f t="shared" si="129"/>
        <v>5</v>
      </c>
      <c r="NK42" s="47">
        <f t="shared" si="270"/>
        <v>4750</v>
      </c>
      <c r="NL42" s="48">
        <f t="shared" si="130"/>
        <v>0</v>
      </c>
      <c r="NM42" s="36"/>
      <c r="NN42" s="21">
        <v>0</v>
      </c>
      <c r="NO42" s="21">
        <v>0</v>
      </c>
      <c r="NP42" s="21">
        <v>0</v>
      </c>
      <c r="NQ42" s="21">
        <v>0</v>
      </c>
      <c r="NR42" s="21">
        <v>0</v>
      </c>
      <c r="NS42" s="44">
        <f t="shared" si="131"/>
        <v>950</v>
      </c>
      <c r="NT42" s="44">
        <v>5</v>
      </c>
      <c r="NU42" s="45">
        <f t="shared" si="271"/>
        <v>0</v>
      </c>
      <c r="NV42" s="45">
        <f t="shared" si="272"/>
        <v>0</v>
      </c>
      <c r="NW42" s="45">
        <f t="shared" si="273"/>
        <v>0</v>
      </c>
      <c r="NX42" s="45">
        <f t="shared" si="274"/>
        <v>0</v>
      </c>
      <c r="NY42" s="46">
        <f t="shared" si="132"/>
        <v>5</v>
      </c>
      <c r="NZ42" s="47">
        <f t="shared" si="275"/>
        <v>4750</v>
      </c>
      <c r="OA42" s="48">
        <f t="shared" si="133"/>
        <v>0</v>
      </c>
      <c r="OB42" s="36"/>
      <c r="OC42" s="21">
        <v>0</v>
      </c>
      <c r="OD42" s="21">
        <v>0</v>
      </c>
      <c r="OE42" s="21">
        <v>0</v>
      </c>
      <c r="OF42" s="21">
        <v>0</v>
      </c>
      <c r="OG42" s="21">
        <v>0</v>
      </c>
      <c r="OH42" s="44">
        <f t="shared" si="134"/>
        <v>950</v>
      </c>
      <c r="OI42" s="44">
        <v>5</v>
      </c>
      <c r="OJ42" s="45">
        <f t="shared" si="276"/>
        <v>0</v>
      </c>
      <c r="OK42" s="45">
        <f t="shared" si="277"/>
        <v>0</v>
      </c>
      <c r="OL42" s="45">
        <f t="shared" si="278"/>
        <v>0</v>
      </c>
      <c r="OM42" s="45">
        <f t="shared" si="279"/>
        <v>0</v>
      </c>
      <c r="ON42" s="46">
        <f t="shared" si="135"/>
        <v>5</v>
      </c>
      <c r="OO42" s="47">
        <f t="shared" si="280"/>
        <v>4750</v>
      </c>
      <c r="OP42" s="48">
        <f t="shared" si="136"/>
        <v>0</v>
      </c>
      <c r="OQ42" s="36"/>
      <c r="OR42" s="21">
        <v>0</v>
      </c>
      <c r="OS42" s="21">
        <v>0</v>
      </c>
      <c r="OT42" s="21">
        <v>0</v>
      </c>
      <c r="OU42" s="21">
        <v>0</v>
      </c>
      <c r="OV42" s="21">
        <v>0</v>
      </c>
      <c r="OW42" s="44">
        <f t="shared" si="137"/>
        <v>950</v>
      </c>
      <c r="OX42" s="44">
        <v>5</v>
      </c>
      <c r="OY42" s="45">
        <f t="shared" si="281"/>
        <v>0</v>
      </c>
      <c r="OZ42" s="45">
        <f t="shared" si="282"/>
        <v>0</v>
      </c>
      <c r="PA42" s="45">
        <f t="shared" si="283"/>
        <v>0</v>
      </c>
      <c r="PB42" s="45">
        <f t="shared" si="284"/>
        <v>0</v>
      </c>
      <c r="PC42" s="46">
        <f t="shared" si="138"/>
        <v>5</v>
      </c>
      <c r="PD42" s="47">
        <f t="shared" si="285"/>
        <v>4750</v>
      </c>
      <c r="PE42" s="48">
        <f t="shared" si="139"/>
        <v>0</v>
      </c>
      <c r="PF42" s="36"/>
      <c r="PG42" s="21">
        <v>0</v>
      </c>
      <c r="PH42" s="21">
        <v>0</v>
      </c>
      <c r="PI42" s="21">
        <v>0</v>
      </c>
      <c r="PJ42" s="21">
        <v>0</v>
      </c>
      <c r="PK42" s="21">
        <v>0</v>
      </c>
      <c r="PL42" s="44">
        <f t="shared" si="140"/>
        <v>950</v>
      </c>
      <c r="PM42" s="44">
        <v>5</v>
      </c>
      <c r="PN42" s="45">
        <f t="shared" si="286"/>
        <v>0</v>
      </c>
      <c r="PO42" s="45">
        <f t="shared" si="287"/>
        <v>0</v>
      </c>
      <c r="PP42" s="45">
        <f t="shared" si="288"/>
        <v>0</v>
      </c>
      <c r="PQ42" s="45">
        <f t="shared" si="289"/>
        <v>0</v>
      </c>
      <c r="PR42" s="46">
        <f t="shared" si="141"/>
        <v>5</v>
      </c>
      <c r="PS42" s="47">
        <f t="shared" si="290"/>
        <v>4750</v>
      </c>
      <c r="PT42" s="48">
        <f t="shared" si="142"/>
        <v>0</v>
      </c>
      <c r="PU42" s="36"/>
      <c r="PV42" s="21">
        <v>0</v>
      </c>
      <c r="PW42" s="21">
        <v>0</v>
      </c>
      <c r="PX42" s="21">
        <v>0</v>
      </c>
      <c r="PY42" s="21">
        <v>0</v>
      </c>
      <c r="PZ42" s="21">
        <v>0</v>
      </c>
      <c r="QA42" s="44">
        <f t="shared" si="143"/>
        <v>950</v>
      </c>
      <c r="QB42" s="44">
        <v>5</v>
      </c>
      <c r="QC42" s="45">
        <f t="shared" si="291"/>
        <v>0</v>
      </c>
      <c r="QD42" s="45">
        <f t="shared" si="292"/>
        <v>0</v>
      </c>
      <c r="QE42" s="45">
        <f t="shared" si="293"/>
        <v>0</v>
      </c>
      <c r="QF42" s="45">
        <f t="shared" si="294"/>
        <v>0</v>
      </c>
      <c r="QG42" s="46">
        <f t="shared" si="144"/>
        <v>5</v>
      </c>
      <c r="QH42" s="47">
        <f t="shared" si="295"/>
        <v>4750</v>
      </c>
      <c r="QI42" s="48">
        <f t="shared" si="145"/>
        <v>0</v>
      </c>
    </row>
    <row r="43" spans="1:451">
      <c r="A43" s="50"/>
      <c r="B43" s="36"/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44">
        <f t="shared" si="56"/>
        <v>950</v>
      </c>
      <c r="I43" s="44">
        <v>5</v>
      </c>
      <c r="J43" s="45">
        <f t="shared" si="146"/>
        <v>0</v>
      </c>
      <c r="K43" s="45">
        <f t="shared" si="147"/>
        <v>0</v>
      </c>
      <c r="L43" s="45">
        <f t="shared" si="148"/>
        <v>0</v>
      </c>
      <c r="M43" s="45">
        <f t="shared" si="149"/>
        <v>0</v>
      </c>
      <c r="N43" s="46">
        <f t="shared" si="57"/>
        <v>5</v>
      </c>
      <c r="O43" s="47">
        <f t="shared" si="150"/>
        <v>4750</v>
      </c>
      <c r="P43" s="48">
        <f t="shared" si="58"/>
        <v>0</v>
      </c>
      <c r="Q43" s="36"/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44">
        <f t="shared" si="59"/>
        <v>950</v>
      </c>
      <c r="X43" s="44">
        <v>5</v>
      </c>
      <c r="Y43" s="45">
        <f t="shared" si="151"/>
        <v>0</v>
      </c>
      <c r="Z43" s="45">
        <f t="shared" si="152"/>
        <v>0</v>
      </c>
      <c r="AA43" s="45">
        <f t="shared" si="153"/>
        <v>0</v>
      </c>
      <c r="AB43" s="45">
        <f t="shared" si="154"/>
        <v>0</v>
      </c>
      <c r="AC43" s="46">
        <f t="shared" si="60"/>
        <v>5</v>
      </c>
      <c r="AD43" s="47">
        <f t="shared" si="155"/>
        <v>4750</v>
      </c>
      <c r="AE43" s="48">
        <f t="shared" si="61"/>
        <v>0</v>
      </c>
      <c r="AF43" s="36"/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44">
        <f t="shared" si="62"/>
        <v>950</v>
      </c>
      <c r="AM43" s="44">
        <v>5</v>
      </c>
      <c r="AN43" s="45">
        <f t="shared" si="156"/>
        <v>0</v>
      </c>
      <c r="AO43" s="45">
        <f t="shared" si="157"/>
        <v>0</v>
      </c>
      <c r="AP43" s="45">
        <f t="shared" si="158"/>
        <v>0</v>
      </c>
      <c r="AQ43" s="45">
        <f t="shared" si="159"/>
        <v>0</v>
      </c>
      <c r="AR43" s="46">
        <f t="shared" si="63"/>
        <v>5</v>
      </c>
      <c r="AS43" s="47">
        <f t="shared" si="160"/>
        <v>4750</v>
      </c>
      <c r="AT43" s="48">
        <f t="shared" si="64"/>
        <v>0</v>
      </c>
      <c r="AU43" s="36"/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44">
        <f t="shared" si="65"/>
        <v>950</v>
      </c>
      <c r="BB43" s="44">
        <v>5</v>
      </c>
      <c r="BC43" s="45">
        <f t="shared" si="161"/>
        <v>0</v>
      </c>
      <c r="BD43" s="45">
        <f t="shared" si="162"/>
        <v>0</v>
      </c>
      <c r="BE43" s="45">
        <f t="shared" si="163"/>
        <v>0</v>
      </c>
      <c r="BF43" s="45">
        <f t="shared" si="164"/>
        <v>0</v>
      </c>
      <c r="BG43" s="46">
        <f t="shared" si="66"/>
        <v>5</v>
      </c>
      <c r="BH43" s="47">
        <f t="shared" si="165"/>
        <v>4750</v>
      </c>
      <c r="BI43" s="48">
        <f t="shared" si="67"/>
        <v>0</v>
      </c>
      <c r="BJ43" s="36"/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44">
        <f t="shared" si="68"/>
        <v>950</v>
      </c>
      <c r="BQ43" s="44">
        <v>5</v>
      </c>
      <c r="BR43" s="45">
        <f t="shared" si="166"/>
        <v>0</v>
      </c>
      <c r="BS43" s="45">
        <f t="shared" si="167"/>
        <v>0</v>
      </c>
      <c r="BT43" s="45">
        <f t="shared" si="168"/>
        <v>0</v>
      </c>
      <c r="BU43" s="45">
        <f t="shared" si="169"/>
        <v>0</v>
      </c>
      <c r="BV43" s="46">
        <f t="shared" si="69"/>
        <v>5</v>
      </c>
      <c r="BW43" s="47">
        <f t="shared" si="170"/>
        <v>4750</v>
      </c>
      <c r="BX43" s="48">
        <f t="shared" si="70"/>
        <v>0</v>
      </c>
      <c r="BY43" s="36"/>
      <c r="BZ43" s="21">
        <v>0</v>
      </c>
      <c r="CA43" s="21">
        <v>0</v>
      </c>
      <c r="CB43" s="21">
        <v>0</v>
      </c>
      <c r="CC43" s="21">
        <v>0</v>
      </c>
      <c r="CD43" s="21">
        <v>0</v>
      </c>
      <c r="CE43" s="44">
        <f t="shared" si="71"/>
        <v>950</v>
      </c>
      <c r="CF43" s="44">
        <v>5</v>
      </c>
      <c r="CG43" s="45">
        <f t="shared" si="171"/>
        <v>0</v>
      </c>
      <c r="CH43" s="45">
        <f t="shared" si="172"/>
        <v>0</v>
      </c>
      <c r="CI43" s="45">
        <f t="shared" si="173"/>
        <v>0</v>
      </c>
      <c r="CJ43" s="45">
        <f t="shared" si="174"/>
        <v>0</v>
      </c>
      <c r="CK43" s="46">
        <f t="shared" si="72"/>
        <v>5</v>
      </c>
      <c r="CL43" s="47">
        <f t="shared" si="175"/>
        <v>4750</v>
      </c>
      <c r="CM43" s="48">
        <f t="shared" si="73"/>
        <v>0</v>
      </c>
      <c r="CN43" s="36"/>
      <c r="CO43" s="21">
        <v>0</v>
      </c>
      <c r="CP43" s="21">
        <v>0</v>
      </c>
      <c r="CQ43" s="21">
        <v>0</v>
      </c>
      <c r="CR43" s="21">
        <v>0</v>
      </c>
      <c r="CS43" s="21">
        <v>0</v>
      </c>
      <c r="CT43" s="44">
        <f t="shared" si="74"/>
        <v>950</v>
      </c>
      <c r="CU43" s="44">
        <v>5</v>
      </c>
      <c r="CV43" s="45">
        <f t="shared" si="176"/>
        <v>0</v>
      </c>
      <c r="CW43" s="45">
        <f t="shared" si="177"/>
        <v>0</v>
      </c>
      <c r="CX43" s="45">
        <f t="shared" si="178"/>
        <v>0</v>
      </c>
      <c r="CY43" s="45">
        <f t="shared" si="179"/>
        <v>0</v>
      </c>
      <c r="CZ43" s="46">
        <f t="shared" si="75"/>
        <v>5</v>
      </c>
      <c r="DA43" s="47">
        <f t="shared" si="180"/>
        <v>4750</v>
      </c>
      <c r="DB43" s="48">
        <f t="shared" si="76"/>
        <v>0</v>
      </c>
      <c r="DC43" s="36"/>
      <c r="DD43" s="21">
        <v>0</v>
      </c>
      <c r="DE43" s="21">
        <v>0</v>
      </c>
      <c r="DF43" s="21">
        <v>0</v>
      </c>
      <c r="DG43" s="21">
        <v>0</v>
      </c>
      <c r="DH43" s="21">
        <v>0</v>
      </c>
      <c r="DI43" s="44">
        <f t="shared" si="77"/>
        <v>950</v>
      </c>
      <c r="DJ43" s="44">
        <v>5</v>
      </c>
      <c r="DK43" s="45">
        <f t="shared" si="181"/>
        <v>0</v>
      </c>
      <c r="DL43" s="45">
        <f t="shared" si="182"/>
        <v>0</v>
      </c>
      <c r="DM43" s="45">
        <f t="shared" si="183"/>
        <v>0</v>
      </c>
      <c r="DN43" s="45">
        <f t="shared" si="184"/>
        <v>0</v>
      </c>
      <c r="DO43" s="46">
        <f t="shared" si="78"/>
        <v>5</v>
      </c>
      <c r="DP43" s="47">
        <f t="shared" si="185"/>
        <v>4750</v>
      </c>
      <c r="DQ43" s="48">
        <f t="shared" si="79"/>
        <v>0</v>
      </c>
      <c r="DR43" s="36"/>
      <c r="DS43" s="21">
        <v>0</v>
      </c>
      <c r="DT43" s="21">
        <v>0</v>
      </c>
      <c r="DU43" s="21">
        <v>0</v>
      </c>
      <c r="DV43" s="21">
        <v>0</v>
      </c>
      <c r="DW43" s="21">
        <v>0</v>
      </c>
      <c r="DX43" s="44">
        <f t="shared" si="80"/>
        <v>950</v>
      </c>
      <c r="DY43" s="44">
        <v>5</v>
      </c>
      <c r="DZ43" s="45">
        <f t="shared" si="186"/>
        <v>0</v>
      </c>
      <c r="EA43" s="45">
        <f t="shared" si="187"/>
        <v>0</v>
      </c>
      <c r="EB43" s="45">
        <f t="shared" si="188"/>
        <v>0</v>
      </c>
      <c r="EC43" s="45">
        <f t="shared" si="189"/>
        <v>0</v>
      </c>
      <c r="ED43" s="46">
        <f t="shared" si="81"/>
        <v>5</v>
      </c>
      <c r="EE43" s="47">
        <f t="shared" si="190"/>
        <v>4750</v>
      </c>
      <c r="EF43" s="48">
        <f t="shared" si="82"/>
        <v>0</v>
      </c>
      <c r="EG43" s="36"/>
      <c r="EH43" s="21">
        <v>0</v>
      </c>
      <c r="EI43" s="21">
        <v>0</v>
      </c>
      <c r="EJ43" s="21">
        <v>0</v>
      </c>
      <c r="EK43" s="21">
        <v>0</v>
      </c>
      <c r="EL43" s="21">
        <v>0</v>
      </c>
      <c r="EM43" s="44">
        <f t="shared" si="83"/>
        <v>950</v>
      </c>
      <c r="EN43" s="44">
        <v>5</v>
      </c>
      <c r="EO43" s="45">
        <f t="shared" si="191"/>
        <v>0</v>
      </c>
      <c r="EP43" s="45">
        <f t="shared" si="192"/>
        <v>0</v>
      </c>
      <c r="EQ43" s="45">
        <f t="shared" si="193"/>
        <v>0</v>
      </c>
      <c r="ER43" s="45">
        <f t="shared" si="194"/>
        <v>0</v>
      </c>
      <c r="ES43" s="46">
        <f t="shared" si="84"/>
        <v>5</v>
      </c>
      <c r="ET43" s="47">
        <f t="shared" si="195"/>
        <v>4750</v>
      </c>
      <c r="EU43" s="48">
        <f t="shared" si="85"/>
        <v>0</v>
      </c>
      <c r="EV43" s="36"/>
      <c r="EW43" s="21">
        <v>0</v>
      </c>
      <c r="EX43" s="21">
        <v>0</v>
      </c>
      <c r="EY43" s="21">
        <v>0</v>
      </c>
      <c r="EZ43" s="21">
        <v>0</v>
      </c>
      <c r="FA43" s="21">
        <v>0</v>
      </c>
      <c r="FB43" s="44">
        <f t="shared" si="86"/>
        <v>950</v>
      </c>
      <c r="FC43" s="44">
        <v>5</v>
      </c>
      <c r="FD43" s="45">
        <f t="shared" si="196"/>
        <v>0</v>
      </c>
      <c r="FE43" s="45">
        <f t="shared" si="197"/>
        <v>0</v>
      </c>
      <c r="FF43" s="45">
        <f t="shared" si="198"/>
        <v>0</v>
      </c>
      <c r="FG43" s="45">
        <f t="shared" si="199"/>
        <v>0</v>
      </c>
      <c r="FH43" s="46">
        <f t="shared" si="87"/>
        <v>5</v>
      </c>
      <c r="FI43" s="47">
        <f t="shared" si="200"/>
        <v>4750</v>
      </c>
      <c r="FJ43" s="48">
        <f t="shared" si="88"/>
        <v>0</v>
      </c>
      <c r="FK43" s="36"/>
      <c r="FL43" s="21">
        <v>0</v>
      </c>
      <c r="FM43" s="21">
        <v>0</v>
      </c>
      <c r="FN43" s="21">
        <v>0</v>
      </c>
      <c r="FO43" s="21">
        <v>0</v>
      </c>
      <c r="FP43" s="21">
        <v>0</v>
      </c>
      <c r="FQ43" s="44">
        <f t="shared" si="89"/>
        <v>950</v>
      </c>
      <c r="FR43" s="44">
        <v>5</v>
      </c>
      <c r="FS43" s="45">
        <f t="shared" si="201"/>
        <v>0</v>
      </c>
      <c r="FT43" s="45">
        <f t="shared" si="202"/>
        <v>0</v>
      </c>
      <c r="FU43" s="45">
        <f t="shared" si="203"/>
        <v>0</v>
      </c>
      <c r="FV43" s="45">
        <f t="shared" si="204"/>
        <v>0</v>
      </c>
      <c r="FW43" s="46">
        <f t="shared" si="90"/>
        <v>5</v>
      </c>
      <c r="FX43" s="47">
        <f t="shared" si="205"/>
        <v>4750</v>
      </c>
      <c r="FY43" s="48">
        <f t="shared" si="91"/>
        <v>0</v>
      </c>
      <c r="FZ43" s="36"/>
      <c r="GA43" s="21">
        <v>0</v>
      </c>
      <c r="GB43" s="21">
        <v>0</v>
      </c>
      <c r="GC43" s="21">
        <v>0</v>
      </c>
      <c r="GD43" s="21">
        <v>0</v>
      </c>
      <c r="GE43" s="21">
        <v>0</v>
      </c>
      <c r="GF43" s="44">
        <f t="shared" si="92"/>
        <v>950</v>
      </c>
      <c r="GG43" s="44">
        <v>5</v>
      </c>
      <c r="GH43" s="45">
        <f t="shared" si="206"/>
        <v>0</v>
      </c>
      <c r="GI43" s="45">
        <f t="shared" si="207"/>
        <v>0</v>
      </c>
      <c r="GJ43" s="45">
        <f t="shared" si="208"/>
        <v>0</v>
      </c>
      <c r="GK43" s="45">
        <f t="shared" si="209"/>
        <v>0</v>
      </c>
      <c r="GL43" s="46">
        <f t="shared" si="93"/>
        <v>5</v>
      </c>
      <c r="GM43" s="47">
        <f t="shared" si="210"/>
        <v>4750</v>
      </c>
      <c r="GN43" s="48">
        <f t="shared" si="94"/>
        <v>0</v>
      </c>
      <c r="GO43" s="36"/>
      <c r="GP43" s="21">
        <v>0</v>
      </c>
      <c r="GQ43" s="21">
        <v>0</v>
      </c>
      <c r="GR43" s="21">
        <v>0</v>
      </c>
      <c r="GS43" s="21">
        <v>0</v>
      </c>
      <c r="GT43" s="21">
        <v>0</v>
      </c>
      <c r="GU43" s="44">
        <f t="shared" si="95"/>
        <v>950</v>
      </c>
      <c r="GV43" s="44">
        <v>5</v>
      </c>
      <c r="GW43" s="45">
        <f t="shared" si="211"/>
        <v>0</v>
      </c>
      <c r="GX43" s="45">
        <f t="shared" si="212"/>
        <v>0</v>
      </c>
      <c r="GY43" s="45">
        <f t="shared" si="213"/>
        <v>0</v>
      </c>
      <c r="GZ43" s="45">
        <f t="shared" si="214"/>
        <v>0</v>
      </c>
      <c r="HA43" s="46">
        <f t="shared" si="96"/>
        <v>5</v>
      </c>
      <c r="HB43" s="47">
        <f t="shared" si="215"/>
        <v>4750</v>
      </c>
      <c r="HC43" s="48">
        <f t="shared" si="97"/>
        <v>0</v>
      </c>
      <c r="HD43" s="36"/>
      <c r="HE43" s="21">
        <v>0</v>
      </c>
      <c r="HF43" s="21">
        <v>0</v>
      </c>
      <c r="HG43" s="21">
        <v>0</v>
      </c>
      <c r="HH43" s="21">
        <v>0</v>
      </c>
      <c r="HI43" s="21">
        <v>0</v>
      </c>
      <c r="HJ43" s="44">
        <f t="shared" si="98"/>
        <v>950</v>
      </c>
      <c r="HK43" s="44">
        <v>5</v>
      </c>
      <c r="HL43" s="45">
        <f t="shared" si="216"/>
        <v>0</v>
      </c>
      <c r="HM43" s="45">
        <f t="shared" si="217"/>
        <v>0</v>
      </c>
      <c r="HN43" s="45">
        <f t="shared" si="218"/>
        <v>0</v>
      </c>
      <c r="HO43" s="45">
        <f t="shared" si="219"/>
        <v>0</v>
      </c>
      <c r="HP43" s="46">
        <f t="shared" si="99"/>
        <v>5</v>
      </c>
      <c r="HQ43" s="47">
        <f t="shared" si="220"/>
        <v>4750</v>
      </c>
      <c r="HR43" s="48">
        <f t="shared" si="100"/>
        <v>0</v>
      </c>
      <c r="HS43" s="36"/>
      <c r="HT43" s="21">
        <v>0</v>
      </c>
      <c r="HU43" s="21">
        <v>0</v>
      </c>
      <c r="HV43" s="21">
        <v>0</v>
      </c>
      <c r="HW43" s="21">
        <v>0</v>
      </c>
      <c r="HX43" s="21">
        <v>0</v>
      </c>
      <c r="HY43" s="44">
        <f t="shared" si="101"/>
        <v>950</v>
      </c>
      <c r="HZ43" s="44">
        <v>5</v>
      </c>
      <c r="IA43" s="45">
        <f t="shared" si="221"/>
        <v>0</v>
      </c>
      <c r="IB43" s="45">
        <f t="shared" si="222"/>
        <v>0</v>
      </c>
      <c r="IC43" s="45">
        <f t="shared" si="223"/>
        <v>0</v>
      </c>
      <c r="ID43" s="45">
        <f t="shared" si="224"/>
        <v>0</v>
      </c>
      <c r="IE43" s="46">
        <f t="shared" si="102"/>
        <v>5</v>
      </c>
      <c r="IF43" s="47">
        <f t="shared" si="225"/>
        <v>4750</v>
      </c>
      <c r="IG43" s="48">
        <f t="shared" si="103"/>
        <v>0</v>
      </c>
      <c r="IH43" s="36"/>
      <c r="II43" s="21">
        <v>0</v>
      </c>
      <c r="IJ43" s="21">
        <v>0</v>
      </c>
      <c r="IK43" s="21">
        <v>0</v>
      </c>
      <c r="IL43" s="21">
        <v>0</v>
      </c>
      <c r="IM43" s="21">
        <v>0</v>
      </c>
      <c r="IN43" s="44">
        <f t="shared" si="104"/>
        <v>950</v>
      </c>
      <c r="IO43" s="44">
        <v>5</v>
      </c>
      <c r="IP43" s="45">
        <f t="shared" si="226"/>
        <v>0</v>
      </c>
      <c r="IQ43" s="45">
        <f t="shared" si="227"/>
        <v>0</v>
      </c>
      <c r="IR43" s="45">
        <f t="shared" si="228"/>
        <v>0</v>
      </c>
      <c r="IS43" s="45">
        <f t="shared" si="229"/>
        <v>0</v>
      </c>
      <c r="IT43" s="46">
        <f t="shared" si="105"/>
        <v>5</v>
      </c>
      <c r="IU43" s="47">
        <f t="shared" si="230"/>
        <v>4750</v>
      </c>
      <c r="IV43" s="48">
        <f t="shared" si="106"/>
        <v>0</v>
      </c>
      <c r="IW43" s="36"/>
      <c r="IX43" s="21">
        <v>0</v>
      </c>
      <c r="IY43" s="21">
        <v>0</v>
      </c>
      <c r="IZ43" s="21">
        <v>0</v>
      </c>
      <c r="JA43" s="21">
        <v>0</v>
      </c>
      <c r="JB43" s="21">
        <v>0</v>
      </c>
      <c r="JC43" s="44">
        <f t="shared" si="107"/>
        <v>950</v>
      </c>
      <c r="JD43" s="44">
        <v>5</v>
      </c>
      <c r="JE43" s="45">
        <f t="shared" si="231"/>
        <v>0</v>
      </c>
      <c r="JF43" s="45">
        <f t="shared" si="232"/>
        <v>0</v>
      </c>
      <c r="JG43" s="45">
        <f t="shared" si="233"/>
        <v>0</v>
      </c>
      <c r="JH43" s="45">
        <f t="shared" si="234"/>
        <v>0</v>
      </c>
      <c r="JI43" s="46">
        <f t="shared" si="108"/>
        <v>5</v>
      </c>
      <c r="JJ43" s="47">
        <f t="shared" si="235"/>
        <v>4750</v>
      </c>
      <c r="JK43" s="48">
        <f t="shared" si="109"/>
        <v>0</v>
      </c>
      <c r="JL43" s="36"/>
      <c r="JM43" s="21">
        <v>0</v>
      </c>
      <c r="JN43" s="21">
        <v>0</v>
      </c>
      <c r="JO43" s="21">
        <v>0</v>
      </c>
      <c r="JP43" s="21">
        <v>0</v>
      </c>
      <c r="JQ43" s="21">
        <v>0</v>
      </c>
      <c r="JR43" s="44">
        <f t="shared" si="110"/>
        <v>950</v>
      </c>
      <c r="JS43" s="44">
        <v>5</v>
      </c>
      <c r="JT43" s="45">
        <f t="shared" si="236"/>
        <v>0</v>
      </c>
      <c r="JU43" s="45">
        <f t="shared" si="237"/>
        <v>0</v>
      </c>
      <c r="JV43" s="45">
        <f t="shared" si="238"/>
        <v>0</v>
      </c>
      <c r="JW43" s="45">
        <f t="shared" si="239"/>
        <v>0</v>
      </c>
      <c r="JX43" s="46">
        <f t="shared" si="111"/>
        <v>5</v>
      </c>
      <c r="JY43" s="47">
        <f t="shared" si="240"/>
        <v>4750</v>
      </c>
      <c r="JZ43" s="48">
        <f t="shared" si="112"/>
        <v>0</v>
      </c>
      <c r="KA43" s="36"/>
      <c r="KB43" s="21">
        <v>0</v>
      </c>
      <c r="KC43" s="21">
        <v>0</v>
      </c>
      <c r="KD43" s="21">
        <v>0</v>
      </c>
      <c r="KE43" s="21">
        <v>0</v>
      </c>
      <c r="KF43" s="21">
        <v>0</v>
      </c>
      <c r="KG43" s="44">
        <f t="shared" si="113"/>
        <v>950</v>
      </c>
      <c r="KH43" s="44">
        <v>5</v>
      </c>
      <c r="KI43" s="45">
        <f t="shared" si="241"/>
        <v>0</v>
      </c>
      <c r="KJ43" s="45">
        <f t="shared" si="242"/>
        <v>0</v>
      </c>
      <c r="KK43" s="45">
        <f t="shared" si="243"/>
        <v>0</v>
      </c>
      <c r="KL43" s="45">
        <f t="shared" si="244"/>
        <v>0</v>
      </c>
      <c r="KM43" s="46">
        <f t="shared" si="114"/>
        <v>5</v>
      </c>
      <c r="KN43" s="47">
        <f t="shared" si="245"/>
        <v>4750</v>
      </c>
      <c r="KO43" s="48">
        <f t="shared" si="115"/>
        <v>0</v>
      </c>
      <c r="KP43" s="36"/>
      <c r="KQ43" s="21">
        <v>0</v>
      </c>
      <c r="KR43" s="21">
        <v>0</v>
      </c>
      <c r="KS43" s="21">
        <v>0</v>
      </c>
      <c r="KT43" s="21">
        <v>0</v>
      </c>
      <c r="KU43" s="21">
        <v>0</v>
      </c>
      <c r="KV43" s="44">
        <f t="shared" si="116"/>
        <v>950</v>
      </c>
      <c r="KW43" s="44">
        <v>5</v>
      </c>
      <c r="KX43" s="45">
        <f t="shared" si="246"/>
        <v>0</v>
      </c>
      <c r="KY43" s="45">
        <f t="shared" si="247"/>
        <v>0</v>
      </c>
      <c r="KZ43" s="45">
        <f t="shared" si="248"/>
        <v>0</v>
      </c>
      <c r="LA43" s="45">
        <f t="shared" si="249"/>
        <v>0</v>
      </c>
      <c r="LB43" s="46">
        <f t="shared" si="117"/>
        <v>5</v>
      </c>
      <c r="LC43" s="47">
        <f t="shared" si="250"/>
        <v>4750</v>
      </c>
      <c r="LD43" s="48">
        <f t="shared" si="118"/>
        <v>0</v>
      </c>
      <c r="LE43" s="36"/>
      <c r="LF43" s="21">
        <v>0</v>
      </c>
      <c r="LG43" s="21">
        <v>0</v>
      </c>
      <c r="LH43" s="21">
        <v>0</v>
      </c>
      <c r="LI43" s="21">
        <v>0</v>
      </c>
      <c r="LJ43" s="21">
        <v>0</v>
      </c>
      <c r="LK43" s="44">
        <f t="shared" si="119"/>
        <v>950</v>
      </c>
      <c r="LL43" s="44">
        <v>5</v>
      </c>
      <c r="LM43" s="45">
        <f t="shared" si="251"/>
        <v>0</v>
      </c>
      <c r="LN43" s="45">
        <f t="shared" si="252"/>
        <v>0</v>
      </c>
      <c r="LO43" s="45">
        <f t="shared" si="253"/>
        <v>0</v>
      </c>
      <c r="LP43" s="45">
        <f t="shared" si="254"/>
        <v>0</v>
      </c>
      <c r="LQ43" s="46">
        <f t="shared" si="120"/>
        <v>5</v>
      </c>
      <c r="LR43" s="47">
        <f t="shared" si="255"/>
        <v>4750</v>
      </c>
      <c r="LS43" s="48">
        <f t="shared" si="121"/>
        <v>0</v>
      </c>
      <c r="LT43" s="36"/>
      <c r="LU43" s="21">
        <v>0</v>
      </c>
      <c r="LV43" s="21">
        <v>0</v>
      </c>
      <c r="LW43" s="21">
        <v>0</v>
      </c>
      <c r="LX43" s="21">
        <v>0</v>
      </c>
      <c r="LY43" s="21">
        <v>0</v>
      </c>
      <c r="LZ43" s="44">
        <f t="shared" si="122"/>
        <v>950</v>
      </c>
      <c r="MA43" s="44">
        <v>5</v>
      </c>
      <c r="MB43" s="45">
        <f t="shared" si="256"/>
        <v>0</v>
      </c>
      <c r="MC43" s="45">
        <f t="shared" si="257"/>
        <v>0</v>
      </c>
      <c r="MD43" s="45">
        <f t="shared" si="258"/>
        <v>0</v>
      </c>
      <c r="ME43" s="45">
        <f t="shared" si="259"/>
        <v>0</v>
      </c>
      <c r="MF43" s="46">
        <f t="shared" si="123"/>
        <v>5</v>
      </c>
      <c r="MG43" s="47">
        <f t="shared" si="260"/>
        <v>4750</v>
      </c>
      <c r="MH43" s="48">
        <f t="shared" si="124"/>
        <v>0</v>
      </c>
      <c r="MI43" s="36"/>
      <c r="MJ43" s="21">
        <v>0</v>
      </c>
      <c r="MK43" s="21">
        <v>0</v>
      </c>
      <c r="ML43" s="21">
        <v>0</v>
      </c>
      <c r="MM43" s="21">
        <v>0</v>
      </c>
      <c r="MN43" s="21">
        <v>0</v>
      </c>
      <c r="MO43" s="44">
        <f t="shared" si="125"/>
        <v>950</v>
      </c>
      <c r="MP43" s="44">
        <v>5</v>
      </c>
      <c r="MQ43" s="45">
        <f t="shared" si="261"/>
        <v>0</v>
      </c>
      <c r="MR43" s="45">
        <f t="shared" si="262"/>
        <v>0</v>
      </c>
      <c r="MS43" s="45">
        <f t="shared" si="263"/>
        <v>0</v>
      </c>
      <c r="MT43" s="45">
        <f t="shared" si="264"/>
        <v>0</v>
      </c>
      <c r="MU43" s="46">
        <f t="shared" si="126"/>
        <v>5</v>
      </c>
      <c r="MV43" s="47">
        <f t="shared" si="265"/>
        <v>4750</v>
      </c>
      <c r="MW43" s="48">
        <f t="shared" si="127"/>
        <v>0</v>
      </c>
      <c r="MX43" s="36"/>
      <c r="MY43" s="21">
        <v>0</v>
      </c>
      <c r="MZ43" s="21">
        <v>0</v>
      </c>
      <c r="NA43" s="21">
        <v>0</v>
      </c>
      <c r="NB43" s="21">
        <v>0</v>
      </c>
      <c r="NC43" s="21">
        <v>0</v>
      </c>
      <c r="ND43" s="44">
        <f t="shared" si="128"/>
        <v>950</v>
      </c>
      <c r="NE43" s="44">
        <v>5</v>
      </c>
      <c r="NF43" s="45">
        <f t="shared" si="266"/>
        <v>0</v>
      </c>
      <c r="NG43" s="45">
        <f t="shared" si="267"/>
        <v>0</v>
      </c>
      <c r="NH43" s="45">
        <f t="shared" si="268"/>
        <v>0</v>
      </c>
      <c r="NI43" s="45">
        <f t="shared" si="269"/>
        <v>0</v>
      </c>
      <c r="NJ43" s="46">
        <f t="shared" si="129"/>
        <v>5</v>
      </c>
      <c r="NK43" s="47">
        <f t="shared" si="270"/>
        <v>4750</v>
      </c>
      <c r="NL43" s="48">
        <f t="shared" si="130"/>
        <v>0</v>
      </c>
      <c r="NM43" s="36"/>
      <c r="NN43" s="21">
        <v>0</v>
      </c>
      <c r="NO43" s="21">
        <v>0</v>
      </c>
      <c r="NP43" s="21">
        <v>0</v>
      </c>
      <c r="NQ43" s="21">
        <v>0</v>
      </c>
      <c r="NR43" s="21">
        <v>0</v>
      </c>
      <c r="NS43" s="44">
        <f t="shared" si="131"/>
        <v>950</v>
      </c>
      <c r="NT43" s="44">
        <v>5</v>
      </c>
      <c r="NU43" s="45">
        <f t="shared" si="271"/>
        <v>0</v>
      </c>
      <c r="NV43" s="45">
        <f t="shared" si="272"/>
        <v>0</v>
      </c>
      <c r="NW43" s="45">
        <f t="shared" si="273"/>
        <v>0</v>
      </c>
      <c r="NX43" s="45">
        <f t="shared" si="274"/>
        <v>0</v>
      </c>
      <c r="NY43" s="46">
        <f t="shared" si="132"/>
        <v>5</v>
      </c>
      <c r="NZ43" s="47">
        <f t="shared" si="275"/>
        <v>4750</v>
      </c>
      <c r="OA43" s="48">
        <f t="shared" si="133"/>
        <v>0</v>
      </c>
      <c r="OB43" s="36"/>
      <c r="OC43" s="21">
        <v>0</v>
      </c>
      <c r="OD43" s="21">
        <v>0</v>
      </c>
      <c r="OE43" s="21">
        <v>0</v>
      </c>
      <c r="OF43" s="21">
        <v>0</v>
      </c>
      <c r="OG43" s="21">
        <v>0</v>
      </c>
      <c r="OH43" s="44">
        <f t="shared" si="134"/>
        <v>950</v>
      </c>
      <c r="OI43" s="44">
        <v>5</v>
      </c>
      <c r="OJ43" s="45">
        <f t="shared" si="276"/>
        <v>0</v>
      </c>
      <c r="OK43" s="45">
        <f t="shared" si="277"/>
        <v>0</v>
      </c>
      <c r="OL43" s="45">
        <f t="shared" si="278"/>
        <v>0</v>
      </c>
      <c r="OM43" s="45">
        <f t="shared" si="279"/>
        <v>0</v>
      </c>
      <c r="ON43" s="46">
        <f t="shared" si="135"/>
        <v>5</v>
      </c>
      <c r="OO43" s="47">
        <f t="shared" si="280"/>
        <v>4750</v>
      </c>
      <c r="OP43" s="48">
        <f t="shared" si="136"/>
        <v>0</v>
      </c>
      <c r="OQ43" s="36"/>
      <c r="OR43" s="21">
        <v>0</v>
      </c>
      <c r="OS43" s="21">
        <v>0</v>
      </c>
      <c r="OT43" s="21">
        <v>0</v>
      </c>
      <c r="OU43" s="21">
        <v>0</v>
      </c>
      <c r="OV43" s="21">
        <v>0</v>
      </c>
      <c r="OW43" s="44">
        <f t="shared" si="137"/>
        <v>950</v>
      </c>
      <c r="OX43" s="44">
        <v>5</v>
      </c>
      <c r="OY43" s="45">
        <f t="shared" si="281"/>
        <v>0</v>
      </c>
      <c r="OZ43" s="45">
        <f t="shared" si="282"/>
        <v>0</v>
      </c>
      <c r="PA43" s="45">
        <f t="shared" si="283"/>
        <v>0</v>
      </c>
      <c r="PB43" s="45">
        <f t="shared" si="284"/>
        <v>0</v>
      </c>
      <c r="PC43" s="46">
        <f t="shared" si="138"/>
        <v>5</v>
      </c>
      <c r="PD43" s="47">
        <f t="shared" si="285"/>
        <v>4750</v>
      </c>
      <c r="PE43" s="48">
        <f t="shared" si="139"/>
        <v>0</v>
      </c>
      <c r="PF43" s="36"/>
      <c r="PG43" s="21">
        <v>0</v>
      </c>
      <c r="PH43" s="21">
        <v>0</v>
      </c>
      <c r="PI43" s="21">
        <v>0</v>
      </c>
      <c r="PJ43" s="21">
        <v>0</v>
      </c>
      <c r="PK43" s="21">
        <v>0</v>
      </c>
      <c r="PL43" s="44">
        <f t="shared" si="140"/>
        <v>950</v>
      </c>
      <c r="PM43" s="44">
        <v>5</v>
      </c>
      <c r="PN43" s="45">
        <f t="shared" si="286"/>
        <v>0</v>
      </c>
      <c r="PO43" s="45">
        <f t="shared" si="287"/>
        <v>0</v>
      </c>
      <c r="PP43" s="45">
        <f t="shared" si="288"/>
        <v>0</v>
      </c>
      <c r="PQ43" s="45">
        <f t="shared" si="289"/>
        <v>0</v>
      </c>
      <c r="PR43" s="46">
        <f t="shared" si="141"/>
        <v>5</v>
      </c>
      <c r="PS43" s="47">
        <f t="shared" si="290"/>
        <v>4750</v>
      </c>
      <c r="PT43" s="48">
        <f t="shared" si="142"/>
        <v>0</v>
      </c>
      <c r="PU43" s="36"/>
      <c r="PV43" s="21">
        <v>0</v>
      </c>
      <c r="PW43" s="21">
        <v>0</v>
      </c>
      <c r="PX43" s="21">
        <v>0</v>
      </c>
      <c r="PY43" s="21">
        <v>0</v>
      </c>
      <c r="PZ43" s="21">
        <v>0</v>
      </c>
      <c r="QA43" s="44">
        <f t="shared" si="143"/>
        <v>950</v>
      </c>
      <c r="QB43" s="44">
        <v>5</v>
      </c>
      <c r="QC43" s="45">
        <f t="shared" si="291"/>
        <v>0</v>
      </c>
      <c r="QD43" s="45">
        <f t="shared" si="292"/>
        <v>0</v>
      </c>
      <c r="QE43" s="45">
        <f t="shared" si="293"/>
        <v>0</v>
      </c>
      <c r="QF43" s="45">
        <f t="shared" si="294"/>
        <v>0</v>
      </c>
      <c r="QG43" s="46">
        <f t="shared" si="144"/>
        <v>5</v>
      </c>
      <c r="QH43" s="47">
        <f t="shared" si="295"/>
        <v>4750</v>
      </c>
      <c r="QI43" s="48">
        <f t="shared" si="145"/>
        <v>0</v>
      </c>
    </row>
    <row r="44" spans="1:451">
      <c r="A44" s="50"/>
      <c r="B44" s="36"/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44">
        <f t="shared" si="56"/>
        <v>950</v>
      </c>
      <c r="I44" s="44">
        <v>5</v>
      </c>
      <c r="J44" s="45">
        <f t="shared" si="146"/>
        <v>0</v>
      </c>
      <c r="K44" s="45">
        <f t="shared" si="147"/>
        <v>0</v>
      </c>
      <c r="L44" s="45">
        <f t="shared" si="148"/>
        <v>0</v>
      </c>
      <c r="M44" s="45">
        <f t="shared" si="149"/>
        <v>0</v>
      </c>
      <c r="N44" s="46">
        <f t="shared" si="57"/>
        <v>5</v>
      </c>
      <c r="O44" s="47">
        <f t="shared" si="150"/>
        <v>4750</v>
      </c>
      <c r="P44" s="48">
        <f t="shared" si="58"/>
        <v>0</v>
      </c>
      <c r="Q44" s="36"/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44">
        <f t="shared" si="59"/>
        <v>950</v>
      </c>
      <c r="X44" s="44">
        <v>5</v>
      </c>
      <c r="Y44" s="45">
        <f t="shared" si="151"/>
        <v>0</v>
      </c>
      <c r="Z44" s="45">
        <f t="shared" si="152"/>
        <v>0</v>
      </c>
      <c r="AA44" s="45">
        <f t="shared" si="153"/>
        <v>0</v>
      </c>
      <c r="AB44" s="45">
        <f t="shared" si="154"/>
        <v>0</v>
      </c>
      <c r="AC44" s="46">
        <f t="shared" si="60"/>
        <v>5</v>
      </c>
      <c r="AD44" s="47">
        <f t="shared" si="155"/>
        <v>4750</v>
      </c>
      <c r="AE44" s="48">
        <f t="shared" si="61"/>
        <v>0</v>
      </c>
      <c r="AF44" s="36"/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44">
        <f t="shared" si="62"/>
        <v>950</v>
      </c>
      <c r="AM44" s="44">
        <v>5</v>
      </c>
      <c r="AN44" s="45">
        <f t="shared" si="156"/>
        <v>0</v>
      </c>
      <c r="AO44" s="45">
        <f t="shared" si="157"/>
        <v>0</v>
      </c>
      <c r="AP44" s="45">
        <f t="shared" si="158"/>
        <v>0</v>
      </c>
      <c r="AQ44" s="45">
        <f t="shared" si="159"/>
        <v>0</v>
      </c>
      <c r="AR44" s="46">
        <f t="shared" si="63"/>
        <v>5</v>
      </c>
      <c r="AS44" s="47">
        <f t="shared" si="160"/>
        <v>4750</v>
      </c>
      <c r="AT44" s="48">
        <f t="shared" si="64"/>
        <v>0</v>
      </c>
      <c r="AU44" s="36"/>
      <c r="AV44" s="21">
        <v>0</v>
      </c>
      <c r="AW44" s="21">
        <v>0</v>
      </c>
      <c r="AX44" s="21">
        <v>0</v>
      </c>
      <c r="AY44" s="21">
        <v>0</v>
      </c>
      <c r="AZ44" s="21">
        <v>0</v>
      </c>
      <c r="BA44" s="44">
        <f t="shared" si="65"/>
        <v>950</v>
      </c>
      <c r="BB44" s="44">
        <v>5</v>
      </c>
      <c r="BC44" s="45">
        <f t="shared" si="161"/>
        <v>0</v>
      </c>
      <c r="BD44" s="45">
        <f t="shared" si="162"/>
        <v>0</v>
      </c>
      <c r="BE44" s="45">
        <f t="shared" si="163"/>
        <v>0</v>
      </c>
      <c r="BF44" s="45">
        <f t="shared" si="164"/>
        <v>0</v>
      </c>
      <c r="BG44" s="46">
        <f t="shared" si="66"/>
        <v>5</v>
      </c>
      <c r="BH44" s="47">
        <f t="shared" si="165"/>
        <v>4750</v>
      </c>
      <c r="BI44" s="48">
        <f t="shared" si="67"/>
        <v>0</v>
      </c>
      <c r="BJ44" s="36"/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44">
        <f t="shared" si="68"/>
        <v>950</v>
      </c>
      <c r="BQ44" s="44">
        <v>5</v>
      </c>
      <c r="BR44" s="45">
        <f t="shared" si="166"/>
        <v>0</v>
      </c>
      <c r="BS44" s="45">
        <f t="shared" si="167"/>
        <v>0</v>
      </c>
      <c r="BT44" s="45">
        <f t="shared" si="168"/>
        <v>0</v>
      </c>
      <c r="BU44" s="45">
        <f t="shared" si="169"/>
        <v>0</v>
      </c>
      <c r="BV44" s="46">
        <f t="shared" si="69"/>
        <v>5</v>
      </c>
      <c r="BW44" s="47">
        <f t="shared" si="170"/>
        <v>4750</v>
      </c>
      <c r="BX44" s="48">
        <f t="shared" si="70"/>
        <v>0</v>
      </c>
      <c r="BY44" s="36"/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44">
        <f t="shared" si="71"/>
        <v>950</v>
      </c>
      <c r="CF44" s="44">
        <v>5</v>
      </c>
      <c r="CG44" s="45">
        <f t="shared" si="171"/>
        <v>0</v>
      </c>
      <c r="CH44" s="45">
        <f t="shared" si="172"/>
        <v>0</v>
      </c>
      <c r="CI44" s="45">
        <f t="shared" si="173"/>
        <v>0</v>
      </c>
      <c r="CJ44" s="45">
        <f t="shared" si="174"/>
        <v>0</v>
      </c>
      <c r="CK44" s="46">
        <f t="shared" si="72"/>
        <v>5</v>
      </c>
      <c r="CL44" s="47">
        <f t="shared" si="175"/>
        <v>4750</v>
      </c>
      <c r="CM44" s="48">
        <f t="shared" si="73"/>
        <v>0</v>
      </c>
      <c r="CN44" s="36"/>
      <c r="CO44" s="21">
        <v>0</v>
      </c>
      <c r="CP44" s="21">
        <v>0</v>
      </c>
      <c r="CQ44" s="21">
        <v>0</v>
      </c>
      <c r="CR44" s="21">
        <v>0</v>
      </c>
      <c r="CS44" s="21">
        <v>0</v>
      </c>
      <c r="CT44" s="44">
        <f t="shared" si="74"/>
        <v>950</v>
      </c>
      <c r="CU44" s="44">
        <v>5</v>
      </c>
      <c r="CV44" s="45">
        <f t="shared" si="176"/>
        <v>0</v>
      </c>
      <c r="CW44" s="45">
        <f t="shared" si="177"/>
        <v>0</v>
      </c>
      <c r="CX44" s="45">
        <f t="shared" si="178"/>
        <v>0</v>
      </c>
      <c r="CY44" s="45">
        <f t="shared" si="179"/>
        <v>0</v>
      </c>
      <c r="CZ44" s="46">
        <f t="shared" si="75"/>
        <v>5</v>
      </c>
      <c r="DA44" s="47">
        <f t="shared" si="180"/>
        <v>4750</v>
      </c>
      <c r="DB44" s="48">
        <f t="shared" si="76"/>
        <v>0</v>
      </c>
      <c r="DC44" s="36"/>
      <c r="DD44" s="21">
        <v>0</v>
      </c>
      <c r="DE44" s="21">
        <v>0</v>
      </c>
      <c r="DF44" s="21">
        <v>0</v>
      </c>
      <c r="DG44" s="21">
        <v>0</v>
      </c>
      <c r="DH44" s="21">
        <v>0</v>
      </c>
      <c r="DI44" s="44">
        <f t="shared" si="77"/>
        <v>950</v>
      </c>
      <c r="DJ44" s="44">
        <v>5</v>
      </c>
      <c r="DK44" s="45">
        <f t="shared" si="181"/>
        <v>0</v>
      </c>
      <c r="DL44" s="45">
        <f t="shared" si="182"/>
        <v>0</v>
      </c>
      <c r="DM44" s="45">
        <f t="shared" si="183"/>
        <v>0</v>
      </c>
      <c r="DN44" s="45">
        <f t="shared" si="184"/>
        <v>0</v>
      </c>
      <c r="DO44" s="46">
        <f t="shared" si="78"/>
        <v>5</v>
      </c>
      <c r="DP44" s="47">
        <f t="shared" si="185"/>
        <v>4750</v>
      </c>
      <c r="DQ44" s="48">
        <f t="shared" si="79"/>
        <v>0</v>
      </c>
      <c r="DR44" s="36"/>
      <c r="DS44" s="21">
        <v>0</v>
      </c>
      <c r="DT44" s="21">
        <v>0</v>
      </c>
      <c r="DU44" s="21">
        <v>0</v>
      </c>
      <c r="DV44" s="21">
        <v>0</v>
      </c>
      <c r="DW44" s="21">
        <v>0</v>
      </c>
      <c r="DX44" s="44">
        <f t="shared" si="80"/>
        <v>950</v>
      </c>
      <c r="DY44" s="44">
        <v>5</v>
      </c>
      <c r="DZ44" s="45">
        <f t="shared" si="186"/>
        <v>0</v>
      </c>
      <c r="EA44" s="45">
        <f t="shared" si="187"/>
        <v>0</v>
      </c>
      <c r="EB44" s="45">
        <f t="shared" si="188"/>
        <v>0</v>
      </c>
      <c r="EC44" s="45">
        <f t="shared" si="189"/>
        <v>0</v>
      </c>
      <c r="ED44" s="46">
        <f t="shared" si="81"/>
        <v>5</v>
      </c>
      <c r="EE44" s="47">
        <f t="shared" si="190"/>
        <v>4750</v>
      </c>
      <c r="EF44" s="48">
        <f t="shared" si="82"/>
        <v>0</v>
      </c>
      <c r="EG44" s="36"/>
      <c r="EH44" s="21">
        <v>0</v>
      </c>
      <c r="EI44" s="21">
        <v>0</v>
      </c>
      <c r="EJ44" s="21">
        <v>0</v>
      </c>
      <c r="EK44" s="21">
        <v>0</v>
      </c>
      <c r="EL44" s="21">
        <v>0</v>
      </c>
      <c r="EM44" s="44">
        <f t="shared" si="83"/>
        <v>950</v>
      </c>
      <c r="EN44" s="44">
        <v>5</v>
      </c>
      <c r="EO44" s="45">
        <f t="shared" si="191"/>
        <v>0</v>
      </c>
      <c r="EP44" s="45">
        <f t="shared" si="192"/>
        <v>0</v>
      </c>
      <c r="EQ44" s="45">
        <f t="shared" si="193"/>
        <v>0</v>
      </c>
      <c r="ER44" s="45">
        <f t="shared" si="194"/>
        <v>0</v>
      </c>
      <c r="ES44" s="46">
        <f t="shared" si="84"/>
        <v>5</v>
      </c>
      <c r="ET44" s="47">
        <f t="shared" si="195"/>
        <v>4750</v>
      </c>
      <c r="EU44" s="48">
        <f t="shared" si="85"/>
        <v>0</v>
      </c>
      <c r="EV44" s="36"/>
      <c r="EW44" s="21">
        <v>0</v>
      </c>
      <c r="EX44" s="21">
        <v>0</v>
      </c>
      <c r="EY44" s="21">
        <v>0</v>
      </c>
      <c r="EZ44" s="21">
        <v>0</v>
      </c>
      <c r="FA44" s="21">
        <v>0</v>
      </c>
      <c r="FB44" s="44">
        <f t="shared" si="86"/>
        <v>950</v>
      </c>
      <c r="FC44" s="44">
        <v>5</v>
      </c>
      <c r="FD44" s="45">
        <f t="shared" si="196"/>
        <v>0</v>
      </c>
      <c r="FE44" s="45">
        <f t="shared" si="197"/>
        <v>0</v>
      </c>
      <c r="FF44" s="45">
        <f t="shared" si="198"/>
        <v>0</v>
      </c>
      <c r="FG44" s="45">
        <f t="shared" si="199"/>
        <v>0</v>
      </c>
      <c r="FH44" s="46">
        <f t="shared" si="87"/>
        <v>5</v>
      </c>
      <c r="FI44" s="47">
        <f t="shared" si="200"/>
        <v>4750</v>
      </c>
      <c r="FJ44" s="48">
        <f t="shared" si="88"/>
        <v>0</v>
      </c>
      <c r="FK44" s="36"/>
      <c r="FL44" s="21">
        <v>0</v>
      </c>
      <c r="FM44" s="21">
        <v>0</v>
      </c>
      <c r="FN44" s="21">
        <v>0</v>
      </c>
      <c r="FO44" s="21">
        <v>0</v>
      </c>
      <c r="FP44" s="21">
        <v>0</v>
      </c>
      <c r="FQ44" s="44">
        <f t="shared" si="89"/>
        <v>950</v>
      </c>
      <c r="FR44" s="44">
        <v>5</v>
      </c>
      <c r="FS44" s="45">
        <f t="shared" si="201"/>
        <v>0</v>
      </c>
      <c r="FT44" s="45">
        <f t="shared" si="202"/>
        <v>0</v>
      </c>
      <c r="FU44" s="45">
        <f t="shared" si="203"/>
        <v>0</v>
      </c>
      <c r="FV44" s="45">
        <f t="shared" si="204"/>
        <v>0</v>
      </c>
      <c r="FW44" s="46">
        <f t="shared" si="90"/>
        <v>5</v>
      </c>
      <c r="FX44" s="47">
        <f t="shared" si="205"/>
        <v>4750</v>
      </c>
      <c r="FY44" s="48">
        <f t="shared" si="91"/>
        <v>0</v>
      </c>
      <c r="FZ44" s="36"/>
      <c r="GA44" s="21">
        <v>0</v>
      </c>
      <c r="GB44" s="21">
        <v>0</v>
      </c>
      <c r="GC44" s="21">
        <v>0</v>
      </c>
      <c r="GD44" s="21">
        <v>0</v>
      </c>
      <c r="GE44" s="21">
        <v>0</v>
      </c>
      <c r="GF44" s="44">
        <f t="shared" si="92"/>
        <v>950</v>
      </c>
      <c r="GG44" s="44">
        <v>5</v>
      </c>
      <c r="GH44" s="45">
        <f t="shared" si="206"/>
        <v>0</v>
      </c>
      <c r="GI44" s="45">
        <f t="shared" si="207"/>
        <v>0</v>
      </c>
      <c r="GJ44" s="45">
        <f t="shared" si="208"/>
        <v>0</v>
      </c>
      <c r="GK44" s="45">
        <f t="shared" si="209"/>
        <v>0</v>
      </c>
      <c r="GL44" s="46">
        <f t="shared" si="93"/>
        <v>5</v>
      </c>
      <c r="GM44" s="47">
        <f t="shared" si="210"/>
        <v>4750</v>
      </c>
      <c r="GN44" s="48">
        <f t="shared" si="94"/>
        <v>0</v>
      </c>
      <c r="GO44" s="36"/>
      <c r="GP44" s="21">
        <v>0</v>
      </c>
      <c r="GQ44" s="21">
        <v>0</v>
      </c>
      <c r="GR44" s="21">
        <v>0</v>
      </c>
      <c r="GS44" s="21">
        <v>0</v>
      </c>
      <c r="GT44" s="21">
        <v>0</v>
      </c>
      <c r="GU44" s="44">
        <f t="shared" si="95"/>
        <v>950</v>
      </c>
      <c r="GV44" s="44">
        <v>5</v>
      </c>
      <c r="GW44" s="45">
        <f t="shared" si="211"/>
        <v>0</v>
      </c>
      <c r="GX44" s="45">
        <f t="shared" si="212"/>
        <v>0</v>
      </c>
      <c r="GY44" s="45">
        <f t="shared" si="213"/>
        <v>0</v>
      </c>
      <c r="GZ44" s="45">
        <f t="shared" si="214"/>
        <v>0</v>
      </c>
      <c r="HA44" s="46">
        <f t="shared" si="96"/>
        <v>5</v>
      </c>
      <c r="HB44" s="47">
        <f t="shared" si="215"/>
        <v>4750</v>
      </c>
      <c r="HC44" s="48">
        <f t="shared" si="97"/>
        <v>0</v>
      </c>
      <c r="HD44" s="36"/>
      <c r="HE44" s="21">
        <v>0</v>
      </c>
      <c r="HF44" s="21">
        <v>0</v>
      </c>
      <c r="HG44" s="21">
        <v>0</v>
      </c>
      <c r="HH44" s="21">
        <v>0</v>
      </c>
      <c r="HI44" s="21">
        <v>0</v>
      </c>
      <c r="HJ44" s="44">
        <f t="shared" si="98"/>
        <v>950</v>
      </c>
      <c r="HK44" s="44">
        <v>5</v>
      </c>
      <c r="HL44" s="45">
        <f t="shared" si="216"/>
        <v>0</v>
      </c>
      <c r="HM44" s="45">
        <f t="shared" si="217"/>
        <v>0</v>
      </c>
      <c r="HN44" s="45">
        <f t="shared" si="218"/>
        <v>0</v>
      </c>
      <c r="HO44" s="45">
        <f t="shared" si="219"/>
        <v>0</v>
      </c>
      <c r="HP44" s="46">
        <f t="shared" si="99"/>
        <v>5</v>
      </c>
      <c r="HQ44" s="47">
        <f t="shared" si="220"/>
        <v>4750</v>
      </c>
      <c r="HR44" s="48">
        <f t="shared" si="100"/>
        <v>0</v>
      </c>
      <c r="HS44" s="36"/>
      <c r="HT44" s="21">
        <v>0</v>
      </c>
      <c r="HU44" s="21">
        <v>0</v>
      </c>
      <c r="HV44" s="21">
        <v>0</v>
      </c>
      <c r="HW44" s="21">
        <v>0</v>
      </c>
      <c r="HX44" s="21">
        <v>0</v>
      </c>
      <c r="HY44" s="44">
        <f t="shared" si="101"/>
        <v>950</v>
      </c>
      <c r="HZ44" s="44">
        <v>5</v>
      </c>
      <c r="IA44" s="45">
        <f t="shared" si="221"/>
        <v>0</v>
      </c>
      <c r="IB44" s="45">
        <f t="shared" si="222"/>
        <v>0</v>
      </c>
      <c r="IC44" s="45">
        <f t="shared" si="223"/>
        <v>0</v>
      </c>
      <c r="ID44" s="45">
        <f t="shared" si="224"/>
        <v>0</v>
      </c>
      <c r="IE44" s="46">
        <f t="shared" si="102"/>
        <v>5</v>
      </c>
      <c r="IF44" s="47">
        <f t="shared" si="225"/>
        <v>4750</v>
      </c>
      <c r="IG44" s="48">
        <f t="shared" si="103"/>
        <v>0</v>
      </c>
      <c r="IH44" s="36"/>
      <c r="II44" s="21">
        <v>0</v>
      </c>
      <c r="IJ44" s="21">
        <v>0</v>
      </c>
      <c r="IK44" s="21">
        <v>0</v>
      </c>
      <c r="IL44" s="21">
        <v>0</v>
      </c>
      <c r="IM44" s="21">
        <v>0</v>
      </c>
      <c r="IN44" s="44">
        <f t="shared" si="104"/>
        <v>950</v>
      </c>
      <c r="IO44" s="44">
        <v>5</v>
      </c>
      <c r="IP44" s="45">
        <f t="shared" si="226"/>
        <v>0</v>
      </c>
      <c r="IQ44" s="45">
        <f t="shared" si="227"/>
        <v>0</v>
      </c>
      <c r="IR44" s="45">
        <f t="shared" si="228"/>
        <v>0</v>
      </c>
      <c r="IS44" s="45">
        <f t="shared" si="229"/>
        <v>0</v>
      </c>
      <c r="IT44" s="46">
        <f t="shared" si="105"/>
        <v>5</v>
      </c>
      <c r="IU44" s="47">
        <f t="shared" si="230"/>
        <v>4750</v>
      </c>
      <c r="IV44" s="48">
        <f t="shared" si="106"/>
        <v>0</v>
      </c>
      <c r="IW44" s="36"/>
      <c r="IX44" s="21">
        <v>0</v>
      </c>
      <c r="IY44" s="21">
        <v>0</v>
      </c>
      <c r="IZ44" s="21">
        <v>0</v>
      </c>
      <c r="JA44" s="21">
        <v>0</v>
      </c>
      <c r="JB44" s="21">
        <v>0</v>
      </c>
      <c r="JC44" s="44">
        <f t="shared" si="107"/>
        <v>950</v>
      </c>
      <c r="JD44" s="44">
        <v>5</v>
      </c>
      <c r="JE44" s="45">
        <f t="shared" si="231"/>
        <v>0</v>
      </c>
      <c r="JF44" s="45">
        <f t="shared" si="232"/>
        <v>0</v>
      </c>
      <c r="JG44" s="45">
        <f t="shared" si="233"/>
        <v>0</v>
      </c>
      <c r="JH44" s="45">
        <f t="shared" si="234"/>
        <v>0</v>
      </c>
      <c r="JI44" s="46">
        <f t="shared" si="108"/>
        <v>5</v>
      </c>
      <c r="JJ44" s="47">
        <f t="shared" si="235"/>
        <v>4750</v>
      </c>
      <c r="JK44" s="48">
        <f t="shared" si="109"/>
        <v>0</v>
      </c>
      <c r="JL44" s="36"/>
      <c r="JM44" s="21">
        <v>0</v>
      </c>
      <c r="JN44" s="21">
        <v>0</v>
      </c>
      <c r="JO44" s="21">
        <v>0</v>
      </c>
      <c r="JP44" s="21">
        <v>0</v>
      </c>
      <c r="JQ44" s="21">
        <v>0</v>
      </c>
      <c r="JR44" s="44">
        <f t="shared" si="110"/>
        <v>950</v>
      </c>
      <c r="JS44" s="44">
        <v>5</v>
      </c>
      <c r="JT44" s="45">
        <f t="shared" si="236"/>
        <v>0</v>
      </c>
      <c r="JU44" s="45">
        <f t="shared" si="237"/>
        <v>0</v>
      </c>
      <c r="JV44" s="45">
        <f t="shared" si="238"/>
        <v>0</v>
      </c>
      <c r="JW44" s="45">
        <f t="shared" si="239"/>
        <v>0</v>
      </c>
      <c r="JX44" s="46">
        <f t="shared" si="111"/>
        <v>5</v>
      </c>
      <c r="JY44" s="47">
        <f t="shared" si="240"/>
        <v>4750</v>
      </c>
      <c r="JZ44" s="48">
        <f t="shared" si="112"/>
        <v>0</v>
      </c>
      <c r="KA44" s="36"/>
      <c r="KB44" s="21">
        <v>0</v>
      </c>
      <c r="KC44" s="21">
        <v>0</v>
      </c>
      <c r="KD44" s="21">
        <v>0</v>
      </c>
      <c r="KE44" s="21">
        <v>0</v>
      </c>
      <c r="KF44" s="21">
        <v>0</v>
      </c>
      <c r="KG44" s="44">
        <f t="shared" si="113"/>
        <v>950</v>
      </c>
      <c r="KH44" s="44">
        <v>5</v>
      </c>
      <c r="KI44" s="45">
        <f t="shared" si="241"/>
        <v>0</v>
      </c>
      <c r="KJ44" s="45">
        <f t="shared" si="242"/>
        <v>0</v>
      </c>
      <c r="KK44" s="45">
        <f t="shared" si="243"/>
        <v>0</v>
      </c>
      <c r="KL44" s="45">
        <f t="shared" si="244"/>
        <v>0</v>
      </c>
      <c r="KM44" s="46">
        <f t="shared" si="114"/>
        <v>5</v>
      </c>
      <c r="KN44" s="47">
        <f t="shared" si="245"/>
        <v>4750</v>
      </c>
      <c r="KO44" s="48">
        <f t="shared" si="115"/>
        <v>0</v>
      </c>
      <c r="KP44" s="36"/>
      <c r="KQ44" s="21">
        <v>0</v>
      </c>
      <c r="KR44" s="21">
        <v>0</v>
      </c>
      <c r="KS44" s="21">
        <v>0</v>
      </c>
      <c r="KT44" s="21">
        <v>0</v>
      </c>
      <c r="KU44" s="21">
        <v>0</v>
      </c>
      <c r="KV44" s="44">
        <f t="shared" si="116"/>
        <v>950</v>
      </c>
      <c r="KW44" s="44">
        <v>5</v>
      </c>
      <c r="KX44" s="45">
        <f t="shared" si="246"/>
        <v>0</v>
      </c>
      <c r="KY44" s="45">
        <f t="shared" si="247"/>
        <v>0</v>
      </c>
      <c r="KZ44" s="45">
        <f t="shared" si="248"/>
        <v>0</v>
      </c>
      <c r="LA44" s="45">
        <f t="shared" si="249"/>
        <v>0</v>
      </c>
      <c r="LB44" s="46">
        <f t="shared" si="117"/>
        <v>5</v>
      </c>
      <c r="LC44" s="47">
        <f t="shared" si="250"/>
        <v>4750</v>
      </c>
      <c r="LD44" s="48">
        <f t="shared" si="118"/>
        <v>0</v>
      </c>
      <c r="LE44" s="36"/>
      <c r="LF44" s="21">
        <v>0</v>
      </c>
      <c r="LG44" s="21">
        <v>0</v>
      </c>
      <c r="LH44" s="21">
        <v>0</v>
      </c>
      <c r="LI44" s="21">
        <v>0</v>
      </c>
      <c r="LJ44" s="21">
        <v>0</v>
      </c>
      <c r="LK44" s="44">
        <f t="shared" si="119"/>
        <v>950</v>
      </c>
      <c r="LL44" s="44">
        <v>5</v>
      </c>
      <c r="LM44" s="45">
        <f t="shared" si="251"/>
        <v>0</v>
      </c>
      <c r="LN44" s="45">
        <f t="shared" si="252"/>
        <v>0</v>
      </c>
      <c r="LO44" s="45">
        <f t="shared" si="253"/>
        <v>0</v>
      </c>
      <c r="LP44" s="45">
        <f t="shared" si="254"/>
        <v>0</v>
      </c>
      <c r="LQ44" s="46">
        <f t="shared" si="120"/>
        <v>5</v>
      </c>
      <c r="LR44" s="47">
        <f t="shared" si="255"/>
        <v>4750</v>
      </c>
      <c r="LS44" s="48">
        <f t="shared" si="121"/>
        <v>0</v>
      </c>
      <c r="LT44" s="36"/>
      <c r="LU44" s="21">
        <v>0</v>
      </c>
      <c r="LV44" s="21">
        <v>0</v>
      </c>
      <c r="LW44" s="21">
        <v>0</v>
      </c>
      <c r="LX44" s="21">
        <v>0</v>
      </c>
      <c r="LY44" s="21">
        <v>0</v>
      </c>
      <c r="LZ44" s="44">
        <f t="shared" si="122"/>
        <v>950</v>
      </c>
      <c r="MA44" s="44">
        <v>5</v>
      </c>
      <c r="MB44" s="45">
        <f t="shared" si="256"/>
        <v>0</v>
      </c>
      <c r="MC44" s="45">
        <f t="shared" si="257"/>
        <v>0</v>
      </c>
      <c r="MD44" s="45">
        <f t="shared" si="258"/>
        <v>0</v>
      </c>
      <c r="ME44" s="45">
        <f t="shared" si="259"/>
        <v>0</v>
      </c>
      <c r="MF44" s="46">
        <f t="shared" si="123"/>
        <v>5</v>
      </c>
      <c r="MG44" s="47">
        <f t="shared" si="260"/>
        <v>4750</v>
      </c>
      <c r="MH44" s="48">
        <f t="shared" si="124"/>
        <v>0</v>
      </c>
      <c r="MI44" s="36"/>
      <c r="MJ44" s="21">
        <v>0</v>
      </c>
      <c r="MK44" s="21">
        <v>0</v>
      </c>
      <c r="ML44" s="21">
        <v>0</v>
      </c>
      <c r="MM44" s="21">
        <v>0</v>
      </c>
      <c r="MN44" s="21">
        <v>0</v>
      </c>
      <c r="MO44" s="44">
        <f t="shared" si="125"/>
        <v>950</v>
      </c>
      <c r="MP44" s="44">
        <v>5</v>
      </c>
      <c r="MQ44" s="45">
        <f t="shared" si="261"/>
        <v>0</v>
      </c>
      <c r="MR44" s="45">
        <f t="shared" si="262"/>
        <v>0</v>
      </c>
      <c r="MS44" s="45">
        <f t="shared" si="263"/>
        <v>0</v>
      </c>
      <c r="MT44" s="45">
        <f t="shared" si="264"/>
        <v>0</v>
      </c>
      <c r="MU44" s="46">
        <f t="shared" si="126"/>
        <v>5</v>
      </c>
      <c r="MV44" s="47">
        <f t="shared" si="265"/>
        <v>4750</v>
      </c>
      <c r="MW44" s="48">
        <f t="shared" si="127"/>
        <v>0</v>
      </c>
      <c r="MX44" s="36"/>
      <c r="MY44" s="21">
        <v>0</v>
      </c>
      <c r="MZ44" s="21">
        <v>0</v>
      </c>
      <c r="NA44" s="21">
        <v>0</v>
      </c>
      <c r="NB44" s="21">
        <v>0</v>
      </c>
      <c r="NC44" s="21">
        <v>0</v>
      </c>
      <c r="ND44" s="44">
        <f t="shared" si="128"/>
        <v>950</v>
      </c>
      <c r="NE44" s="44">
        <v>5</v>
      </c>
      <c r="NF44" s="45">
        <f t="shared" si="266"/>
        <v>0</v>
      </c>
      <c r="NG44" s="45">
        <f t="shared" si="267"/>
        <v>0</v>
      </c>
      <c r="NH44" s="45">
        <f t="shared" si="268"/>
        <v>0</v>
      </c>
      <c r="NI44" s="45">
        <f t="shared" si="269"/>
        <v>0</v>
      </c>
      <c r="NJ44" s="46">
        <f t="shared" si="129"/>
        <v>5</v>
      </c>
      <c r="NK44" s="47">
        <f t="shared" si="270"/>
        <v>4750</v>
      </c>
      <c r="NL44" s="48">
        <f t="shared" si="130"/>
        <v>0</v>
      </c>
      <c r="NM44" s="36"/>
      <c r="NN44" s="21">
        <v>0</v>
      </c>
      <c r="NO44" s="21">
        <v>0</v>
      </c>
      <c r="NP44" s="21">
        <v>0</v>
      </c>
      <c r="NQ44" s="21">
        <v>0</v>
      </c>
      <c r="NR44" s="21">
        <v>0</v>
      </c>
      <c r="NS44" s="44">
        <f t="shared" si="131"/>
        <v>950</v>
      </c>
      <c r="NT44" s="44">
        <v>5</v>
      </c>
      <c r="NU44" s="45">
        <f t="shared" si="271"/>
        <v>0</v>
      </c>
      <c r="NV44" s="45">
        <f t="shared" si="272"/>
        <v>0</v>
      </c>
      <c r="NW44" s="45">
        <f t="shared" si="273"/>
        <v>0</v>
      </c>
      <c r="NX44" s="45">
        <f t="shared" si="274"/>
        <v>0</v>
      </c>
      <c r="NY44" s="46">
        <f t="shared" si="132"/>
        <v>5</v>
      </c>
      <c r="NZ44" s="47">
        <f t="shared" si="275"/>
        <v>4750</v>
      </c>
      <c r="OA44" s="48">
        <f t="shared" si="133"/>
        <v>0</v>
      </c>
      <c r="OB44" s="36"/>
      <c r="OC44" s="21">
        <v>0</v>
      </c>
      <c r="OD44" s="21">
        <v>0</v>
      </c>
      <c r="OE44" s="21">
        <v>0</v>
      </c>
      <c r="OF44" s="21">
        <v>0</v>
      </c>
      <c r="OG44" s="21">
        <v>0</v>
      </c>
      <c r="OH44" s="44">
        <f t="shared" si="134"/>
        <v>950</v>
      </c>
      <c r="OI44" s="44">
        <v>5</v>
      </c>
      <c r="OJ44" s="45">
        <f t="shared" si="276"/>
        <v>0</v>
      </c>
      <c r="OK44" s="45">
        <f t="shared" si="277"/>
        <v>0</v>
      </c>
      <c r="OL44" s="45">
        <f t="shared" si="278"/>
        <v>0</v>
      </c>
      <c r="OM44" s="45">
        <f t="shared" si="279"/>
        <v>0</v>
      </c>
      <c r="ON44" s="46">
        <f t="shared" si="135"/>
        <v>5</v>
      </c>
      <c r="OO44" s="47">
        <f t="shared" si="280"/>
        <v>4750</v>
      </c>
      <c r="OP44" s="48">
        <f t="shared" si="136"/>
        <v>0</v>
      </c>
      <c r="OQ44" s="36"/>
      <c r="OR44" s="21">
        <v>0</v>
      </c>
      <c r="OS44" s="21">
        <v>0</v>
      </c>
      <c r="OT44" s="21">
        <v>0</v>
      </c>
      <c r="OU44" s="21">
        <v>0</v>
      </c>
      <c r="OV44" s="21">
        <v>0</v>
      </c>
      <c r="OW44" s="44">
        <f t="shared" si="137"/>
        <v>950</v>
      </c>
      <c r="OX44" s="44">
        <v>5</v>
      </c>
      <c r="OY44" s="45">
        <f t="shared" si="281"/>
        <v>0</v>
      </c>
      <c r="OZ44" s="45">
        <f t="shared" si="282"/>
        <v>0</v>
      </c>
      <c r="PA44" s="45">
        <f t="shared" si="283"/>
        <v>0</v>
      </c>
      <c r="PB44" s="45">
        <f t="shared" si="284"/>
        <v>0</v>
      </c>
      <c r="PC44" s="46">
        <f t="shared" si="138"/>
        <v>5</v>
      </c>
      <c r="PD44" s="47">
        <f t="shared" si="285"/>
        <v>4750</v>
      </c>
      <c r="PE44" s="48">
        <f t="shared" si="139"/>
        <v>0</v>
      </c>
      <c r="PF44" s="36"/>
      <c r="PG44" s="21">
        <v>0</v>
      </c>
      <c r="PH44" s="21">
        <v>0</v>
      </c>
      <c r="PI44" s="21">
        <v>0</v>
      </c>
      <c r="PJ44" s="21">
        <v>0</v>
      </c>
      <c r="PK44" s="21">
        <v>0</v>
      </c>
      <c r="PL44" s="44">
        <f t="shared" si="140"/>
        <v>950</v>
      </c>
      <c r="PM44" s="44">
        <v>5</v>
      </c>
      <c r="PN44" s="45">
        <f t="shared" si="286"/>
        <v>0</v>
      </c>
      <c r="PO44" s="45">
        <f t="shared" si="287"/>
        <v>0</v>
      </c>
      <c r="PP44" s="45">
        <f t="shared" si="288"/>
        <v>0</v>
      </c>
      <c r="PQ44" s="45">
        <f t="shared" si="289"/>
        <v>0</v>
      </c>
      <c r="PR44" s="46">
        <f t="shared" si="141"/>
        <v>5</v>
      </c>
      <c r="PS44" s="47">
        <f t="shared" si="290"/>
        <v>4750</v>
      </c>
      <c r="PT44" s="48">
        <f t="shared" si="142"/>
        <v>0</v>
      </c>
      <c r="PU44" s="36"/>
      <c r="PV44" s="21">
        <v>0</v>
      </c>
      <c r="PW44" s="21">
        <v>0</v>
      </c>
      <c r="PX44" s="21">
        <v>0</v>
      </c>
      <c r="PY44" s="21">
        <v>0</v>
      </c>
      <c r="PZ44" s="21">
        <v>0</v>
      </c>
      <c r="QA44" s="44">
        <f t="shared" si="143"/>
        <v>950</v>
      </c>
      <c r="QB44" s="44">
        <v>5</v>
      </c>
      <c r="QC44" s="45">
        <f t="shared" si="291"/>
        <v>0</v>
      </c>
      <c r="QD44" s="45">
        <f t="shared" si="292"/>
        <v>0</v>
      </c>
      <c r="QE44" s="45">
        <f t="shared" si="293"/>
        <v>0</v>
      </c>
      <c r="QF44" s="45">
        <f t="shared" si="294"/>
        <v>0</v>
      </c>
      <c r="QG44" s="46">
        <f t="shared" si="144"/>
        <v>5</v>
      </c>
      <c r="QH44" s="47">
        <f t="shared" si="295"/>
        <v>4750</v>
      </c>
      <c r="QI44" s="48">
        <f t="shared" si="145"/>
        <v>0</v>
      </c>
    </row>
    <row r="45" spans="1:451">
      <c r="A45" s="50"/>
      <c r="B45" s="36"/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44">
        <f t="shared" si="56"/>
        <v>950</v>
      </c>
      <c r="I45" s="44">
        <v>5</v>
      </c>
      <c r="J45" s="45">
        <f t="shared" si="146"/>
        <v>0</v>
      </c>
      <c r="K45" s="45">
        <f t="shared" si="147"/>
        <v>0</v>
      </c>
      <c r="L45" s="45">
        <f t="shared" si="148"/>
        <v>0</v>
      </c>
      <c r="M45" s="45">
        <f t="shared" si="149"/>
        <v>0</v>
      </c>
      <c r="N45" s="46">
        <f t="shared" si="57"/>
        <v>5</v>
      </c>
      <c r="O45" s="47">
        <f t="shared" si="150"/>
        <v>4750</v>
      </c>
      <c r="P45" s="48">
        <f t="shared" si="58"/>
        <v>0</v>
      </c>
      <c r="Q45" s="36"/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44">
        <f t="shared" si="59"/>
        <v>950</v>
      </c>
      <c r="X45" s="44">
        <v>5</v>
      </c>
      <c r="Y45" s="45">
        <f t="shared" si="151"/>
        <v>0</v>
      </c>
      <c r="Z45" s="45">
        <f t="shared" si="152"/>
        <v>0</v>
      </c>
      <c r="AA45" s="45">
        <f t="shared" si="153"/>
        <v>0</v>
      </c>
      <c r="AB45" s="45">
        <f t="shared" si="154"/>
        <v>0</v>
      </c>
      <c r="AC45" s="46">
        <f t="shared" si="60"/>
        <v>5</v>
      </c>
      <c r="AD45" s="47">
        <f t="shared" si="155"/>
        <v>4750</v>
      </c>
      <c r="AE45" s="48">
        <f t="shared" si="61"/>
        <v>0</v>
      </c>
      <c r="AF45" s="36"/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44">
        <f t="shared" si="62"/>
        <v>950</v>
      </c>
      <c r="AM45" s="44">
        <v>5</v>
      </c>
      <c r="AN45" s="45">
        <f t="shared" si="156"/>
        <v>0</v>
      </c>
      <c r="AO45" s="45">
        <f t="shared" si="157"/>
        <v>0</v>
      </c>
      <c r="AP45" s="45">
        <f t="shared" si="158"/>
        <v>0</v>
      </c>
      <c r="AQ45" s="45">
        <f t="shared" si="159"/>
        <v>0</v>
      </c>
      <c r="AR45" s="46">
        <f t="shared" si="63"/>
        <v>5</v>
      </c>
      <c r="AS45" s="47">
        <f t="shared" si="160"/>
        <v>4750</v>
      </c>
      <c r="AT45" s="48">
        <f t="shared" si="64"/>
        <v>0</v>
      </c>
      <c r="AU45" s="36"/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44">
        <f t="shared" si="65"/>
        <v>950</v>
      </c>
      <c r="BB45" s="44">
        <v>5</v>
      </c>
      <c r="BC45" s="45">
        <f t="shared" si="161"/>
        <v>0</v>
      </c>
      <c r="BD45" s="45">
        <f t="shared" si="162"/>
        <v>0</v>
      </c>
      <c r="BE45" s="45">
        <f t="shared" si="163"/>
        <v>0</v>
      </c>
      <c r="BF45" s="45">
        <f t="shared" si="164"/>
        <v>0</v>
      </c>
      <c r="BG45" s="46">
        <f t="shared" si="66"/>
        <v>5</v>
      </c>
      <c r="BH45" s="47">
        <f t="shared" si="165"/>
        <v>4750</v>
      </c>
      <c r="BI45" s="48">
        <f t="shared" si="67"/>
        <v>0</v>
      </c>
      <c r="BJ45" s="36"/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44">
        <f t="shared" si="68"/>
        <v>950</v>
      </c>
      <c r="BQ45" s="44">
        <v>5</v>
      </c>
      <c r="BR45" s="45">
        <f t="shared" si="166"/>
        <v>0</v>
      </c>
      <c r="BS45" s="45">
        <f t="shared" si="167"/>
        <v>0</v>
      </c>
      <c r="BT45" s="45">
        <f t="shared" si="168"/>
        <v>0</v>
      </c>
      <c r="BU45" s="45">
        <f t="shared" si="169"/>
        <v>0</v>
      </c>
      <c r="BV45" s="46">
        <f t="shared" si="69"/>
        <v>5</v>
      </c>
      <c r="BW45" s="47">
        <f t="shared" si="170"/>
        <v>4750</v>
      </c>
      <c r="BX45" s="48">
        <f t="shared" si="70"/>
        <v>0</v>
      </c>
      <c r="BY45" s="36"/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44">
        <f t="shared" si="71"/>
        <v>950</v>
      </c>
      <c r="CF45" s="44">
        <v>5</v>
      </c>
      <c r="CG45" s="45">
        <f t="shared" si="171"/>
        <v>0</v>
      </c>
      <c r="CH45" s="45">
        <f t="shared" si="172"/>
        <v>0</v>
      </c>
      <c r="CI45" s="45">
        <f t="shared" si="173"/>
        <v>0</v>
      </c>
      <c r="CJ45" s="45">
        <f t="shared" si="174"/>
        <v>0</v>
      </c>
      <c r="CK45" s="46">
        <f t="shared" si="72"/>
        <v>5</v>
      </c>
      <c r="CL45" s="47">
        <f t="shared" si="175"/>
        <v>4750</v>
      </c>
      <c r="CM45" s="48">
        <f t="shared" si="73"/>
        <v>0</v>
      </c>
      <c r="CN45" s="36"/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44">
        <f t="shared" si="74"/>
        <v>950</v>
      </c>
      <c r="CU45" s="44">
        <v>5</v>
      </c>
      <c r="CV45" s="45">
        <f t="shared" si="176"/>
        <v>0</v>
      </c>
      <c r="CW45" s="45">
        <f t="shared" si="177"/>
        <v>0</v>
      </c>
      <c r="CX45" s="45">
        <f t="shared" si="178"/>
        <v>0</v>
      </c>
      <c r="CY45" s="45">
        <f t="shared" si="179"/>
        <v>0</v>
      </c>
      <c r="CZ45" s="46">
        <f t="shared" si="75"/>
        <v>5</v>
      </c>
      <c r="DA45" s="47">
        <f t="shared" si="180"/>
        <v>4750</v>
      </c>
      <c r="DB45" s="48">
        <f t="shared" si="76"/>
        <v>0</v>
      </c>
      <c r="DC45" s="36"/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44">
        <f t="shared" si="77"/>
        <v>950</v>
      </c>
      <c r="DJ45" s="44">
        <v>5</v>
      </c>
      <c r="DK45" s="45">
        <f t="shared" si="181"/>
        <v>0</v>
      </c>
      <c r="DL45" s="45">
        <f t="shared" si="182"/>
        <v>0</v>
      </c>
      <c r="DM45" s="45">
        <f t="shared" si="183"/>
        <v>0</v>
      </c>
      <c r="DN45" s="45">
        <f t="shared" si="184"/>
        <v>0</v>
      </c>
      <c r="DO45" s="46">
        <f t="shared" si="78"/>
        <v>5</v>
      </c>
      <c r="DP45" s="47">
        <f t="shared" si="185"/>
        <v>4750</v>
      </c>
      <c r="DQ45" s="48">
        <f t="shared" si="79"/>
        <v>0</v>
      </c>
      <c r="DR45" s="36"/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44">
        <f t="shared" si="80"/>
        <v>950</v>
      </c>
      <c r="DY45" s="44">
        <v>5</v>
      </c>
      <c r="DZ45" s="45">
        <f t="shared" si="186"/>
        <v>0</v>
      </c>
      <c r="EA45" s="45">
        <f t="shared" si="187"/>
        <v>0</v>
      </c>
      <c r="EB45" s="45">
        <f t="shared" si="188"/>
        <v>0</v>
      </c>
      <c r="EC45" s="45">
        <f t="shared" si="189"/>
        <v>0</v>
      </c>
      <c r="ED45" s="46">
        <f t="shared" si="81"/>
        <v>5</v>
      </c>
      <c r="EE45" s="47">
        <f t="shared" si="190"/>
        <v>4750</v>
      </c>
      <c r="EF45" s="48">
        <f t="shared" si="82"/>
        <v>0</v>
      </c>
      <c r="EG45" s="36"/>
      <c r="EH45" s="21">
        <v>0</v>
      </c>
      <c r="EI45" s="21">
        <v>0</v>
      </c>
      <c r="EJ45" s="21">
        <v>0</v>
      </c>
      <c r="EK45" s="21">
        <v>0</v>
      </c>
      <c r="EL45" s="21">
        <v>0</v>
      </c>
      <c r="EM45" s="44">
        <f t="shared" si="83"/>
        <v>950</v>
      </c>
      <c r="EN45" s="44">
        <v>5</v>
      </c>
      <c r="EO45" s="45">
        <f t="shared" si="191"/>
        <v>0</v>
      </c>
      <c r="EP45" s="45">
        <f t="shared" si="192"/>
        <v>0</v>
      </c>
      <c r="EQ45" s="45">
        <f t="shared" si="193"/>
        <v>0</v>
      </c>
      <c r="ER45" s="45">
        <f t="shared" si="194"/>
        <v>0</v>
      </c>
      <c r="ES45" s="46">
        <f t="shared" si="84"/>
        <v>5</v>
      </c>
      <c r="ET45" s="47">
        <f t="shared" si="195"/>
        <v>4750</v>
      </c>
      <c r="EU45" s="48">
        <f t="shared" si="85"/>
        <v>0</v>
      </c>
      <c r="EV45" s="36"/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44">
        <f t="shared" si="86"/>
        <v>950</v>
      </c>
      <c r="FC45" s="44">
        <v>5</v>
      </c>
      <c r="FD45" s="45">
        <f t="shared" si="196"/>
        <v>0</v>
      </c>
      <c r="FE45" s="45">
        <f t="shared" si="197"/>
        <v>0</v>
      </c>
      <c r="FF45" s="45">
        <f t="shared" si="198"/>
        <v>0</v>
      </c>
      <c r="FG45" s="45">
        <f t="shared" si="199"/>
        <v>0</v>
      </c>
      <c r="FH45" s="46">
        <f t="shared" si="87"/>
        <v>5</v>
      </c>
      <c r="FI45" s="47">
        <f t="shared" si="200"/>
        <v>4750</v>
      </c>
      <c r="FJ45" s="48">
        <f t="shared" si="88"/>
        <v>0</v>
      </c>
      <c r="FK45" s="36"/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44">
        <f t="shared" si="89"/>
        <v>950</v>
      </c>
      <c r="FR45" s="44">
        <v>5</v>
      </c>
      <c r="FS45" s="45">
        <f t="shared" si="201"/>
        <v>0</v>
      </c>
      <c r="FT45" s="45">
        <f t="shared" si="202"/>
        <v>0</v>
      </c>
      <c r="FU45" s="45">
        <f t="shared" si="203"/>
        <v>0</v>
      </c>
      <c r="FV45" s="45">
        <f t="shared" si="204"/>
        <v>0</v>
      </c>
      <c r="FW45" s="46">
        <f t="shared" si="90"/>
        <v>5</v>
      </c>
      <c r="FX45" s="47">
        <f t="shared" si="205"/>
        <v>4750</v>
      </c>
      <c r="FY45" s="48">
        <f t="shared" si="91"/>
        <v>0</v>
      </c>
      <c r="FZ45" s="36"/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44">
        <f t="shared" si="92"/>
        <v>950</v>
      </c>
      <c r="GG45" s="44">
        <v>5</v>
      </c>
      <c r="GH45" s="45">
        <f t="shared" si="206"/>
        <v>0</v>
      </c>
      <c r="GI45" s="45">
        <f t="shared" si="207"/>
        <v>0</v>
      </c>
      <c r="GJ45" s="45">
        <f t="shared" si="208"/>
        <v>0</v>
      </c>
      <c r="GK45" s="45">
        <f t="shared" si="209"/>
        <v>0</v>
      </c>
      <c r="GL45" s="46">
        <f t="shared" si="93"/>
        <v>5</v>
      </c>
      <c r="GM45" s="47">
        <f t="shared" si="210"/>
        <v>4750</v>
      </c>
      <c r="GN45" s="48">
        <f t="shared" si="94"/>
        <v>0</v>
      </c>
      <c r="GO45" s="36"/>
      <c r="GP45" s="21">
        <v>0</v>
      </c>
      <c r="GQ45" s="21">
        <v>0</v>
      </c>
      <c r="GR45" s="21">
        <v>0</v>
      </c>
      <c r="GS45" s="21">
        <v>0</v>
      </c>
      <c r="GT45" s="21">
        <v>0</v>
      </c>
      <c r="GU45" s="44">
        <f t="shared" si="95"/>
        <v>950</v>
      </c>
      <c r="GV45" s="44">
        <v>5</v>
      </c>
      <c r="GW45" s="45">
        <f t="shared" si="211"/>
        <v>0</v>
      </c>
      <c r="GX45" s="45">
        <f t="shared" si="212"/>
        <v>0</v>
      </c>
      <c r="GY45" s="45">
        <f t="shared" si="213"/>
        <v>0</v>
      </c>
      <c r="GZ45" s="45">
        <f t="shared" si="214"/>
        <v>0</v>
      </c>
      <c r="HA45" s="46">
        <f t="shared" si="96"/>
        <v>5</v>
      </c>
      <c r="HB45" s="47">
        <f t="shared" si="215"/>
        <v>4750</v>
      </c>
      <c r="HC45" s="48">
        <f t="shared" si="97"/>
        <v>0</v>
      </c>
      <c r="HD45" s="36"/>
      <c r="HE45" s="21">
        <v>0</v>
      </c>
      <c r="HF45" s="21">
        <v>0</v>
      </c>
      <c r="HG45" s="21">
        <v>0</v>
      </c>
      <c r="HH45" s="21">
        <v>0</v>
      </c>
      <c r="HI45" s="21">
        <v>0</v>
      </c>
      <c r="HJ45" s="44">
        <f t="shared" si="98"/>
        <v>950</v>
      </c>
      <c r="HK45" s="44">
        <v>5</v>
      </c>
      <c r="HL45" s="45">
        <f t="shared" si="216"/>
        <v>0</v>
      </c>
      <c r="HM45" s="45">
        <f t="shared" si="217"/>
        <v>0</v>
      </c>
      <c r="HN45" s="45">
        <f t="shared" si="218"/>
        <v>0</v>
      </c>
      <c r="HO45" s="45">
        <f t="shared" si="219"/>
        <v>0</v>
      </c>
      <c r="HP45" s="46">
        <f t="shared" si="99"/>
        <v>5</v>
      </c>
      <c r="HQ45" s="47">
        <f t="shared" si="220"/>
        <v>4750</v>
      </c>
      <c r="HR45" s="48">
        <f t="shared" si="100"/>
        <v>0</v>
      </c>
      <c r="HS45" s="36"/>
      <c r="HT45" s="21">
        <v>0</v>
      </c>
      <c r="HU45" s="21">
        <v>0</v>
      </c>
      <c r="HV45" s="21">
        <v>0</v>
      </c>
      <c r="HW45" s="21">
        <v>0</v>
      </c>
      <c r="HX45" s="21">
        <v>0</v>
      </c>
      <c r="HY45" s="44">
        <f t="shared" si="101"/>
        <v>950</v>
      </c>
      <c r="HZ45" s="44">
        <v>5</v>
      </c>
      <c r="IA45" s="45">
        <f t="shared" si="221"/>
        <v>0</v>
      </c>
      <c r="IB45" s="45">
        <f t="shared" si="222"/>
        <v>0</v>
      </c>
      <c r="IC45" s="45">
        <f t="shared" si="223"/>
        <v>0</v>
      </c>
      <c r="ID45" s="45">
        <f t="shared" si="224"/>
        <v>0</v>
      </c>
      <c r="IE45" s="46">
        <f t="shared" si="102"/>
        <v>5</v>
      </c>
      <c r="IF45" s="47">
        <f t="shared" si="225"/>
        <v>4750</v>
      </c>
      <c r="IG45" s="48">
        <f t="shared" si="103"/>
        <v>0</v>
      </c>
      <c r="IH45" s="36"/>
      <c r="II45" s="21">
        <v>0</v>
      </c>
      <c r="IJ45" s="21">
        <v>0</v>
      </c>
      <c r="IK45" s="21">
        <v>0</v>
      </c>
      <c r="IL45" s="21">
        <v>0</v>
      </c>
      <c r="IM45" s="21">
        <v>0</v>
      </c>
      <c r="IN45" s="44">
        <f t="shared" si="104"/>
        <v>950</v>
      </c>
      <c r="IO45" s="44">
        <v>5</v>
      </c>
      <c r="IP45" s="45">
        <f t="shared" si="226"/>
        <v>0</v>
      </c>
      <c r="IQ45" s="45">
        <f t="shared" si="227"/>
        <v>0</v>
      </c>
      <c r="IR45" s="45">
        <f t="shared" si="228"/>
        <v>0</v>
      </c>
      <c r="IS45" s="45">
        <f t="shared" si="229"/>
        <v>0</v>
      </c>
      <c r="IT45" s="46">
        <f t="shared" si="105"/>
        <v>5</v>
      </c>
      <c r="IU45" s="47">
        <f t="shared" si="230"/>
        <v>4750</v>
      </c>
      <c r="IV45" s="48">
        <f t="shared" si="106"/>
        <v>0</v>
      </c>
      <c r="IW45" s="36"/>
      <c r="IX45" s="21">
        <v>0</v>
      </c>
      <c r="IY45" s="21">
        <v>0</v>
      </c>
      <c r="IZ45" s="21">
        <v>0</v>
      </c>
      <c r="JA45" s="21">
        <v>0</v>
      </c>
      <c r="JB45" s="21">
        <v>0</v>
      </c>
      <c r="JC45" s="44">
        <f t="shared" si="107"/>
        <v>950</v>
      </c>
      <c r="JD45" s="44">
        <v>5</v>
      </c>
      <c r="JE45" s="45">
        <f t="shared" si="231"/>
        <v>0</v>
      </c>
      <c r="JF45" s="45">
        <f t="shared" si="232"/>
        <v>0</v>
      </c>
      <c r="JG45" s="45">
        <f t="shared" si="233"/>
        <v>0</v>
      </c>
      <c r="JH45" s="45">
        <f t="shared" si="234"/>
        <v>0</v>
      </c>
      <c r="JI45" s="46">
        <f t="shared" si="108"/>
        <v>5</v>
      </c>
      <c r="JJ45" s="47">
        <f t="shared" si="235"/>
        <v>4750</v>
      </c>
      <c r="JK45" s="48">
        <f t="shared" si="109"/>
        <v>0</v>
      </c>
      <c r="JL45" s="36"/>
      <c r="JM45" s="21">
        <v>0</v>
      </c>
      <c r="JN45" s="21">
        <v>0</v>
      </c>
      <c r="JO45" s="21">
        <v>0</v>
      </c>
      <c r="JP45" s="21">
        <v>0</v>
      </c>
      <c r="JQ45" s="21">
        <v>0</v>
      </c>
      <c r="JR45" s="44">
        <f t="shared" si="110"/>
        <v>950</v>
      </c>
      <c r="JS45" s="44">
        <v>5</v>
      </c>
      <c r="JT45" s="45">
        <f t="shared" si="236"/>
        <v>0</v>
      </c>
      <c r="JU45" s="45">
        <f t="shared" si="237"/>
        <v>0</v>
      </c>
      <c r="JV45" s="45">
        <f t="shared" si="238"/>
        <v>0</v>
      </c>
      <c r="JW45" s="45">
        <f t="shared" si="239"/>
        <v>0</v>
      </c>
      <c r="JX45" s="46">
        <f t="shared" si="111"/>
        <v>5</v>
      </c>
      <c r="JY45" s="47">
        <f t="shared" si="240"/>
        <v>4750</v>
      </c>
      <c r="JZ45" s="48">
        <f t="shared" si="112"/>
        <v>0</v>
      </c>
      <c r="KA45" s="36"/>
      <c r="KB45" s="21">
        <v>0</v>
      </c>
      <c r="KC45" s="21">
        <v>0</v>
      </c>
      <c r="KD45" s="21">
        <v>0</v>
      </c>
      <c r="KE45" s="21">
        <v>0</v>
      </c>
      <c r="KF45" s="21">
        <v>0</v>
      </c>
      <c r="KG45" s="44">
        <f t="shared" si="113"/>
        <v>950</v>
      </c>
      <c r="KH45" s="44">
        <v>5</v>
      </c>
      <c r="KI45" s="45">
        <f t="shared" si="241"/>
        <v>0</v>
      </c>
      <c r="KJ45" s="45">
        <f t="shared" si="242"/>
        <v>0</v>
      </c>
      <c r="KK45" s="45">
        <f t="shared" si="243"/>
        <v>0</v>
      </c>
      <c r="KL45" s="45">
        <f t="shared" si="244"/>
        <v>0</v>
      </c>
      <c r="KM45" s="46">
        <f t="shared" si="114"/>
        <v>5</v>
      </c>
      <c r="KN45" s="47">
        <f t="shared" si="245"/>
        <v>4750</v>
      </c>
      <c r="KO45" s="48">
        <f t="shared" si="115"/>
        <v>0</v>
      </c>
      <c r="KP45" s="36"/>
      <c r="KQ45" s="21">
        <v>0</v>
      </c>
      <c r="KR45" s="21">
        <v>0</v>
      </c>
      <c r="KS45" s="21">
        <v>0</v>
      </c>
      <c r="KT45" s="21">
        <v>0</v>
      </c>
      <c r="KU45" s="21">
        <v>0</v>
      </c>
      <c r="KV45" s="44">
        <f t="shared" si="116"/>
        <v>950</v>
      </c>
      <c r="KW45" s="44">
        <v>5</v>
      </c>
      <c r="KX45" s="45">
        <f t="shared" si="246"/>
        <v>0</v>
      </c>
      <c r="KY45" s="45">
        <f t="shared" si="247"/>
        <v>0</v>
      </c>
      <c r="KZ45" s="45">
        <f t="shared" si="248"/>
        <v>0</v>
      </c>
      <c r="LA45" s="45">
        <f t="shared" si="249"/>
        <v>0</v>
      </c>
      <c r="LB45" s="46">
        <f t="shared" si="117"/>
        <v>5</v>
      </c>
      <c r="LC45" s="47">
        <f t="shared" si="250"/>
        <v>4750</v>
      </c>
      <c r="LD45" s="48">
        <f t="shared" si="118"/>
        <v>0</v>
      </c>
      <c r="LE45" s="36"/>
      <c r="LF45" s="21">
        <v>0</v>
      </c>
      <c r="LG45" s="21">
        <v>0</v>
      </c>
      <c r="LH45" s="21">
        <v>0</v>
      </c>
      <c r="LI45" s="21">
        <v>0</v>
      </c>
      <c r="LJ45" s="21">
        <v>0</v>
      </c>
      <c r="LK45" s="44">
        <f t="shared" si="119"/>
        <v>950</v>
      </c>
      <c r="LL45" s="44">
        <v>5</v>
      </c>
      <c r="LM45" s="45">
        <f t="shared" si="251"/>
        <v>0</v>
      </c>
      <c r="LN45" s="45">
        <f t="shared" si="252"/>
        <v>0</v>
      </c>
      <c r="LO45" s="45">
        <f t="shared" si="253"/>
        <v>0</v>
      </c>
      <c r="LP45" s="45">
        <f t="shared" si="254"/>
        <v>0</v>
      </c>
      <c r="LQ45" s="46">
        <f t="shared" si="120"/>
        <v>5</v>
      </c>
      <c r="LR45" s="47">
        <f t="shared" si="255"/>
        <v>4750</v>
      </c>
      <c r="LS45" s="48">
        <f t="shared" si="121"/>
        <v>0</v>
      </c>
      <c r="LT45" s="36"/>
      <c r="LU45" s="21">
        <v>0</v>
      </c>
      <c r="LV45" s="21">
        <v>0</v>
      </c>
      <c r="LW45" s="21">
        <v>0</v>
      </c>
      <c r="LX45" s="21">
        <v>0</v>
      </c>
      <c r="LY45" s="21">
        <v>0</v>
      </c>
      <c r="LZ45" s="44">
        <f t="shared" si="122"/>
        <v>950</v>
      </c>
      <c r="MA45" s="44">
        <v>5</v>
      </c>
      <c r="MB45" s="45">
        <f t="shared" si="256"/>
        <v>0</v>
      </c>
      <c r="MC45" s="45">
        <f t="shared" si="257"/>
        <v>0</v>
      </c>
      <c r="MD45" s="45">
        <f t="shared" si="258"/>
        <v>0</v>
      </c>
      <c r="ME45" s="45">
        <f t="shared" si="259"/>
        <v>0</v>
      </c>
      <c r="MF45" s="46">
        <f t="shared" si="123"/>
        <v>5</v>
      </c>
      <c r="MG45" s="47">
        <f t="shared" si="260"/>
        <v>4750</v>
      </c>
      <c r="MH45" s="48">
        <f t="shared" si="124"/>
        <v>0</v>
      </c>
      <c r="MI45" s="36"/>
      <c r="MJ45" s="21">
        <v>0</v>
      </c>
      <c r="MK45" s="21">
        <v>0</v>
      </c>
      <c r="ML45" s="21">
        <v>0</v>
      </c>
      <c r="MM45" s="21">
        <v>0</v>
      </c>
      <c r="MN45" s="21">
        <v>0</v>
      </c>
      <c r="MO45" s="44">
        <f t="shared" si="125"/>
        <v>950</v>
      </c>
      <c r="MP45" s="44">
        <v>5</v>
      </c>
      <c r="MQ45" s="45">
        <f t="shared" si="261"/>
        <v>0</v>
      </c>
      <c r="MR45" s="45">
        <f t="shared" si="262"/>
        <v>0</v>
      </c>
      <c r="MS45" s="45">
        <f t="shared" si="263"/>
        <v>0</v>
      </c>
      <c r="MT45" s="45">
        <f t="shared" si="264"/>
        <v>0</v>
      </c>
      <c r="MU45" s="46">
        <f t="shared" si="126"/>
        <v>5</v>
      </c>
      <c r="MV45" s="47">
        <f t="shared" si="265"/>
        <v>4750</v>
      </c>
      <c r="MW45" s="48">
        <f t="shared" si="127"/>
        <v>0</v>
      </c>
      <c r="MX45" s="36"/>
      <c r="MY45" s="21">
        <v>0</v>
      </c>
      <c r="MZ45" s="21">
        <v>0</v>
      </c>
      <c r="NA45" s="21">
        <v>0</v>
      </c>
      <c r="NB45" s="21">
        <v>0</v>
      </c>
      <c r="NC45" s="21">
        <v>0</v>
      </c>
      <c r="ND45" s="44">
        <f t="shared" si="128"/>
        <v>950</v>
      </c>
      <c r="NE45" s="44">
        <v>5</v>
      </c>
      <c r="NF45" s="45">
        <f t="shared" si="266"/>
        <v>0</v>
      </c>
      <c r="NG45" s="45">
        <f t="shared" si="267"/>
        <v>0</v>
      </c>
      <c r="NH45" s="45">
        <f t="shared" si="268"/>
        <v>0</v>
      </c>
      <c r="NI45" s="45">
        <f t="shared" si="269"/>
        <v>0</v>
      </c>
      <c r="NJ45" s="46">
        <f t="shared" si="129"/>
        <v>5</v>
      </c>
      <c r="NK45" s="47">
        <f t="shared" si="270"/>
        <v>4750</v>
      </c>
      <c r="NL45" s="48">
        <f t="shared" si="130"/>
        <v>0</v>
      </c>
      <c r="NM45" s="36"/>
      <c r="NN45" s="21">
        <v>0</v>
      </c>
      <c r="NO45" s="21">
        <v>0</v>
      </c>
      <c r="NP45" s="21">
        <v>0</v>
      </c>
      <c r="NQ45" s="21">
        <v>0</v>
      </c>
      <c r="NR45" s="21">
        <v>0</v>
      </c>
      <c r="NS45" s="44">
        <f t="shared" si="131"/>
        <v>950</v>
      </c>
      <c r="NT45" s="44">
        <v>5</v>
      </c>
      <c r="NU45" s="45">
        <f t="shared" si="271"/>
        <v>0</v>
      </c>
      <c r="NV45" s="45">
        <f t="shared" si="272"/>
        <v>0</v>
      </c>
      <c r="NW45" s="45">
        <f t="shared" si="273"/>
        <v>0</v>
      </c>
      <c r="NX45" s="45">
        <f t="shared" si="274"/>
        <v>0</v>
      </c>
      <c r="NY45" s="46">
        <f t="shared" si="132"/>
        <v>5</v>
      </c>
      <c r="NZ45" s="47">
        <f t="shared" si="275"/>
        <v>4750</v>
      </c>
      <c r="OA45" s="48">
        <f t="shared" si="133"/>
        <v>0</v>
      </c>
      <c r="OB45" s="36"/>
      <c r="OC45" s="21">
        <v>0</v>
      </c>
      <c r="OD45" s="21">
        <v>0</v>
      </c>
      <c r="OE45" s="21">
        <v>0</v>
      </c>
      <c r="OF45" s="21">
        <v>0</v>
      </c>
      <c r="OG45" s="21">
        <v>0</v>
      </c>
      <c r="OH45" s="44">
        <f t="shared" si="134"/>
        <v>950</v>
      </c>
      <c r="OI45" s="44">
        <v>5</v>
      </c>
      <c r="OJ45" s="45">
        <f t="shared" si="276"/>
        <v>0</v>
      </c>
      <c r="OK45" s="45">
        <f t="shared" si="277"/>
        <v>0</v>
      </c>
      <c r="OL45" s="45">
        <f t="shared" si="278"/>
        <v>0</v>
      </c>
      <c r="OM45" s="45">
        <f t="shared" si="279"/>
        <v>0</v>
      </c>
      <c r="ON45" s="46">
        <f t="shared" si="135"/>
        <v>5</v>
      </c>
      <c r="OO45" s="47">
        <f t="shared" si="280"/>
        <v>4750</v>
      </c>
      <c r="OP45" s="48">
        <f t="shared" si="136"/>
        <v>0</v>
      </c>
      <c r="OQ45" s="36"/>
      <c r="OR45" s="21">
        <v>0</v>
      </c>
      <c r="OS45" s="21">
        <v>0</v>
      </c>
      <c r="OT45" s="21">
        <v>0</v>
      </c>
      <c r="OU45" s="21">
        <v>0</v>
      </c>
      <c r="OV45" s="21">
        <v>0</v>
      </c>
      <c r="OW45" s="44">
        <f t="shared" si="137"/>
        <v>950</v>
      </c>
      <c r="OX45" s="44">
        <v>5</v>
      </c>
      <c r="OY45" s="45">
        <f t="shared" si="281"/>
        <v>0</v>
      </c>
      <c r="OZ45" s="45">
        <f t="shared" si="282"/>
        <v>0</v>
      </c>
      <c r="PA45" s="45">
        <f t="shared" si="283"/>
        <v>0</v>
      </c>
      <c r="PB45" s="45">
        <f t="shared" si="284"/>
        <v>0</v>
      </c>
      <c r="PC45" s="46">
        <f t="shared" si="138"/>
        <v>5</v>
      </c>
      <c r="PD45" s="47">
        <f t="shared" si="285"/>
        <v>4750</v>
      </c>
      <c r="PE45" s="48">
        <f t="shared" si="139"/>
        <v>0</v>
      </c>
      <c r="PF45" s="36"/>
      <c r="PG45" s="21">
        <v>0</v>
      </c>
      <c r="PH45" s="21">
        <v>0</v>
      </c>
      <c r="PI45" s="21">
        <v>0</v>
      </c>
      <c r="PJ45" s="21">
        <v>0</v>
      </c>
      <c r="PK45" s="21">
        <v>0</v>
      </c>
      <c r="PL45" s="44">
        <f t="shared" si="140"/>
        <v>950</v>
      </c>
      <c r="PM45" s="44">
        <v>5</v>
      </c>
      <c r="PN45" s="45">
        <f t="shared" si="286"/>
        <v>0</v>
      </c>
      <c r="PO45" s="45">
        <f t="shared" si="287"/>
        <v>0</v>
      </c>
      <c r="PP45" s="45">
        <f t="shared" si="288"/>
        <v>0</v>
      </c>
      <c r="PQ45" s="45">
        <f t="shared" si="289"/>
        <v>0</v>
      </c>
      <c r="PR45" s="46">
        <f t="shared" si="141"/>
        <v>5</v>
      </c>
      <c r="PS45" s="47">
        <f t="shared" si="290"/>
        <v>4750</v>
      </c>
      <c r="PT45" s="48">
        <f t="shared" si="142"/>
        <v>0</v>
      </c>
      <c r="PU45" s="36"/>
      <c r="PV45" s="21">
        <v>0</v>
      </c>
      <c r="PW45" s="21">
        <v>0</v>
      </c>
      <c r="PX45" s="21">
        <v>0</v>
      </c>
      <c r="PY45" s="21">
        <v>0</v>
      </c>
      <c r="PZ45" s="21">
        <v>0</v>
      </c>
      <c r="QA45" s="44">
        <f t="shared" si="143"/>
        <v>950</v>
      </c>
      <c r="QB45" s="44">
        <v>5</v>
      </c>
      <c r="QC45" s="45">
        <f t="shared" si="291"/>
        <v>0</v>
      </c>
      <c r="QD45" s="45">
        <f t="shared" si="292"/>
        <v>0</v>
      </c>
      <c r="QE45" s="45">
        <f t="shared" si="293"/>
        <v>0</v>
      </c>
      <c r="QF45" s="45">
        <f t="shared" si="294"/>
        <v>0</v>
      </c>
      <c r="QG45" s="46">
        <f t="shared" si="144"/>
        <v>5</v>
      </c>
      <c r="QH45" s="47">
        <f t="shared" si="295"/>
        <v>4750</v>
      </c>
      <c r="QI45" s="48">
        <f t="shared" si="145"/>
        <v>0</v>
      </c>
    </row>
    <row r="46" spans="1:451" ht="17.100000000000001" thickBot="1">
      <c r="A46" s="50"/>
      <c r="B46" s="36"/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44">
        <f t="shared" si="56"/>
        <v>950</v>
      </c>
      <c r="I46" s="44">
        <v>5</v>
      </c>
      <c r="J46" s="45">
        <f t="shared" si="146"/>
        <v>0</v>
      </c>
      <c r="K46" s="45">
        <f t="shared" si="147"/>
        <v>0</v>
      </c>
      <c r="L46" s="45">
        <f t="shared" si="148"/>
        <v>0</v>
      </c>
      <c r="M46" s="45">
        <f t="shared" si="149"/>
        <v>0</v>
      </c>
      <c r="N46" s="46">
        <f t="shared" si="57"/>
        <v>5</v>
      </c>
      <c r="O46" s="47">
        <f t="shared" si="150"/>
        <v>4750</v>
      </c>
      <c r="P46" s="48">
        <f t="shared" si="58"/>
        <v>0</v>
      </c>
      <c r="Q46" s="36"/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44">
        <f t="shared" si="59"/>
        <v>950</v>
      </c>
      <c r="X46" s="44">
        <v>5</v>
      </c>
      <c r="Y46" s="45">
        <f t="shared" si="151"/>
        <v>0</v>
      </c>
      <c r="Z46" s="45">
        <f t="shared" si="152"/>
        <v>0</v>
      </c>
      <c r="AA46" s="45">
        <f t="shared" si="153"/>
        <v>0</v>
      </c>
      <c r="AB46" s="45">
        <f t="shared" si="154"/>
        <v>0</v>
      </c>
      <c r="AC46" s="46">
        <f t="shared" si="60"/>
        <v>5</v>
      </c>
      <c r="AD46" s="47">
        <f t="shared" si="155"/>
        <v>4750</v>
      </c>
      <c r="AE46" s="48">
        <f t="shared" si="61"/>
        <v>0</v>
      </c>
      <c r="AF46" s="36"/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44">
        <f t="shared" si="62"/>
        <v>950</v>
      </c>
      <c r="AM46" s="44">
        <v>5</v>
      </c>
      <c r="AN46" s="45">
        <f t="shared" si="156"/>
        <v>0</v>
      </c>
      <c r="AO46" s="45">
        <f t="shared" si="157"/>
        <v>0</v>
      </c>
      <c r="AP46" s="45">
        <f t="shared" si="158"/>
        <v>0</v>
      </c>
      <c r="AQ46" s="45">
        <f t="shared" si="159"/>
        <v>0</v>
      </c>
      <c r="AR46" s="46">
        <f t="shared" si="63"/>
        <v>5</v>
      </c>
      <c r="AS46" s="47">
        <f t="shared" si="160"/>
        <v>4750</v>
      </c>
      <c r="AT46" s="48">
        <f t="shared" si="64"/>
        <v>0</v>
      </c>
      <c r="AU46" s="36"/>
      <c r="AV46" s="21">
        <v>0</v>
      </c>
      <c r="AW46" s="21">
        <v>0</v>
      </c>
      <c r="AX46" s="21">
        <v>0</v>
      </c>
      <c r="AY46" s="21">
        <v>0</v>
      </c>
      <c r="AZ46" s="21">
        <v>0</v>
      </c>
      <c r="BA46" s="44">
        <f t="shared" si="65"/>
        <v>950</v>
      </c>
      <c r="BB46" s="44">
        <v>5</v>
      </c>
      <c r="BC46" s="45">
        <f t="shared" si="161"/>
        <v>0</v>
      </c>
      <c r="BD46" s="45">
        <f t="shared" si="162"/>
        <v>0</v>
      </c>
      <c r="BE46" s="45">
        <f t="shared" si="163"/>
        <v>0</v>
      </c>
      <c r="BF46" s="45">
        <f t="shared" si="164"/>
        <v>0</v>
      </c>
      <c r="BG46" s="46">
        <f t="shared" si="66"/>
        <v>5</v>
      </c>
      <c r="BH46" s="47">
        <f t="shared" si="165"/>
        <v>4750</v>
      </c>
      <c r="BI46" s="48">
        <f t="shared" si="67"/>
        <v>0</v>
      </c>
      <c r="BJ46" s="36"/>
      <c r="BK46" s="21">
        <v>0</v>
      </c>
      <c r="BL46" s="21">
        <v>0</v>
      </c>
      <c r="BM46" s="21">
        <v>0</v>
      </c>
      <c r="BN46" s="21">
        <v>0</v>
      </c>
      <c r="BO46" s="21">
        <v>0</v>
      </c>
      <c r="BP46" s="44">
        <f t="shared" si="68"/>
        <v>950</v>
      </c>
      <c r="BQ46" s="44">
        <v>5</v>
      </c>
      <c r="BR46" s="45">
        <f t="shared" si="166"/>
        <v>0</v>
      </c>
      <c r="BS46" s="45">
        <f t="shared" si="167"/>
        <v>0</v>
      </c>
      <c r="BT46" s="45">
        <f t="shared" si="168"/>
        <v>0</v>
      </c>
      <c r="BU46" s="45">
        <f t="shared" si="169"/>
        <v>0</v>
      </c>
      <c r="BV46" s="46">
        <f t="shared" si="69"/>
        <v>5</v>
      </c>
      <c r="BW46" s="47">
        <f t="shared" si="170"/>
        <v>4750</v>
      </c>
      <c r="BX46" s="48">
        <f t="shared" si="70"/>
        <v>0</v>
      </c>
      <c r="BY46" s="36"/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44">
        <f t="shared" si="71"/>
        <v>950</v>
      </c>
      <c r="CF46" s="44">
        <v>5</v>
      </c>
      <c r="CG46" s="45">
        <f t="shared" si="171"/>
        <v>0</v>
      </c>
      <c r="CH46" s="45">
        <f t="shared" si="172"/>
        <v>0</v>
      </c>
      <c r="CI46" s="45">
        <f t="shared" si="173"/>
        <v>0</v>
      </c>
      <c r="CJ46" s="45">
        <f t="shared" si="174"/>
        <v>0</v>
      </c>
      <c r="CK46" s="46">
        <f t="shared" si="72"/>
        <v>5</v>
      </c>
      <c r="CL46" s="47">
        <f t="shared" si="175"/>
        <v>4750</v>
      </c>
      <c r="CM46" s="48">
        <f t="shared" si="73"/>
        <v>0</v>
      </c>
      <c r="CN46" s="36"/>
      <c r="CO46" s="21">
        <v>0</v>
      </c>
      <c r="CP46" s="21">
        <v>0</v>
      </c>
      <c r="CQ46" s="21">
        <v>0</v>
      </c>
      <c r="CR46" s="21">
        <v>0</v>
      </c>
      <c r="CS46" s="21">
        <v>0</v>
      </c>
      <c r="CT46" s="44">
        <f t="shared" si="74"/>
        <v>950</v>
      </c>
      <c r="CU46" s="44">
        <v>5</v>
      </c>
      <c r="CV46" s="45">
        <f t="shared" si="176"/>
        <v>0</v>
      </c>
      <c r="CW46" s="45">
        <f t="shared" si="177"/>
        <v>0</v>
      </c>
      <c r="CX46" s="45">
        <f t="shared" si="178"/>
        <v>0</v>
      </c>
      <c r="CY46" s="45">
        <f t="shared" si="179"/>
        <v>0</v>
      </c>
      <c r="CZ46" s="46">
        <f t="shared" si="75"/>
        <v>5</v>
      </c>
      <c r="DA46" s="47">
        <f t="shared" si="180"/>
        <v>4750</v>
      </c>
      <c r="DB46" s="48">
        <f t="shared" si="76"/>
        <v>0</v>
      </c>
      <c r="DC46" s="36"/>
      <c r="DD46" s="21">
        <v>0</v>
      </c>
      <c r="DE46" s="21">
        <v>0</v>
      </c>
      <c r="DF46" s="21">
        <v>0</v>
      </c>
      <c r="DG46" s="21">
        <v>0</v>
      </c>
      <c r="DH46" s="21">
        <v>0</v>
      </c>
      <c r="DI46" s="44">
        <f t="shared" si="77"/>
        <v>950</v>
      </c>
      <c r="DJ46" s="44">
        <v>5</v>
      </c>
      <c r="DK46" s="45">
        <f t="shared" si="181"/>
        <v>0</v>
      </c>
      <c r="DL46" s="45">
        <f t="shared" si="182"/>
        <v>0</v>
      </c>
      <c r="DM46" s="45">
        <f t="shared" si="183"/>
        <v>0</v>
      </c>
      <c r="DN46" s="45">
        <f t="shared" si="184"/>
        <v>0</v>
      </c>
      <c r="DO46" s="46">
        <f t="shared" si="78"/>
        <v>5</v>
      </c>
      <c r="DP46" s="47">
        <f t="shared" si="185"/>
        <v>4750</v>
      </c>
      <c r="DQ46" s="48">
        <f t="shared" si="79"/>
        <v>0</v>
      </c>
      <c r="DR46" s="36"/>
      <c r="DS46" s="21">
        <v>0</v>
      </c>
      <c r="DT46" s="21">
        <v>0</v>
      </c>
      <c r="DU46" s="21">
        <v>0</v>
      </c>
      <c r="DV46" s="21">
        <v>0</v>
      </c>
      <c r="DW46" s="21">
        <v>0</v>
      </c>
      <c r="DX46" s="44">
        <f t="shared" si="80"/>
        <v>950</v>
      </c>
      <c r="DY46" s="44">
        <v>5</v>
      </c>
      <c r="DZ46" s="45">
        <f t="shared" si="186"/>
        <v>0</v>
      </c>
      <c r="EA46" s="45">
        <f t="shared" si="187"/>
        <v>0</v>
      </c>
      <c r="EB46" s="45">
        <f t="shared" si="188"/>
        <v>0</v>
      </c>
      <c r="EC46" s="45">
        <f t="shared" si="189"/>
        <v>0</v>
      </c>
      <c r="ED46" s="46">
        <f t="shared" si="81"/>
        <v>5</v>
      </c>
      <c r="EE46" s="47">
        <f t="shared" si="190"/>
        <v>4750</v>
      </c>
      <c r="EF46" s="48">
        <f t="shared" si="82"/>
        <v>0</v>
      </c>
      <c r="EG46" s="36"/>
      <c r="EH46" s="21">
        <v>0</v>
      </c>
      <c r="EI46" s="21">
        <v>0</v>
      </c>
      <c r="EJ46" s="21">
        <v>0</v>
      </c>
      <c r="EK46" s="21">
        <v>0</v>
      </c>
      <c r="EL46" s="21">
        <v>0</v>
      </c>
      <c r="EM46" s="44">
        <f t="shared" si="83"/>
        <v>950</v>
      </c>
      <c r="EN46" s="44">
        <v>5</v>
      </c>
      <c r="EO46" s="45">
        <f t="shared" si="191"/>
        <v>0</v>
      </c>
      <c r="EP46" s="45">
        <f t="shared" si="192"/>
        <v>0</v>
      </c>
      <c r="EQ46" s="45">
        <f t="shared" si="193"/>
        <v>0</v>
      </c>
      <c r="ER46" s="45">
        <f t="shared" si="194"/>
        <v>0</v>
      </c>
      <c r="ES46" s="46">
        <f t="shared" si="84"/>
        <v>5</v>
      </c>
      <c r="ET46" s="47">
        <f t="shared" si="195"/>
        <v>4750</v>
      </c>
      <c r="EU46" s="48">
        <f t="shared" si="85"/>
        <v>0</v>
      </c>
      <c r="EV46" s="36"/>
      <c r="EW46" s="21">
        <v>0</v>
      </c>
      <c r="EX46" s="21">
        <v>0</v>
      </c>
      <c r="EY46" s="21">
        <v>0</v>
      </c>
      <c r="EZ46" s="21">
        <v>0</v>
      </c>
      <c r="FA46" s="21">
        <v>0</v>
      </c>
      <c r="FB46" s="44">
        <f t="shared" si="86"/>
        <v>950</v>
      </c>
      <c r="FC46" s="44">
        <v>5</v>
      </c>
      <c r="FD46" s="45">
        <f t="shared" si="196"/>
        <v>0</v>
      </c>
      <c r="FE46" s="45">
        <f t="shared" si="197"/>
        <v>0</v>
      </c>
      <c r="FF46" s="45">
        <f t="shared" si="198"/>
        <v>0</v>
      </c>
      <c r="FG46" s="45">
        <f t="shared" si="199"/>
        <v>0</v>
      </c>
      <c r="FH46" s="46">
        <f t="shared" si="87"/>
        <v>5</v>
      </c>
      <c r="FI46" s="47">
        <f t="shared" si="200"/>
        <v>4750</v>
      </c>
      <c r="FJ46" s="48">
        <f t="shared" si="88"/>
        <v>0</v>
      </c>
      <c r="FK46" s="36"/>
      <c r="FL46" s="21">
        <v>0</v>
      </c>
      <c r="FM46" s="21">
        <v>0</v>
      </c>
      <c r="FN46" s="21">
        <v>0</v>
      </c>
      <c r="FO46" s="21">
        <v>0</v>
      </c>
      <c r="FP46" s="21">
        <v>0</v>
      </c>
      <c r="FQ46" s="44">
        <f t="shared" si="89"/>
        <v>950</v>
      </c>
      <c r="FR46" s="44">
        <v>5</v>
      </c>
      <c r="FS46" s="45">
        <f t="shared" si="201"/>
        <v>0</v>
      </c>
      <c r="FT46" s="45">
        <f t="shared" si="202"/>
        <v>0</v>
      </c>
      <c r="FU46" s="45">
        <f t="shared" si="203"/>
        <v>0</v>
      </c>
      <c r="FV46" s="45">
        <f t="shared" si="204"/>
        <v>0</v>
      </c>
      <c r="FW46" s="46">
        <f t="shared" si="90"/>
        <v>5</v>
      </c>
      <c r="FX46" s="47">
        <f t="shared" si="205"/>
        <v>4750</v>
      </c>
      <c r="FY46" s="48">
        <f t="shared" si="91"/>
        <v>0</v>
      </c>
      <c r="FZ46" s="36"/>
      <c r="GA46" s="21">
        <v>0</v>
      </c>
      <c r="GB46" s="21">
        <v>0</v>
      </c>
      <c r="GC46" s="21">
        <v>0</v>
      </c>
      <c r="GD46" s="21">
        <v>0</v>
      </c>
      <c r="GE46" s="21">
        <v>0</v>
      </c>
      <c r="GF46" s="44">
        <f t="shared" si="92"/>
        <v>950</v>
      </c>
      <c r="GG46" s="44">
        <v>5</v>
      </c>
      <c r="GH46" s="45">
        <f t="shared" si="206"/>
        <v>0</v>
      </c>
      <c r="GI46" s="45">
        <f t="shared" si="207"/>
        <v>0</v>
      </c>
      <c r="GJ46" s="45">
        <f t="shared" si="208"/>
        <v>0</v>
      </c>
      <c r="GK46" s="45">
        <f t="shared" si="209"/>
        <v>0</v>
      </c>
      <c r="GL46" s="46">
        <f t="shared" si="93"/>
        <v>5</v>
      </c>
      <c r="GM46" s="47">
        <f t="shared" si="210"/>
        <v>4750</v>
      </c>
      <c r="GN46" s="48">
        <f t="shared" si="94"/>
        <v>0</v>
      </c>
      <c r="GO46" s="36"/>
      <c r="GP46" s="21">
        <v>0</v>
      </c>
      <c r="GQ46" s="21">
        <v>0</v>
      </c>
      <c r="GR46" s="21">
        <v>0</v>
      </c>
      <c r="GS46" s="21">
        <v>0</v>
      </c>
      <c r="GT46" s="21">
        <v>0</v>
      </c>
      <c r="GU46" s="44">
        <f t="shared" si="95"/>
        <v>950</v>
      </c>
      <c r="GV46" s="44">
        <v>5</v>
      </c>
      <c r="GW46" s="45">
        <f t="shared" si="211"/>
        <v>0</v>
      </c>
      <c r="GX46" s="45">
        <f t="shared" si="212"/>
        <v>0</v>
      </c>
      <c r="GY46" s="45">
        <f t="shared" si="213"/>
        <v>0</v>
      </c>
      <c r="GZ46" s="45">
        <f t="shared" si="214"/>
        <v>0</v>
      </c>
      <c r="HA46" s="46">
        <f t="shared" si="96"/>
        <v>5</v>
      </c>
      <c r="HB46" s="47">
        <f t="shared" si="215"/>
        <v>4750</v>
      </c>
      <c r="HC46" s="48">
        <f t="shared" si="97"/>
        <v>0</v>
      </c>
      <c r="HD46" s="36"/>
      <c r="HE46" s="21">
        <v>0</v>
      </c>
      <c r="HF46" s="21">
        <v>0</v>
      </c>
      <c r="HG46" s="21">
        <v>0</v>
      </c>
      <c r="HH46" s="21">
        <v>0</v>
      </c>
      <c r="HI46" s="21">
        <v>0</v>
      </c>
      <c r="HJ46" s="44">
        <f t="shared" si="98"/>
        <v>950</v>
      </c>
      <c r="HK46" s="44">
        <v>5</v>
      </c>
      <c r="HL46" s="45">
        <f t="shared" si="216"/>
        <v>0</v>
      </c>
      <c r="HM46" s="45">
        <f t="shared" si="217"/>
        <v>0</v>
      </c>
      <c r="HN46" s="45">
        <f t="shared" si="218"/>
        <v>0</v>
      </c>
      <c r="HO46" s="45">
        <f t="shared" si="219"/>
        <v>0</v>
      </c>
      <c r="HP46" s="46">
        <f t="shared" si="99"/>
        <v>5</v>
      </c>
      <c r="HQ46" s="47">
        <f t="shared" si="220"/>
        <v>4750</v>
      </c>
      <c r="HR46" s="48">
        <f t="shared" si="100"/>
        <v>0</v>
      </c>
      <c r="HS46" s="36"/>
      <c r="HT46" s="21">
        <v>0</v>
      </c>
      <c r="HU46" s="21">
        <v>0</v>
      </c>
      <c r="HV46" s="21">
        <v>0</v>
      </c>
      <c r="HW46" s="21">
        <v>0</v>
      </c>
      <c r="HX46" s="21">
        <v>0</v>
      </c>
      <c r="HY46" s="44">
        <f t="shared" si="101"/>
        <v>950</v>
      </c>
      <c r="HZ46" s="44">
        <v>5</v>
      </c>
      <c r="IA46" s="45">
        <f t="shared" si="221"/>
        <v>0</v>
      </c>
      <c r="IB46" s="45">
        <f t="shared" si="222"/>
        <v>0</v>
      </c>
      <c r="IC46" s="45">
        <f t="shared" si="223"/>
        <v>0</v>
      </c>
      <c r="ID46" s="45">
        <f t="shared" si="224"/>
        <v>0</v>
      </c>
      <c r="IE46" s="46">
        <f t="shared" si="102"/>
        <v>5</v>
      </c>
      <c r="IF46" s="47">
        <f t="shared" si="225"/>
        <v>4750</v>
      </c>
      <c r="IG46" s="48">
        <f t="shared" si="103"/>
        <v>0</v>
      </c>
      <c r="IH46" s="36"/>
      <c r="II46" s="21">
        <v>0</v>
      </c>
      <c r="IJ46" s="21">
        <v>0</v>
      </c>
      <c r="IK46" s="21">
        <v>0</v>
      </c>
      <c r="IL46" s="21">
        <v>0</v>
      </c>
      <c r="IM46" s="21">
        <v>0</v>
      </c>
      <c r="IN46" s="44">
        <f t="shared" si="104"/>
        <v>950</v>
      </c>
      <c r="IO46" s="44">
        <v>5</v>
      </c>
      <c r="IP46" s="45">
        <f t="shared" si="226"/>
        <v>0</v>
      </c>
      <c r="IQ46" s="45">
        <f t="shared" si="227"/>
        <v>0</v>
      </c>
      <c r="IR46" s="45">
        <f t="shared" si="228"/>
        <v>0</v>
      </c>
      <c r="IS46" s="45">
        <f t="shared" si="229"/>
        <v>0</v>
      </c>
      <c r="IT46" s="46">
        <f t="shared" si="105"/>
        <v>5</v>
      </c>
      <c r="IU46" s="47">
        <f t="shared" si="230"/>
        <v>4750</v>
      </c>
      <c r="IV46" s="48">
        <f t="shared" si="106"/>
        <v>0</v>
      </c>
      <c r="IW46" s="36"/>
      <c r="IX46" s="21">
        <v>0</v>
      </c>
      <c r="IY46" s="21">
        <v>0</v>
      </c>
      <c r="IZ46" s="21">
        <v>0</v>
      </c>
      <c r="JA46" s="21">
        <v>0</v>
      </c>
      <c r="JB46" s="21">
        <v>0</v>
      </c>
      <c r="JC46" s="44">
        <f t="shared" si="107"/>
        <v>950</v>
      </c>
      <c r="JD46" s="44">
        <v>5</v>
      </c>
      <c r="JE46" s="45">
        <f t="shared" si="231"/>
        <v>0</v>
      </c>
      <c r="JF46" s="45">
        <f t="shared" si="232"/>
        <v>0</v>
      </c>
      <c r="JG46" s="45">
        <f t="shared" si="233"/>
        <v>0</v>
      </c>
      <c r="JH46" s="45">
        <f t="shared" si="234"/>
        <v>0</v>
      </c>
      <c r="JI46" s="46">
        <f t="shared" si="108"/>
        <v>5</v>
      </c>
      <c r="JJ46" s="47">
        <f t="shared" si="235"/>
        <v>4750</v>
      </c>
      <c r="JK46" s="48">
        <f t="shared" si="109"/>
        <v>0</v>
      </c>
      <c r="JL46" s="36"/>
      <c r="JM46" s="21">
        <v>0</v>
      </c>
      <c r="JN46" s="21">
        <v>0</v>
      </c>
      <c r="JO46" s="21">
        <v>0</v>
      </c>
      <c r="JP46" s="21">
        <v>0</v>
      </c>
      <c r="JQ46" s="21">
        <v>0</v>
      </c>
      <c r="JR46" s="44">
        <f t="shared" si="110"/>
        <v>950</v>
      </c>
      <c r="JS46" s="44">
        <v>5</v>
      </c>
      <c r="JT46" s="45">
        <f t="shared" si="236"/>
        <v>0</v>
      </c>
      <c r="JU46" s="45">
        <f t="shared" si="237"/>
        <v>0</v>
      </c>
      <c r="JV46" s="45">
        <f t="shared" si="238"/>
        <v>0</v>
      </c>
      <c r="JW46" s="45">
        <f t="shared" si="239"/>
        <v>0</v>
      </c>
      <c r="JX46" s="46">
        <f t="shared" si="111"/>
        <v>5</v>
      </c>
      <c r="JY46" s="47">
        <f t="shared" si="240"/>
        <v>4750</v>
      </c>
      <c r="JZ46" s="48">
        <f t="shared" si="112"/>
        <v>0</v>
      </c>
      <c r="KA46" s="36"/>
      <c r="KB46" s="21">
        <v>0</v>
      </c>
      <c r="KC46" s="21">
        <v>0</v>
      </c>
      <c r="KD46" s="21">
        <v>0</v>
      </c>
      <c r="KE46" s="21">
        <v>0</v>
      </c>
      <c r="KF46" s="21">
        <v>0</v>
      </c>
      <c r="KG46" s="44">
        <f t="shared" si="113"/>
        <v>950</v>
      </c>
      <c r="KH46" s="44">
        <v>5</v>
      </c>
      <c r="KI46" s="45">
        <f t="shared" si="241"/>
        <v>0</v>
      </c>
      <c r="KJ46" s="45">
        <f t="shared" si="242"/>
        <v>0</v>
      </c>
      <c r="KK46" s="45">
        <f t="shared" si="243"/>
        <v>0</v>
      </c>
      <c r="KL46" s="45">
        <f t="shared" si="244"/>
        <v>0</v>
      </c>
      <c r="KM46" s="46">
        <f t="shared" si="114"/>
        <v>5</v>
      </c>
      <c r="KN46" s="47">
        <f t="shared" si="245"/>
        <v>4750</v>
      </c>
      <c r="KO46" s="48">
        <f t="shared" si="115"/>
        <v>0</v>
      </c>
      <c r="KP46" s="36"/>
      <c r="KQ46" s="21">
        <v>0</v>
      </c>
      <c r="KR46" s="21">
        <v>0</v>
      </c>
      <c r="KS46" s="21">
        <v>0</v>
      </c>
      <c r="KT46" s="21">
        <v>0</v>
      </c>
      <c r="KU46" s="21">
        <v>0</v>
      </c>
      <c r="KV46" s="44">
        <f t="shared" si="116"/>
        <v>950</v>
      </c>
      <c r="KW46" s="44">
        <v>5</v>
      </c>
      <c r="KX46" s="45">
        <f t="shared" si="246"/>
        <v>0</v>
      </c>
      <c r="KY46" s="45">
        <f t="shared" si="247"/>
        <v>0</v>
      </c>
      <c r="KZ46" s="45">
        <f t="shared" si="248"/>
        <v>0</v>
      </c>
      <c r="LA46" s="45">
        <f t="shared" si="249"/>
        <v>0</v>
      </c>
      <c r="LB46" s="46">
        <f t="shared" si="117"/>
        <v>5</v>
      </c>
      <c r="LC46" s="47">
        <f t="shared" si="250"/>
        <v>4750</v>
      </c>
      <c r="LD46" s="48">
        <f t="shared" si="118"/>
        <v>0</v>
      </c>
      <c r="LE46" s="36"/>
      <c r="LF46" s="21">
        <v>0</v>
      </c>
      <c r="LG46" s="21">
        <v>0</v>
      </c>
      <c r="LH46" s="21">
        <v>0</v>
      </c>
      <c r="LI46" s="21">
        <v>0</v>
      </c>
      <c r="LJ46" s="21">
        <v>0</v>
      </c>
      <c r="LK46" s="44">
        <f t="shared" si="119"/>
        <v>950</v>
      </c>
      <c r="LL46" s="44">
        <v>5</v>
      </c>
      <c r="LM46" s="45">
        <f t="shared" si="251"/>
        <v>0</v>
      </c>
      <c r="LN46" s="45">
        <f t="shared" si="252"/>
        <v>0</v>
      </c>
      <c r="LO46" s="45">
        <f t="shared" si="253"/>
        <v>0</v>
      </c>
      <c r="LP46" s="45">
        <f t="shared" si="254"/>
        <v>0</v>
      </c>
      <c r="LQ46" s="46">
        <f t="shared" si="120"/>
        <v>5</v>
      </c>
      <c r="LR46" s="47">
        <f t="shared" si="255"/>
        <v>4750</v>
      </c>
      <c r="LS46" s="48">
        <f t="shared" si="121"/>
        <v>0</v>
      </c>
      <c r="LT46" s="36"/>
      <c r="LU46" s="21">
        <v>0</v>
      </c>
      <c r="LV46" s="21">
        <v>0</v>
      </c>
      <c r="LW46" s="21">
        <v>0</v>
      </c>
      <c r="LX46" s="21">
        <v>0</v>
      </c>
      <c r="LY46" s="21">
        <v>0</v>
      </c>
      <c r="LZ46" s="44">
        <f t="shared" si="122"/>
        <v>950</v>
      </c>
      <c r="MA46" s="44">
        <v>5</v>
      </c>
      <c r="MB46" s="45">
        <f t="shared" si="256"/>
        <v>0</v>
      </c>
      <c r="MC46" s="45">
        <f t="shared" si="257"/>
        <v>0</v>
      </c>
      <c r="MD46" s="45">
        <f t="shared" si="258"/>
        <v>0</v>
      </c>
      <c r="ME46" s="45">
        <f t="shared" si="259"/>
        <v>0</v>
      </c>
      <c r="MF46" s="46">
        <f t="shared" si="123"/>
        <v>5</v>
      </c>
      <c r="MG46" s="47">
        <f t="shared" si="260"/>
        <v>4750</v>
      </c>
      <c r="MH46" s="48">
        <f t="shared" si="124"/>
        <v>0</v>
      </c>
      <c r="MI46" s="36"/>
      <c r="MJ46" s="21">
        <v>0</v>
      </c>
      <c r="MK46" s="21">
        <v>0</v>
      </c>
      <c r="ML46" s="21">
        <v>0</v>
      </c>
      <c r="MM46" s="21">
        <v>0</v>
      </c>
      <c r="MN46" s="21">
        <v>0</v>
      </c>
      <c r="MO46" s="44">
        <f t="shared" si="125"/>
        <v>950</v>
      </c>
      <c r="MP46" s="44">
        <v>5</v>
      </c>
      <c r="MQ46" s="45">
        <f t="shared" si="261"/>
        <v>0</v>
      </c>
      <c r="MR46" s="45">
        <f t="shared" si="262"/>
        <v>0</v>
      </c>
      <c r="MS46" s="45">
        <f t="shared" si="263"/>
        <v>0</v>
      </c>
      <c r="MT46" s="45">
        <f t="shared" si="264"/>
        <v>0</v>
      </c>
      <c r="MU46" s="46">
        <f t="shared" si="126"/>
        <v>5</v>
      </c>
      <c r="MV46" s="47">
        <f t="shared" si="265"/>
        <v>4750</v>
      </c>
      <c r="MW46" s="48">
        <f t="shared" si="127"/>
        <v>0</v>
      </c>
      <c r="MX46" s="36"/>
      <c r="MY46" s="21">
        <v>0</v>
      </c>
      <c r="MZ46" s="21">
        <v>0</v>
      </c>
      <c r="NA46" s="21">
        <v>0</v>
      </c>
      <c r="NB46" s="21">
        <v>0</v>
      </c>
      <c r="NC46" s="21">
        <v>0</v>
      </c>
      <c r="ND46" s="44">
        <f t="shared" si="128"/>
        <v>950</v>
      </c>
      <c r="NE46" s="44">
        <v>5</v>
      </c>
      <c r="NF46" s="45">
        <f t="shared" si="266"/>
        <v>0</v>
      </c>
      <c r="NG46" s="45">
        <f t="shared" si="267"/>
        <v>0</v>
      </c>
      <c r="NH46" s="45">
        <f t="shared" si="268"/>
        <v>0</v>
      </c>
      <c r="NI46" s="45">
        <f t="shared" si="269"/>
        <v>0</v>
      </c>
      <c r="NJ46" s="46">
        <f t="shared" si="129"/>
        <v>5</v>
      </c>
      <c r="NK46" s="47">
        <f t="shared" si="270"/>
        <v>4750</v>
      </c>
      <c r="NL46" s="48">
        <f t="shared" si="130"/>
        <v>0</v>
      </c>
      <c r="NM46" s="36"/>
      <c r="NN46" s="21">
        <v>0</v>
      </c>
      <c r="NO46" s="21">
        <v>0</v>
      </c>
      <c r="NP46" s="21">
        <v>0</v>
      </c>
      <c r="NQ46" s="21">
        <v>0</v>
      </c>
      <c r="NR46" s="21">
        <v>0</v>
      </c>
      <c r="NS46" s="44">
        <f t="shared" si="131"/>
        <v>950</v>
      </c>
      <c r="NT46" s="44">
        <v>5</v>
      </c>
      <c r="NU46" s="45">
        <f t="shared" si="271"/>
        <v>0</v>
      </c>
      <c r="NV46" s="45">
        <f t="shared" si="272"/>
        <v>0</v>
      </c>
      <c r="NW46" s="45">
        <f t="shared" si="273"/>
        <v>0</v>
      </c>
      <c r="NX46" s="45">
        <f t="shared" si="274"/>
        <v>0</v>
      </c>
      <c r="NY46" s="46">
        <f t="shared" si="132"/>
        <v>5</v>
      </c>
      <c r="NZ46" s="47">
        <f t="shared" si="275"/>
        <v>4750</v>
      </c>
      <c r="OA46" s="48">
        <f t="shared" si="133"/>
        <v>0</v>
      </c>
      <c r="OB46" s="36"/>
      <c r="OC46" s="21">
        <v>0</v>
      </c>
      <c r="OD46" s="21">
        <v>0</v>
      </c>
      <c r="OE46" s="21">
        <v>0</v>
      </c>
      <c r="OF46" s="21">
        <v>0</v>
      </c>
      <c r="OG46" s="21">
        <v>0</v>
      </c>
      <c r="OH46" s="44">
        <f t="shared" si="134"/>
        <v>950</v>
      </c>
      <c r="OI46" s="44">
        <v>5</v>
      </c>
      <c r="OJ46" s="45">
        <f t="shared" si="276"/>
        <v>0</v>
      </c>
      <c r="OK46" s="45">
        <f t="shared" si="277"/>
        <v>0</v>
      </c>
      <c r="OL46" s="45">
        <f t="shared" si="278"/>
        <v>0</v>
      </c>
      <c r="OM46" s="45">
        <f t="shared" si="279"/>
        <v>0</v>
      </c>
      <c r="ON46" s="46">
        <f t="shared" si="135"/>
        <v>5</v>
      </c>
      <c r="OO46" s="47">
        <f t="shared" si="280"/>
        <v>4750</v>
      </c>
      <c r="OP46" s="48">
        <f t="shared" si="136"/>
        <v>0</v>
      </c>
      <c r="OQ46" s="36"/>
      <c r="OR46" s="21">
        <v>0</v>
      </c>
      <c r="OS46" s="21">
        <v>0</v>
      </c>
      <c r="OT46" s="21">
        <v>0</v>
      </c>
      <c r="OU46" s="21">
        <v>0</v>
      </c>
      <c r="OV46" s="21">
        <v>0</v>
      </c>
      <c r="OW46" s="44">
        <f t="shared" si="137"/>
        <v>950</v>
      </c>
      <c r="OX46" s="44">
        <v>5</v>
      </c>
      <c r="OY46" s="45">
        <f t="shared" si="281"/>
        <v>0</v>
      </c>
      <c r="OZ46" s="45">
        <f t="shared" si="282"/>
        <v>0</v>
      </c>
      <c r="PA46" s="45">
        <f t="shared" si="283"/>
        <v>0</v>
      </c>
      <c r="PB46" s="45">
        <f t="shared" si="284"/>
        <v>0</v>
      </c>
      <c r="PC46" s="46">
        <f t="shared" si="138"/>
        <v>5</v>
      </c>
      <c r="PD46" s="47">
        <f t="shared" si="285"/>
        <v>4750</v>
      </c>
      <c r="PE46" s="48">
        <f t="shared" si="139"/>
        <v>0</v>
      </c>
      <c r="PF46" s="36"/>
      <c r="PG46" s="21">
        <v>0</v>
      </c>
      <c r="PH46" s="21">
        <v>0</v>
      </c>
      <c r="PI46" s="21">
        <v>0</v>
      </c>
      <c r="PJ46" s="21">
        <v>0</v>
      </c>
      <c r="PK46" s="21">
        <v>0</v>
      </c>
      <c r="PL46" s="44">
        <f t="shared" si="140"/>
        <v>950</v>
      </c>
      <c r="PM46" s="44">
        <v>5</v>
      </c>
      <c r="PN46" s="45">
        <f t="shared" si="286"/>
        <v>0</v>
      </c>
      <c r="PO46" s="45">
        <f t="shared" si="287"/>
        <v>0</v>
      </c>
      <c r="PP46" s="45">
        <f t="shared" si="288"/>
        <v>0</v>
      </c>
      <c r="PQ46" s="45">
        <f t="shared" si="289"/>
        <v>0</v>
      </c>
      <c r="PR46" s="46">
        <f t="shared" si="141"/>
        <v>5</v>
      </c>
      <c r="PS46" s="47">
        <f t="shared" si="290"/>
        <v>4750</v>
      </c>
      <c r="PT46" s="48">
        <f t="shared" si="142"/>
        <v>0</v>
      </c>
      <c r="PU46" s="36"/>
      <c r="PV46" s="21">
        <v>0</v>
      </c>
      <c r="PW46" s="21">
        <v>0</v>
      </c>
      <c r="PX46" s="21">
        <v>0</v>
      </c>
      <c r="PY46" s="21">
        <v>0</v>
      </c>
      <c r="PZ46" s="21">
        <v>0</v>
      </c>
      <c r="QA46" s="44">
        <f t="shared" si="143"/>
        <v>950</v>
      </c>
      <c r="QB46" s="44">
        <v>5</v>
      </c>
      <c r="QC46" s="45">
        <f t="shared" si="291"/>
        <v>0</v>
      </c>
      <c r="QD46" s="45">
        <f t="shared" si="292"/>
        <v>0</v>
      </c>
      <c r="QE46" s="45">
        <f t="shared" si="293"/>
        <v>0</v>
      </c>
      <c r="QF46" s="45">
        <f t="shared" si="294"/>
        <v>0</v>
      </c>
      <c r="QG46" s="46">
        <f t="shared" si="144"/>
        <v>5</v>
      </c>
      <c r="QH46" s="47">
        <f t="shared" si="295"/>
        <v>4750</v>
      </c>
      <c r="QI46" s="48">
        <f t="shared" si="145"/>
        <v>0</v>
      </c>
    </row>
    <row r="47" spans="1:451" ht="18" customHeight="1">
      <c r="A47" s="22" t="s">
        <v>60</v>
      </c>
      <c r="B47" s="37"/>
      <c r="C47" s="23">
        <f t="shared" ref="C47:M47" si="296">SUM(C25:C46)</f>
        <v>0</v>
      </c>
      <c r="D47" s="24">
        <f t="shared" si="296"/>
        <v>6068.63</v>
      </c>
      <c r="E47" s="24">
        <f t="shared" si="296"/>
        <v>6166.69</v>
      </c>
      <c r="F47" s="24">
        <f t="shared" si="296"/>
        <v>5878.5499999999993</v>
      </c>
      <c r="G47" s="24">
        <f t="shared" si="296"/>
        <v>4230.8599999999997</v>
      </c>
      <c r="H47" s="25">
        <f t="shared" si="296"/>
        <v>20900</v>
      </c>
      <c r="I47" s="26">
        <f t="shared" si="296"/>
        <v>110</v>
      </c>
      <c r="J47" s="26">
        <f t="shared" si="296"/>
        <v>0</v>
      </c>
      <c r="K47" s="26">
        <f t="shared" si="296"/>
        <v>0</v>
      </c>
      <c r="L47" s="26">
        <f t="shared" si="296"/>
        <v>0</v>
      </c>
      <c r="M47" s="26">
        <f t="shared" si="296"/>
        <v>6</v>
      </c>
      <c r="N47" s="26">
        <f>I47-M47-L47-K47</f>
        <v>104</v>
      </c>
      <c r="O47" s="26">
        <f>SUM(O25:O46)</f>
        <v>98800</v>
      </c>
      <c r="P47" s="27">
        <f>SUM(P25:P46)</f>
        <v>22344.729999999996</v>
      </c>
      <c r="Q47" s="37"/>
      <c r="R47" s="23">
        <f t="shared" ref="R47:AB47" si="297">SUM(R25:R46)</f>
        <v>4148.3600000000006</v>
      </c>
      <c r="S47" s="24">
        <f t="shared" si="297"/>
        <v>5301.9500000000007</v>
      </c>
      <c r="T47" s="24">
        <f t="shared" si="297"/>
        <v>6434.9</v>
      </c>
      <c r="U47" s="24">
        <f t="shared" si="297"/>
        <v>4243.1899999999996</v>
      </c>
      <c r="V47" s="24">
        <f t="shared" si="297"/>
        <v>3816.1499999999996</v>
      </c>
      <c r="W47" s="25">
        <f t="shared" si="297"/>
        <v>20900</v>
      </c>
      <c r="X47" s="26">
        <f t="shared" si="297"/>
        <v>110</v>
      </c>
      <c r="Y47" s="26">
        <f t="shared" si="297"/>
        <v>0</v>
      </c>
      <c r="Z47" s="26">
        <f t="shared" si="297"/>
        <v>0</v>
      </c>
      <c r="AA47" s="26">
        <f t="shared" si="297"/>
        <v>0</v>
      </c>
      <c r="AB47" s="26">
        <f t="shared" si="297"/>
        <v>0</v>
      </c>
      <c r="AC47" s="26">
        <f>X47-AB47-AA47-Z47</f>
        <v>110</v>
      </c>
      <c r="AD47" s="26">
        <f>SUM(AD25:AD46)</f>
        <v>104500</v>
      </c>
      <c r="AE47" s="27">
        <f>SUM(AE25:AE46)</f>
        <v>23944.55</v>
      </c>
      <c r="AF47" s="37"/>
      <c r="AG47" s="23">
        <f t="shared" ref="AG47:AQ47" si="298">SUM(AG25:AG46)</f>
        <v>3013.21</v>
      </c>
      <c r="AH47" s="24">
        <f t="shared" si="298"/>
        <v>4185.71</v>
      </c>
      <c r="AI47" s="24">
        <f t="shared" si="298"/>
        <v>4878.3900000000003</v>
      </c>
      <c r="AJ47" s="24">
        <f t="shared" si="298"/>
        <v>5373.48</v>
      </c>
      <c r="AK47" s="24">
        <f t="shared" si="298"/>
        <v>5247.17</v>
      </c>
      <c r="AL47" s="25">
        <f t="shared" si="298"/>
        <v>20900</v>
      </c>
      <c r="AM47" s="26">
        <f t="shared" si="298"/>
        <v>110</v>
      </c>
      <c r="AN47" s="26">
        <f t="shared" si="298"/>
        <v>0</v>
      </c>
      <c r="AO47" s="26">
        <f t="shared" si="298"/>
        <v>2</v>
      </c>
      <c r="AP47" s="26">
        <f t="shared" si="298"/>
        <v>5</v>
      </c>
      <c r="AQ47" s="26">
        <f t="shared" si="298"/>
        <v>1</v>
      </c>
      <c r="AR47" s="26">
        <f>AM47-AQ47-AP47-AO47</f>
        <v>102</v>
      </c>
      <c r="AS47" s="26">
        <f>SUM(AS25:AS46)</f>
        <v>101650</v>
      </c>
      <c r="AT47" s="27">
        <f>SUM(AT25:AT46)</f>
        <v>22697.96</v>
      </c>
      <c r="AU47" s="37"/>
      <c r="AV47" s="23">
        <f t="shared" ref="AV47:BF47" si="299">SUM(AV25:AV46)</f>
        <v>0</v>
      </c>
      <c r="AW47" s="24">
        <f t="shared" si="299"/>
        <v>0</v>
      </c>
      <c r="AX47" s="24">
        <f t="shared" si="299"/>
        <v>0</v>
      </c>
      <c r="AY47" s="24">
        <f t="shared" si="299"/>
        <v>4573.7299999999996</v>
      </c>
      <c r="AZ47" s="24">
        <f t="shared" si="299"/>
        <v>5276.89</v>
      </c>
      <c r="BA47" s="25">
        <f t="shared" si="299"/>
        <v>20900</v>
      </c>
      <c r="BB47" s="26">
        <f t="shared" si="299"/>
        <v>110</v>
      </c>
      <c r="BC47" s="26">
        <f t="shared" si="299"/>
        <v>0</v>
      </c>
      <c r="BD47" s="26">
        <f t="shared" si="299"/>
        <v>0</v>
      </c>
      <c r="BE47" s="26">
        <f t="shared" si="299"/>
        <v>2</v>
      </c>
      <c r="BF47" s="26">
        <f t="shared" si="299"/>
        <v>0</v>
      </c>
      <c r="BG47" s="26">
        <f>BB47-BF47-BE47-BD47</f>
        <v>108</v>
      </c>
      <c r="BH47" s="26">
        <f>SUM(BH25:BH46)</f>
        <v>104500</v>
      </c>
      <c r="BI47" s="27">
        <f>SUM(BI25:BI46)</f>
        <v>9850.6200000000008</v>
      </c>
      <c r="BJ47" s="37"/>
      <c r="BK47" s="23">
        <f t="shared" ref="BK47:BU47" si="300">SUM(BK25:BK46)</f>
        <v>3570.51</v>
      </c>
      <c r="BL47" s="24">
        <f t="shared" si="300"/>
        <v>4114.1499999999996</v>
      </c>
      <c r="BM47" s="24">
        <f t="shared" si="300"/>
        <v>3820.2200000000003</v>
      </c>
      <c r="BN47" s="24">
        <f t="shared" si="300"/>
        <v>4346.08</v>
      </c>
      <c r="BO47" s="24">
        <f t="shared" si="300"/>
        <v>4185.92</v>
      </c>
      <c r="BP47" s="25">
        <f t="shared" si="300"/>
        <v>20900</v>
      </c>
      <c r="BQ47" s="26">
        <f t="shared" si="300"/>
        <v>110</v>
      </c>
      <c r="BR47" s="26">
        <f t="shared" si="300"/>
        <v>0</v>
      </c>
      <c r="BS47" s="26">
        <f t="shared" si="300"/>
        <v>0</v>
      </c>
      <c r="BT47" s="26">
        <f t="shared" si="300"/>
        <v>5</v>
      </c>
      <c r="BU47" s="26">
        <f t="shared" si="300"/>
        <v>0</v>
      </c>
      <c r="BV47" s="26">
        <f>BQ47-BU47-BT47-BS47</f>
        <v>105</v>
      </c>
      <c r="BW47" s="26">
        <f>SUM(BW25:BW46)</f>
        <v>104500</v>
      </c>
      <c r="BX47" s="27">
        <f>SUM(BX25:BX46)</f>
        <v>20036.88</v>
      </c>
      <c r="BY47" s="37"/>
      <c r="BZ47" s="23">
        <f t="shared" ref="BZ47:CJ47" si="301">SUM(BZ25:BZ46)</f>
        <v>3486.7000000000003</v>
      </c>
      <c r="CA47" s="24">
        <f t="shared" si="301"/>
        <v>4116.8799999999992</v>
      </c>
      <c r="CB47" s="24">
        <f t="shared" si="301"/>
        <v>3158.34</v>
      </c>
      <c r="CC47" s="24">
        <f t="shared" si="301"/>
        <v>3138.49</v>
      </c>
      <c r="CD47" s="24">
        <f t="shared" si="301"/>
        <v>3021.21</v>
      </c>
      <c r="CE47" s="25">
        <f t="shared" si="301"/>
        <v>20900</v>
      </c>
      <c r="CF47" s="26">
        <f t="shared" si="301"/>
        <v>110</v>
      </c>
      <c r="CG47" s="26">
        <f t="shared" si="301"/>
        <v>0</v>
      </c>
      <c r="CH47" s="26">
        <f t="shared" si="301"/>
        <v>0</v>
      </c>
      <c r="CI47" s="26">
        <f t="shared" si="301"/>
        <v>5</v>
      </c>
      <c r="CJ47" s="26">
        <f t="shared" si="301"/>
        <v>1</v>
      </c>
      <c r="CK47" s="26">
        <f>CF47-CJ47-CI47-CH47</f>
        <v>104</v>
      </c>
      <c r="CL47" s="26">
        <f>SUM(CL25:CL46)</f>
        <v>103550</v>
      </c>
      <c r="CM47" s="27">
        <f>SUM(CM25:CM46)</f>
        <v>16921.62</v>
      </c>
      <c r="CN47" s="37"/>
      <c r="CO47" s="23">
        <f t="shared" ref="CO47:CY47" si="302">SUM(CO25:CO46)</f>
        <v>0</v>
      </c>
      <c r="CP47" s="24">
        <f t="shared" si="302"/>
        <v>2050.2399999999998</v>
      </c>
      <c r="CQ47" s="24">
        <f t="shared" si="302"/>
        <v>2029.5</v>
      </c>
      <c r="CR47" s="24">
        <f t="shared" si="302"/>
        <v>2117.77</v>
      </c>
      <c r="CS47" s="24">
        <f t="shared" si="302"/>
        <v>2289.3000000000002</v>
      </c>
      <c r="CT47" s="25">
        <f t="shared" si="302"/>
        <v>20900</v>
      </c>
      <c r="CU47" s="26">
        <f t="shared" si="302"/>
        <v>110</v>
      </c>
      <c r="CV47" s="26">
        <f t="shared" si="302"/>
        <v>0</v>
      </c>
      <c r="CW47" s="26">
        <f t="shared" si="302"/>
        <v>0</v>
      </c>
      <c r="CX47" s="26">
        <f t="shared" si="302"/>
        <v>0</v>
      </c>
      <c r="CY47" s="26">
        <f t="shared" si="302"/>
        <v>17</v>
      </c>
      <c r="CZ47" s="26">
        <f>CU47-CY47-CX47-CW47</f>
        <v>93</v>
      </c>
      <c r="DA47" s="26">
        <f>SUM(DA25:DA46)</f>
        <v>88350</v>
      </c>
      <c r="DB47" s="27">
        <f>SUM(DB25:DB46)</f>
        <v>8486.8100000000013</v>
      </c>
      <c r="DC47" s="37"/>
      <c r="DD47" s="23">
        <f t="shared" ref="DD47:DN47" si="303">SUM(DD25:DD46)</f>
        <v>4188.4399999999996</v>
      </c>
      <c r="DE47" s="24">
        <f t="shared" si="303"/>
        <v>4033.4700000000003</v>
      </c>
      <c r="DF47" s="24">
        <f t="shared" si="303"/>
        <v>4425.26</v>
      </c>
      <c r="DG47" s="24">
        <f t="shared" si="303"/>
        <v>4053.84</v>
      </c>
      <c r="DH47" s="24">
        <f t="shared" si="303"/>
        <v>4266.3900000000003</v>
      </c>
      <c r="DI47" s="25">
        <f t="shared" si="303"/>
        <v>20900</v>
      </c>
      <c r="DJ47" s="26">
        <f t="shared" si="303"/>
        <v>110</v>
      </c>
      <c r="DK47" s="26">
        <f t="shared" si="303"/>
        <v>0</v>
      </c>
      <c r="DL47" s="26">
        <f t="shared" si="303"/>
        <v>0</v>
      </c>
      <c r="DM47" s="26">
        <f t="shared" si="303"/>
        <v>0</v>
      </c>
      <c r="DN47" s="26">
        <f t="shared" si="303"/>
        <v>5</v>
      </c>
      <c r="DO47" s="26">
        <f>DJ47-DN47-DM47-DL47</f>
        <v>105</v>
      </c>
      <c r="DP47" s="26">
        <f>SUM(DP25:DP46)</f>
        <v>99750</v>
      </c>
      <c r="DQ47" s="27">
        <f>SUM(DQ25:DQ46)</f>
        <v>20967.400000000001</v>
      </c>
      <c r="DR47" s="37"/>
      <c r="DS47" s="23">
        <f t="shared" ref="DS47:EC47" si="304">SUM(DS25:DS46)</f>
        <v>10076.89</v>
      </c>
      <c r="DT47" s="24">
        <f t="shared" si="304"/>
        <v>10438.209999999999</v>
      </c>
      <c r="DU47" s="24">
        <f t="shared" si="304"/>
        <v>10110.01</v>
      </c>
      <c r="DV47" s="24">
        <f t="shared" si="304"/>
        <v>10348.93</v>
      </c>
      <c r="DW47" s="24">
        <f t="shared" si="304"/>
        <v>11018.499999999998</v>
      </c>
      <c r="DX47" s="25">
        <f t="shared" si="304"/>
        <v>20900</v>
      </c>
      <c r="DY47" s="26">
        <f t="shared" si="304"/>
        <v>110</v>
      </c>
      <c r="DZ47" s="26">
        <f t="shared" si="304"/>
        <v>0</v>
      </c>
      <c r="EA47" s="26">
        <f t="shared" si="304"/>
        <v>0</v>
      </c>
      <c r="EB47" s="26">
        <f t="shared" si="304"/>
        <v>5</v>
      </c>
      <c r="EC47" s="26">
        <f t="shared" si="304"/>
        <v>5</v>
      </c>
      <c r="ED47" s="26">
        <f>DY47-EC47-EB47-EA47</f>
        <v>100</v>
      </c>
      <c r="EE47" s="26">
        <f>SUM(EE25:EE46)</f>
        <v>99750</v>
      </c>
      <c r="EF47" s="27">
        <f>SUM(EF25:EF46)</f>
        <v>51992.539999999994</v>
      </c>
      <c r="EG47" s="37"/>
      <c r="EH47" s="23">
        <f t="shared" ref="EH47:ER47" si="305">SUM(EH25:EH46)</f>
        <v>6978.1599999999989</v>
      </c>
      <c r="EI47" s="24">
        <f t="shared" si="305"/>
        <v>7130.6</v>
      </c>
      <c r="EJ47" s="24">
        <f t="shared" si="305"/>
        <v>7523.02</v>
      </c>
      <c r="EK47" s="24">
        <f t="shared" si="305"/>
        <v>8884.9</v>
      </c>
      <c r="EL47" s="24">
        <f t="shared" si="305"/>
        <v>0</v>
      </c>
      <c r="EM47" s="25">
        <f t="shared" si="305"/>
        <v>20900</v>
      </c>
      <c r="EN47" s="26">
        <f t="shared" si="305"/>
        <v>110</v>
      </c>
      <c r="EO47" s="26">
        <f t="shared" si="305"/>
        <v>0</v>
      </c>
      <c r="EP47" s="26">
        <f t="shared" si="305"/>
        <v>0</v>
      </c>
      <c r="EQ47" s="26">
        <f t="shared" si="305"/>
        <v>11</v>
      </c>
      <c r="ER47" s="26">
        <f t="shared" si="305"/>
        <v>9</v>
      </c>
      <c r="ES47" s="26">
        <f>EN47-ER47-EQ47-EP47</f>
        <v>90</v>
      </c>
      <c r="ET47" s="26">
        <f>SUM(ET25:ET46)</f>
        <v>95950</v>
      </c>
      <c r="EU47" s="27">
        <f>SUM(EU25:EU46)</f>
        <v>30516.68</v>
      </c>
      <c r="EV47" s="37"/>
      <c r="EW47" s="23">
        <f t="shared" ref="EW47:FG47" si="306">SUM(EW25:EW46)</f>
        <v>8991.1200000000008</v>
      </c>
      <c r="EX47" s="24">
        <f t="shared" si="306"/>
        <v>9224.5999999999985</v>
      </c>
      <c r="EY47" s="24">
        <f t="shared" si="306"/>
        <v>9301.6999999999989</v>
      </c>
      <c r="EZ47" s="24">
        <f t="shared" si="306"/>
        <v>9094.33</v>
      </c>
      <c r="FA47" s="24">
        <f t="shared" si="306"/>
        <v>8590.3599999999988</v>
      </c>
      <c r="FB47" s="25">
        <f t="shared" si="306"/>
        <v>20900</v>
      </c>
      <c r="FC47" s="26">
        <f t="shared" si="306"/>
        <v>110</v>
      </c>
      <c r="FD47" s="26">
        <f t="shared" si="306"/>
        <v>0</v>
      </c>
      <c r="FE47" s="26">
        <f t="shared" si="306"/>
        <v>0</v>
      </c>
      <c r="FF47" s="26">
        <f t="shared" si="306"/>
        <v>5</v>
      </c>
      <c r="FG47" s="26">
        <f t="shared" si="306"/>
        <v>11</v>
      </c>
      <c r="FH47" s="26">
        <f>FC47-FG47-FF47-FE47</f>
        <v>94</v>
      </c>
      <c r="FI47" s="26">
        <f>SUM(FI25:FI46)</f>
        <v>94050</v>
      </c>
      <c r="FJ47" s="27">
        <f>SUM(FJ25:FJ46)</f>
        <v>45202.109999999993</v>
      </c>
      <c r="FK47" s="37"/>
      <c r="FL47" s="23">
        <f t="shared" ref="FL47:FV47" si="307">SUM(FL25:FL46)</f>
        <v>11002.349999999999</v>
      </c>
      <c r="FM47" s="24">
        <f t="shared" si="307"/>
        <v>10541.92</v>
      </c>
      <c r="FN47" s="24">
        <f t="shared" si="307"/>
        <v>11303.56</v>
      </c>
      <c r="FO47" s="24">
        <f t="shared" si="307"/>
        <v>12417.15</v>
      </c>
      <c r="FP47" s="24">
        <f t="shared" si="307"/>
        <v>13611.720000000001</v>
      </c>
      <c r="FQ47" s="25">
        <f t="shared" si="307"/>
        <v>20900</v>
      </c>
      <c r="FR47" s="26">
        <f t="shared" si="307"/>
        <v>110</v>
      </c>
      <c r="FS47" s="26">
        <f t="shared" si="307"/>
        <v>0</v>
      </c>
      <c r="FT47" s="26">
        <f t="shared" si="307"/>
        <v>0</v>
      </c>
      <c r="FU47" s="26">
        <f t="shared" si="307"/>
        <v>5</v>
      </c>
      <c r="FV47" s="26">
        <f t="shared" si="307"/>
        <v>3</v>
      </c>
      <c r="FW47" s="26">
        <f>FR47-FV47-FU47-FT47</f>
        <v>102</v>
      </c>
      <c r="FX47" s="26">
        <f>SUM(FX25:FX46)</f>
        <v>101650</v>
      </c>
      <c r="FY47" s="27">
        <f>SUM(FY25:FY46)</f>
        <v>58876.7</v>
      </c>
      <c r="FZ47" s="37"/>
      <c r="GA47" s="23">
        <f t="shared" ref="GA47:GK47" si="308">SUM(GA25:GA46)</f>
        <v>10283.790000000001</v>
      </c>
      <c r="GB47" s="24">
        <f t="shared" si="308"/>
        <v>10683.23</v>
      </c>
      <c r="GC47" s="24">
        <f t="shared" si="308"/>
        <v>10383.009999999998</v>
      </c>
      <c r="GD47" s="24">
        <f t="shared" si="308"/>
        <v>9204.9399999999987</v>
      </c>
      <c r="GE47" s="24">
        <f t="shared" si="308"/>
        <v>11346.699999999999</v>
      </c>
      <c r="GF47" s="25">
        <f t="shared" si="308"/>
        <v>20900</v>
      </c>
      <c r="GG47" s="26">
        <f t="shared" si="308"/>
        <v>110</v>
      </c>
      <c r="GH47" s="26">
        <f t="shared" si="308"/>
        <v>0</v>
      </c>
      <c r="GI47" s="26">
        <f t="shared" si="308"/>
        <v>0</v>
      </c>
      <c r="GJ47" s="26">
        <f t="shared" si="308"/>
        <v>7</v>
      </c>
      <c r="GK47" s="26">
        <f t="shared" si="308"/>
        <v>7</v>
      </c>
      <c r="GL47" s="26">
        <f>GG47-GK47-GJ47-GI47</f>
        <v>96</v>
      </c>
      <c r="GM47" s="26">
        <f>SUM(GM25:GM46)</f>
        <v>97850</v>
      </c>
      <c r="GN47" s="27">
        <f>SUM(GN25:GN46)</f>
        <v>51901.67</v>
      </c>
      <c r="GO47" s="37"/>
      <c r="GP47" s="23">
        <f t="shared" ref="GP47:GZ47" si="309">SUM(GP25:GP46)</f>
        <v>11115.619999999999</v>
      </c>
      <c r="GQ47" s="24">
        <f t="shared" si="309"/>
        <v>11093.900000000001</v>
      </c>
      <c r="GR47" s="24">
        <f t="shared" si="309"/>
        <v>10174.219999999999</v>
      </c>
      <c r="GS47" s="24">
        <f t="shared" si="309"/>
        <v>10189.08</v>
      </c>
      <c r="GT47" s="24">
        <f t="shared" si="309"/>
        <v>8474.9599999999991</v>
      </c>
      <c r="GU47" s="25">
        <f t="shared" si="309"/>
        <v>20900</v>
      </c>
      <c r="GV47" s="26">
        <f t="shared" si="309"/>
        <v>110</v>
      </c>
      <c r="GW47" s="26">
        <f t="shared" si="309"/>
        <v>0</v>
      </c>
      <c r="GX47" s="26">
        <f t="shared" si="309"/>
        <v>0</v>
      </c>
      <c r="GY47" s="26">
        <f t="shared" si="309"/>
        <v>5</v>
      </c>
      <c r="GZ47" s="26">
        <f t="shared" si="309"/>
        <v>16</v>
      </c>
      <c r="HA47" s="26">
        <f>GV47-GZ47-GY47-GX47</f>
        <v>89</v>
      </c>
      <c r="HB47" s="26">
        <f>SUM(HB25:HB46)</f>
        <v>89300</v>
      </c>
      <c r="HC47" s="27">
        <f>SUM(HC25:HC46)</f>
        <v>51047.780000000006</v>
      </c>
      <c r="HD47" s="37"/>
      <c r="HE47" s="23">
        <f t="shared" ref="HE47:HO47" si="310">SUM(HE25:HE46)</f>
        <v>3984.46</v>
      </c>
      <c r="HF47" s="24">
        <f t="shared" si="310"/>
        <v>3796.4699999999993</v>
      </c>
      <c r="HG47" s="24">
        <f t="shared" si="310"/>
        <v>2932.3500000000004</v>
      </c>
      <c r="HH47" s="24">
        <f t="shared" si="310"/>
        <v>4331.72</v>
      </c>
      <c r="HI47" s="24">
        <f t="shared" si="310"/>
        <v>4174.47</v>
      </c>
      <c r="HJ47" s="25">
        <f t="shared" si="310"/>
        <v>20900</v>
      </c>
      <c r="HK47" s="26">
        <f t="shared" si="310"/>
        <v>110</v>
      </c>
      <c r="HL47" s="26">
        <f t="shared" si="310"/>
        <v>0</v>
      </c>
      <c r="HM47" s="26">
        <f t="shared" si="310"/>
        <v>0</v>
      </c>
      <c r="HN47" s="26">
        <f t="shared" si="310"/>
        <v>0</v>
      </c>
      <c r="HO47" s="26">
        <f t="shared" si="310"/>
        <v>16</v>
      </c>
      <c r="HP47" s="26">
        <f>HK47-HO47-HN47-HM47</f>
        <v>94</v>
      </c>
      <c r="HQ47" s="26">
        <f>SUM(HQ25:HQ46)</f>
        <v>89300</v>
      </c>
      <c r="HR47" s="27">
        <f>SUM(HR25:HR46)</f>
        <v>19219.47</v>
      </c>
      <c r="HS47" s="37"/>
      <c r="HT47" s="23">
        <f t="shared" ref="HT47:ID47" si="311">SUM(HT25:HT46)</f>
        <v>5191.47</v>
      </c>
      <c r="HU47" s="24">
        <f t="shared" si="311"/>
        <v>5466.6</v>
      </c>
      <c r="HV47" s="24">
        <f t="shared" si="311"/>
        <v>5215.2800000000007</v>
      </c>
      <c r="HW47" s="24">
        <f t="shared" si="311"/>
        <v>4722.49</v>
      </c>
      <c r="HX47" s="24">
        <f t="shared" si="311"/>
        <v>5424.5399999999991</v>
      </c>
      <c r="HY47" s="25">
        <f t="shared" si="311"/>
        <v>20900</v>
      </c>
      <c r="HZ47" s="26">
        <f t="shared" si="311"/>
        <v>110</v>
      </c>
      <c r="IA47" s="26">
        <f t="shared" si="311"/>
        <v>0</v>
      </c>
      <c r="IB47" s="26">
        <f t="shared" si="311"/>
        <v>0</v>
      </c>
      <c r="IC47" s="26">
        <f t="shared" si="311"/>
        <v>0</v>
      </c>
      <c r="ID47" s="26">
        <f t="shared" si="311"/>
        <v>10</v>
      </c>
      <c r="IE47" s="26">
        <f>HZ47-ID47-IC47-IB47</f>
        <v>100</v>
      </c>
      <c r="IF47" s="26">
        <f>SUM(IF25:IF46)</f>
        <v>95000</v>
      </c>
      <c r="IG47" s="27">
        <f>SUM(IG25:IG46)</f>
        <v>26020.38</v>
      </c>
      <c r="IH47" s="37"/>
      <c r="II47" s="23">
        <f t="shared" ref="II47:IS47" si="312">SUM(II25:II46)</f>
        <v>5312.2</v>
      </c>
      <c r="IJ47" s="24">
        <f t="shared" si="312"/>
        <v>4744.630000000001</v>
      </c>
      <c r="IK47" s="24">
        <f t="shared" si="312"/>
        <v>5285.75</v>
      </c>
      <c r="IL47" s="24">
        <f t="shared" si="312"/>
        <v>3248.01</v>
      </c>
      <c r="IM47" s="24">
        <f t="shared" si="312"/>
        <v>6371.9</v>
      </c>
      <c r="IN47" s="25">
        <f t="shared" si="312"/>
        <v>20900</v>
      </c>
      <c r="IO47" s="26">
        <f t="shared" si="312"/>
        <v>110</v>
      </c>
      <c r="IP47" s="26">
        <f t="shared" si="312"/>
        <v>0</v>
      </c>
      <c r="IQ47" s="26">
        <f t="shared" si="312"/>
        <v>5</v>
      </c>
      <c r="IR47" s="26">
        <f t="shared" si="312"/>
        <v>0</v>
      </c>
      <c r="IS47" s="26">
        <f t="shared" si="312"/>
        <v>6</v>
      </c>
      <c r="IT47" s="26">
        <f>IO47-IS47-IR47-IQ47</f>
        <v>99</v>
      </c>
      <c r="IU47" s="26">
        <f>SUM(IU25:IU46)</f>
        <v>94050</v>
      </c>
      <c r="IV47" s="27">
        <f>SUM(IV25:IV46)</f>
        <v>24962.490000000005</v>
      </c>
      <c r="IW47" s="37"/>
      <c r="IX47" s="23">
        <f t="shared" ref="IX47:JH47" si="313">SUM(IX25:IX46)</f>
        <v>6319.079999999999</v>
      </c>
      <c r="IY47" s="24">
        <f t="shared" si="313"/>
        <v>6197.84</v>
      </c>
      <c r="IZ47" s="24">
        <f t="shared" si="313"/>
        <v>6170.7899999999991</v>
      </c>
      <c r="JA47" s="24">
        <f t="shared" si="313"/>
        <v>6815.5199999999995</v>
      </c>
      <c r="JB47" s="24">
        <f t="shared" si="313"/>
        <v>6685.3499999999995</v>
      </c>
      <c r="JC47" s="25">
        <f t="shared" si="313"/>
        <v>20900</v>
      </c>
      <c r="JD47" s="26">
        <f t="shared" si="313"/>
        <v>110</v>
      </c>
      <c r="JE47" s="26">
        <f t="shared" si="313"/>
        <v>0</v>
      </c>
      <c r="JF47" s="26">
        <f t="shared" si="313"/>
        <v>1</v>
      </c>
      <c r="JG47" s="26">
        <f t="shared" si="313"/>
        <v>4</v>
      </c>
      <c r="JH47" s="26">
        <f t="shared" si="313"/>
        <v>0</v>
      </c>
      <c r="JI47" s="26">
        <f>JD47-JH47-JG47-JF47</f>
        <v>105</v>
      </c>
      <c r="JJ47" s="26">
        <f>SUM(JJ25:JJ46)</f>
        <v>103550</v>
      </c>
      <c r="JK47" s="27">
        <f>SUM(JK25:JK46)</f>
        <v>32188.579999999998</v>
      </c>
      <c r="JL47" s="37"/>
      <c r="JM47" s="23">
        <f t="shared" ref="JM47:JW47" si="314">SUM(JM25:JM46)</f>
        <v>6390.84</v>
      </c>
      <c r="JN47" s="24">
        <f t="shared" si="314"/>
        <v>6714.32</v>
      </c>
      <c r="JO47" s="24">
        <f t="shared" si="314"/>
        <v>7324.869999999999</v>
      </c>
      <c r="JP47" s="24">
        <f t="shared" si="314"/>
        <v>6077.53</v>
      </c>
      <c r="JQ47" s="24">
        <f t="shared" si="314"/>
        <v>7382.56</v>
      </c>
      <c r="JR47" s="25">
        <f t="shared" si="314"/>
        <v>20900</v>
      </c>
      <c r="JS47" s="26">
        <f t="shared" si="314"/>
        <v>110</v>
      </c>
      <c r="JT47" s="26">
        <f t="shared" si="314"/>
        <v>0</v>
      </c>
      <c r="JU47" s="26">
        <f t="shared" si="314"/>
        <v>0</v>
      </c>
      <c r="JV47" s="26">
        <f t="shared" si="314"/>
        <v>5</v>
      </c>
      <c r="JW47" s="26">
        <f t="shared" si="314"/>
        <v>0</v>
      </c>
      <c r="JX47" s="26">
        <f>JS47-JW47-JV47-JU47</f>
        <v>105</v>
      </c>
      <c r="JY47" s="26">
        <f>SUM(JY25:JY46)</f>
        <v>104500</v>
      </c>
      <c r="JZ47" s="27">
        <f>SUM(JZ25:JZ46)</f>
        <v>33890.119999999995</v>
      </c>
      <c r="KA47" s="37"/>
      <c r="KB47" s="23">
        <f t="shared" ref="KB47:KL47" si="315">SUM(KB25:KB46)</f>
        <v>6404.93</v>
      </c>
      <c r="KC47" s="24">
        <f t="shared" si="315"/>
        <v>6299.27</v>
      </c>
      <c r="KD47" s="24">
        <f t="shared" si="315"/>
        <v>5866.7999999999993</v>
      </c>
      <c r="KE47" s="24">
        <f t="shared" si="315"/>
        <v>1721.86</v>
      </c>
      <c r="KF47" s="24">
        <f t="shared" si="315"/>
        <v>5397.18</v>
      </c>
      <c r="KG47" s="25">
        <f t="shared" si="315"/>
        <v>20900</v>
      </c>
      <c r="KH47" s="26">
        <f t="shared" si="315"/>
        <v>110</v>
      </c>
      <c r="KI47" s="26">
        <f t="shared" si="315"/>
        <v>0</v>
      </c>
      <c r="KJ47" s="26">
        <f t="shared" si="315"/>
        <v>0</v>
      </c>
      <c r="KK47" s="26">
        <f t="shared" si="315"/>
        <v>7</v>
      </c>
      <c r="KL47" s="26">
        <f t="shared" si="315"/>
        <v>0</v>
      </c>
      <c r="KM47" s="26">
        <f>KH47-KL47-KK47-KJ47</f>
        <v>103</v>
      </c>
      <c r="KN47" s="26">
        <f>SUM(KN25:KN46)</f>
        <v>104500</v>
      </c>
      <c r="KO47" s="27">
        <f>SUM(KO25:KO46)</f>
        <v>25690.04</v>
      </c>
      <c r="KP47" s="37"/>
      <c r="KQ47" s="23">
        <f t="shared" ref="KQ47:LA47" si="316">SUM(KQ25:KQ46)</f>
        <v>7011.09</v>
      </c>
      <c r="KR47" s="24">
        <f t="shared" si="316"/>
        <v>7009.45</v>
      </c>
      <c r="KS47" s="24">
        <f t="shared" si="316"/>
        <v>7179.67</v>
      </c>
      <c r="KT47" s="24">
        <f t="shared" si="316"/>
        <v>7041.1900000000005</v>
      </c>
      <c r="KU47" s="24">
        <f t="shared" si="316"/>
        <v>8633.75</v>
      </c>
      <c r="KV47" s="25">
        <f t="shared" si="316"/>
        <v>20900</v>
      </c>
      <c r="KW47" s="26">
        <f t="shared" si="316"/>
        <v>110</v>
      </c>
      <c r="KX47" s="26">
        <f t="shared" si="316"/>
        <v>0</v>
      </c>
      <c r="KY47" s="26">
        <f t="shared" si="316"/>
        <v>1</v>
      </c>
      <c r="KZ47" s="26">
        <f t="shared" si="316"/>
        <v>1</v>
      </c>
      <c r="LA47" s="26">
        <f t="shared" si="316"/>
        <v>0</v>
      </c>
      <c r="LB47" s="26">
        <f>KW47-LA47-KZ47-KY47</f>
        <v>108</v>
      </c>
      <c r="LC47" s="26">
        <f>SUM(LC25:LC46)</f>
        <v>103550</v>
      </c>
      <c r="LD47" s="27">
        <f>SUM(LD25:LD46)</f>
        <v>36875.15</v>
      </c>
      <c r="LE47" s="37"/>
      <c r="LF47" s="23">
        <f t="shared" ref="LF47:LP47" si="317">SUM(LF25:LF46)</f>
        <v>7565.94</v>
      </c>
      <c r="LG47" s="24">
        <f t="shared" si="317"/>
        <v>9424.9599999999991</v>
      </c>
      <c r="LH47" s="24">
        <f t="shared" si="317"/>
        <v>8360.17</v>
      </c>
      <c r="LI47" s="24">
        <f t="shared" si="317"/>
        <v>8507.07</v>
      </c>
      <c r="LJ47" s="24">
        <f t="shared" si="317"/>
        <v>9273.06</v>
      </c>
      <c r="LK47" s="25">
        <f t="shared" si="317"/>
        <v>20900</v>
      </c>
      <c r="LL47" s="26">
        <f t="shared" si="317"/>
        <v>110</v>
      </c>
      <c r="LM47" s="26">
        <f t="shared" si="317"/>
        <v>0</v>
      </c>
      <c r="LN47" s="26">
        <f t="shared" si="317"/>
        <v>0</v>
      </c>
      <c r="LO47" s="26">
        <f t="shared" si="317"/>
        <v>0</v>
      </c>
      <c r="LP47" s="26">
        <f t="shared" si="317"/>
        <v>0</v>
      </c>
      <c r="LQ47" s="26">
        <f>LL47-LP47-LO47-LN47</f>
        <v>110</v>
      </c>
      <c r="LR47" s="26">
        <f>SUM(LR25:LR46)</f>
        <v>104500</v>
      </c>
      <c r="LS47" s="27">
        <f>SUM(LS25:LS46)</f>
        <v>43131.199999999997</v>
      </c>
      <c r="LT47" s="37"/>
      <c r="LU47" s="23">
        <f t="shared" ref="LU47:ME47" si="318">SUM(LU25:LU46)</f>
        <v>6935.5899999999992</v>
      </c>
      <c r="LV47" s="24">
        <f t="shared" si="318"/>
        <v>0</v>
      </c>
      <c r="LW47" s="24">
        <f t="shared" si="318"/>
        <v>8811.69</v>
      </c>
      <c r="LX47" s="24">
        <f t="shared" si="318"/>
        <v>9659.56</v>
      </c>
      <c r="LY47" s="24">
        <f t="shared" si="318"/>
        <v>8926.3200000000015</v>
      </c>
      <c r="LZ47" s="25">
        <f t="shared" si="318"/>
        <v>20900</v>
      </c>
      <c r="MA47" s="26">
        <f t="shared" si="318"/>
        <v>110</v>
      </c>
      <c r="MB47" s="26">
        <f t="shared" si="318"/>
        <v>0</v>
      </c>
      <c r="MC47" s="26">
        <f t="shared" si="318"/>
        <v>0</v>
      </c>
      <c r="MD47" s="26">
        <f t="shared" si="318"/>
        <v>0</v>
      </c>
      <c r="ME47" s="26">
        <f t="shared" si="318"/>
        <v>11</v>
      </c>
      <c r="MF47" s="26">
        <f>MA47-ME47-MD47-MC47</f>
        <v>99</v>
      </c>
      <c r="MG47" s="26">
        <f>SUM(MG25:MG46)</f>
        <v>94050</v>
      </c>
      <c r="MH47" s="27">
        <f>SUM(MH25:MH46)</f>
        <v>34333.159999999996</v>
      </c>
      <c r="MI47" s="37"/>
      <c r="MJ47" s="23">
        <f t="shared" ref="MJ47:MT47" si="319">SUM(MJ25:MJ46)</f>
        <v>9827.73</v>
      </c>
      <c r="MK47" s="24">
        <f t="shared" si="319"/>
        <v>8792.49</v>
      </c>
      <c r="ML47" s="24">
        <f t="shared" si="319"/>
        <v>9626.49</v>
      </c>
      <c r="MM47" s="24">
        <f t="shared" si="319"/>
        <v>8468.5500000000011</v>
      </c>
      <c r="MN47" s="24">
        <f t="shared" si="319"/>
        <v>8513.5299999999988</v>
      </c>
      <c r="MO47" s="25">
        <f t="shared" si="319"/>
        <v>20900</v>
      </c>
      <c r="MP47" s="26">
        <f t="shared" si="319"/>
        <v>110</v>
      </c>
      <c r="MQ47" s="26">
        <f t="shared" si="319"/>
        <v>0</v>
      </c>
      <c r="MR47" s="26">
        <f t="shared" si="319"/>
        <v>0</v>
      </c>
      <c r="MS47" s="26">
        <f t="shared" si="319"/>
        <v>0</v>
      </c>
      <c r="MT47" s="26">
        <f t="shared" si="319"/>
        <v>1</v>
      </c>
      <c r="MU47" s="26">
        <f>MP47-MT47-MS47-MR47</f>
        <v>109</v>
      </c>
      <c r="MV47" s="26">
        <f>SUM(MV25:MV46)</f>
        <v>103550</v>
      </c>
      <c r="MW47" s="27">
        <f>SUM(MW25:MW46)</f>
        <v>45228.79</v>
      </c>
      <c r="MX47" s="37"/>
      <c r="MY47" s="23">
        <f t="shared" ref="MY47:NI47" si="320">SUM(MY25:MY46)</f>
        <v>7128.34</v>
      </c>
      <c r="MZ47" s="24">
        <f t="shared" si="320"/>
        <v>6394.35</v>
      </c>
      <c r="NA47" s="24">
        <f t="shared" si="320"/>
        <v>7358.6699999999992</v>
      </c>
      <c r="NB47" s="24">
        <f t="shared" si="320"/>
        <v>6952.84</v>
      </c>
      <c r="NC47" s="24">
        <f t="shared" si="320"/>
        <v>7689.5599999999995</v>
      </c>
      <c r="ND47" s="25">
        <f t="shared" si="320"/>
        <v>20900</v>
      </c>
      <c r="NE47" s="26">
        <f t="shared" si="320"/>
        <v>110</v>
      </c>
      <c r="NF47" s="26">
        <f t="shared" si="320"/>
        <v>0</v>
      </c>
      <c r="NG47" s="26">
        <f t="shared" si="320"/>
        <v>0</v>
      </c>
      <c r="NH47" s="26">
        <f t="shared" si="320"/>
        <v>2</v>
      </c>
      <c r="NI47" s="26">
        <f t="shared" si="320"/>
        <v>7</v>
      </c>
      <c r="NJ47" s="26">
        <f>NE47-NI47-NH47-NG47</f>
        <v>101</v>
      </c>
      <c r="NK47" s="26">
        <f>SUM(NK25:NK46)</f>
        <v>97850</v>
      </c>
      <c r="NL47" s="27">
        <f>SUM(NL25:NL46)</f>
        <v>35523.760000000002</v>
      </c>
      <c r="NM47" s="37"/>
      <c r="NN47" s="23">
        <f t="shared" ref="NN47:NX47" si="321">SUM(NN25:NN46)</f>
        <v>8318.19</v>
      </c>
      <c r="NO47" s="24">
        <f t="shared" si="321"/>
        <v>7288.16</v>
      </c>
      <c r="NP47" s="24">
        <f t="shared" si="321"/>
        <v>7054.09</v>
      </c>
      <c r="NQ47" s="24">
        <f t="shared" si="321"/>
        <v>8749.52</v>
      </c>
      <c r="NR47" s="24">
        <f t="shared" si="321"/>
        <v>6942.88</v>
      </c>
      <c r="NS47" s="25">
        <f t="shared" si="321"/>
        <v>20900</v>
      </c>
      <c r="NT47" s="26">
        <f t="shared" si="321"/>
        <v>110</v>
      </c>
      <c r="NU47" s="26">
        <f t="shared" si="321"/>
        <v>0</v>
      </c>
      <c r="NV47" s="26">
        <f t="shared" si="321"/>
        <v>0</v>
      </c>
      <c r="NW47" s="26">
        <f t="shared" si="321"/>
        <v>1</v>
      </c>
      <c r="NX47" s="26">
        <f t="shared" si="321"/>
        <v>4</v>
      </c>
      <c r="NY47" s="26">
        <f>NT47-NX47-NW47-NV47</f>
        <v>105</v>
      </c>
      <c r="NZ47" s="26">
        <f>SUM(NZ25:NZ46)</f>
        <v>100700</v>
      </c>
      <c r="OA47" s="27">
        <f>SUM(OA25:OA46)</f>
        <v>38352.840000000004</v>
      </c>
      <c r="OB47" s="37"/>
      <c r="OC47" s="23">
        <f t="shared" ref="OC47:OM47" si="322">SUM(OC25:OC46)</f>
        <v>7721.1200000000008</v>
      </c>
      <c r="OD47" s="24">
        <f t="shared" si="322"/>
        <v>9433.6</v>
      </c>
      <c r="OE47" s="24">
        <f t="shared" si="322"/>
        <v>9319.84</v>
      </c>
      <c r="OF47" s="24">
        <f t="shared" si="322"/>
        <v>9443.3799999999992</v>
      </c>
      <c r="OG47" s="24">
        <f t="shared" si="322"/>
        <v>7868.19</v>
      </c>
      <c r="OH47" s="25">
        <f t="shared" si="322"/>
        <v>20900</v>
      </c>
      <c r="OI47" s="26">
        <f t="shared" si="322"/>
        <v>110</v>
      </c>
      <c r="OJ47" s="26">
        <f t="shared" si="322"/>
        <v>0</v>
      </c>
      <c r="OK47" s="26">
        <f t="shared" si="322"/>
        <v>1</v>
      </c>
      <c r="OL47" s="26">
        <f t="shared" si="322"/>
        <v>0</v>
      </c>
      <c r="OM47" s="26">
        <f t="shared" si="322"/>
        <v>1</v>
      </c>
      <c r="ON47" s="26">
        <f>OI47-OM47-OL47-OK47</f>
        <v>108</v>
      </c>
      <c r="OO47" s="26">
        <f>SUM(OO25:OO46)</f>
        <v>102600</v>
      </c>
      <c r="OP47" s="27">
        <f>SUM(OP25:OP46)</f>
        <v>43786.130000000005</v>
      </c>
      <c r="OQ47" s="37"/>
      <c r="OR47" s="23">
        <f t="shared" ref="OR47:PB47" si="323">SUM(OR25:OR46)</f>
        <v>7981.4000000000005</v>
      </c>
      <c r="OS47" s="24">
        <f t="shared" si="323"/>
        <v>6923.25</v>
      </c>
      <c r="OT47" s="24">
        <f t="shared" si="323"/>
        <v>8298.1999999999989</v>
      </c>
      <c r="OU47" s="24">
        <f t="shared" si="323"/>
        <v>8009.01</v>
      </c>
      <c r="OV47" s="24">
        <f t="shared" si="323"/>
        <v>5937.5800000000008</v>
      </c>
      <c r="OW47" s="25">
        <f t="shared" si="323"/>
        <v>20900</v>
      </c>
      <c r="OX47" s="26">
        <f t="shared" si="323"/>
        <v>110</v>
      </c>
      <c r="OY47" s="26">
        <f t="shared" si="323"/>
        <v>0</v>
      </c>
      <c r="OZ47" s="26">
        <f t="shared" si="323"/>
        <v>2</v>
      </c>
      <c r="PA47" s="26">
        <f t="shared" si="323"/>
        <v>0</v>
      </c>
      <c r="PB47" s="26">
        <f t="shared" si="323"/>
        <v>7</v>
      </c>
      <c r="PC47" s="26">
        <f>OX47-PB47-PA47-OZ47</f>
        <v>101</v>
      </c>
      <c r="PD47" s="26">
        <f>SUM(PD25:PD46)</f>
        <v>95950</v>
      </c>
      <c r="PE47" s="27">
        <f>SUM(PE25:PE46)</f>
        <v>37149.440000000002</v>
      </c>
      <c r="PF47" s="37"/>
      <c r="PG47" s="23">
        <f t="shared" ref="PG47:PQ47" si="324">SUM(PG25:PG46)</f>
        <v>5462.89</v>
      </c>
      <c r="PH47" s="24">
        <f t="shared" si="324"/>
        <v>5216.7000000000007</v>
      </c>
      <c r="PI47" s="24">
        <f t="shared" si="324"/>
        <v>3066</v>
      </c>
      <c r="PJ47" s="24">
        <f t="shared" si="324"/>
        <v>0</v>
      </c>
      <c r="PK47" s="24">
        <f t="shared" si="324"/>
        <v>2038.17</v>
      </c>
      <c r="PL47" s="25">
        <f t="shared" si="324"/>
        <v>20900</v>
      </c>
      <c r="PM47" s="26">
        <f t="shared" si="324"/>
        <v>110</v>
      </c>
      <c r="PN47" s="26">
        <f t="shared" si="324"/>
        <v>0</v>
      </c>
      <c r="PO47" s="26">
        <f t="shared" si="324"/>
        <v>0</v>
      </c>
      <c r="PP47" s="26">
        <f t="shared" si="324"/>
        <v>4</v>
      </c>
      <c r="PQ47" s="26">
        <f t="shared" si="324"/>
        <v>26</v>
      </c>
      <c r="PR47" s="26">
        <f>PM47-PQ47-PP47-PO47</f>
        <v>80</v>
      </c>
      <c r="PS47" s="26">
        <f>SUM(PS25:PS46)</f>
        <v>79800</v>
      </c>
      <c r="PT47" s="27">
        <f>SUM(PT25:PT46)</f>
        <v>15783.760000000002</v>
      </c>
      <c r="PU47" s="37"/>
      <c r="PV47" s="23">
        <f t="shared" ref="PV47:QF47" si="325">SUM(PV25:PV46)</f>
        <v>3168.4300000000003</v>
      </c>
      <c r="PW47" s="24">
        <f t="shared" si="325"/>
        <v>5425.6500000000005</v>
      </c>
      <c r="PX47" s="24">
        <f t="shared" si="325"/>
        <v>3221.6899999999996</v>
      </c>
      <c r="PY47" s="24">
        <f t="shared" si="325"/>
        <v>0</v>
      </c>
      <c r="PZ47" s="24">
        <f t="shared" si="325"/>
        <v>6723.4699999999993</v>
      </c>
      <c r="QA47" s="25">
        <f t="shared" si="325"/>
        <v>20900</v>
      </c>
      <c r="QB47" s="26">
        <f t="shared" si="325"/>
        <v>110</v>
      </c>
      <c r="QC47" s="26">
        <f t="shared" si="325"/>
        <v>0</v>
      </c>
      <c r="QD47" s="26">
        <f t="shared" si="325"/>
        <v>0</v>
      </c>
      <c r="QE47" s="26">
        <f t="shared" si="325"/>
        <v>0</v>
      </c>
      <c r="QF47" s="26">
        <f t="shared" si="325"/>
        <v>27</v>
      </c>
      <c r="QG47" s="26">
        <f>QB47-QF47-QE47-QD47</f>
        <v>83</v>
      </c>
      <c r="QH47" s="26">
        <f>SUM(QH25:QH46)</f>
        <v>78850</v>
      </c>
      <c r="QI47" s="27">
        <f>SUM(QI25:QI46)</f>
        <v>18539.240000000002</v>
      </c>
    </row>
    <row r="48" spans="1:451" ht="18" customHeight="1" thickBot="1">
      <c r="A48" s="28" t="s">
        <v>61</v>
      </c>
      <c r="B48" s="38"/>
      <c r="C48" s="29" t="e">
        <f>C47/COUNTIFS((C25:C46),"&gt;0")</f>
        <v>#DIV/0!</v>
      </c>
      <c r="D48" s="29">
        <f>D47/COUNTIFS((D25:D46),"&gt;0")</f>
        <v>1011.4383333333334</v>
      </c>
      <c r="E48" s="29">
        <f>E47/COUNTIFS((E25:E46),"&gt;0")</f>
        <v>1027.7816666666665</v>
      </c>
      <c r="F48" s="29">
        <f>F47/COUNTIFS((F25:F46),"&gt;0")</f>
        <v>979.75833333333321</v>
      </c>
      <c r="G48" s="29">
        <f>G47/COUNTIFS((G25:G46),"&gt;0")</f>
        <v>1057.7149999999999</v>
      </c>
      <c r="H48" s="29"/>
      <c r="I48" s="13"/>
      <c r="J48" s="13"/>
      <c r="K48" s="13"/>
      <c r="L48" s="13"/>
      <c r="M48" s="13"/>
      <c r="N48" s="13"/>
      <c r="O48" s="13"/>
      <c r="P48" s="14"/>
      <c r="Q48" s="38"/>
      <c r="R48" s="29">
        <f>R47/COUNTIFS((R25:R46),"&gt;0")</f>
        <v>1037.0900000000001</v>
      </c>
      <c r="S48" s="29">
        <f>S47/COUNTIFS((S25:S46),"&gt;0")</f>
        <v>1060.3900000000001</v>
      </c>
      <c r="T48" s="29">
        <f>T47/COUNTIFS((T25:T46),"&gt;0")</f>
        <v>1286.98</v>
      </c>
      <c r="U48" s="29">
        <f>U47/COUNTIFS((U25:U46),"&gt;0")</f>
        <v>1060.7974999999999</v>
      </c>
      <c r="V48" s="29">
        <f>V47/COUNTIFS((V25:V46),"&gt;0")</f>
        <v>954.03749999999991</v>
      </c>
      <c r="W48" s="29"/>
      <c r="X48" s="13"/>
      <c r="Y48" s="13"/>
      <c r="Z48" s="13"/>
      <c r="AA48" s="13"/>
      <c r="AB48" s="13"/>
      <c r="AC48" s="13"/>
      <c r="AD48" s="13"/>
      <c r="AE48" s="14"/>
      <c r="AF48" s="38"/>
      <c r="AG48" s="29">
        <f>AG47/COUNTIFS((AG25:AG46),"&gt;0")</f>
        <v>1004.4033333333333</v>
      </c>
      <c r="AH48" s="29">
        <f>AH47/COUNTIFS((AH25:AH46),"&gt;0")</f>
        <v>1046.4275</v>
      </c>
      <c r="AI48" s="29">
        <f>AI47/COUNTIFS((AI25:AI46),"&gt;0")</f>
        <v>813.06500000000005</v>
      </c>
      <c r="AJ48" s="29">
        <f>AJ47/COUNTIFS((AJ25:AJ46),"&gt;0")</f>
        <v>1074.6959999999999</v>
      </c>
      <c r="AK48" s="29">
        <f>AK47/COUNTIFS((AK25:AK46),"&gt;0")</f>
        <v>1049.434</v>
      </c>
      <c r="AL48" s="29"/>
      <c r="AM48" s="13"/>
      <c r="AN48" s="13"/>
      <c r="AO48" s="13"/>
      <c r="AP48" s="13"/>
      <c r="AQ48" s="13"/>
      <c r="AR48" s="13"/>
      <c r="AS48" s="13"/>
      <c r="AT48" s="14"/>
      <c r="AU48" s="38"/>
      <c r="AV48" s="29" t="e">
        <f>AV47/COUNTIFS((AV25:AV46),"&gt;0")</f>
        <v>#DIV/0!</v>
      </c>
      <c r="AW48" s="29" t="e">
        <f>AW47/COUNTIFS((AW25:AW46),"&gt;0")</f>
        <v>#DIV/0!</v>
      </c>
      <c r="AX48" s="29" t="e">
        <f>AX47/COUNTIFS((AX25:AX46),"&gt;0")</f>
        <v>#DIV/0!</v>
      </c>
      <c r="AY48" s="29">
        <f>AY47/COUNTIFS((AY25:AY46),"&gt;0")</f>
        <v>914.74599999999987</v>
      </c>
      <c r="AZ48" s="29">
        <f>AZ47/COUNTIFS((AZ25:AZ46),"&gt;0")</f>
        <v>1055.3780000000002</v>
      </c>
      <c r="BA48" s="29"/>
      <c r="BB48" s="13"/>
      <c r="BC48" s="13"/>
      <c r="BD48" s="13"/>
      <c r="BE48" s="13"/>
      <c r="BF48" s="13"/>
      <c r="BG48" s="13"/>
      <c r="BH48" s="13"/>
      <c r="BI48" s="14"/>
      <c r="BJ48" s="38"/>
      <c r="BK48" s="29">
        <f>BK47/COUNTIFS((BK25:BK46),"&gt;0")</f>
        <v>892.62750000000005</v>
      </c>
      <c r="BL48" s="29">
        <f>BL47/COUNTIFS((BL25:BL46),"&gt;0")</f>
        <v>1028.5374999999999</v>
      </c>
      <c r="BM48" s="29">
        <f>BM47/COUNTIFS((BM25:BM46),"&gt;0")</f>
        <v>955.05500000000006</v>
      </c>
      <c r="BN48" s="29">
        <f>BN47/COUNTIFS((BN25:BN46),"&gt;0")</f>
        <v>1086.52</v>
      </c>
      <c r="BO48" s="29">
        <f>BO47/COUNTIFS((BO25:BO46),"&gt;0")</f>
        <v>1046.48</v>
      </c>
      <c r="BP48" s="29"/>
      <c r="BQ48" s="13"/>
      <c r="BR48" s="13"/>
      <c r="BS48" s="13"/>
      <c r="BT48" s="13"/>
      <c r="BU48" s="13"/>
      <c r="BV48" s="13"/>
      <c r="BW48" s="13"/>
      <c r="BX48" s="14"/>
      <c r="BY48" s="38"/>
      <c r="BZ48" s="29">
        <f>BZ47/COUNTIFS((BZ25:BZ46),"&gt;0")</f>
        <v>871.67500000000007</v>
      </c>
      <c r="CA48" s="29">
        <f>CA47/COUNTIFS((CA25:CA46),"&gt;0")</f>
        <v>1029.2199999999998</v>
      </c>
      <c r="CB48" s="29">
        <f>CB47/COUNTIFS((CB25:CB46),"&gt;0")</f>
        <v>1052.78</v>
      </c>
      <c r="CC48" s="29">
        <f>CC47/COUNTIFS((CC25:CC46),"&gt;0")</f>
        <v>1046.1633333333332</v>
      </c>
      <c r="CD48" s="29">
        <f>CD47/COUNTIFS((CD25:CD46),"&gt;0")</f>
        <v>1007.07</v>
      </c>
      <c r="CE48" s="29"/>
      <c r="CF48" s="13"/>
      <c r="CG48" s="13"/>
      <c r="CH48" s="13"/>
      <c r="CI48" s="13"/>
      <c r="CJ48" s="13"/>
      <c r="CK48" s="13"/>
      <c r="CL48" s="13"/>
      <c r="CM48" s="14"/>
      <c r="CN48" s="38"/>
      <c r="CO48" s="29" t="e">
        <f>CO47/COUNTIFS((CO25:CO46),"&gt;0")</f>
        <v>#DIV/0!</v>
      </c>
      <c r="CP48" s="29">
        <f>CP47/COUNTIFS((CP25:CP46),"&gt;0")</f>
        <v>1025.1199999999999</v>
      </c>
      <c r="CQ48" s="29">
        <f>CQ47/COUNTIFS((CQ25:CQ46),"&gt;0")</f>
        <v>1014.75</v>
      </c>
      <c r="CR48" s="29">
        <f>CR47/COUNTIFS((CR25:CR46),"&gt;0")</f>
        <v>1058.885</v>
      </c>
      <c r="CS48" s="29">
        <f>CS47/COUNTIFS((CS25:CS46),"&gt;0")</f>
        <v>1144.6500000000001</v>
      </c>
      <c r="CT48" s="29"/>
      <c r="CU48" s="13"/>
      <c r="CV48" s="13"/>
      <c r="CW48" s="13"/>
      <c r="CX48" s="13"/>
      <c r="CY48" s="13"/>
      <c r="CZ48" s="13"/>
      <c r="DA48" s="13"/>
      <c r="DB48" s="14"/>
      <c r="DC48" s="38"/>
      <c r="DD48" s="29">
        <f>DD47/COUNTIFS((DD25:DD46),"&gt;0")</f>
        <v>1047.1099999999999</v>
      </c>
      <c r="DE48" s="29">
        <f>DE47/COUNTIFS((DE25:DE46),"&gt;0")</f>
        <v>1008.3675000000001</v>
      </c>
      <c r="DF48" s="29">
        <f>DF47/COUNTIFS((DF25:DF46),"&gt;0")</f>
        <v>1106.3150000000001</v>
      </c>
      <c r="DG48" s="29">
        <f>DG47/COUNTIFS((DG25:DG46),"&gt;0")</f>
        <v>1013.46</v>
      </c>
      <c r="DH48" s="29">
        <f>DH47/COUNTIFS((DH25:DH46),"&gt;0")</f>
        <v>1066.5975000000001</v>
      </c>
      <c r="DI48" s="29"/>
      <c r="DJ48" s="13"/>
      <c r="DK48" s="13"/>
      <c r="DL48" s="13"/>
      <c r="DM48" s="13"/>
      <c r="DN48" s="13"/>
      <c r="DO48" s="13"/>
      <c r="DP48" s="13"/>
      <c r="DQ48" s="14"/>
      <c r="DR48" s="38"/>
      <c r="DS48" s="29">
        <f>DS47/COUNTIFS((DS25:DS46),"&gt;0")</f>
        <v>1007.689</v>
      </c>
      <c r="DT48" s="29">
        <f>DT47/COUNTIFS((DT25:DT46),"&gt;0")</f>
        <v>1043.8209999999999</v>
      </c>
      <c r="DU48" s="29">
        <f>DU47/COUNTIFS((DU25:DU46),"&gt;0")</f>
        <v>1011.001</v>
      </c>
      <c r="DV48" s="29">
        <f>DV47/COUNTIFS((DV25:DV46),"&gt;0")</f>
        <v>1034.893</v>
      </c>
      <c r="DW48" s="29">
        <f>DW47/COUNTIFS((DW25:DW46),"&gt;0")</f>
        <v>1101.8499999999999</v>
      </c>
      <c r="DX48" s="29"/>
      <c r="DY48" s="13"/>
      <c r="DZ48" s="13"/>
      <c r="EA48" s="13"/>
      <c r="EB48" s="13"/>
      <c r="EC48" s="13"/>
      <c r="ED48" s="13"/>
      <c r="EE48" s="13"/>
      <c r="EF48" s="14"/>
      <c r="EG48" s="38"/>
      <c r="EH48" s="29">
        <f>EH47/COUNTIFS((EH25:EH46),"&gt;0")</f>
        <v>996.87999999999988</v>
      </c>
      <c r="EI48" s="29">
        <f>EI47/COUNTIFS((EI25:EI46),"&gt;0")</f>
        <v>1018.657142857143</v>
      </c>
      <c r="EJ48" s="29">
        <f>EJ47/COUNTIFS((EJ25:EJ46),"&gt;0")</f>
        <v>1074.717142857143</v>
      </c>
      <c r="EK48" s="29">
        <f>EK47/COUNTIFS((EK25:EK46),"&gt;0")</f>
        <v>1269.2714285714285</v>
      </c>
      <c r="EL48" s="29" t="e">
        <f>EL47/COUNTIFS((EL25:EL46),"&gt;0")</f>
        <v>#DIV/0!</v>
      </c>
      <c r="EM48" s="29"/>
      <c r="EN48" s="13"/>
      <c r="EO48" s="13"/>
      <c r="EP48" s="13"/>
      <c r="EQ48" s="13"/>
      <c r="ER48" s="13"/>
      <c r="ES48" s="13"/>
      <c r="ET48" s="13"/>
      <c r="EU48" s="14"/>
      <c r="EV48" s="38"/>
      <c r="EW48" s="29">
        <f>EW47/COUNTIFS((EW25:EW46),"&gt;0")</f>
        <v>1123.8900000000001</v>
      </c>
      <c r="EX48" s="29">
        <f>EX47/COUNTIFS((EX25:EX46),"&gt;0")</f>
        <v>1024.9555555555553</v>
      </c>
      <c r="EY48" s="29">
        <f>EY47/COUNTIFS((EY25:EY46),"&gt;0")</f>
        <v>1033.5222222222221</v>
      </c>
      <c r="EZ48" s="29">
        <f>EZ47/COUNTIFS((EZ25:EZ46),"&gt;0")</f>
        <v>1010.4811111111111</v>
      </c>
      <c r="FA48" s="29">
        <f>FA47/COUNTIFS((FA25:FA46),"&gt;0")</f>
        <v>954.48444444444431</v>
      </c>
      <c r="FB48" s="29"/>
      <c r="FC48" s="13"/>
      <c r="FD48" s="13"/>
      <c r="FE48" s="13"/>
      <c r="FF48" s="13"/>
      <c r="FG48" s="13"/>
      <c r="FH48" s="13"/>
      <c r="FI48" s="13"/>
      <c r="FJ48" s="14"/>
      <c r="FK48" s="38"/>
      <c r="FL48" s="29">
        <f>FL47/COUNTIFS((FL25:FL46),"&gt;0")</f>
        <v>1000.2136363636363</v>
      </c>
      <c r="FM48" s="29">
        <f>FM47/COUNTIFS((FM25:FM46),"&gt;0")</f>
        <v>1054.192</v>
      </c>
      <c r="FN48" s="29">
        <f>FN47/COUNTIFS((FN25:FN46),"&gt;0")</f>
        <v>1027.5963636363635</v>
      </c>
      <c r="FO48" s="29">
        <f>FO47/COUNTIFS((FO25:FO46),"&gt;0")</f>
        <v>1034.7625</v>
      </c>
      <c r="FP48" s="29">
        <f>FP47/COUNTIFS((FP25:FP46),"&gt;0")</f>
        <v>1134.3100000000002</v>
      </c>
      <c r="FQ48" s="29"/>
      <c r="FR48" s="13"/>
      <c r="FS48" s="13"/>
      <c r="FT48" s="13"/>
      <c r="FU48" s="13"/>
      <c r="FV48" s="13"/>
      <c r="FW48" s="13"/>
      <c r="FX48" s="13"/>
      <c r="FY48" s="14"/>
      <c r="FZ48" s="38"/>
      <c r="GA48" s="29">
        <f>GA47/COUNTIFS((GA25:GA46),"&gt;0")</f>
        <v>934.8900000000001</v>
      </c>
      <c r="GB48" s="29">
        <f>GB47/COUNTIFS((GB25:GB46),"&gt;0")</f>
        <v>971.2027272727272</v>
      </c>
      <c r="GC48" s="29">
        <f>GC47/COUNTIFS((GC25:GC46),"&gt;0")</f>
        <v>865.25083333333316</v>
      </c>
      <c r="GD48" s="29">
        <f>GD47/COUNTIFS((GD25:GD46),"&gt;0")</f>
        <v>920.49399999999991</v>
      </c>
      <c r="GE48" s="29">
        <f>GE47/COUNTIFS((GE25:GE46),"&gt;0")</f>
        <v>1031.5181818181818</v>
      </c>
      <c r="GF48" s="29"/>
      <c r="GG48" s="13"/>
      <c r="GH48" s="13"/>
      <c r="GI48" s="13"/>
      <c r="GJ48" s="13"/>
      <c r="GK48" s="13"/>
      <c r="GL48" s="13"/>
      <c r="GM48" s="13"/>
      <c r="GN48" s="14"/>
      <c r="GO48" s="38"/>
      <c r="GP48" s="29">
        <f>GP47/COUNTIFS((GP25:GP46),"&gt;0")</f>
        <v>1111.5619999999999</v>
      </c>
      <c r="GQ48" s="29">
        <f>GQ47/COUNTIFS((GQ25:GQ46),"&gt;0")</f>
        <v>1109.3900000000001</v>
      </c>
      <c r="GR48" s="29">
        <f>GR47/COUNTIFS((GR25:GR46),"&gt;0")</f>
        <v>1017.4219999999999</v>
      </c>
      <c r="GS48" s="29">
        <f>GS47/COUNTIFS((GS25:GS46),"&gt;0")</f>
        <v>1018.908</v>
      </c>
      <c r="GT48" s="29">
        <f>GT47/COUNTIFS((GT25:GT46),"&gt;0")</f>
        <v>941.66222222222211</v>
      </c>
      <c r="GU48" s="29"/>
      <c r="GV48" s="13"/>
      <c r="GW48" s="13"/>
      <c r="GX48" s="13"/>
      <c r="GY48" s="13"/>
      <c r="GZ48" s="13"/>
      <c r="HA48" s="13"/>
      <c r="HB48" s="13"/>
      <c r="HC48" s="14"/>
      <c r="HD48" s="38"/>
      <c r="HE48" s="29">
        <f>HE47/COUNTIFS((HE25:HE46),"&gt;0")</f>
        <v>996.11500000000001</v>
      </c>
      <c r="HF48" s="29">
        <f>HF47/COUNTIFS((HF25:HF46),"&gt;0")</f>
        <v>949.11749999999984</v>
      </c>
      <c r="HG48" s="29">
        <f>HG47/COUNTIFS((HG25:HG46),"&gt;0")</f>
        <v>977.45000000000016</v>
      </c>
      <c r="HH48" s="29">
        <f>HH47/COUNTIFS((HH25:HH46),"&gt;0")</f>
        <v>1082.93</v>
      </c>
      <c r="HI48" s="29">
        <f>HI47/COUNTIFS((HI25:HI46),"&gt;0")</f>
        <v>1043.6175000000001</v>
      </c>
      <c r="HJ48" s="29"/>
      <c r="HK48" s="13"/>
      <c r="HL48" s="13"/>
      <c r="HM48" s="13"/>
      <c r="HN48" s="13"/>
      <c r="HO48" s="13"/>
      <c r="HP48" s="13"/>
      <c r="HQ48" s="13"/>
      <c r="HR48" s="14"/>
      <c r="HS48" s="38"/>
      <c r="HT48" s="29">
        <f>HT47/COUNTIFS((HT25:HT46),"&gt;0")</f>
        <v>1038.2940000000001</v>
      </c>
      <c r="HU48" s="29">
        <f>HU47/COUNTIFS((HU25:HU46),"&gt;0")</f>
        <v>1093.3200000000002</v>
      </c>
      <c r="HV48" s="29">
        <f>HV47/COUNTIFS((HV25:HV46),"&gt;0")</f>
        <v>1043.056</v>
      </c>
      <c r="HW48" s="29">
        <f>HW47/COUNTIFS((HW25:HW46),"&gt;0")</f>
        <v>944.49799999999993</v>
      </c>
      <c r="HX48" s="29">
        <f>HX47/COUNTIFS((HX25:HX46),"&gt;0")</f>
        <v>1084.9079999999999</v>
      </c>
      <c r="HY48" s="29"/>
      <c r="HZ48" s="13"/>
      <c r="IA48" s="13"/>
      <c r="IB48" s="13"/>
      <c r="IC48" s="13"/>
      <c r="ID48" s="13"/>
      <c r="IE48" s="13"/>
      <c r="IF48" s="13"/>
      <c r="IG48" s="14"/>
      <c r="IH48" s="38"/>
      <c r="II48" s="29">
        <f>II47/COUNTIFS((II25:II46),"&gt;0")</f>
        <v>1062.44</v>
      </c>
      <c r="IJ48" s="29">
        <f>IJ47/COUNTIFS((IJ25:IJ46),"&gt;0")</f>
        <v>948.92600000000016</v>
      </c>
      <c r="IK48" s="29">
        <f>IK47/COUNTIFS((IK25:IK46),"&gt;0")</f>
        <v>1057.1500000000001</v>
      </c>
      <c r="IL48" s="29">
        <f>IL47/COUNTIFS((IL25:IL46),"&gt;0")</f>
        <v>1082.67</v>
      </c>
      <c r="IM48" s="29">
        <f>IM47/COUNTIFS((IM25:IM46),"&gt;0")</f>
        <v>1061.9833333333333</v>
      </c>
      <c r="IN48" s="29"/>
      <c r="IO48" s="13"/>
      <c r="IP48" s="13"/>
      <c r="IQ48" s="13"/>
      <c r="IR48" s="13"/>
      <c r="IS48" s="13"/>
      <c r="IT48" s="13"/>
      <c r="IU48" s="13"/>
      <c r="IV48" s="14"/>
      <c r="IW48" s="38"/>
      <c r="IX48" s="29">
        <f>IX47/COUNTIFS((IX25:IX46),"&gt;0")</f>
        <v>1053.1799999999998</v>
      </c>
      <c r="IY48" s="29">
        <f>IY47/COUNTIFS((IY25:IY46),"&gt;0")</f>
        <v>1032.9733333333334</v>
      </c>
      <c r="IZ48" s="29">
        <f>IZ47/COUNTIFS((IZ25:IZ46),"&gt;0")</f>
        <v>1028.4649999999999</v>
      </c>
      <c r="JA48" s="29">
        <f>JA47/COUNTIFS((JA25:JA46),"&gt;0")</f>
        <v>1135.9199999999998</v>
      </c>
      <c r="JB48" s="29">
        <f>JB47/COUNTIFS((JB25:JB46),"&gt;0")</f>
        <v>1114.2249999999999</v>
      </c>
      <c r="JC48" s="29"/>
      <c r="JD48" s="13"/>
      <c r="JE48" s="13"/>
      <c r="JF48" s="13"/>
      <c r="JG48" s="13"/>
      <c r="JH48" s="13"/>
      <c r="JI48" s="13"/>
      <c r="JJ48" s="13"/>
      <c r="JK48" s="14"/>
      <c r="JL48" s="38"/>
      <c r="JM48" s="29">
        <f>JM47/COUNTIFS((JM25:JM46),"&gt;0")</f>
        <v>1065.1400000000001</v>
      </c>
      <c r="JN48" s="29">
        <f>JN47/COUNTIFS((JN25:JN46),"&gt;0")</f>
        <v>1119.0533333333333</v>
      </c>
      <c r="JO48" s="29">
        <f>JO47/COUNTIFS((JO25:JO46),"&gt;0")</f>
        <v>1220.8116666666665</v>
      </c>
      <c r="JP48" s="29">
        <f>JP47/COUNTIFS((JP25:JP46),"&gt;0")</f>
        <v>1215.5059999999999</v>
      </c>
      <c r="JQ48" s="29">
        <f>JQ47/COUNTIFS((JQ25:JQ46),"&gt;0")</f>
        <v>1230.4266666666667</v>
      </c>
      <c r="JR48" s="29"/>
      <c r="JS48" s="13"/>
      <c r="JT48" s="13"/>
      <c r="JU48" s="13"/>
      <c r="JV48" s="13"/>
      <c r="JW48" s="13"/>
      <c r="JX48" s="13"/>
      <c r="JY48" s="13"/>
      <c r="JZ48" s="14"/>
      <c r="KA48" s="38"/>
      <c r="KB48" s="29">
        <f>KB47/COUNTIFS((KB25:KB46),"&gt;0")</f>
        <v>914.99</v>
      </c>
      <c r="KC48" s="29">
        <f>KC47/COUNTIFS((KC25:KC46),"&gt;0")</f>
        <v>1049.8783333333333</v>
      </c>
      <c r="KD48" s="29">
        <f>KD47/COUNTIFS((KD25:KD46),"&gt;0")</f>
        <v>977.79999999999984</v>
      </c>
      <c r="KE48" s="29">
        <f>KE47/COUNTIFS((KE25:KE46),"&gt;0")</f>
        <v>286.97666666666663</v>
      </c>
      <c r="KF48" s="29">
        <f>KF47/COUNTIFS((KF25:KF46),"&gt;0")</f>
        <v>899.53000000000009</v>
      </c>
      <c r="KG48" s="29"/>
      <c r="KH48" s="13"/>
      <c r="KI48" s="13"/>
      <c r="KJ48" s="13"/>
      <c r="KK48" s="13"/>
      <c r="KL48" s="13"/>
      <c r="KM48" s="13"/>
      <c r="KN48" s="13"/>
      <c r="KO48" s="14"/>
      <c r="KP48" s="38"/>
      <c r="KQ48" s="29">
        <f>KQ47/COUNTIFS((KQ25:KQ46),"&gt;0")</f>
        <v>1001.5842857142858</v>
      </c>
      <c r="KR48" s="29">
        <f>KR47/COUNTIFS((KR25:KR46),"&gt;0")</f>
        <v>1001.35</v>
      </c>
      <c r="KS48" s="29">
        <f>KS47/COUNTIFS((KS25:KS46),"&gt;0")</f>
        <v>1025.6671428571428</v>
      </c>
      <c r="KT48" s="29">
        <f>KT47/COUNTIFS((KT25:KT46),"&gt;0")</f>
        <v>1005.8842857142857</v>
      </c>
      <c r="KU48" s="29">
        <f>KU47/COUNTIFS((KU25:KU46),"&gt;0")</f>
        <v>1079.21875</v>
      </c>
      <c r="KV48" s="29"/>
      <c r="KW48" s="13"/>
      <c r="KX48" s="13"/>
      <c r="KY48" s="13"/>
      <c r="KZ48" s="13"/>
      <c r="LA48" s="13"/>
      <c r="LB48" s="13"/>
      <c r="LC48" s="13"/>
      <c r="LD48" s="14"/>
      <c r="LE48" s="38"/>
      <c r="LF48" s="29">
        <f>LF47/COUNTIFS((LF25:LF46),"&gt;0")</f>
        <v>945.74249999999995</v>
      </c>
      <c r="LG48" s="29">
        <f>LG47/COUNTIFS((LG25:LG46),"&gt;0")</f>
        <v>1047.2177777777777</v>
      </c>
      <c r="LH48" s="29">
        <f>LH47/COUNTIFS((LH25:LH46),"&gt;0")</f>
        <v>928.90777777777782</v>
      </c>
      <c r="LI48" s="29">
        <f>LI47/COUNTIFS((LI25:LI46),"&gt;0")</f>
        <v>945.23</v>
      </c>
      <c r="LJ48" s="29">
        <f>LJ47/COUNTIFS((LJ25:LJ46),"&gt;0")</f>
        <v>1030.3399999999999</v>
      </c>
      <c r="LK48" s="29"/>
      <c r="LL48" s="13"/>
      <c r="LM48" s="13"/>
      <c r="LN48" s="13"/>
      <c r="LO48" s="13"/>
      <c r="LP48" s="13"/>
      <c r="LQ48" s="13"/>
      <c r="LR48" s="13"/>
      <c r="LS48" s="14"/>
      <c r="LT48" s="38"/>
      <c r="LU48" s="29">
        <f>LU47/COUNTIFS((LU25:LU46),"&gt;0")</f>
        <v>990.79857142857134</v>
      </c>
      <c r="LV48" s="29" t="e">
        <f>LV47/COUNTIFS((LV25:LV46),"&gt;0")</f>
        <v>#DIV/0!</v>
      </c>
      <c r="LW48" s="29">
        <f>LW47/COUNTIFS((LW25:LW46),"&gt;0")</f>
        <v>979.07666666666671</v>
      </c>
      <c r="LX48" s="29">
        <f>LX47/COUNTIFS((LX25:LX46),"&gt;0")</f>
        <v>1073.2844444444445</v>
      </c>
      <c r="LY48" s="29">
        <f>LY47/COUNTIFS((LY25:LY46),"&gt;0")</f>
        <v>991.8133333333335</v>
      </c>
      <c r="LZ48" s="29"/>
      <c r="MA48" s="13"/>
      <c r="MB48" s="13"/>
      <c r="MC48" s="13"/>
      <c r="MD48" s="13"/>
      <c r="ME48" s="13"/>
      <c r="MF48" s="13"/>
      <c r="MG48" s="13"/>
      <c r="MH48" s="14"/>
      <c r="MI48" s="38"/>
      <c r="MJ48" s="29">
        <f>MJ47/COUNTIFS((MJ25:MJ46),"&gt;0")</f>
        <v>1091.97</v>
      </c>
      <c r="MK48" s="29">
        <f>MK47/COUNTIFS((MK25:MK46),"&gt;0")</f>
        <v>976.94333333333327</v>
      </c>
      <c r="ML48" s="29">
        <f>ML47/COUNTIFS((ML25:ML46),"&gt;0")</f>
        <v>1069.6099999999999</v>
      </c>
      <c r="MM48" s="29">
        <f>MM47/COUNTIFS((MM25:MM46),"&gt;0")</f>
        <v>940.95000000000016</v>
      </c>
      <c r="MN48" s="29">
        <f>MN47/COUNTIFS((MN25:MN46),"&gt;0")</f>
        <v>1064.1912499999999</v>
      </c>
      <c r="MO48" s="29"/>
      <c r="MP48" s="13"/>
      <c r="MQ48" s="13"/>
      <c r="MR48" s="13"/>
      <c r="MS48" s="13"/>
      <c r="MT48" s="13"/>
      <c r="MU48" s="13"/>
      <c r="MV48" s="13"/>
      <c r="MW48" s="14"/>
      <c r="MX48" s="38"/>
      <c r="MY48" s="29">
        <f>MY47/COUNTIFS((MY25:MY46),"&gt;0")</f>
        <v>1018.3342857142858</v>
      </c>
      <c r="MZ48" s="29">
        <f>MZ47/COUNTIFS((MZ25:MZ46),"&gt;0")</f>
        <v>1065.7250000000001</v>
      </c>
      <c r="NA48" s="29">
        <f>NA47/COUNTIFS((NA25:NA46),"&gt;0")</f>
        <v>1051.2385714285713</v>
      </c>
      <c r="NB48" s="29">
        <f>NB47/COUNTIFS((NB25:NB46),"&gt;0")</f>
        <v>993.26285714285711</v>
      </c>
      <c r="NC48" s="29">
        <f>NC47/COUNTIFS((NC25:NC46),"&gt;0")</f>
        <v>1098.5085714285713</v>
      </c>
      <c r="ND48" s="29"/>
      <c r="NE48" s="13"/>
      <c r="NF48" s="13"/>
      <c r="NG48" s="13"/>
      <c r="NH48" s="13"/>
      <c r="NI48" s="13"/>
      <c r="NJ48" s="13"/>
      <c r="NK48" s="13"/>
      <c r="NL48" s="14"/>
      <c r="NM48" s="38"/>
      <c r="NN48" s="29">
        <f>NN47/COUNTIFS((NN25:NN46),"&gt;0")</f>
        <v>1039.7737500000001</v>
      </c>
      <c r="NO48" s="29">
        <f>NO47/COUNTIFS((NO25:NO46),"&gt;0")</f>
        <v>1041.1657142857143</v>
      </c>
      <c r="NP48" s="29">
        <f>NP47/COUNTIFS((NP25:NP46),"&gt;0")</f>
        <v>881.76125000000002</v>
      </c>
      <c r="NQ48" s="29">
        <f>NQ47/COUNTIFS((NQ25:NQ46),"&gt;0")</f>
        <v>972.16888888888889</v>
      </c>
      <c r="NR48" s="29">
        <f>NR47/COUNTIFS((NR25:NR46),"&gt;0")</f>
        <v>991.84</v>
      </c>
      <c r="NS48" s="29"/>
      <c r="NT48" s="13"/>
      <c r="NU48" s="13"/>
      <c r="NV48" s="13"/>
      <c r="NW48" s="13"/>
      <c r="NX48" s="13"/>
      <c r="NY48" s="13"/>
      <c r="NZ48" s="13"/>
      <c r="OA48" s="14"/>
      <c r="OB48" s="38"/>
      <c r="OC48" s="29">
        <f>OC47/COUNTIFS((OC25:OC46),"&gt;0")</f>
        <v>965.1400000000001</v>
      </c>
      <c r="OD48" s="29">
        <f>OD47/COUNTIFS((OD25:OD46),"&gt;0")</f>
        <v>1048.1777777777779</v>
      </c>
      <c r="OE48" s="29">
        <f>OE47/COUNTIFS((OE25:OE46),"&gt;0")</f>
        <v>1035.5377777777778</v>
      </c>
      <c r="OF48" s="29">
        <f>OF47/COUNTIFS((OF25:OF46),"&gt;0")</f>
        <v>1049.2644444444443</v>
      </c>
      <c r="OG48" s="29">
        <f>OG47/COUNTIFS((OG25:OG46),"&gt;0")</f>
        <v>983.52374999999995</v>
      </c>
      <c r="OH48" s="29"/>
      <c r="OI48" s="13"/>
      <c r="OJ48" s="13"/>
      <c r="OK48" s="13"/>
      <c r="OL48" s="13"/>
      <c r="OM48" s="13"/>
      <c r="ON48" s="13"/>
      <c r="OO48" s="13"/>
      <c r="OP48" s="14"/>
      <c r="OQ48" s="38"/>
      <c r="OR48" s="29">
        <f>OR47/COUNTIFS((OR25:OR46),"&gt;0")</f>
        <v>997.67500000000007</v>
      </c>
      <c r="OS48" s="29">
        <f>OS47/COUNTIFS((OS25:OS46),"&gt;0")</f>
        <v>989.03571428571433</v>
      </c>
      <c r="OT48" s="29">
        <f>OT47/COUNTIFS((OT25:OT46),"&gt;0")</f>
        <v>1037.2749999999999</v>
      </c>
      <c r="OU48" s="29">
        <f>OU47/COUNTIFS((OU25:OU46),"&gt;0")</f>
        <v>1144.1442857142858</v>
      </c>
      <c r="OV48" s="29">
        <f>OV47/COUNTIFS((OV25:OV46),"&gt;0")</f>
        <v>989.59666666666681</v>
      </c>
      <c r="OW48" s="29"/>
      <c r="OX48" s="13"/>
      <c r="OY48" s="13"/>
      <c r="OZ48" s="13"/>
      <c r="PA48" s="13"/>
      <c r="PB48" s="13"/>
      <c r="PC48" s="13"/>
      <c r="PD48" s="13"/>
      <c r="PE48" s="14"/>
      <c r="PF48" s="38"/>
      <c r="PG48" s="29">
        <f>PG47/COUNTIFS((PG25:PG46),"&gt;0")</f>
        <v>1092.578</v>
      </c>
      <c r="PH48" s="29">
        <f>PH47/COUNTIFS((PH25:PH46),"&gt;0")</f>
        <v>1043.3400000000001</v>
      </c>
      <c r="PI48" s="29">
        <f>PI47/COUNTIFS((PI25:PI46),"&gt;0")</f>
        <v>1022</v>
      </c>
      <c r="PJ48" s="29" t="e">
        <f>PJ47/COUNTIFS((PJ25:PJ46),"&gt;0")</f>
        <v>#DIV/0!</v>
      </c>
      <c r="PK48" s="29">
        <f>PK47/COUNTIFS((PK25:PK46),"&gt;0")</f>
        <v>1019.085</v>
      </c>
      <c r="PL48" s="29"/>
      <c r="PM48" s="13"/>
      <c r="PN48" s="13"/>
      <c r="PO48" s="13"/>
      <c r="PP48" s="13"/>
      <c r="PQ48" s="13"/>
      <c r="PR48" s="13"/>
      <c r="PS48" s="13"/>
      <c r="PT48" s="14"/>
      <c r="PU48" s="38"/>
      <c r="PV48" s="29">
        <f>PV47/COUNTIFS((PV25:PV46),"&gt;0")</f>
        <v>1056.1433333333334</v>
      </c>
      <c r="PW48" s="29">
        <f>PW47/COUNTIFS((PW25:PW46),"&gt;0")</f>
        <v>1085.1300000000001</v>
      </c>
      <c r="PX48" s="29">
        <f>PX47/COUNTIFS((PX25:PX46),"&gt;0")</f>
        <v>1073.8966666666665</v>
      </c>
      <c r="PY48" s="29" t="e">
        <f>PY47/COUNTIFS((PY25:PY46),"&gt;0")</f>
        <v>#DIV/0!</v>
      </c>
      <c r="PZ48" s="29">
        <f>PZ47/COUNTIFS((PZ25:PZ46),"&gt;0")</f>
        <v>960.49571428571414</v>
      </c>
      <c r="QA48" s="29"/>
      <c r="QB48" s="13"/>
      <c r="QC48" s="13"/>
      <c r="QD48" s="13"/>
      <c r="QE48" s="13"/>
      <c r="QF48" s="13"/>
      <c r="QG48" s="13"/>
      <c r="QH48" s="13"/>
      <c r="QI48" s="14"/>
    </row>
    <row r="49" spans="1:430">
      <c r="A49" s="1"/>
      <c r="B49" s="1"/>
      <c r="C49" s="1"/>
      <c r="D49" s="1"/>
      <c r="E49" s="1"/>
      <c r="F49" s="1"/>
      <c r="G49" s="1"/>
      <c r="H49" s="30"/>
      <c r="I49" s="30"/>
      <c r="J49" s="30"/>
      <c r="K49" s="30"/>
      <c r="L49" s="30" t="s">
        <v>62</v>
      </c>
      <c r="M49" s="30"/>
      <c r="N49" s="30"/>
      <c r="O49" s="1"/>
      <c r="P49" s="1"/>
      <c r="Q49" s="1"/>
      <c r="R49" s="1"/>
      <c r="S49" s="1"/>
      <c r="T49" s="1"/>
      <c r="U49" s="1"/>
      <c r="V49" s="1"/>
      <c r="W49" s="30"/>
      <c r="X49" s="30"/>
      <c r="Y49" s="30"/>
      <c r="Z49" s="30"/>
      <c r="AA49" s="30" t="s">
        <v>62</v>
      </c>
      <c r="AB49" s="30"/>
      <c r="AC49" s="30"/>
      <c r="AD49" s="1"/>
      <c r="AE49" s="1"/>
      <c r="AF49" s="1"/>
      <c r="AG49" s="1"/>
      <c r="AH49" s="1"/>
      <c r="AI49" s="1"/>
      <c r="AJ49" s="1"/>
      <c r="AK49" s="1"/>
      <c r="AL49" s="30"/>
      <c r="AM49" s="30"/>
      <c r="AN49" s="30"/>
      <c r="AO49" s="30"/>
      <c r="AP49" s="30" t="s">
        <v>62</v>
      </c>
      <c r="AQ49" s="30"/>
      <c r="AR49" s="30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J49" s="1"/>
      <c r="BK49" s="1"/>
      <c r="BL49" s="1"/>
      <c r="BM49" s="1"/>
      <c r="BN49" s="1"/>
      <c r="BO49" s="1"/>
      <c r="BP49" s="1"/>
      <c r="BQ49" s="1"/>
      <c r="BR49" s="1"/>
      <c r="BY49" s="1"/>
      <c r="BZ49" s="1"/>
      <c r="CA49" s="1"/>
      <c r="CB49" s="1"/>
      <c r="CC49" s="1"/>
      <c r="CD49" s="1"/>
      <c r="CE49" s="1"/>
      <c r="CF49" s="1"/>
      <c r="CG49" s="1"/>
      <c r="CN49" s="1"/>
      <c r="CO49" s="1"/>
      <c r="CP49" s="1"/>
      <c r="CQ49" s="1"/>
      <c r="CR49" s="1"/>
      <c r="CS49" s="1"/>
      <c r="CT49" s="1"/>
      <c r="CU49" s="1"/>
      <c r="CV49" s="1"/>
      <c r="DC49" s="1"/>
      <c r="DD49" s="1"/>
      <c r="DE49" s="1"/>
      <c r="DF49" s="1"/>
      <c r="DG49" s="1"/>
      <c r="DH49" s="1"/>
      <c r="DI49" s="1"/>
      <c r="DJ49" s="1"/>
      <c r="DK49" s="1"/>
      <c r="DR49" s="1"/>
      <c r="DS49" s="1"/>
      <c r="DT49" s="1"/>
      <c r="DU49" s="1"/>
      <c r="DV49" s="1"/>
      <c r="DW49" s="1"/>
      <c r="DX49" s="1"/>
      <c r="DY49" s="1"/>
      <c r="DZ49" s="1"/>
      <c r="EG49" s="1"/>
      <c r="EH49" s="1"/>
      <c r="EI49" s="1"/>
      <c r="EJ49" s="1"/>
      <c r="EK49" s="1"/>
      <c r="EL49" s="1"/>
      <c r="EM49" s="1"/>
      <c r="EN49" s="1"/>
      <c r="EO49" s="1"/>
      <c r="EV49" s="1"/>
      <c r="EW49" s="1"/>
      <c r="EX49" s="1"/>
      <c r="EY49" s="1"/>
      <c r="EZ49" s="1"/>
      <c r="FA49" s="1"/>
      <c r="FB49" s="1"/>
      <c r="FC49" s="1"/>
      <c r="FD49" s="1"/>
      <c r="FK49" s="1"/>
      <c r="FL49" s="1"/>
      <c r="FM49" s="1"/>
      <c r="FN49" s="1"/>
      <c r="FO49" s="1"/>
      <c r="FP49" s="1"/>
      <c r="FQ49" s="1"/>
      <c r="FR49" s="1"/>
      <c r="FS49" s="1"/>
      <c r="FZ49" s="1"/>
      <c r="GA49" s="1"/>
      <c r="GB49" s="1"/>
      <c r="GC49" s="1"/>
      <c r="GD49" s="1"/>
      <c r="GE49" s="1"/>
      <c r="GF49" s="1"/>
      <c r="GG49" s="1"/>
      <c r="GH49" s="1"/>
      <c r="GO49" s="1"/>
      <c r="GP49" s="1"/>
      <c r="GQ49" s="1"/>
      <c r="GR49" s="1"/>
      <c r="GS49" s="1"/>
      <c r="GT49" s="1"/>
      <c r="GU49" s="1"/>
      <c r="GV49" s="1"/>
      <c r="GW49" s="1"/>
      <c r="HD49" s="1"/>
      <c r="HE49" s="1"/>
      <c r="HF49" s="1"/>
      <c r="HG49" s="1"/>
      <c r="HH49" s="1"/>
      <c r="HI49" s="1"/>
      <c r="HJ49" s="1"/>
      <c r="HK49" s="1"/>
      <c r="HL49" s="1"/>
      <c r="HS49" s="1"/>
      <c r="HT49" s="1"/>
      <c r="HU49" s="1"/>
      <c r="HV49" s="1"/>
      <c r="HW49" s="1"/>
      <c r="HX49" s="1"/>
      <c r="HY49" s="1"/>
      <c r="HZ49" s="1"/>
      <c r="IA49" s="1"/>
      <c r="IH49" s="1"/>
      <c r="II49" s="1"/>
      <c r="IJ49" s="1"/>
      <c r="IK49" s="1"/>
      <c r="IL49" s="1"/>
      <c r="IM49" s="1"/>
      <c r="IN49" s="1"/>
      <c r="IO49" s="1"/>
      <c r="IP49" s="1"/>
      <c r="IW49" s="1"/>
      <c r="IX49" s="1"/>
      <c r="IY49" s="1"/>
      <c r="IZ49" s="1"/>
      <c r="JA49" s="1"/>
      <c r="JB49" s="1"/>
      <c r="JC49" s="1"/>
      <c r="JD49" s="1"/>
      <c r="JE49" s="1"/>
      <c r="JL49" s="1"/>
      <c r="JM49" s="1"/>
      <c r="JN49" s="1"/>
      <c r="JO49" s="1"/>
      <c r="JP49" s="1"/>
      <c r="JQ49" s="1"/>
      <c r="JR49" s="1"/>
      <c r="JS49" s="1"/>
      <c r="JT49" s="1"/>
      <c r="KA49" s="1"/>
      <c r="KB49" s="1"/>
      <c r="KC49" s="1"/>
      <c r="KD49" s="1"/>
      <c r="KE49" s="1"/>
      <c r="KF49" s="1"/>
      <c r="KG49" s="1"/>
      <c r="KH49" s="1"/>
      <c r="KI49" s="1"/>
      <c r="KP49" s="1"/>
      <c r="KQ49" s="1"/>
      <c r="KR49" s="1"/>
      <c r="KS49" s="1"/>
      <c r="KT49" s="1"/>
      <c r="KU49" s="1"/>
      <c r="KV49" s="1"/>
      <c r="KW49" s="1"/>
      <c r="KX49" s="1"/>
      <c r="LE49" s="1"/>
      <c r="LF49" s="1"/>
      <c r="LG49" s="1"/>
      <c r="LH49" s="1"/>
      <c r="LI49" s="1"/>
      <c r="LJ49" s="1"/>
      <c r="LK49" s="1"/>
      <c r="LL49" s="1"/>
      <c r="LM49" s="1"/>
      <c r="LT49" s="1"/>
      <c r="LU49" s="1"/>
      <c r="LV49" s="1"/>
      <c r="LW49" s="1"/>
      <c r="LX49" s="1"/>
      <c r="LY49" s="1"/>
      <c r="LZ49" s="1"/>
      <c r="MA49" s="1"/>
      <c r="MB49" s="1"/>
      <c r="MI49" s="1"/>
      <c r="MJ49" s="1"/>
      <c r="MK49" s="1"/>
      <c r="ML49" s="1"/>
      <c r="MM49" s="1"/>
      <c r="MN49" s="1"/>
      <c r="MO49" s="1"/>
      <c r="MP49" s="1"/>
      <c r="MQ49" s="1"/>
      <c r="MX49" s="1"/>
      <c r="MY49" s="1"/>
      <c r="MZ49" s="1"/>
      <c r="NA49" s="1"/>
      <c r="NB49" s="1"/>
      <c r="NC49" s="1"/>
      <c r="ND49" s="1"/>
      <c r="NE49" s="1"/>
      <c r="NF49" s="1"/>
      <c r="NM49" s="1"/>
      <c r="NN49" s="1"/>
      <c r="NO49" s="1"/>
      <c r="NP49" s="1"/>
      <c r="NQ49" s="1"/>
      <c r="NR49" s="1"/>
      <c r="NS49" s="1"/>
      <c r="NT49" s="1"/>
      <c r="NU49" s="1"/>
      <c r="OB49" s="1"/>
      <c r="OC49" s="1"/>
      <c r="OD49" s="1"/>
      <c r="OE49" s="1"/>
      <c r="OF49" s="1"/>
      <c r="OG49" s="1"/>
      <c r="OH49" s="1"/>
      <c r="OI49" s="1"/>
      <c r="OJ49" s="1"/>
      <c r="OQ49" s="1"/>
      <c r="OR49" s="1"/>
      <c r="OS49" s="1"/>
      <c r="OT49" s="1"/>
      <c r="OU49" s="1"/>
      <c r="OV49" s="1"/>
      <c r="OW49" s="1"/>
      <c r="OX49" s="1"/>
      <c r="OY49" s="1"/>
      <c r="PF49" s="1"/>
      <c r="PG49" s="1"/>
      <c r="PH49" s="1"/>
      <c r="PI49" s="1"/>
      <c r="PJ49" s="1"/>
      <c r="PK49" s="1"/>
      <c r="PL49" s="1"/>
      <c r="PM49" s="1"/>
      <c r="PN49" s="1"/>
    </row>
    <row r="50" spans="1:430">
      <c r="A50" s="5"/>
      <c r="B50" s="5"/>
      <c r="C50" s="10"/>
      <c r="D50" s="10"/>
      <c r="E50" s="10"/>
      <c r="F50" s="10"/>
      <c r="G50" s="10"/>
      <c r="K50" s="30"/>
      <c r="L50" s="30"/>
      <c r="M50" s="1"/>
      <c r="N50" s="1"/>
      <c r="O50" s="1"/>
      <c r="P50" s="1"/>
      <c r="Q50" s="5"/>
      <c r="R50" s="10"/>
      <c r="S50" s="10"/>
      <c r="T50" s="10"/>
      <c r="U50" s="10"/>
      <c r="V50" s="10"/>
      <c r="Z50" s="30"/>
      <c r="AA50" s="30"/>
      <c r="AB50" s="1"/>
      <c r="AC50" s="1"/>
      <c r="AD50" s="1"/>
      <c r="AE50" s="1"/>
      <c r="AF50" s="5"/>
      <c r="AG50" s="10"/>
      <c r="AH50" s="10"/>
      <c r="AI50" s="10"/>
      <c r="AJ50" s="10"/>
      <c r="AK50" s="10"/>
      <c r="AO50" s="30"/>
      <c r="AP50" s="30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J50" s="1"/>
      <c r="BK50" s="1"/>
      <c r="BL50" s="1"/>
      <c r="BM50" s="1"/>
      <c r="BN50" s="1"/>
      <c r="BO50" s="1"/>
      <c r="BP50" s="1"/>
      <c r="BQ50" s="1"/>
      <c r="BR50" s="1"/>
      <c r="BY50" s="1"/>
      <c r="BZ50" s="1"/>
      <c r="CA50" s="1"/>
      <c r="CB50" s="1"/>
      <c r="CC50" s="1"/>
      <c r="CD50" s="1"/>
      <c r="CE50" s="1"/>
      <c r="CF50" s="1"/>
      <c r="CG50" s="1"/>
      <c r="CN50" s="1"/>
      <c r="CO50" s="1"/>
      <c r="CP50" s="1"/>
      <c r="CQ50" s="1"/>
      <c r="CR50" s="1"/>
      <c r="CS50" s="1"/>
      <c r="CT50" s="1"/>
      <c r="CU50" s="1"/>
      <c r="CV50" s="1"/>
      <c r="DC50" s="1"/>
      <c r="DD50" s="1"/>
      <c r="DE50" s="1"/>
      <c r="DF50" s="1"/>
      <c r="DG50" s="1"/>
      <c r="DH50" s="1"/>
      <c r="DI50" s="1"/>
      <c r="DJ50" s="1"/>
      <c r="DK50" s="1"/>
      <c r="DR50" s="1"/>
      <c r="DS50" s="1"/>
      <c r="DT50" s="1"/>
      <c r="DU50" s="1"/>
      <c r="DV50" s="1"/>
      <c r="DW50" s="1"/>
      <c r="DX50" s="1"/>
      <c r="DY50" s="1"/>
      <c r="DZ50" s="1"/>
      <c r="EG50" s="1"/>
      <c r="EH50" s="1"/>
      <c r="EI50" s="1"/>
      <c r="EJ50" s="1"/>
      <c r="EK50" s="1"/>
      <c r="EL50" s="1"/>
      <c r="EM50" s="1"/>
      <c r="EN50" s="1"/>
      <c r="EO50" s="1"/>
      <c r="EV50" s="1"/>
      <c r="EW50" s="1"/>
      <c r="EX50" s="1"/>
      <c r="EY50" s="1"/>
      <c r="EZ50" s="1"/>
      <c r="FA50" s="1"/>
      <c r="FB50" s="1"/>
      <c r="FC50" s="1"/>
      <c r="FD50" s="1"/>
      <c r="FK50" s="1"/>
      <c r="FL50" s="1"/>
      <c r="FM50" s="1"/>
      <c r="FN50" s="1"/>
      <c r="FO50" s="1"/>
      <c r="FP50" s="1"/>
      <c r="FQ50" s="1"/>
      <c r="FR50" s="1"/>
      <c r="FS50" s="1"/>
      <c r="FZ50" s="1"/>
      <c r="GA50" s="1"/>
      <c r="GB50" s="1"/>
      <c r="GC50" s="1"/>
      <c r="GD50" s="1"/>
      <c r="GE50" s="1"/>
      <c r="GF50" s="1"/>
      <c r="GG50" s="1"/>
      <c r="GH50" s="1"/>
      <c r="GO50" s="1"/>
      <c r="GP50" s="1"/>
      <c r="GQ50" s="1"/>
      <c r="GR50" s="1"/>
      <c r="GS50" s="1"/>
      <c r="GT50" s="1"/>
      <c r="GU50" s="1"/>
      <c r="GV50" s="1"/>
      <c r="GW50" s="1"/>
      <c r="HD50" s="1"/>
      <c r="HE50" s="1"/>
      <c r="HF50" s="1"/>
      <c r="HG50" s="1"/>
      <c r="HH50" s="1"/>
      <c r="HI50" s="1"/>
      <c r="HJ50" s="1"/>
      <c r="HK50" s="1"/>
      <c r="HL50" s="1"/>
      <c r="HS50" s="1"/>
      <c r="HT50" s="1"/>
      <c r="HU50" s="1"/>
      <c r="HV50" s="1"/>
      <c r="HW50" s="1"/>
      <c r="HX50" s="1"/>
      <c r="HY50" s="1"/>
      <c r="HZ50" s="1"/>
      <c r="IA50" s="1"/>
      <c r="IH50" s="1"/>
      <c r="II50" s="1"/>
      <c r="IJ50" s="1"/>
      <c r="IK50" s="1"/>
      <c r="IL50" s="1"/>
      <c r="IM50" s="1"/>
      <c r="IN50" s="1"/>
      <c r="IO50" s="1"/>
      <c r="IP50" s="1"/>
      <c r="IW50" s="1"/>
      <c r="IX50" s="1"/>
      <c r="IY50" s="1"/>
      <c r="IZ50" s="1"/>
      <c r="JA50" s="1"/>
      <c r="JB50" s="1"/>
      <c r="JC50" s="1"/>
      <c r="JD50" s="1"/>
      <c r="JE50" s="1"/>
      <c r="JL50" s="1"/>
      <c r="JM50" s="1"/>
      <c r="JN50" s="1"/>
      <c r="JO50" s="1"/>
      <c r="JP50" s="1"/>
      <c r="JQ50" s="1"/>
      <c r="JR50" s="1"/>
      <c r="JS50" s="1"/>
      <c r="JT50" s="1"/>
      <c r="KA50" s="1"/>
      <c r="KB50" s="1"/>
      <c r="KC50" s="1"/>
      <c r="KD50" s="1"/>
      <c r="KE50" s="1"/>
      <c r="KF50" s="1"/>
      <c r="KG50" s="1"/>
      <c r="KH50" s="1"/>
      <c r="KI50" s="1"/>
      <c r="KP50" s="1"/>
      <c r="KQ50" s="1"/>
      <c r="KR50" s="1"/>
      <c r="KS50" s="1"/>
      <c r="KT50" s="1"/>
      <c r="KU50" s="1"/>
      <c r="KV50" s="1"/>
      <c r="KW50" s="1"/>
      <c r="KX50" s="1"/>
      <c r="LE50" s="1"/>
      <c r="LF50" s="1"/>
      <c r="LG50" s="1"/>
      <c r="LH50" s="1"/>
      <c r="LI50" s="1"/>
      <c r="LJ50" s="1"/>
      <c r="LK50" s="1"/>
      <c r="LL50" s="1"/>
      <c r="LM50" s="1"/>
      <c r="LT50" s="1"/>
      <c r="LU50" s="1"/>
      <c r="LV50" s="1"/>
      <c r="LW50" s="1"/>
      <c r="LX50" s="1"/>
      <c r="LY50" s="1"/>
      <c r="LZ50" s="1"/>
      <c r="MA50" s="1"/>
      <c r="MB50" s="1"/>
      <c r="MI50" s="1"/>
      <c r="MJ50" s="1"/>
      <c r="MK50" s="1"/>
      <c r="ML50" s="1"/>
      <c r="MM50" s="1"/>
      <c r="MN50" s="1"/>
      <c r="MO50" s="1"/>
      <c r="MP50" s="1"/>
      <c r="MQ50" s="1"/>
      <c r="MX50" s="1"/>
      <c r="MY50" s="1"/>
      <c r="MZ50" s="1"/>
      <c r="NA50" s="1"/>
      <c r="NB50" s="1"/>
      <c r="NC50" s="1"/>
      <c r="ND50" s="1"/>
      <c r="NE50" s="1"/>
      <c r="NF50" s="1"/>
      <c r="NM50" s="1"/>
      <c r="NN50" s="1"/>
      <c r="NO50" s="1"/>
      <c r="NP50" s="1"/>
      <c r="NQ50" s="1"/>
      <c r="NR50" s="1"/>
      <c r="NS50" s="1"/>
      <c r="NT50" s="1"/>
      <c r="NU50" s="1"/>
      <c r="OB50" s="1"/>
      <c r="OC50" s="1"/>
      <c r="OD50" s="1"/>
      <c r="OE50" s="1"/>
      <c r="OF50" s="1"/>
      <c r="OG50" s="1"/>
      <c r="OH50" s="1"/>
      <c r="OI50" s="1"/>
      <c r="OJ50" s="1"/>
      <c r="OQ50" s="1"/>
      <c r="OR50" s="1"/>
      <c r="OS50" s="1"/>
      <c r="OT50" s="1"/>
      <c r="OU50" s="1"/>
      <c r="OV50" s="1"/>
      <c r="OW50" s="1"/>
      <c r="OX50" s="1"/>
      <c r="OY50" s="1"/>
      <c r="PF50" s="1"/>
      <c r="PG50" s="1"/>
      <c r="PH50" s="1"/>
      <c r="PI50" s="1"/>
      <c r="PJ50" s="1"/>
      <c r="PK50" s="1"/>
      <c r="PL50" s="1"/>
      <c r="PM50" s="1"/>
      <c r="PN50" s="1"/>
    </row>
    <row r="53" spans="1:430">
      <c r="H53" s="1"/>
      <c r="I53" s="1"/>
      <c r="J53" s="1"/>
      <c r="K53" s="1"/>
      <c r="L53" s="1"/>
      <c r="M53" s="1"/>
      <c r="N53" s="1"/>
      <c r="O53" s="1"/>
      <c r="P53" s="1"/>
      <c r="W53" s="1"/>
      <c r="X53" s="1"/>
      <c r="Y53" s="1"/>
      <c r="Z53" s="1"/>
      <c r="AA53" s="1"/>
      <c r="AB53" s="1"/>
      <c r="AC53" s="1"/>
      <c r="AD53" s="1"/>
      <c r="AE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30">
      <c r="H54" s="1"/>
      <c r="I54" s="1"/>
      <c r="J54" s="1"/>
      <c r="K54" s="1"/>
      <c r="L54" s="1"/>
      <c r="M54" s="1"/>
      <c r="N54" s="1"/>
      <c r="O54" s="1"/>
      <c r="P54" s="1"/>
      <c r="W54" s="1"/>
      <c r="X54" s="1"/>
      <c r="Y54" s="1"/>
      <c r="Z54" s="1"/>
      <c r="AA54" s="1"/>
      <c r="AB54" s="1"/>
      <c r="AC54" s="1"/>
      <c r="AD54" s="1"/>
      <c r="AE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30">
      <c r="H55" s="1"/>
      <c r="I55" s="1"/>
      <c r="J55" s="1"/>
      <c r="K55" s="1"/>
      <c r="L55" s="1"/>
      <c r="M55" s="1"/>
      <c r="N55" s="1"/>
      <c r="O55" s="1"/>
      <c r="P55" s="1"/>
      <c r="W55" s="1"/>
      <c r="X55" s="1"/>
      <c r="Y55" s="1"/>
      <c r="Z55" s="1"/>
      <c r="AA55" s="1"/>
      <c r="AB55" s="1"/>
      <c r="AC55" s="1"/>
      <c r="AD55" s="1"/>
      <c r="AE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30">
      <c r="H56" s="1"/>
      <c r="I56" s="1"/>
      <c r="J56" s="1"/>
      <c r="K56" s="1"/>
      <c r="L56" s="1"/>
      <c r="M56" s="1"/>
      <c r="N56" s="1"/>
      <c r="O56" s="1"/>
      <c r="P56" s="1"/>
      <c r="W56" s="1"/>
      <c r="X56" s="1"/>
      <c r="Y56" s="1"/>
      <c r="Z56" s="1"/>
      <c r="AA56" s="1"/>
      <c r="AB56" s="1"/>
      <c r="AC56" s="1"/>
      <c r="AD56" s="1"/>
      <c r="AE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30">
      <c r="H57" s="1"/>
      <c r="I57" s="1"/>
      <c r="J57" s="1"/>
      <c r="K57" s="1"/>
      <c r="L57" s="1"/>
      <c r="M57" s="1"/>
      <c r="N57" s="1"/>
      <c r="O57" s="1"/>
      <c r="P57" s="1"/>
      <c r="W57" s="1"/>
      <c r="X57" s="1"/>
      <c r="Y57" s="1"/>
      <c r="Z57" s="1"/>
      <c r="AA57" s="1"/>
      <c r="AB57" s="1"/>
      <c r="AC57" s="1"/>
      <c r="AD57" s="1"/>
      <c r="AE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30">
      <c r="H58" s="1"/>
      <c r="W58" s="1"/>
      <c r="AL58" s="1"/>
    </row>
    <row r="59" spans="1:430">
      <c r="H59" s="1"/>
      <c r="W59" s="1"/>
      <c r="AL59" s="1"/>
    </row>
    <row r="60" spans="1:430">
      <c r="H60" s="1"/>
      <c r="W60" s="1"/>
      <c r="AL60" s="1"/>
    </row>
    <row r="61" spans="1:430">
      <c r="H61" s="1"/>
      <c r="W61" s="1"/>
      <c r="AL61" s="1"/>
    </row>
    <row r="62" spans="1:430">
      <c r="H62" s="1"/>
      <c r="W62" s="1"/>
      <c r="AL62" s="1"/>
    </row>
  </sheetData>
  <sheetProtection algorithmName="SHA-512" hashValue="VQ0AFABQx1eE4oNm1vl/c9CndpEQzuf6HDTiV8uXXaos5u321cDIvAowOv6Wgxu10PzGIUG/OC2GB4khzyHd1g==" saltValue="AdFRavi8JqPyKwPzDuYYBg==" spinCount="100000" sheet="1" objects="1" scenarios="1"/>
  <mergeCells count="31">
    <mergeCell ref="NT4:NZ22"/>
    <mergeCell ref="OI4:OO22"/>
    <mergeCell ref="OX4:PD22"/>
    <mergeCell ref="PM4:PS22"/>
    <mergeCell ref="KH4:KN22"/>
    <mergeCell ref="KW4:LC22"/>
    <mergeCell ref="LL4:LR22"/>
    <mergeCell ref="MA4:MG22"/>
    <mergeCell ref="MP4:MV22"/>
    <mergeCell ref="NE4:NK22"/>
    <mergeCell ref="GV4:HB22"/>
    <mergeCell ref="HK4:HQ22"/>
    <mergeCell ref="HZ4:IF22"/>
    <mergeCell ref="IO4:IU22"/>
    <mergeCell ref="JD4:JJ22"/>
    <mergeCell ref="QB4:QH22"/>
    <mergeCell ref="CU4:DA22"/>
    <mergeCell ref="A1:A2"/>
    <mergeCell ref="AM4:AS22"/>
    <mergeCell ref="BB4:BH22"/>
    <mergeCell ref="BQ4:BW22"/>
    <mergeCell ref="CF4:CL22"/>
    <mergeCell ref="I4:O22"/>
    <mergeCell ref="X4:AD22"/>
    <mergeCell ref="JS4:JY22"/>
    <mergeCell ref="DJ4:DP22"/>
    <mergeCell ref="DY4:EE22"/>
    <mergeCell ref="EN4:ET22"/>
    <mergeCell ref="FC4:FI22"/>
    <mergeCell ref="FR4:FX22"/>
    <mergeCell ref="GG4:GM22"/>
  </mergeCells>
  <conditionalFormatting sqref="C12:G13 C15:G22">
    <cfRule type="beginsWith" dxfId="911" priority="243" operator="beginsWith" text="O">
      <formula>LEFT(C12,LEN("O"))="O"</formula>
    </cfRule>
    <cfRule type="beginsWith" dxfId="910" priority="244" operator="beginsWith" text="N">
      <formula>LEFT(C12,LEN("N"))="N"</formula>
    </cfRule>
  </conditionalFormatting>
  <conditionalFormatting sqref="C25:G46">
    <cfRule type="cellIs" dxfId="909" priority="239" operator="greaterThan">
      <formula>849.9</formula>
    </cfRule>
    <cfRule type="cellIs" dxfId="908" priority="240" operator="greaterThan">
      <formula>849.9</formula>
    </cfRule>
    <cfRule type="cellIs" dxfId="907" priority="241" operator="greaterThan">
      <formula>850</formula>
    </cfRule>
    <cfRule type="cellIs" dxfId="906" priority="242" operator="lessThan">
      <formula>850</formula>
    </cfRule>
  </conditionalFormatting>
  <conditionalFormatting sqref="C48:G48">
    <cfRule type="cellIs" dxfId="905" priority="235" operator="greaterThanOrEqual">
      <formula>$A$5</formula>
    </cfRule>
    <cfRule type="cellIs" dxfId="904" priority="236" operator="lessThan">
      <formula>$A$5</formula>
    </cfRule>
  </conditionalFormatting>
  <conditionalFormatting sqref="C50:G50">
    <cfRule type="beginsWith" dxfId="903" priority="545" operator="beginsWith" text="N">
      <formula>LEFT(C50,LEN("N"))="N"</formula>
    </cfRule>
    <cfRule type="beginsWith" dxfId="902" priority="544" operator="beginsWith" text="O">
      <formula>LEFT(C50,LEN("O"))="O"</formula>
    </cfRule>
  </conditionalFormatting>
  <conditionalFormatting sqref="P25:P46">
    <cfRule type="cellIs" dxfId="901" priority="237" operator="lessThan">
      <formula>$O$25</formula>
    </cfRule>
    <cfRule type="cellIs" dxfId="900" priority="238" operator="greaterThan">
      <formula>$O$25</formula>
    </cfRule>
  </conditionalFormatting>
  <conditionalFormatting sqref="R12:V13 R15:V22">
    <cfRule type="beginsWith" dxfId="899" priority="245" operator="beginsWith" text="O">
      <formula>LEFT(R12,LEN("O"))="O"</formula>
    </cfRule>
    <cfRule type="beginsWith" dxfId="898" priority="246" operator="beginsWith" text="N">
      <formula>LEFT(R12,LEN("N"))="N"</formula>
    </cfRule>
  </conditionalFormatting>
  <conditionalFormatting sqref="R25:V46">
    <cfRule type="cellIs" dxfId="897" priority="231" operator="greaterThan">
      <formula>849.9</formula>
    </cfRule>
    <cfRule type="cellIs" dxfId="896" priority="232" operator="greaterThan">
      <formula>849.9</formula>
    </cfRule>
    <cfRule type="cellIs" dxfId="895" priority="233" operator="greaterThan">
      <formula>850</formula>
    </cfRule>
    <cfRule type="cellIs" dxfId="894" priority="234" operator="lessThan">
      <formula>850</formula>
    </cfRule>
  </conditionalFormatting>
  <conditionalFormatting sqref="R48:V48">
    <cfRule type="cellIs" dxfId="893" priority="228" operator="lessThan">
      <formula>$A$5</formula>
    </cfRule>
    <cfRule type="cellIs" dxfId="892" priority="227" operator="greaterThanOrEqual">
      <formula>$A$5</formula>
    </cfRule>
  </conditionalFormatting>
  <conditionalFormatting sqref="R50:V50">
    <cfRule type="beginsWith" dxfId="891" priority="558" operator="beginsWith" text="N">
      <formula>LEFT(R50,LEN("N"))="N"</formula>
    </cfRule>
    <cfRule type="beginsWith" dxfId="890" priority="557" operator="beginsWith" text="O">
      <formula>LEFT(R50,LEN("O"))="O"</formula>
    </cfRule>
  </conditionalFormatting>
  <conditionalFormatting sqref="AE25:AE46">
    <cfRule type="cellIs" dxfId="889" priority="229" operator="lessThan">
      <formula>$O$25</formula>
    </cfRule>
    <cfRule type="cellIs" dxfId="888" priority="230" operator="greaterThan">
      <formula>$O$25</formula>
    </cfRule>
  </conditionalFormatting>
  <conditionalFormatting sqref="AG12:AK13 AG15:AK22">
    <cfRule type="beginsWith" dxfId="887" priority="299" operator="beginsWith" text="O">
      <formula>LEFT(AG12,LEN("O"))="O"</formula>
    </cfRule>
    <cfRule type="beginsWith" dxfId="886" priority="300" operator="beginsWith" text="N">
      <formula>LEFT(AG12,LEN("N"))="N"</formula>
    </cfRule>
  </conditionalFormatting>
  <conditionalFormatting sqref="AG25:AK46">
    <cfRule type="cellIs" dxfId="885" priority="225" operator="greaterThan">
      <formula>850</formula>
    </cfRule>
    <cfRule type="cellIs" dxfId="884" priority="226" operator="lessThan">
      <formula>850</formula>
    </cfRule>
    <cfRule type="cellIs" dxfId="883" priority="223" operator="greaterThan">
      <formula>849.9</formula>
    </cfRule>
    <cfRule type="cellIs" dxfId="882" priority="224" operator="greaterThan">
      <formula>849.9</formula>
    </cfRule>
  </conditionalFormatting>
  <conditionalFormatting sqref="AG48:AK48">
    <cfRule type="cellIs" dxfId="881" priority="220" operator="lessThan">
      <formula>$A$5</formula>
    </cfRule>
    <cfRule type="cellIs" dxfId="880" priority="219" operator="greaterThanOrEqual">
      <formula>$A$5</formula>
    </cfRule>
  </conditionalFormatting>
  <conditionalFormatting sqref="AG50:AK50">
    <cfRule type="beginsWith" dxfId="879" priority="909" operator="beginsWith" text="N">
      <formula>LEFT(AG50,LEN("N"))="N"</formula>
    </cfRule>
    <cfRule type="beginsWith" dxfId="878" priority="908" operator="beginsWith" text="O">
      <formula>LEFT(AG50,LEN("O"))="O"</formula>
    </cfRule>
  </conditionalFormatting>
  <conditionalFormatting sqref="AT25:AT46">
    <cfRule type="cellIs" dxfId="877" priority="222" operator="greaterThan">
      <formula>$O$25</formula>
    </cfRule>
    <cfRule type="cellIs" dxfId="876" priority="221" operator="lessThan">
      <formula>$O$25</formula>
    </cfRule>
  </conditionalFormatting>
  <conditionalFormatting sqref="AV12:AZ13 AV15:AZ22">
    <cfRule type="beginsWith" dxfId="875" priority="297" operator="beginsWith" text="O">
      <formula>LEFT(AV12,LEN("O"))="O"</formula>
    </cfRule>
    <cfRule type="beginsWith" dxfId="874" priority="298" operator="beginsWith" text="N">
      <formula>LEFT(AV12,LEN("N"))="N"</formula>
    </cfRule>
  </conditionalFormatting>
  <conditionalFormatting sqref="AV25:AZ46">
    <cfRule type="cellIs" dxfId="873" priority="218" operator="lessThan">
      <formula>850</formula>
    </cfRule>
    <cfRule type="cellIs" dxfId="872" priority="217" operator="greaterThan">
      <formula>850</formula>
    </cfRule>
    <cfRule type="cellIs" dxfId="871" priority="216" operator="greaterThan">
      <formula>849.9</formula>
    </cfRule>
    <cfRule type="cellIs" dxfId="870" priority="215" operator="greaterThan">
      <formula>849.9</formula>
    </cfRule>
  </conditionalFormatting>
  <conditionalFormatting sqref="AV48:AZ48">
    <cfRule type="cellIs" dxfId="869" priority="212" operator="lessThan">
      <formula>$A$5</formula>
    </cfRule>
    <cfRule type="cellIs" dxfId="868" priority="211" operator="greaterThanOrEqual">
      <formula>$A$5</formula>
    </cfRule>
  </conditionalFormatting>
  <conditionalFormatting sqref="BI25:BI46">
    <cfRule type="cellIs" dxfId="867" priority="213" operator="lessThan">
      <formula>$O$25</formula>
    </cfRule>
    <cfRule type="cellIs" dxfId="866" priority="214" operator="greaterThan">
      <formula>$O$25</formula>
    </cfRule>
  </conditionalFormatting>
  <conditionalFormatting sqref="BK12:BO13 BK15:BO22">
    <cfRule type="beginsWith" dxfId="865" priority="295" operator="beginsWith" text="O">
      <formula>LEFT(BK12,LEN("O"))="O"</formula>
    </cfRule>
    <cfRule type="beginsWith" dxfId="864" priority="296" operator="beginsWith" text="N">
      <formula>LEFT(BK12,LEN("N"))="N"</formula>
    </cfRule>
  </conditionalFormatting>
  <conditionalFormatting sqref="BK25:BO46">
    <cfRule type="cellIs" dxfId="863" priority="210" operator="lessThan">
      <formula>850</formula>
    </cfRule>
    <cfRule type="cellIs" dxfId="862" priority="209" operator="greaterThan">
      <formula>850</formula>
    </cfRule>
    <cfRule type="cellIs" dxfId="861" priority="208" operator="greaterThan">
      <formula>849.9</formula>
    </cfRule>
    <cfRule type="cellIs" dxfId="860" priority="207" operator="greaterThan">
      <formula>849.9</formula>
    </cfRule>
  </conditionalFormatting>
  <conditionalFormatting sqref="BK48:BO48">
    <cfRule type="cellIs" dxfId="859" priority="204" operator="lessThan">
      <formula>$A$5</formula>
    </cfRule>
    <cfRule type="cellIs" dxfId="858" priority="203" operator="greaterThanOrEqual">
      <formula>$A$5</formula>
    </cfRule>
  </conditionalFormatting>
  <conditionalFormatting sqref="BX25:BX46">
    <cfRule type="cellIs" dxfId="857" priority="206" operator="greaterThan">
      <formula>$O$25</formula>
    </cfRule>
    <cfRule type="cellIs" dxfId="856" priority="205" operator="lessThan">
      <formula>$O$25</formula>
    </cfRule>
  </conditionalFormatting>
  <conditionalFormatting sqref="BZ12:CD13 BZ15:CD22">
    <cfRule type="beginsWith" dxfId="855" priority="293" operator="beginsWith" text="O">
      <formula>LEFT(BZ12,LEN("O"))="O"</formula>
    </cfRule>
    <cfRule type="beginsWith" dxfId="854" priority="294" operator="beginsWith" text="N">
      <formula>LEFT(BZ12,LEN("N"))="N"</formula>
    </cfRule>
  </conditionalFormatting>
  <conditionalFormatting sqref="BZ25:CD46">
    <cfRule type="cellIs" dxfId="853" priority="199" operator="greaterThan">
      <formula>849.9</formula>
    </cfRule>
    <cfRule type="cellIs" dxfId="852" priority="200" operator="greaterThan">
      <formula>849.9</formula>
    </cfRule>
    <cfRule type="cellIs" dxfId="851" priority="201" operator="greaterThan">
      <formula>850</formula>
    </cfRule>
    <cfRule type="cellIs" dxfId="850" priority="202" operator="lessThan">
      <formula>850</formula>
    </cfRule>
  </conditionalFormatting>
  <conditionalFormatting sqref="BZ48:CD48">
    <cfRule type="cellIs" dxfId="849" priority="195" operator="greaterThanOrEqual">
      <formula>$A$5</formula>
    </cfRule>
    <cfRule type="cellIs" dxfId="848" priority="196" operator="lessThan">
      <formula>$A$5</formula>
    </cfRule>
  </conditionalFormatting>
  <conditionalFormatting sqref="CM25:CM46">
    <cfRule type="cellIs" dxfId="847" priority="197" operator="lessThan">
      <formula>$O$25</formula>
    </cfRule>
    <cfRule type="cellIs" dxfId="846" priority="198" operator="greaterThan">
      <formula>$O$25</formula>
    </cfRule>
  </conditionalFormatting>
  <conditionalFormatting sqref="CO12:CS13 CO15:CS22">
    <cfRule type="beginsWith" dxfId="845" priority="291" operator="beginsWith" text="O">
      <formula>LEFT(CO12,LEN("O"))="O"</formula>
    </cfRule>
    <cfRule type="beginsWith" dxfId="844" priority="292" operator="beginsWith" text="N">
      <formula>LEFT(CO12,LEN("N"))="N"</formula>
    </cfRule>
  </conditionalFormatting>
  <conditionalFormatting sqref="CO25:CS46">
    <cfRule type="cellIs" dxfId="843" priority="191" operator="greaterThan">
      <formula>849.9</formula>
    </cfRule>
    <cfRule type="cellIs" dxfId="842" priority="194" operator="lessThan">
      <formula>850</formula>
    </cfRule>
    <cfRule type="cellIs" dxfId="841" priority="193" operator="greaterThan">
      <formula>850</formula>
    </cfRule>
    <cfRule type="cellIs" dxfId="840" priority="192" operator="greaterThan">
      <formula>849.9</formula>
    </cfRule>
  </conditionalFormatting>
  <conditionalFormatting sqref="CO48:CS48">
    <cfRule type="cellIs" dxfId="839" priority="188" operator="lessThan">
      <formula>$A$5</formula>
    </cfRule>
    <cfRule type="cellIs" dxfId="838" priority="187" operator="greaterThanOrEqual">
      <formula>$A$5</formula>
    </cfRule>
  </conditionalFormatting>
  <conditionalFormatting sqref="DB25:DB46">
    <cfRule type="cellIs" dxfId="837" priority="189" operator="lessThan">
      <formula>$O$25</formula>
    </cfRule>
    <cfRule type="cellIs" dxfId="836" priority="190" operator="greaterThan">
      <formula>$O$25</formula>
    </cfRule>
  </conditionalFormatting>
  <conditionalFormatting sqref="DD12:DH13 DD15:DH22">
    <cfRule type="beginsWith" dxfId="835" priority="290" operator="beginsWith" text="N">
      <formula>LEFT(DD12,LEN("N"))="N"</formula>
    </cfRule>
    <cfRule type="beginsWith" dxfId="834" priority="289" operator="beginsWith" text="O">
      <formula>LEFT(DD12,LEN("O"))="O"</formula>
    </cfRule>
  </conditionalFormatting>
  <conditionalFormatting sqref="DD25:DH46">
    <cfRule type="cellIs" dxfId="833" priority="186" operator="lessThan">
      <formula>850</formula>
    </cfRule>
    <cfRule type="cellIs" dxfId="832" priority="185" operator="greaterThan">
      <formula>850</formula>
    </cfRule>
    <cfRule type="cellIs" dxfId="831" priority="184" operator="greaterThan">
      <formula>849.9</formula>
    </cfRule>
    <cfRule type="cellIs" dxfId="830" priority="183" operator="greaterThan">
      <formula>849.9</formula>
    </cfRule>
  </conditionalFormatting>
  <conditionalFormatting sqref="DD48:DH48">
    <cfRule type="cellIs" dxfId="829" priority="180" operator="lessThan">
      <formula>$A$5</formula>
    </cfRule>
    <cfRule type="cellIs" dxfId="828" priority="179" operator="greaterThanOrEqual">
      <formula>$A$5</formula>
    </cfRule>
  </conditionalFormatting>
  <conditionalFormatting sqref="DQ25:DQ46">
    <cfRule type="cellIs" dxfId="827" priority="182" operator="greaterThan">
      <formula>$O$25</formula>
    </cfRule>
    <cfRule type="cellIs" dxfId="826" priority="181" operator="lessThan">
      <formula>$O$25</formula>
    </cfRule>
  </conditionalFormatting>
  <conditionalFormatting sqref="DS12:DW13 DS15:DW22">
    <cfRule type="beginsWith" dxfId="825" priority="288" operator="beginsWith" text="N">
      <formula>LEFT(DS12,LEN("N"))="N"</formula>
    </cfRule>
    <cfRule type="beginsWith" dxfId="824" priority="287" operator="beginsWith" text="O">
      <formula>LEFT(DS12,LEN("O"))="O"</formula>
    </cfRule>
  </conditionalFormatting>
  <conditionalFormatting sqref="DS25:DW46">
    <cfRule type="cellIs" dxfId="823" priority="178" operator="lessThan">
      <formula>850</formula>
    </cfRule>
    <cfRule type="cellIs" dxfId="822" priority="177" operator="greaterThan">
      <formula>850</formula>
    </cfRule>
    <cfRule type="cellIs" dxfId="821" priority="176" operator="greaterThan">
      <formula>849.9</formula>
    </cfRule>
    <cfRule type="cellIs" dxfId="820" priority="175" operator="greaterThan">
      <formula>849.9</formula>
    </cfRule>
  </conditionalFormatting>
  <conditionalFormatting sqref="DS48:DW48">
    <cfRule type="cellIs" dxfId="819" priority="171" operator="greaterThanOrEqual">
      <formula>$A$5</formula>
    </cfRule>
    <cfRule type="cellIs" dxfId="818" priority="172" operator="lessThan">
      <formula>$A$5</formula>
    </cfRule>
  </conditionalFormatting>
  <conditionalFormatting sqref="EF25:EF46">
    <cfRule type="cellIs" dxfId="817" priority="174" operator="greaterThan">
      <formula>$O$25</formula>
    </cfRule>
    <cfRule type="cellIs" dxfId="816" priority="173" operator="lessThan">
      <formula>$O$25</formula>
    </cfRule>
  </conditionalFormatting>
  <conditionalFormatting sqref="EH12:EL13 EH15:EL22">
    <cfRule type="beginsWith" dxfId="815" priority="286" operator="beginsWith" text="N">
      <formula>LEFT(EH12,LEN("N"))="N"</formula>
    </cfRule>
    <cfRule type="beginsWith" dxfId="814" priority="285" operator="beginsWith" text="O">
      <formula>LEFT(EH12,LEN("O"))="O"</formula>
    </cfRule>
  </conditionalFormatting>
  <conditionalFormatting sqref="EH25:EL46">
    <cfRule type="cellIs" dxfId="813" priority="169" operator="greaterThan">
      <formula>850</formula>
    </cfRule>
    <cfRule type="cellIs" dxfId="812" priority="168" operator="greaterThan">
      <formula>849.9</formula>
    </cfRule>
    <cfRule type="cellIs" dxfId="811" priority="167" operator="greaterThan">
      <formula>849.9</formula>
    </cfRule>
    <cfRule type="cellIs" dxfId="810" priority="170" operator="lessThan">
      <formula>850</formula>
    </cfRule>
  </conditionalFormatting>
  <conditionalFormatting sqref="EH48:EL48">
    <cfRule type="cellIs" dxfId="809" priority="164" operator="lessThan">
      <formula>$A$5</formula>
    </cfRule>
    <cfRule type="cellIs" dxfId="808" priority="163" operator="greaterThanOrEqual">
      <formula>$A$5</formula>
    </cfRule>
  </conditionalFormatting>
  <conditionalFormatting sqref="EU25:EU46">
    <cfRule type="cellIs" dxfId="807" priority="166" operator="greaterThan">
      <formula>$O$25</formula>
    </cfRule>
    <cfRule type="cellIs" dxfId="806" priority="165" operator="lessThan">
      <formula>$O$25</formula>
    </cfRule>
  </conditionalFormatting>
  <conditionalFormatting sqref="EW12:FA13 EW15:FA22">
    <cfRule type="beginsWith" dxfId="805" priority="284" operator="beginsWith" text="N">
      <formula>LEFT(EW12,LEN("N"))="N"</formula>
    </cfRule>
    <cfRule type="beginsWith" dxfId="804" priority="283" operator="beginsWith" text="O">
      <formula>LEFT(EW12,LEN("O"))="O"</formula>
    </cfRule>
  </conditionalFormatting>
  <conditionalFormatting sqref="EW25:FA46">
    <cfRule type="cellIs" dxfId="803" priority="160" operator="greaterThan">
      <formula>849.9</formula>
    </cfRule>
    <cfRule type="cellIs" dxfId="802" priority="159" operator="greaterThan">
      <formula>849.9</formula>
    </cfRule>
    <cfRule type="cellIs" dxfId="801" priority="162" operator="lessThan">
      <formula>850</formula>
    </cfRule>
    <cfRule type="cellIs" dxfId="800" priority="161" operator="greaterThan">
      <formula>850</formula>
    </cfRule>
  </conditionalFormatting>
  <conditionalFormatting sqref="EW48:FA48">
    <cfRule type="cellIs" dxfId="799" priority="155" operator="greaterThanOrEqual">
      <formula>$A$5</formula>
    </cfRule>
    <cfRule type="cellIs" dxfId="798" priority="156" operator="lessThan">
      <formula>$A$5</formula>
    </cfRule>
  </conditionalFormatting>
  <conditionalFormatting sqref="FJ25:FJ46">
    <cfRule type="cellIs" dxfId="797" priority="158" operator="greaterThan">
      <formula>$O$25</formula>
    </cfRule>
    <cfRule type="cellIs" dxfId="796" priority="157" operator="lessThan">
      <formula>$O$25</formula>
    </cfRule>
  </conditionalFormatting>
  <conditionalFormatting sqref="FL12:FP13 FL15:FP22">
    <cfRule type="beginsWith" dxfId="795" priority="282" operator="beginsWith" text="N">
      <formula>LEFT(FL12,LEN("N"))="N"</formula>
    </cfRule>
    <cfRule type="beginsWith" dxfId="794" priority="281" operator="beginsWith" text="O">
      <formula>LEFT(FL12,LEN("O"))="O"</formula>
    </cfRule>
  </conditionalFormatting>
  <conditionalFormatting sqref="FL25:FP46">
    <cfRule type="cellIs" dxfId="793" priority="153" operator="greaterThan">
      <formula>850</formula>
    </cfRule>
    <cfRule type="cellIs" dxfId="792" priority="154" operator="lessThan">
      <formula>850</formula>
    </cfRule>
    <cfRule type="cellIs" dxfId="791" priority="152" operator="greaterThan">
      <formula>849.9</formula>
    </cfRule>
    <cfRule type="cellIs" dxfId="790" priority="151" operator="greaterThan">
      <formula>849.9</formula>
    </cfRule>
  </conditionalFormatting>
  <conditionalFormatting sqref="FL48:FP48">
    <cfRule type="cellIs" dxfId="789" priority="147" operator="greaterThanOrEqual">
      <formula>$A$5</formula>
    </cfRule>
    <cfRule type="cellIs" dxfId="788" priority="148" operator="lessThan">
      <formula>$A$5</formula>
    </cfRule>
  </conditionalFormatting>
  <conditionalFormatting sqref="FY25:FY46">
    <cfRule type="cellIs" dxfId="787" priority="150" operator="greaterThan">
      <formula>$O$25</formula>
    </cfRule>
    <cfRule type="cellIs" dxfId="786" priority="149" operator="lessThan">
      <formula>$O$25</formula>
    </cfRule>
  </conditionalFormatting>
  <conditionalFormatting sqref="GA12:GE13 GA15:GE22">
    <cfRule type="beginsWith" dxfId="785" priority="279" operator="beginsWith" text="O">
      <formula>LEFT(GA12,LEN("O"))="O"</formula>
    </cfRule>
    <cfRule type="beginsWith" dxfId="784" priority="280" operator="beginsWith" text="N">
      <formula>LEFT(GA12,LEN("N"))="N"</formula>
    </cfRule>
  </conditionalFormatting>
  <conditionalFormatting sqref="GA25:GE46">
    <cfRule type="cellIs" dxfId="783" priority="143" operator="greaterThan">
      <formula>849.9</formula>
    </cfRule>
    <cfRule type="cellIs" dxfId="782" priority="144" operator="greaterThan">
      <formula>849.9</formula>
    </cfRule>
    <cfRule type="cellIs" dxfId="781" priority="145" operator="greaterThan">
      <formula>850</formula>
    </cfRule>
    <cfRule type="cellIs" dxfId="780" priority="146" operator="lessThan">
      <formula>850</formula>
    </cfRule>
  </conditionalFormatting>
  <conditionalFormatting sqref="GA48:GE48">
    <cfRule type="cellIs" dxfId="779" priority="139" operator="greaterThanOrEqual">
      <formula>$A$5</formula>
    </cfRule>
    <cfRule type="cellIs" dxfId="778" priority="140" operator="lessThan">
      <formula>$A$5</formula>
    </cfRule>
  </conditionalFormatting>
  <conditionalFormatting sqref="GN25:GN46">
    <cfRule type="cellIs" dxfId="777" priority="141" operator="lessThan">
      <formula>$O$25</formula>
    </cfRule>
    <cfRule type="cellIs" dxfId="776" priority="142" operator="greaterThan">
      <formula>$O$25</formula>
    </cfRule>
  </conditionalFormatting>
  <conditionalFormatting sqref="GP12:GT13 GP15:GT22">
    <cfRule type="beginsWith" dxfId="775" priority="278" operator="beginsWith" text="N">
      <formula>LEFT(GP12,LEN("N"))="N"</formula>
    </cfRule>
    <cfRule type="beginsWith" dxfId="774" priority="277" operator="beginsWith" text="O">
      <formula>LEFT(GP12,LEN("O"))="O"</formula>
    </cfRule>
  </conditionalFormatting>
  <conditionalFormatting sqref="GP25:GT46">
    <cfRule type="cellIs" dxfId="773" priority="135" operator="greaterThan">
      <formula>849.9</formula>
    </cfRule>
    <cfRule type="cellIs" dxfId="772" priority="136" operator="greaterThan">
      <formula>849.9</formula>
    </cfRule>
    <cfRule type="cellIs" dxfId="771" priority="137" operator="greaterThan">
      <formula>850</formula>
    </cfRule>
    <cfRule type="cellIs" dxfId="770" priority="138" operator="lessThan">
      <formula>850</formula>
    </cfRule>
  </conditionalFormatting>
  <conditionalFormatting sqref="GP48:GT48">
    <cfRule type="cellIs" dxfId="769" priority="131" operator="greaterThanOrEqual">
      <formula>$A$5</formula>
    </cfRule>
    <cfRule type="cellIs" dxfId="768" priority="132" operator="lessThan">
      <formula>$A$5</formula>
    </cfRule>
  </conditionalFormatting>
  <conditionalFormatting sqref="HC25:HC46">
    <cfRule type="cellIs" dxfId="767" priority="133" operator="lessThan">
      <formula>$O$25</formula>
    </cfRule>
    <cfRule type="cellIs" dxfId="766" priority="134" operator="greaterThan">
      <formula>$O$25</formula>
    </cfRule>
  </conditionalFormatting>
  <conditionalFormatting sqref="HE12:HI13 HE15:HI22">
    <cfRule type="beginsWith" dxfId="765" priority="275" operator="beginsWith" text="O">
      <formula>LEFT(HE12,LEN("O"))="O"</formula>
    </cfRule>
    <cfRule type="beginsWith" dxfId="764" priority="276" operator="beginsWith" text="N">
      <formula>LEFT(HE12,LEN("N"))="N"</formula>
    </cfRule>
  </conditionalFormatting>
  <conditionalFormatting sqref="HE25:HI46">
    <cfRule type="cellIs" dxfId="763" priority="128" operator="greaterThan">
      <formula>849.9</formula>
    </cfRule>
    <cfRule type="cellIs" dxfId="762" priority="127" operator="greaterThan">
      <formula>849.9</formula>
    </cfRule>
    <cfRule type="cellIs" dxfId="761" priority="130" operator="lessThan">
      <formula>850</formula>
    </cfRule>
    <cfRule type="cellIs" dxfId="760" priority="129" operator="greaterThan">
      <formula>850</formula>
    </cfRule>
  </conditionalFormatting>
  <conditionalFormatting sqref="HE48:HI48">
    <cfRule type="cellIs" dxfId="759" priority="124" operator="lessThan">
      <formula>$A$5</formula>
    </cfRule>
    <cfRule type="cellIs" dxfId="758" priority="123" operator="greaterThanOrEqual">
      <formula>$A$5</formula>
    </cfRule>
  </conditionalFormatting>
  <conditionalFormatting sqref="HR25:HR46">
    <cfRule type="cellIs" dxfId="757" priority="125" operator="lessThan">
      <formula>$O$25</formula>
    </cfRule>
    <cfRule type="cellIs" dxfId="756" priority="126" operator="greaterThan">
      <formula>$O$25</formula>
    </cfRule>
  </conditionalFormatting>
  <conditionalFormatting sqref="HT12:HX13 HT15:HX22">
    <cfRule type="beginsWith" dxfId="755" priority="274" operator="beginsWith" text="N">
      <formula>LEFT(HT12,LEN("N"))="N"</formula>
    </cfRule>
    <cfRule type="beginsWith" dxfId="754" priority="273" operator="beginsWith" text="O">
      <formula>LEFT(HT12,LEN("O"))="O"</formula>
    </cfRule>
  </conditionalFormatting>
  <conditionalFormatting sqref="HT25:HX46">
    <cfRule type="cellIs" dxfId="753" priority="122" operator="lessThan">
      <formula>850</formula>
    </cfRule>
    <cfRule type="cellIs" dxfId="752" priority="119" operator="greaterThan">
      <formula>849.9</formula>
    </cfRule>
    <cfRule type="cellIs" dxfId="751" priority="120" operator="greaterThan">
      <formula>849.9</formula>
    </cfRule>
    <cfRule type="cellIs" dxfId="750" priority="121" operator="greaterThan">
      <formula>850</formula>
    </cfRule>
  </conditionalFormatting>
  <conditionalFormatting sqref="HT48:HX48">
    <cfRule type="cellIs" dxfId="749" priority="115" operator="greaterThanOrEqual">
      <formula>$A$5</formula>
    </cfRule>
    <cfRule type="cellIs" dxfId="748" priority="116" operator="lessThan">
      <formula>$A$5</formula>
    </cfRule>
  </conditionalFormatting>
  <conditionalFormatting sqref="IG25:IG46">
    <cfRule type="cellIs" dxfId="747" priority="118" operator="greaterThan">
      <formula>$O$25</formula>
    </cfRule>
    <cfRule type="cellIs" dxfId="746" priority="117" operator="lessThan">
      <formula>$O$25</formula>
    </cfRule>
  </conditionalFormatting>
  <conditionalFormatting sqref="II12:IM13 II15:IM22">
    <cfRule type="beginsWith" dxfId="745" priority="272" operator="beginsWith" text="N">
      <formula>LEFT(II12,LEN("N"))="N"</formula>
    </cfRule>
    <cfRule type="beginsWith" dxfId="744" priority="271" operator="beginsWith" text="O">
      <formula>LEFT(II12,LEN("O"))="O"</formula>
    </cfRule>
  </conditionalFormatting>
  <conditionalFormatting sqref="II25:IM46">
    <cfRule type="cellIs" dxfId="743" priority="111" operator="greaterThan">
      <formula>849.9</formula>
    </cfRule>
    <cfRule type="cellIs" dxfId="742" priority="114" operator="lessThan">
      <formula>850</formula>
    </cfRule>
    <cfRule type="cellIs" dxfId="741" priority="113" operator="greaterThan">
      <formula>850</formula>
    </cfRule>
    <cfRule type="cellIs" dxfId="740" priority="112" operator="greaterThan">
      <formula>849.9</formula>
    </cfRule>
  </conditionalFormatting>
  <conditionalFormatting sqref="II48:IM48">
    <cfRule type="cellIs" dxfId="739" priority="108" operator="lessThan">
      <formula>$A$5</formula>
    </cfRule>
    <cfRule type="cellIs" dxfId="738" priority="107" operator="greaterThanOrEqual">
      <formula>$A$5</formula>
    </cfRule>
  </conditionalFormatting>
  <conditionalFormatting sqref="IV25:IV46">
    <cfRule type="cellIs" dxfId="737" priority="109" operator="lessThan">
      <formula>$O$25</formula>
    </cfRule>
    <cfRule type="cellIs" dxfId="736" priority="110" operator="greaterThan">
      <formula>$O$25</formula>
    </cfRule>
  </conditionalFormatting>
  <conditionalFormatting sqref="IX12:JB13 IX15:JB22">
    <cfRule type="beginsWith" dxfId="735" priority="269" operator="beginsWith" text="O">
      <formula>LEFT(IX12,LEN("O"))="O"</formula>
    </cfRule>
    <cfRule type="beginsWith" dxfId="734" priority="270" operator="beginsWith" text="N">
      <formula>LEFT(IX12,LEN("N"))="N"</formula>
    </cfRule>
  </conditionalFormatting>
  <conditionalFormatting sqref="IX25:JB46">
    <cfRule type="cellIs" dxfId="733" priority="103" operator="greaterThan">
      <formula>849.9</formula>
    </cfRule>
    <cfRule type="cellIs" dxfId="732" priority="104" operator="greaterThan">
      <formula>849.9</formula>
    </cfRule>
    <cfRule type="cellIs" dxfId="731" priority="105" operator="greaterThan">
      <formula>850</formula>
    </cfRule>
    <cfRule type="cellIs" dxfId="730" priority="106" operator="lessThan">
      <formula>850</formula>
    </cfRule>
  </conditionalFormatting>
  <conditionalFormatting sqref="IX48:JB48">
    <cfRule type="cellIs" dxfId="729" priority="99" operator="greaterThanOrEqual">
      <formula>$A$5</formula>
    </cfRule>
    <cfRule type="cellIs" dxfId="728" priority="100" operator="lessThan">
      <formula>$A$5</formula>
    </cfRule>
  </conditionalFormatting>
  <conditionalFormatting sqref="JK25:JK46">
    <cfRule type="cellIs" dxfId="727" priority="101" operator="lessThan">
      <formula>$O$25</formula>
    </cfRule>
    <cfRule type="cellIs" dxfId="726" priority="102" operator="greaterThan">
      <formula>$O$25</formula>
    </cfRule>
  </conditionalFormatting>
  <conditionalFormatting sqref="JM12:JQ13 JM15:JQ22">
    <cfRule type="beginsWith" dxfId="725" priority="267" operator="beginsWith" text="O">
      <formula>LEFT(JM12,LEN("O"))="O"</formula>
    </cfRule>
    <cfRule type="beginsWith" dxfId="724" priority="268" operator="beginsWith" text="N">
      <formula>LEFT(JM12,LEN("N"))="N"</formula>
    </cfRule>
  </conditionalFormatting>
  <conditionalFormatting sqref="JM25:JQ46">
    <cfRule type="cellIs" dxfId="723" priority="97" operator="greaterThan">
      <formula>850</formula>
    </cfRule>
    <cfRule type="cellIs" dxfId="722" priority="96" operator="greaterThan">
      <formula>849.9</formula>
    </cfRule>
    <cfRule type="cellIs" dxfId="721" priority="95" operator="greaterThan">
      <formula>849.9</formula>
    </cfRule>
    <cfRule type="cellIs" dxfId="720" priority="98" operator="lessThan">
      <formula>850</formula>
    </cfRule>
  </conditionalFormatting>
  <conditionalFormatting sqref="JM48:JQ48">
    <cfRule type="cellIs" dxfId="719" priority="92" operator="lessThan">
      <formula>$A$5</formula>
    </cfRule>
    <cfRule type="cellIs" dxfId="718" priority="91" operator="greaterThanOrEqual">
      <formula>$A$5</formula>
    </cfRule>
  </conditionalFormatting>
  <conditionalFormatting sqref="JZ25:JZ46">
    <cfRule type="cellIs" dxfId="717" priority="94" operator="greaterThan">
      <formula>$O$25</formula>
    </cfRule>
    <cfRule type="cellIs" dxfId="716" priority="93" operator="lessThan">
      <formula>$O$25</formula>
    </cfRule>
  </conditionalFormatting>
  <conditionalFormatting sqref="KB12:KF13 KB15:KF22">
    <cfRule type="beginsWith" dxfId="715" priority="265" operator="beginsWith" text="O">
      <formula>LEFT(KB12,LEN("O"))="O"</formula>
    </cfRule>
    <cfRule type="beginsWith" dxfId="714" priority="266" operator="beginsWith" text="N">
      <formula>LEFT(KB12,LEN("N"))="N"</formula>
    </cfRule>
  </conditionalFormatting>
  <conditionalFormatting sqref="KB25:KF46">
    <cfRule type="cellIs" dxfId="713" priority="90" operator="lessThan">
      <formula>850</formula>
    </cfRule>
    <cfRule type="cellIs" dxfId="712" priority="89" operator="greaterThan">
      <formula>850</formula>
    </cfRule>
    <cfRule type="cellIs" dxfId="711" priority="88" operator="greaterThan">
      <formula>849.9</formula>
    </cfRule>
    <cfRule type="cellIs" dxfId="710" priority="87" operator="greaterThan">
      <formula>849.9</formula>
    </cfRule>
  </conditionalFormatting>
  <conditionalFormatting sqref="KB48:KF48">
    <cfRule type="cellIs" dxfId="709" priority="84" operator="lessThan">
      <formula>$A$5</formula>
    </cfRule>
    <cfRule type="cellIs" dxfId="708" priority="83" operator="greaterThanOrEqual">
      <formula>$A$5</formula>
    </cfRule>
  </conditionalFormatting>
  <conditionalFormatting sqref="KO25:KO46">
    <cfRule type="cellIs" dxfId="707" priority="86" operator="greaterThan">
      <formula>$O$25</formula>
    </cfRule>
    <cfRule type="cellIs" dxfId="706" priority="85" operator="lessThan">
      <formula>$O$25</formula>
    </cfRule>
  </conditionalFormatting>
  <conditionalFormatting sqref="KQ12:KU13 KQ15:KU22">
    <cfRule type="beginsWith" dxfId="705" priority="263" operator="beginsWith" text="O">
      <formula>LEFT(KQ12,LEN("O"))="O"</formula>
    </cfRule>
    <cfRule type="beginsWith" dxfId="704" priority="264" operator="beginsWith" text="N">
      <formula>LEFT(KQ12,LEN("N"))="N"</formula>
    </cfRule>
  </conditionalFormatting>
  <conditionalFormatting sqref="KQ25:KU46">
    <cfRule type="cellIs" dxfId="703" priority="79" operator="greaterThan">
      <formula>849.9</formula>
    </cfRule>
    <cfRule type="cellIs" dxfId="702" priority="82" operator="lessThan">
      <formula>850</formula>
    </cfRule>
    <cfRule type="cellIs" dxfId="701" priority="81" operator="greaterThan">
      <formula>850</formula>
    </cfRule>
    <cfRule type="cellIs" dxfId="700" priority="80" operator="greaterThan">
      <formula>849.9</formula>
    </cfRule>
  </conditionalFormatting>
  <conditionalFormatting sqref="KQ48:KU48">
    <cfRule type="cellIs" dxfId="699" priority="75" operator="greaterThanOrEqual">
      <formula>$A$5</formula>
    </cfRule>
    <cfRule type="cellIs" dxfId="698" priority="76" operator="lessThan">
      <formula>$A$5</formula>
    </cfRule>
  </conditionalFormatting>
  <conditionalFormatting sqref="LD25:LD46">
    <cfRule type="cellIs" dxfId="697" priority="78" operator="greaterThan">
      <formula>$O$25</formula>
    </cfRule>
    <cfRule type="cellIs" dxfId="696" priority="77" operator="lessThan">
      <formula>$O$25</formula>
    </cfRule>
  </conditionalFormatting>
  <conditionalFormatting sqref="LF12:LJ13 LF15:LJ22">
    <cfRule type="beginsWith" dxfId="695" priority="262" operator="beginsWith" text="N">
      <formula>LEFT(LF12,LEN("N"))="N"</formula>
    </cfRule>
    <cfRule type="beginsWith" dxfId="694" priority="261" operator="beginsWith" text="O">
      <formula>LEFT(LF12,LEN("O"))="O"</formula>
    </cfRule>
  </conditionalFormatting>
  <conditionalFormatting sqref="LF25:LJ46">
    <cfRule type="cellIs" dxfId="693" priority="71" operator="greaterThan">
      <formula>849.9</formula>
    </cfRule>
    <cfRule type="cellIs" dxfId="692" priority="72" operator="greaterThan">
      <formula>849.9</formula>
    </cfRule>
    <cfRule type="cellIs" dxfId="691" priority="73" operator="greaterThan">
      <formula>850</formula>
    </cfRule>
    <cfRule type="cellIs" dxfId="690" priority="74" operator="lessThan">
      <formula>850</formula>
    </cfRule>
  </conditionalFormatting>
  <conditionalFormatting sqref="LF48:LJ48">
    <cfRule type="cellIs" dxfId="689" priority="67" operator="greaterThanOrEqual">
      <formula>$A$5</formula>
    </cfRule>
    <cfRule type="cellIs" dxfId="688" priority="68" operator="lessThan">
      <formula>$A$5</formula>
    </cfRule>
  </conditionalFormatting>
  <conditionalFormatting sqref="LS25:LS46">
    <cfRule type="cellIs" dxfId="687" priority="69" operator="lessThan">
      <formula>$O$25</formula>
    </cfRule>
    <cfRule type="cellIs" dxfId="686" priority="70" operator="greaterThan">
      <formula>$O$25</formula>
    </cfRule>
  </conditionalFormatting>
  <conditionalFormatting sqref="LU12:LY13 LU15:LY22">
    <cfRule type="beginsWith" dxfId="685" priority="259" operator="beginsWith" text="O">
      <formula>LEFT(LU12,LEN("O"))="O"</formula>
    </cfRule>
    <cfRule type="beginsWith" dxfId="684" priority="260" operator="beginsWith" text="N">
      <formula>LEFT(LU12,LEN("N"))="N"</formula>
    </cfRule>
  </conditionalFormatting>
  <conditionalFormatting sqref="LU25:LY46">
    <cfRule type="cellIs" dxfId="683" priority="63" operator="greaterThan">
      <formula>849.9</formula>
    </cfRule>
    <cfRule type="cellIs" dxfId="682" priority="64" operator="greaterThan">
      <formula>849.9</formula>
    </cfRule>
    <cfRule type="cellIs" dxfId="681" priority="65" operator="greaterThan">
      <formula>850</formula>
    </cfRule>
    <cfRule type="cellIs" dxfId="680" priority="66" operator="lessThan">
      <formula>850</formula>
    </cfRule>
  </conditionalFormatting>
  <conditionalFormatting sqref="LU48:LY48">
    <cfRule type="cellIs" dxfId="679" priority="59" operator="greaterThanOrEqual">
      <formula>$A$5</formula>
    </cfRule>
    <cfRule type="cellIs" dxfId="678" priority="60" operator="lessThan">
      <formula>$A$5</formula>
    </cfRule>
  </conditionalFormatting>
  <conditionalFormatting sqref="MH25:MH46">
    <cfRule type="cellIs" dxfId="677" priority="62" operator="greaterThan">
      <formula>$O$25</formula>
    </cfRule>
    <cfRule type="cellIs" dxfId="676" priority="61" operator="lessThan">
      <formula>$O$25</formula>
    </cfRule>
  </conditionalFormatting>
  <conditionalFormatting sqref="MJ12:MN13 MJ15:MN22">
    <cfRule type="beginsWith" dxfId="675" priority="258" operator="beginsWith" text="N">
      <formula>LEFT(MJ12,LEN("N"))="N"</formula>
    </cfRule>
    <cfRule type="beginsWith" dxfId="674" priority="257" operator="beginsWith" text="O">
      <formula>LEFT(MJ12,LEN("O"))="O"</formula>
    </cfRule>
  </conditionalFormatting>
  <conditionalFormatting sqref="MJ25:MN46">
    <cfRule type="cellIs" dxfId="673" priority="58" operator="lessThan">
      <formula>850</formula>
    </cfRule>
    <cfRule type="cellIs" dxfId="672" priority="57" operator="greaterThan">
      <formula>850</formula>
    </cfRule>
    <cfRule type="cellIs" dxfId="671" priority="56" operator="greaterThan">
      <formula>849.9</formula>
    </cfRule>
    <cfRule type="cellIs" dxfId="670" priority="55" operator="greaterThan">
      <formula>849.9</formula>
    </cfRule>
  </conditionalFormatting>
  <conditionalFormatting sqref="MJ48:MN48">
    <cfRule type="cellIs" dxfId="669" priority="52" operator="lessThan">
      <formula>$A$5</formula>
    </cfRule>
    <cfRule type="cellIs" dxfId="668" priority="51" operator="greaterThanOrEqual">
      <formula>$A$5</formula>
    </cfRule>
  </conditionalFormatting>
  <conditionalFormatting sqref="MW25:MW46">
    <cfRule type="cellIs" dxfId="667" priority="54" operator="greaterThan">
      <formula>$O$25</formula>
    </cfRule>
    <cfRule type="cellIs" dxfId="666" priority="53" operator="lessThan">
      <formula>$O$25</formula>
    </cfRule>
  </conditionalFormatting>
  <conditionalFormatting sqref="MY12:NC13 MY15:NC22">
    <cfRule type="beginsWith" dxfId="665" priority="255" operator="beginsWith" text="O">
      <formula>LEFT(MY12,LEN("O"))="O"</formula>
    </cfRule>
    <cfRule type="beginsWith" dxfId="664" priority="256" operator="beginsWith" text="N">
      <formula>LEFT(MY12,LEN("N"))="N"</formula>
    </cfRule>
  </conditionalFormatting>
  <conditionalFormatting sqref="MY25:NC46">
    <cfRule type="cellIs" dxfId="663" priority="50" operator="lessThan">
      <formula>850</formula>
    </cfRule>
    <cfRule type="cellIs" dxfId="662" priority="47" operator="greaterThan">
      <formula>849.9</formula>
    </cfRule>
    <cfRule type="cellIs" dxfId="661" priority="48" operator="greaterThan">
      <formula>849.9</formula>
    </cfRule>
    <cfRule type="cellIs" dxfId="660" priority="49" operator="greaterThan">
      <formula>850</formula>
    </cfRule>
  </conditionalFormatting>
  <conditionalFormatting sqref="MY48:NC48">
    <cfRule type="cellIs" dxfId="659" priority="44" operator="lessThan">
      <formula>$A$5</formula>
    </cfRule>
    <cfRule type="cellIs" dxfId="658" priority="43" operator="greaterThanOrEqual">
      <formula>$A$5</formula>
    </cfRule>
  </conditionalFormatting>
  <conditionalFormatting sqref="NL25:NL46">
    <cfRule type="cellIs" dxfId="657" priority="46" operator="greaterThan">
      <formula>$O$25</formula>
    </cfRule>
    <cfRule type="cellIs" dxfId="656" priority="45" operator="lessThan">
      <formula>$O$25</formula>
    </cfRule>
  </conditionalFormatting>
  <conditionalFormatting sqref="NN12:NR13 NN15:NR22">
    <cfRule type="beginsWith" dxfId="655" priority="253" operator="beginsWith" text="O">
      <formula>LEFT(NN12,LEN("O"))="O"</formula>
    </cfRule>
    <cfRule type="beginsWith" dxfId="654" priority="254" operator="beginsWith" text="N">
      <formula>LEFT(NN12,LEN("N"))="N"</formula>
    </cfRule>
  </conditionalFormatting>
  <conditionalFormatting sqref="NN25:NR46">
    <cfRule type="cellIs" dxfId="653" priority="39" operator="greaterThan">
      <formula>849.9</formula>
    </cfRule>
    <cfRule type="cellIs" dxfId="652" priority="42" operator="lessThan">
      <formula>850</formula>
    </cfRule>
    <cfRule type="cellIs" dxfId="651" priority="40" operator="greaterThan">
      <formula>849.9</formula>
    </cfRule>
    <cfRule type="cellIs" dxfId="650" priority="41" operator="greaterThan">
      <formula>850</formula>
    </cfRule>
  </conditionalFormatting>
  <conditionalFormatting sqref="NN48:NR48">
    <cfRule type="cellIs" dxfId="649" priority="35" operator="greaterThanOrEqual">
      <formula>$A$5</formula>
    </cfRule>
    <cfRule type="cellIs" dxfId="648" priority="36" operator="lessThan">
      <formula>$A$5</formula>
    </cfRule>
  </conditionalFormatting>
  <conditionalFormatting sqref="OA25:OA46">
    <cfRule type="cellIs" dxfId="647" priority="37" operator="lessThan">
      <formula>$O$25</formula>
    </cfRule>
    <cfRule type="cellIs" dxfId="646" priority="38" operator="greaterThan">
      <formula>$O$25</formula>
    </cfRule>
  </conditionalFormatting>
  <conditionalFormatting sqref="OC12:OG13 OC15:OG22">
    <cfRule type="beginsWith" dxfId="645" priority="252" operator="beginsWith" text="N">
      <formula>LEFT(OC12,LEN("N"))="N"</formula>
    </cfRule>
    <cfRule type="beginsWith" dxfId="644" priority="251" operator="beginsWith" text="O">
      <formula>LEFT(OC12,LEN("O"))="O"</formula>
    </cfRule>
  </conditionalFormatting>
  <conditionalFormatting sqref="OC25:OG46">
    <cfRule type="cellIs" dxfId="643" priority="31" operator="greaterThan">
      <formula>849.9</formula>
    </cfRule>
    <cfRule type="cellIs" dxfId="642" priority="32" operator="greaterThan">
      <formula>849.9</formula>
    </cfRule>
    <cfRule type="cellIs" dxfId="641" priority="33" operator="greaterThan">
      <formula>850</formula>
    </cfRule>
    <cfRule type="cellIs" dxfId="640" priority="34" operator="lessThan">
      <formula>850</formula>
    </cfRule>
  </conditionalFormatting>
  <conditionalFormatting sqref="OC48:OG48">
    <cfRule type="cellIs" dxfId="639" priority="27" operator="greaterThanOrEqual">
      <formula>$A$5</formula>
    </cfRule>
    <cfRule type="cellIs" dxfId="638" priority="28" operator="lessThan">
      <formula>$A$5</formula>
    </cfRule>
  </conditionalFormatting>
  <conditionalFormatting sqref="OP25:OP46">
    <cfRule type="cellIs" dxfId="637" priority="29" operator="lessThan">
      <formula>$O$25</formula>
    </cfRule>
    <cfRule type="cellIs" dxfId="636" priority="30" operator="greaterThan">
      <formula>$O$25</formula>
    </cfRule>
  </conditionalFormatting>
  <conditionalFormatting sqref="OR12:OV13 OR15:OV22">
    <cfRule type="beginsWith" dxfId="635" priority="250" operator="beginsWith" text="N">
      <formula>LEFT(OR12,LEN("N"))="N"</formula>
    </cfRule>
    <cfRule type="beginsWith" dxfId="634" priority="249" operator="beginsWith" text="O">
      <formula>LEFT(OR12,LEN("O"))="O"</formula>
    </cfRule>
  </conditionalFormatting>
  <conditionalFormatting sqref="OR25:OV46">
    <cfRule type="cellIs" dxfId="633" priority="24" operator="greaterThan">
      <formula>849.9</formula>
    </cfRule>
    <cfRule type="cellIs" dxfId="632" priority="26" operator="lessThan">
      <formula>850</formula>
    </cfRule>
    <cfRule type="cellIs" dxfId="631" priority="25" operator="greaterThan">
      <formula>850</formula>
    </cfRule>
    <cfRule type="cellIs" dxfId="630" priority="23" operator="greaterThan">
      <formula>849.9</formula>
    </cfRule>
  </conditionalFormatting>
  <conditionalFormatting sqref="OR48:OV48">
    <cfRule type="cellIs" dxfId="629" priority="20" operator="lessThan">
      <formula>$A$5</formula>
    </cfRule>
    <cfRule type="cellIs" dxfId="628" priority="19" operator="greaterThanOrEqual">
      <formula>$A$5</formula>
    </cfRule>
  </conditionalFormatting>
  <conditionalFormatting sqref="PE25:PE46">
    <cfRule type="cellIs" dxfId="627" priority="22" operator="greaterThan">
      <formula>$O$25</formula>
    </cfRule>
    <cfRule type="cellIs" dxfId="626" priority="21" operator="lessThan">
      <formula>$O$25</formula>
    </cfRule>
  </conditionalFormatting>
  <conditionalFormatting sqref="PG12:PK13 PG15:PK22">
    <cfRule type="beginsWith" dxfId="625" priority="248" operator="beginsWith" text="N">
      <formula>LEFT(PG12,LEN("N"))="N"</formula>
    </cfRule>
    <cfRule type="beginsWith" dxfId="624" priority="247" operator="beginsWith" text="O">
      <formula>LEFT(PG12,LEN("O"))="O"</formula>
    </cfRule>
  </conditionalFormatting>
  <conditionalFormatting sqref="PG25:PK46">
    <cfRule type="cellIs" dxfId="623" priority="18" operator="lessThan">
      <formula>850</formula>
    </cfRule>
    <cfRule type="cellIs" dxfId="622" priority="17" operator="greaterThan">
      <formula>850</formula>
    </cfRule>
    <cfRule type="cellIs" dxfId="621" priority="16" operator="greaterThan">
      <formula>849.9</formula>
    </cfRule>
    <cfRule type="cellIs" dxfId="620" priority="15" operator="greaterThan">
      <formula>849.9</formula>
    </cfRule>
  </conditionalFormatting>
  <conditionalFormatting sqref="PG48:PK48">
    <cfRule type="cellIs" dxfId="619" priority="12" operator="lessThan">
      <formula>$A$5</formula>
    </cfRule>
    <cfRule type="cellIs" dxfId="618" priority="11" operator="greaterThanOrEqual">
      <formula>$A$5</formula>
    </cfRule>
  </conditionalFormatting>
  <conditionalFormatting sqref="PT25:PT46">
    <cfRule type="cellIs" dxfId="617" priority="14" operator="greaterThan">
      <formula>$O$25</formula>
    </cfRule>
    <cfRule type="cellIs" dxfId="616" priority="13" operator="lessThan">
      <formula>$O$25</formula>
    </cfRule>
  </conditionalFormatting>
  <conditionalFormatting sqref="PV12:PZ13 PV15:PZ22">
    <cfRule type="beginsWith" dxfId="615" priority="10" operator="beginsWith" text="N">
      <formula>LEFT(PV12,LEN("N"))="N"</formula>
    </cfRule>
    <cfRule type="beginsWith" dxfId="614" priority="9" operator="beginsWith" text="O">
      <formula>LEFT(PV12,LEN("O"))="O"</formula>
    </cfRule>
  </conditionalFormatting>
  <conditionalFormatting sqref="PV25:PZ46">
    <cfRule type="cellIs" dxfId="613" priority="8" operator="lessThan">
      <formula>850</formula>
    </cfRule>
    <cfRule type="cellIs" dxfId="612" priority="7" operator="greaterThan">
      <formula>850</formula>
    </cfRule>
    <cfRule type="cellIs" dxfId="611" priority="6" operator="greaterThan">
      <formula>849.9</formula>
    </cfRule>
    <cfRule type="cellIs" dxfId="610" priority="5" operator="greaterThan">
      <formula>849.9</formula>
    </cfRule>
  </conditionalFormatting>
  <conditionalFormatting sqref="PV48:PZ48">
    <cfRule type="cellIs" dxfId="609" priority="2" operator="lessThan">
      <formula>$A$5</formula>
    </cfRule>
    <cfRule type="cellIs" dxfId="608" priority="1" operator="greaterThanOrEqual">
      <formula>$A$5</formula>
    </cfRule>
  </conditionalFormatting>
  <conditionalFormatting sqref="QI25:QI46">
    <cfRule type="cellIs" dxfId="607" priority="4" operator="greaterThan">
      <formula>$O$25</formula>
    </cfRule>
    <cfRule type="cellIs" dxfId="606" priority="3" operator="lessThan">
      <formula>$O$25</formula>
    </cfRule>
  </conditionalFormatting>
  <dataValidations count="1">
    <dataValidation type="list" allowBlank="1" showInputMessage="1" showErrorMessage="1" promptTitle="ja;nee" sqref="R50:V50 C50:G50 AG50:AK50 AG12:AK13 AG15:AK22 AV12:AZ13 AV15:AZ22 BK12:BO13 BK15:BO22 BZ12:CD13 BZ15:CD22 CO12:CS13 CO15:CS22 DD12:DH13 DD15:DH22 DS12:DW13 DS15:DW22 EH12:EL13 EH15:EL22 EW12:FA13 EW15:FA22 FL12:FP13 FL15:FP22 GA12:GE13 GA15:GE22 GP12:GT13 GP15:GT22 HE12:HI13 HE15:HI22 HT12:HX13 HT15:HX22 II12:IM13 II15:IM22 IX12:JB13 IX15:JB22 JM12:JQ13 JM15:JQ22 KB12:KF13 KB15:KF22 KQ12:KU13 KQ15:KU22 LF12:LJ13 LF15:LJ22 LU12:LY13 LU15:LY22 MJ12:MN13 MJ15:MN22 MY12:NC13 MY15:NC22 NN12:NR13 NN15:NR22 OC12:OG13 OC15:OG22 OR12:OV13 OR15:OV22 PG12:PK13 PG15:PK22 R12:V13 R15:V22 C12:G13 C15:G22 PV12:PZ13 PV15:PZ22" xr:uid="{AEABAFF6-8F45-E04E-ADA3-C7151F02725D}">
      <formula1>"-,OK,NOK"</formula1>
    </dataValidation>
  </dataValidation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C5ED-4BC0-BC4D-A595-E621753D03E9}">
  <sheetPr>
    <tabColor theme="9" tint="0.59999389629810485"/>
  </sheetPr>
  <dimension ref="A1:QI58"/>
  <sheetViews>
    <sheetView zoomScaleNormal="100" workbookViewId="0">
      <pane xSplit="1" ySplit="2" topLeftCell="B11" activePane="bottomRight" state="frozen"/>
      <selection pane="bottomRight" activeCell="A37" sqref="A37"/>
      <selection pane="bottomLeft" activeCell="F47" sqref="F47"/>
      <selection pane="topRight" activeCell="F47" sqref="F47"/>
    </sheetView>
  </sheetViews>
  <sheetFormatPr defaultColWidth="8.875" defaultRowHeight="15.95"/>
  <cols>
    <col min="1" max="1" width="45.125" customWidth="1"/>
    <col min="2" max="2" width="2.875" customWidth="1"/>
    <col min="3" max="3" width="18.375" bestFit="1" customWidth="1"/>
    <col min="4" max="4" width="19.875" bestFit="1" customWidth="1"/>
    <col min="5" max="7" width="16" bestFit="1" customWidth="1"/>
    <col min="8" max="8" width="9.125" bestFit="1" customWidth="1"/>
    <col min="9" max="9" width="10.375" bestFit="1" customWidth="1"/>
    <col min="10" max="10" width="11.5" customWidth="1"/>
    <col min="11" max="11" width="10.875" bestFit="1" customWidth="1"/>
    <col min="12" max="12" width="9.625" bestFit="1" customWidth="1"/>
    <col min="13" max="13" width="9.125" bestFit="1" customWidth="1"/>
    <col min="14" max="14" width="10.375" bestFit="1" customWidth="1"/>
    <col min="15" max="15" width="10.625" bestFit="1" customWidth="1"/>
    <col min="16" max="16" width="11.125" bestFit="1" customWidth="1"/>
    <col min="17" max="17" width="2.875" customWidth="1"/>
    <col min="18" max="18" width="18.375" bestFit="1" customWidth="1"/>
    <col min="19" max="19" width="19.875" bestFit="1" customWidth="1"/>
    <col min="20" max="22" width="16" bestFit="1" customWidth="1"/>
    <col min="23" max="23" width="9.125" bestFit="1" customWidth="1"/>
    <col min="24" max="24" width="10.375" bestFit="1" customWidth="1"/>
    <col min="25" max="25" width="11.5" customWidth="1"/>
    <col min="26" max="26" width="10.875" bestFit="1" customWidth="1"/>
    <col min="27" max="27" width="9.625" bestFit="1" customWidth="1"/>
    <col min="28" max="28" width="9.125" bestFit="1" customWidth="1"/>
    <col min="29" max="29" width="10.375" bestFit="1" customWidth="1"/>
    <col min="30" max="30" width="10.625" bestFit="1" customWidth="1"/>
    <col min="31" max="31" width="11.125" bestFit="1" customWidth="1"/>
    <col min="32" max="32" width="2.875" customWidth="1"/>
    <col min="33" max="33" width="18.375" bestFit="1" customWidth="1"/>
    <col min="34" max="34" width="19.875" bestFit="1" customWidth="1"/>
    <col min="35" max="37" width="16" bestFit="1" customWidth="1"/>
    <col min="38" max="38" width="9.125" bestFit="1" customWidth="1"/>
    <col min="39" max="39" width="10.375" bestFit="1" customWidth="1"/>
    <col min="40" max="40" width="11.5" customWidth="1"/>
    <col min="41" max="41" width="10.875" bestFit="1" customWidth="1"/>
    <col min="42" max="42" width="9.625" bestFit="1" customWidth="1"/>
    <col min="43" max="43" width="9.125" bestFit="1" customWidth="1"/>
    <col min="44" max="44" width="10.375" bestFit="1" customWidth="1"/>
    <col min="45" max="45" width="10.625" bestFit="1" customWidth="1"/>
    <col min="46" max="46" width="11.125" bestFit="1" customWidth="1"/>
    <col min="47" max="47" width="2.875" customWidth="1"/>
    <col min="48" max="52" width="18.375" customWidth="1"/>
    <col min="53" max="61" width="10.625" customWidth="1"/>
    <col min="62" max="62" width="2.875" customWidth="1"/>
    <col min="63" max="67" width="18.375" customWidth="1"/>
    <col min="68" max="76" width="10.625" customWidth="1"/>
    <col min="77" max="77" width="2.875" customWidth="1"/>
    <col min="78" max="82" width="18.375" customWidth="1"/>
    <col min="83" max="91" width="10.625" customWidth="1"/>
    <col min="92" max="92" width="2.875" customWidth="1"/>
    <col min="93" max="97" width="18.375" customWidth="1"/>
    <col min="98" max="106" width="10.625" customWidth="1"/>
    <col min="107" max="107" width="2.875" customWidth="1"/>
    <col min="108" max="112" width="18.375" customWidth="1"/>
    <col min="113" max="121" width="10.625" customWidth="1"/>
    <col min="122" max="122" width="2.875" customWidth="1"/>
    <col min="123" max="127" width="18.375" customWidth="1"/>
    <col min="128" max="136" width="10.625" customWidth="1"/>
    <col min="137" max="137" width="2.875" customWidth="1"/>
    <col min="138" max="142" width="18.375" customWidth="1"/>
    <col min="143" max="151" width="10.625" customWidth="1"/>
    <col min="152" max="152" width="2.875" customWidth="1"/>
    <col min="153" max="157" width="18.375" customWidth="1"/>
    <col min="158" max="166" width="10.625" customWidth="1"/>
    <col min="167" max="167" width="2.875" customWidth="1"/>
    <col min="168" max="172" width="18.375" customWidth="1"/>
    <col min="173" max="181" width="10.625" customWidth="1"/>
    <col min="182" max="182" width="2.875" customWidth="1"/>
    <col min="183" max="187" width="18.375" customWidth="1"/>
    <col min="188" max="196" width="10.625" customWidth="1"/>
    <col min="197" max="197" width="2.875" customWidth="1"/>
    <col min="198" max="202" width="18.375" customWidth="1"/>
    <col min="203" max="211" width="10.625" customWidth="1"/>
    <col min="212" max="212" width="2.875" customWidth="1"/>
    <col min="213" max="217" width="18.375" customWidth="1"/>
    <col min="218" max="226" width="10.625" customWidth="1"/>
    <col min="227" max="227" width="2.875" customWidth="1"/>
    <col min="228" max="232" width="18.375" customWidth="1"/>
    <col min="233" max="241" width="10.625" customWidth="1"/>
    <col min="242" max="242" width="2.875" customWidth="1"/>
    <col min="243" max="247" width="18.375" customWidth="1"/>
    <col min="248" max="256" width="10.625" customWidth="1"/>
    <col min="257" max="257" width="2.875" customWidth="1"/>
    <col min="258" max="262" width="18.375" customWidth="1"/>
    <col min="263" max="271" width="10.625" customWidth="1"/>
    <col min="272" max="272" width="2.875" customWidth="1"/>
    <col min="273" max="277" width="18.375" customWidth="1"/>
    <col min="278" max="286" width="10.625" customWidth="1"/>
    <col min="287" max="287" width="2.875" customWidth="1"/>
    <col min="288" max="292" width="18.375" customWidth="1"/>
    <col min="293" max="301" width="10.625" customWidth="1"/>
    <col min="302" max="302" width="2.875" customWidth="1"/>
    <col min="303" max="307" width="18.375" customWidth="1"/>
    <col min="308" max="316" width="10.625" customWidth="1"/>
    <col min="317" max="317" width="2.875" customWidth="1"/>
    <col min="318" max="322" width="18.375" customWidth="1"/>
    <col min="323" max="331" width="10.625" customWidth="1"/>
    <col min="332" max="332" width="2.875" customWidth="1"/>
    <col min="333" max="337" width="18.375" customWidth="1"/>
    <col min="338" max="346" width="10.625" customWidth="1"/>
    <col min="347" max="347" width="2.875" customWidth="1"/>
    <col min="348" max="352" width="18.375" customWidth="1"/>
    <col min="353" max="361" width="10.625" customWidth="1"/>
    <col min="362" max="362" width="2.875" customWidth="1"/>
    <col min="363" max="367" width="18.375" customWidth="1"/>
    <col min="368" max="376" width="10.625" customWidth="1"/>
    <col min="377" max="377" width="2.875" customWidth="1"/>
    <col min="378" max="382" width="18.375" customWidth="1"/>
    <col min="383" max="391" width="10.625" customWidth="1"/>
    <col min="392" max="392" width="2.875" customWidth="1"/>
    <col min="393" max="397" width="18.375" customWidth="1"/>
    <col min="398" max="406" width="10.625" customWidth="1"/>
    <col min="407" max="407" width="2.875" customWidth="1"/>
    <col min="408" max="412" width="18.375" customWidth="1"/>
    <col min="413" max="421" width="10.625" customWidth="1"/>
    <col min="422" max="422" width="2.875" customWidth="1"/>
    <col min="423" max="427" width="18.375" customWidth="1"/>
    <col min="428" max="436" width="10.625" customWidth="1"/>
  </cols>
  <sheetData>
    <row r="1" spans="1:451" ht="18.95">
      <c r="A1" s="67">
        <f ca="1">TODAY()</f>
        <v>46041</v>
      </c>
      <c r="B1" s="3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1"/>
      <c r="I1" s="1"/>
      <c r="J1" s="1"/>
      <c r="K1" s="1"/>
      <c r="L1" s="1"/>
      <c r="M1" s="1"/>
      <c r="N1" s="1"/>
      <c r="O1" s="1"/>
      <c r="P1" s="1"/>
      <c r="Q1" s="31"/>
      <c r="R1" s="2" t="s">
        <v>0</v>
      </c>
      <c r="S1" s="2" t="s">
        <v>1</v>
      </c>
      <c r="T1" s="2" t="s">
        <v>2</v>
      </c>
      <c r="U1" s="2" t="s">
        <v>3</v>
      </c>
      <c r="V1" s="2" t="s">
        <v>4</v>
      </c>
      <c r="W1" s="1"/>
      <c r="X1" s="1"/>
      <c r="Y1" s="1"/>
      <c r="Z1" s="1"/>
      <c r="AA1" s="1"/>
      <c r="AB1" s="1"/>
      <c r="AC1" s="1"/>
      <c r="AD1" s="1"/>
      <c r="AE1" s="1"/>
      <c r="AF1" s="31"/>
      <c r="AG1" s="2" t="s">
        <v>0</v>
      </c>
      <c r="AH1" s="2" t="s">
        <v>1</v>
      </c>
      <c r="AI1" s="2" t="s">
        <v>2</v>
      </c>
      <c r="AJ1" s="2" t="s">
        <v>3</v>
      </c>
      <c r="AK1" s="2" t="s">
        <v>4</v>
      </c>
      <c r="AL1" s="1"/>
      <c r="AM1" s="1"/>
      <c r="AN1" s="1"/>
      <c r="AO1" s="1"/>
      <c r="AP1" s="1"/>
      <c r="AQ1" s="1"/>
      <c r="AR1" s="1"/>
      <c r="AS1" s="1"/>
      <c r="AT1" s="1"/>
      <c r="AU1" s="31"/>
      <c r="AV1" s="2" t="s">
        <v>0</v>
      </c>
      <c r="AW1" s="2" t="s">
        <v>1</v>
      </c>
      <c r="AX1" s="2" t="s">
        <v>2</v>
      </c>
      <c r="AY1" s="2" t="s">
        <v>3</v>
      </c>
      <c r="AZ1" s="2" t="s">
        <v>4</v>
      </c>
      <c r="BA1" s="1"/>
      <c r="BB1" s="1"/>
      <c r="BC1" s="1"/>
      <c r="BD1" s="1"/>
      <c r="BE1" s="1"/>
      <c r="BF1" s="1"/>
      <c r="BG1" s="1"/>
      <c r="BH1" s="1"/>
      <c r="BI1" s="1"/>
      <c r="BJ1" s="31"/>
      <c r="BK1" s="2" t="s">
        <v>0</v>
      </c>
      <c r="BL1" s="2" t="s">
        <v>1</v>
      </c>
      <c r="BM1" s="2" t="s">
        <v>2</v>
      </c>
      <c r="BN1" s="2" t="s">
        <v>3</v>
      </c>
      <c r="BO1" s="2" t="s">
        <v>4</v>
      </c>
      <c r="BP1" s="1"/>
      <c r="BQ1" s="1"/>
      <c r="BR1" s="1"/>
      <c r="BS1" s="1"/>
      <c r="BT1" s="1"/>
      <c r="BU1" s="1"/>
      <c r="BV1" s="1"/>
      <c r="BW1" s="1"/>
      <c r="BX1" s="1"/>
      <c r="BY1" s="31"/>
      <c r="BZ1" s="2" t="s">
        <v>0</v>
      </c>
      <c r="CA1" s="2" t="s">
        <v>1</v>
      </c>
      <c r="CB1" s="2" t="s">
        <v>2</v>
      </c>
      <c r="CC1" s="2" t="s">
        <v>3</v>
      </c>
      <c r="CD1" s="2" t="s">
        <v>4</v>
      </c>
      <c r="CE1" s="1"/>
      <c r="CF1" s="1"/>
      <c r="CG1" s="1"/>
      <c r="CH1" s="1"/>
      <c r="CI1" s="1"/>
      <c r="CJ1" s="1"/>
      <c r="CK1" s="1"/>
      <c r="CL1" s="1"/>
      <c r="CM1" s="1"/>
      <c r="CN1" s="31"/>
      <c r="CO1" s="2" t="s">
        <v>0</v>
      </c>
      <c r="CP1" s="2" t="s">
        <v>1</v>
      </c>
      <c r="CQ1" s="2" t="s">
        <v>2</v>
      </c>
      <c r="CR1" s="2" t="s">
        <v>3</v>
      </c>
      <c r="CS1" s="2" t="s">
        <v>4</v>
      </c>
      <c r="CT1" s="1"/>
      <c r="CU1" s="1"/>
      <c r="CV1" s="1"/>
      <c r="CW1" s="1"/>
      <c r="CX1" s="1"/>
      <c r="CY1" s="1"/>
      <c r="CZ1" s="1"/>
      <c r="DA1" s="1"/>
      <c r="DB1" s="1"/>
      <c r="DC1" s="31"/>
      <c r="DD1" s="2" t="s">
        <v>0</v>
      </c>
      <c r="DE1" s="2" t="s">
        <v>1</v>
      </c>
      <c r="DF1" s="2" t="s">
        <v>2</v>
      </c>
      <c r="DG1" s="2" t="s">
        <v>3</v>
      </c>
      <c r="DH1" s="2" t="s">
        <v>4</v>
      </c>
      <c r="DI1" s="1"/>
      <c r="DJ1" s="1"/>
      <c r="DK1" s="1"/>
      <c r="DL1" s="1"/>
      <c r="DM1" s="1"/>
      <c r="DN1" s="1"/>
      <c r="DO1" s="1"/>
      <c r="DP1" s="1"/>
      <c r="DQ1" s="1"/>
      <c r="DR1" s="31"/>
      <c r="DS1" s="2" t="s">
        <v>0</v>
      </c>
      <c r="DT1" s="2" t="s">
        <v>1</v>
      </c>
      <c r="DU1" s="2" t="s">
        <v>2</v>
      </c>
      <c r="DV1" s="2" t="s">
        <v>3</v>
      </c>
      <c r="DW1" s="2" t="s">
        <v>4</v>
      </c>
      <c r="DX1" s="1"/>
      <c r="DY1" s="1"/>
      <c r="DZ1" s="1"/>
      <c r="EA1" s="1"/>
      <c r="EB1" s="1"/>
      <c r="EC1" s="1"/>
      <c r="ED1" s="1"/>
      <c r="EE1" s="1"/>
      <c r="EF1" s="1"/>
      <c r="EG1" s="31"/>
      <c r="EH1" s="2" t="s">
        <v>0</v>
      </c>
      <c r="EI1" s="2" t="s">
        <v>1</v>
      </c>
      <c r="EJ1" s="2" t="s">
        <v>2</v>
      </c>
      <c r="EK1" s="2" t="s">
        <v>3</v>
      </c>
      <c r="EL1" s="2" t="s">
        <v>4</v>
      </c>
      <c r="EM1" s="1"/>
      <c r="EN1" s="1"/>
      <c r="EO1" s="1"/>
      <c r="EP1" s="1"/>
      <c r="EQ1" s="1"/>
      <c r="ER1" s="1"/>
      <c r="ES1" s="1"/>
      <c r="ET1" s="1"/>
      <c r="EU1" s="1"/>
      <c r="EV1" s="31"/>
      <c r="EW1" s="2" t="s">
        <v>0</v>
      </c>
      <c r="EX1" s="2" t="s">
        <v>1</v>
      </c>
      <c r="EY1" s="2" t="s">
        <v>2</v>
      </c>
      <c r="EZ1" s="2" t="s">
        <v>3</v>
      </c>
      <c r="FA1" s="2" t="s">
        <v>4</v>
      </c>
      <c r="FB1" s="1"/>
      <c r="FC1" s="1"/>
      <c r="FD1" s="1"/>
      <c r="FE1" s="1"/>
      <c r="FF1" s="1"/>
      <c r="FG1" s="1"/>
      <c r="FH1" s="1"/>
      <c r="FI1" s="1"/>
      <c r="FJ1" s="1"/>
      <c r="FK1" s="31"/>
      <c r="FL1" s="2" t="s">
        <v>0</v>
      </c>
      <c r="FM1" s="2" t="s">
        <v>1</v>
      </c>
      <c r="FN1" s="2" t="s">
        <v>2</v>
      </c>
      <c r="FO1" s="2" t="s">
        <v>3</v>
      </c>
      <c r="FP1" s="2" t="s">
        <v>4</v>
      </c>
      <c r="FQ1" s="1"/>
      <c r="FR1" s="1"/>
      <c r="FS1" s="1"/>
      <c r="FT1" s="1"/>
      <c r="FU1" s="1"/>
      <c r="FV1" s="1"/>
      <c r="FW1" s="1"/>
      <c r="FX1" s="1"/>
      <c r="FY1" s="1"/>
      <c r="FZ1" s="31"/>
      <c r="GA1" s="2" t="s">
        <v>0</v>
      </c>
      <c r="GB1" s="2" t="s">
        <v>1</v>
      </c>
      <c r="GC1" s="2" t="s">
        <v>2</v>
      </c>
      <c r="GD1" s="2" t="s">
        <v>3</v>
      </c>
      <c r="GE1" s="2" t="s">
        <v>4</v>
      </c>
      <c r="GF1" s="1"/>
      <c r="GG1" s="1"/>
      <c r="GH1" s="1"/>
      <c r="GI1" s="1"/>
      <c r="GJ1" s="1"/>
      <c r="GK1" s="1"/>
      <c r="GL1" s="1"/>
      <c r="GM1" s="1"/>
      <c r="GN1" s="1"/>
      <c r="GO1" s="31"/>
      <c r="GP1" s="2" t="s">
        <v>0</v>
      </c>
      <c r="GQ1" s="2" t="s">
        <v>1</v>
      </c>
      <c r="GR1" s="2" t="s">
        <v>2</v>
      </c>
      <c r="GS1" s="2" t="s">
        <v>3</v>
      </c>
      <c r="GT1" s="2" t="s">
        <v>4</v>
      </c>
      <c r="GU1" s="1"/>
      <c r="GV1" s="1"/>
      <c r="GW1" s="1"/>
      <c r="GX1" s="1"/>
      <c r="GY1" s="1"/>
      <c r="GZ1" s="1"/>
      <c r="HA1" s="1"/>
      <c r="HB1" s="1"/>
      <c r="HC1" s="1"/>
      <c r="HD1" s="31"/>
      <c r="HE1" s="2" t="s">
        <v>0</v>
      </c>
      <c r="HF1" s="2" t="s">
        <v>1</v>
      </c>
      <c r="HG1" s="2" t="s">
        <v>2</v>
      </c>
      <c r="HH1" s="2" t="s">
        <v>3</v>
      </c>
      <c r="HI1" s="2" t="s">
        <v>4</v>
      </c>
      <c r="HJ1" s="1"/>
      <c r="HK1" s="1"/>
      <c r="HL1" s="1"/>
      <c r="HM1" s="1"/>
      <c r="HN1" s="1"/>
      <c r="HO1" s="1"/>
      <c r="HP1" s="1"/>
      <c r="HQ1" s="1"/>
      <c r="HR1" s="1"/>
      <c r="HS1" s="31"/>
      <c r="HT1" s="2" t="s">
        <v>0</v>
      </c>
      <c r="HU1" s="2" t="s">
        <v>1</v>
      </c>
      <c r="HV1" s="2" t="s">
        <v>2</v>
      </c>
      <c r="HW1" s="2" t="s">
        <v>3</v>
      </c>
      <c r="HX1" s="2" t="s">
        <v>4</v>
      </c>
      <c r="HY1" s="1"/>
      <c r="HZ1" s="1"/>
      <c r="IA1" s="1"/>
      <c r="IB1" s="1"/>
      <c r="IC1" s="1"/>
      <c r="ID1" s="1"/>
      <c r="IE1" s="1"/>
      <c r="IF1" s="1"/>
      <c r="IG1" s="1"/>
      <c r="IH1" s="31"/>
      <c r="II1" s="2" t="s">
        <v>0</v>
      </c>
      <c r="IJ1" s="2" t="s">
        <v>1</v>
      </c>
      <c r="IK1" s="2" t="s">
        <v>2</v>
      </c>
      <c r="IL1" s="2" t="s">
        <v>3</v>
      </c>
      <c r="IM1" s="2" t="s">
        <v>4</v>
      </c>
      <c r="IN1" s="1"/>
      <c r="IO1" s="1"/>
      <c r="IP1" s="1"/>
      <c r="IQ1" s="1"/>
      <c r="IR1" s="1"/>
      <c r="IS1" s="1"/>
      <c r="IT1" s="1"/>
      <c r="IU1" s="1"/>
      <c r="IV1" s="1"/>
      <c r="IW1" s="31"/>
      <c r="IX1" s="2" t="s">
        <v>0</v>
      </c>
      <c r="IY1" s="2" t="s">
        <v>1</v>
      </c>
      <c r="IZ1" s="2" t="s">
        <v>2</v>
      </c>
      <c r="JA1" s="2" t="s">
        <v>3</v>
      </c>
      <c r="JB1" s="2" t="s">
        <v>4</v>
      </c>
      <c r="JC1" s="1"/>
      <c r="JD1" s="1"/>
      <c r="JE1" s="1"/>
      <c r="JF1" s="1"/>
      <c r="JG1" s="1"/>
      <c r="JH1" s="1"/>
      <c r="JI1" s="1"/>
      <c r="JJ1" s="1"/>
      <c r="JK1" s="1"/>
      <c r="JL1" s="31"/>
      <c r="JM1" s="2" t="s">
        <v>0</v>
      </c>
      <c r="JN1" s="2" t="s">
        <v>1</v>
      </c>
      <c r="JO1" s="2" t="s">
        <v>2</v>
      </c>
      <c r="JP1" s="2" t="s">
        <v>3</v>
      </c>
      <c r="JQ1" s="2" t="s">
        <v>4</v>
      </c>
      <c r="JR1" s="1"/>
      <c r="JS1" s="1"/>
      <c r="JT1" s="1"/>
      <c r="JU1" s="1"/>
      <c r="JV1" s="1"/>
      <c r="JW1" s="1"/>
      <c r="JX1" s="1"/>
      <c r="JY1" s="1"/>
      <c r="JZ1" s="1"/>
      <c r="KA1" s="31"/>
      <c r="KB1" s="2" t="s">
        <v>0</v>
      </c>
      <c r="KC1" s="2" t="s">
        <v>1</v>
      </c>
      <c r="KD1" s="2" t="s">
        <v>2</v>
      </c>
      <c r="KE1" s="2" t="s">
        <v>3</v>
      </c>
      <c r="KF1" s="2" t="s">
        <v>4</v>
      </c>
      <c r="KG1" s="1"/>
      <c r="KH1" s="1"/>
      <c r="KI1" s="1"/>
      <c r="KJ1" s="1"/>
      <c r="KK1" s="1"/>
      <c r="KL1" s="1"/>
      <c r="KM1" s="1"/>
      <c r="KN1" s="1"/>
      <c r="KO1" s="1"/>
      <c r="KP1" s="31"/>
      <c r="KQ1" s="2" t="s">
        <v>0</v>
      </c>
      <c r="KR1" s="2" t="s">
        <v>1</v>
      </c>
      <c r="KS1" s="2" t="s">
        <v>2</v>
      </c>
      <c r="KT1" s="2" t="s">
        <v>3</v>
      </c>
      <c r="KU1" s="2" t="s">
        <v>4</v>
      </c>
      <c r="KV1" s="1"/>
      <c r="KW1" s="1"/>
      <c r="KX1" s="1"/>
      <c r="KY1" s="1"/>
      <c r="KZ1" s="1"/>
      <c r="LA1" s="1"/>
      <c r="LB1" s="1"/>
      <c r="LC1" s="1"/>
      <c r="LD1" s="1"/>
      <c r="LE1" s="31"/>
      <c r="LF1" s="2" t="s">
        <v>0</v>
      </c>
      <c r="LG1" s="2" t="s">
        <v>1</v>
      </c>
      <c r="LH1" s="2" t="s">
        <v>2</v>
      </c>
      <c r="LI1" s="2" t="s">
        <v>3</v>
      </c>
      <c r="LJ1" s="2" t="s">
        <v>4</v>
      </c>
      <c r="LK1" s="1"/>
      <c r="LL1" s="1"/>
      <c r="LM1" s="1"/>
      <c r="LN1" s="1"/>
      <c r="LO1" s="1"/>
      <c r="LP1" s="1"/>
      <c r="LQ1" s="1"/>
      <c r="LR1" s="1"/>
      <c r="LS1" s="1"/>
      <c r="LT1" s="31"/>
      <c r="LU1" s="2" t="s">
        <v>0</v>
      </c>
      <c r="LV1" s="2" t="s">
        <v>1</v>
      </c>
      <c r="LW1" s="2" t="s">
        <v>2</v>
      </c>
      <c r="LX1" s="2" t="s">
        <v>3</v>
      </c>
      <c r="LY1" s="2" t="s">
        <v>4</v>
      </c>
      <c r="LZ1" s="1"/>
      <c r="MA1" s="1"/>
      <c r="MB1" s="1"/>
      <c r="MC1" s="1"/>
      <c r="MD1" s="1"/>
      <c r="ME1" s="1"/>
      <c r="MF1" s="1"/>
      <c r="MG1" s="1"/>
      <c r="MH1" s="1"/>
      <c r="MI1" s="31"/>
      <c r="MJ1" s="2" t="s">
        <v>0</v>
      </c>
      <c r="MK1" s="2" t="s">
        <v>1</v>
      </c>
      <c r="ML1" s="2" t="s">
        <v>2</v>
      </c>
      <c r="MM1" s="2" t="s">
        <v>3</v>
      </c>
      <c r="MN1" s="2" t="s">
        <v>4</v>
      </c>
      <c r="MO1" s="1"/>
      <c r="MP1" s="1"/>
      <c r="MQ1" s="1"/>
      <c r="MR1" s="1"/>
      <c r="MS1" s="1"/>
      <c r="MT1" s="1"/>
      <c r="MU1" s="1"/>
      <c r="MV1" s="1"/>
      <c r="MW1" s="1"/>
      <c r="MX1" s="31"/>
      <c r="MY1" s="2" t="s">
        <v>0</v>
      </c>
      <c r="MZ1" s="2" t="s">
        <v>1</v>
      </c>
      <c r="NA1" s="2" t="s">
        <v>2</v>
      </c>
      <c r="NB1" s="2" t="s">
        <v>3</v>
      </c>
      <c r="NC1" s="2" t="s">
        <v>4</v>
      </c>
      <c r="ND1" s="1"/>
      <c r="NE1" s="1"/>
      <c r="NF1" s="1"/>
      <c r="NG1" s="1"/>
      <c r="NH1" s="1"/>
      <c r="NI1" s="1"/>
      <c r="NJ1" s="1"/>
      <c r="NK1" s="1"/>
      <c r="NL1" s="1"/>
      <c r="NM1" s="31"/>
      <c r="NN1" s="2" t="s">
        <v>0</v>
      </c>
      <c r="NO1" s="2" t="s">
        <v>1</v>
      </c>
      <c r="NP1" s="2" t="s">
        <v>2</v>
      </c>
      <c r="NQ1" s="2" t="s">
        <v>3</v>
      </c>
      <c r="NR1" s="2" t="s">
        <v>4</v>
      </c>
      <c r="NS1" s="1"/>
      <c r="NT1" s="1"/>
      <c r="NU1" s="1"/>
      <c r="NV1" s="1"/>
      <c r="NW1" s="1"/>
      <c r="NX1" s="1"/>
      <c r="NY1" s="1"/>
      <c r="NZ1" s="1"/>
      <c r="OA1" s="1"/>
      <c r="OB1" s="31"/>
      <c r="OC1" s="2" t="s">
        <v>0</v>
      </c>
      <c r="OD1" s="2" t="s">
        <v>1</v>
      </c>
      <c r="OE1" s="2" t="s">
        <v>2</v>
      </c>
      <c r="OF1" s="2" t="s">
        <v>3</v>
      </c>
      <c r="OG1" s="2" t="s">
        <v>4</v>
      </c>
      <c r="OH1" s="1"/>
      <c r="OI1" s="1"/>
      <c r="OJ1" s="1"/>
      <c r="OK1" s="1"/>
      <c r="OL1" s="1"/>
      <c r="OM1" s="1"/>
      <c r="ON1" s="1"/>
      <c r="OO1" s="1"/>
      <c r="OP1" s="1"/>
      <c r="OQ1" s="31"/>
      <c r="OR1" s="2" t="s">
        <v>0</v>
      </c>
      <c r="OS1" s="2" t="s">
        <v>1</v>
      </c>
      <c r="OT1" s="2" t="s">
        <v>2</v>
      </c>
      <c r="OU1" s="2" t="s">
        <v>3</v>
      </c>
      <c r="OV1" s="2" t="s">
        <v>4</v>
      </c>
      <c r="OW1" s="1"/>
      <c r="OX1" s="1"/>
      <c r="OY1" s="1"/>
      <c r="OZ1" s="1"/>
      <c r="PA1" s="1"/>
      <c r="PB1" s="1"/>
      <c r="PC1" s="1"/>
      <c r="PD1" s="1"/>
      <c r="PE1" s="1"/>
      <c r="PF1" s="31"/>
      <c r="PG1" s="2" t="s">
        <v>0</v>
      </c>
      <c r="PH1" s="2" t="s">
        <v>1</v>
      </c>
      <c r="PI1" s="2" t="s">
        <v>2</v>
      </c>
      <c r="PJ1" s="2" t="s">
        <v>3</v>
      </c>
      <c r="PK1" s="2" t="s">
        <v>4</v>
      </c>
      <c r="PL1" s="1"/>
      <c r="PM1" s="1"/>
      <c r="PN1" s="1"/>
      <c r="PO1" s="1"/>
      <c r="PP1" s="1"/>
      <c r="PQ1" s="1"/>
      <c r="PR1" s="1"/>
      <c r="PS1" s="1"/>
      <c r="PT1" s="1"/>
      <c r="PU1" s="31"/>
      <c r="PV1" s="2" t="s">
        <v>0</v>
      </c>
      <c r="PW1" s="2" t="s">
        <v>1</v>
      </c>
      <c r="PX1" s="2" t="s">
        <v>2</v>
      </c>
      <c r="PY1" s="2" t="s">
        <v>3</v>
      </c>
      <c r="PZ1" s="2" t="s">
        <v>4</v>
      </c>
      <c r="QA1" s="1"/>
      <c r="QB1" s="1"/>
      <c r="QC1" s="1"/>
      <c r="QD1" s="1"/>
      <c r="QE1" s="1"/>
      <c r="QF1" s="1"/>
      <c r="QG1" s="1"/>
      <c r="QH1" s="1"/>
      <c r="QI1" s="1"/>
    </row>
    <row r="2" spans="1:451" ht="18.75" customHeight="1" thickBot="1">
      <c r="A2" s="68"/>
      <c r="B2" s="32"/>
      <c r="C2" s="4">
        <v>45817</v>
      </c>
      <c r="D2" s="4">
        <v>45818</v>
      </c>
      <c r="E2" s="4">
        <v>45819</v>
      </c>
      <c r="F2" s="4">
        <v>45820</v>
      </c>
      <c r="G2" s="4">
        <v>45821</v>
      </c>
      <c r="H2" s="4"/>
      <c r="I2" s="3"/>
      <c r="J2" s="3"/>
      <c r="K2" s="3"/>
      <c r="L2" s="3"/>
      <c r="M2" s="3"/>
      <c r="N2" s="3"/>
      <c r="O2" s="3"/>
      <c r="P2" s="3"/>
      <c r="Q2" s="32"/>
      <c r="R2" s="4">
        <v>45824</v>
      </c>
      <c r="S2" s="4">
        <v>45825</v>
      </c>
      <c r="T2" s="4">
        <v>45826</v>
      </c>
      <c r="U2" s="4">
        <v>45827</v>
      </c>
      <c r="V2" s="4">
        <v>45828</v>
      </c>
      <c r="W2" s="4"/>
      <c r="X2" s="3"/>
      <c r="Y2" s="3"/>
      <c r="Z2" s="3"/>
      <c r="AA2" s="3"/>
      <c r="AB2" s="3"/>
      <c r="AC2" s="3"/>
      <c r="AD2" s="3"/>
      <c r="AE2" s="3"/>
      <c r="AF2" s="32"/>
      <c r="AG2" s="4">
        <v>45831</v>
      </c>
      <c r="AH2" s="4">
        <v>45832</v>
      </c>
      <c r="AI2" s="4">
        <v>45833</v>
      </c>
      <c r="AJ2" s="4">
        <v>45834</v>
      </c>
      <c r="AK2" s="4">
        <v>45835</v>
      </c>
      <c r="AL2" s="4"/>
      <c r="AM2" s="3"/>
      <c r="AN2" s="3"/>
      <c r="AO2" s="3"/>
      <c r="AP2" s="3"/>
      <c r="AQ2" s="3"/>
      <c r="AR2" s="3"/>
      <c r="AS2" s="3"/>
      <c r="AT2" s="3"/>
      <c r="AU2" s="32"/>
      <c r="AV2" s="4">
        <v>45838</v>
      </c>
      <c r="AW2" s="4">
        <v>45839</v>
      </c>
      <c r="AX2" s="4">
        <v>45840</v>
      </c>
      <c r="AY2" s="4">
        <v>45841</v>
      </c>
      <c r="AZ2" s="4">
        <v>45842</v>
      </c>
      <c r="BA2" s="4"/>
      <c r="BB2" s="3"/>
      <c r="BC2" s="3"/>
      <c r="BD2" s="39"/>
      <c r="BE2" s="3"/>
      <c r="BF2" s="3"/>
      <c r="BG2" s="3"/>
      <c r="BH2" s="3"/>
      <c r="BI2" s="3"/>
      <c r="BJ2" s="32"/>
      <c r="BK2" s="4">
        <v>45845</v>
      </c>
      <c r="BL2" s="4">
        <f>+BK2+1</f>
        <v>45846</v>
      </c>
      <c r="BM2" s="4">
        <f t="shared" ref="BM2:BO2" si="0">+BL2+1</f>
        <v>45847</v>
      </c>
      <c r="BN2" s="4">
        <f t="shared" si="0"/>
        <v>45848</v>
      </c>
      <c r="BO2" s="4">
        <f t="shared" si="0"/>
        <v>45849</v>
      </c>
      <c r="BP2" s="4"/>
      <c r="BQ2" s="3"/>
      <c r="BR2" s="3"/>
      <c r="BS2" s="3"/>
      <c r="BT2" s="3"/>
      <c r="BU2" s="3"/>
      <c r="BV2" s="3"/>
      <c r="BW2" s="3"/>
      <c r="BX2" s="3"/>
      <c r="BY2" s="32"/>
      <c r="BZ2" s="4">
        <v>45852</v>
      </c>
      <c r="CA2" s="4">
        <f>+BZ2+1</f>
        <v>45853</v>
      </c>
      <c r="CB2" s="4">
        <f t="shared" ref="CB2:CD2" si="1">+CA2+1</f>
        <v>45854</v>
      </c>
      <c r="CC2" s="4">
        <f t="shared" si="1"/>
        <v>45855</v>
      </c>
      <c r="CD2" s="4">
        <f t="shared" si="1"/>
        <v>45856</v>
      </c>
      <c r="CE2" s="4"/>
      <c r="CF2" s="3"/>
      <c r="CG2" s="3"/>
      <c r="CH2" s="3"/>
      <c r="CI2" s="3"/>
      <c r="CJ2" s="3"/>
      <c r="CK2" s="3"/>
      <c r="CL2" s="3"/>
      <c r="CM2" s="3"/>
      <c r="CN2" s="32"/>
      <c r="CO2" s="4">
        <v>45859</v>
      </c>
      <c r="CP2" s="4">
        <f>+CO2+1</f>
        <v>45860</v>
      </c>
      <c r="CQ2" s="4">
        <f t="shared" ref="CQ2:CS2" si="2">+CP2+1</f>
        <v>45861</v>
      </c>
      <c r="CR2" s="4">
        <f t="shared" si="2"/>
        <v>45862</v>
      </c>
      <c r="CS2" s="4">
        <f t="shared" si="2"/>
        <v>45863</v>
      </c>
      <c r="CT2" s="4"/>
      <c r="CU2" s="3"/>
      <c r="CV2" s="3"/>
      <c r="CW2" s="3"/>
      <c r="CX2" s="3"/>
      <c r="CY2" s="3"/>
      <c r="CZ2" s="3"/>
      <c r="DA2" s="3"/>
      <c r="DB2" s="3"/>
      <c r="DC2" s="32"/>
      <c r="DD2" s="4">
        <v>45866</v>
      </c>
      <c r="DE2" s="4">
        <f>+DD2+1</f>
        <v>45867</v>
      </c>
      <c r="DF2" s="4">
        <f t="shared" ref="DF2:DH2" si="3">+DE2+1</f>
        <v>45868</v>
      </c>
      <c r="DG2" s="4">
        <f t="shared" si="3"/>
        <v>45869</v>
      </c>
      <c r="DH2" s="4">
        <f t="shared" si="3"/>
        <v>45870</v>
      </c>
      <c r="DI2" s="4"/>
      <c r="DJ2" s="3"/>
      <c r="DK2" s="3"/>
      <c r="DL2" s="3"/>
      <c r="DM2" s="3"/>
      <c r="DN2" s="3"/>
      <c r="DO2" s="3"/>
      <c r="DP2" s="3"/>
      <c r="DQ2" s="3"/>
      <c r="DR2" s="32"/>
      <c r="DS2" s="4">
        <v>45873</v>
      </c>
      <c r="DT2" s="4">
        <f>+DS2+1</f>
        <v>45874</v>
      </c>
      <c r="DU2" s="4">
        <f t="shared" ref="DU2:DW2" si="4">+DT2+1</f>
        <v>45875</v>
      </c>
      <c r="DV2" s="4">
        <f t="shared" si="4"/>
        <v>45876</v>
      </c>
      <c r="DW2" s="4">
        <f t="shared" si="4"/>
        <v>45877</v>
      </c>
      <c r="DX2" s="4"/>
      <c r="DY2" s="3"/>
      <c r="DZ2" s="3"/>
      <c r="EA2" s="3"/>
      <c r="EB2" s="3"/>
      <c r="EC2" s="3"/>
      <c r="ED2" s="3"/>
      <c r="EE2" s="3"/>
      <c r="EF2" s="3"/>
      <c r="EG2" s="32"/>
      <c r="EH2" s="4">
        <v>45880</v>
      </c>
      <c r="EI2" s="4">
        <f>+EH2+1</f>
        <v>45881</v>
      </c>
      <c r="EJ2" s="4">
        <f t="shared" ref="EJ2:EL2" si="5">+EI2+1</f>
        <v>45882</v>
      </c>
      <c r="EK2" s="4">
        <f t="shared" si="5"/>
        <v>45883</v>
      </c>
      <c r="EL2" s="4">
        <f t="shared" si="5"/>
        <v>45884</v>
      </c>
      <c r="EM2" s="4"/>
      <c r="EN2" s="3"/>
      <c r="EO2" s="3"/>
      <c r="EP2" s="3"/>
      <c r="EQ2" s="3"/>
      <c r="ER2" s="3"/>
      <c r="ES2" s="3"/>
      <c r="ET2" s="3"/>
      <c r="EU2" s="3"/>
      <c r="EV2" s="32"/>
      <c r="EW2" s="4">
        <v>45856</v>
      </c>
      <c r="EX2" s="4">
        <f>+EW2+1</f>
        <v>45857</v>
      </c>
      <c r="EY2" s="4">
        <f t="shared" ref="EY2:FA2" si="6">+EX2+1</f>
        <v>45858</v>
      </c>
      <c r="EZ2" s="4">
        <f t="shared" si="6"/>
        <v>45859</v>
      </c>
      <c r="FA2" s="4">
        <f t="shared" si="6"/>
        <v>45860</v>
      </c>
      <c r="FB2" s="4"/>
      <c r="FC2" s="3"/>
      <c r="FD2" s="3"/>
      <c r="FE2" s="3"/>
      <c r="FF2" s="3"/>
      <c r="FG2" s="3"/>
      <c r="FH2" s="3"/>
      <c r="FI2" s="3"/>
      <c r="FJ2" s="3"/>
      <c r="FK2" s="32"/>
      <c r="FL2" s="4">
        <v>45894</v>
      </c>
      <c r="FM2" s="4">
        <f>+FL2+1</f>
        <v>45895</v>
      </c>
      <c r="FN2" s="4">
        <f t="shared" ref="FN2:FP2" si="7">+FM2+1</f>
        <v>45896</v>
      </c>
      <c r="FO2" s="4">
        <f t="shared" si="7"/>
        <v>45897</v>
      </c>
      <c r="FP2" s="4">
        <f t="shared" si="7"/>
        <v>45898</v>
      </c>
      <c r="FQ2" s="4"/>
      <c r="FR2" s="3"/>
      <c r="FS2" s="3"/>
      <c r="FT2" s="3"/>
      <c r="FU2" s="3"/>
      <c r="FV2" s="3"/>
      <c r="FW2" s="3"/>
      <c r="FX2" s="3"/>
      <c r="FY2" s="3"/>
      <c r="FZ2" s="32"/>
      <c r="GA2" s="4">
        <v>45901</v>
      </c>
      <c r="GB2" s="4">
        <f>+GA2+1</f>
        <v>45902</v>
      </c>
      <c r="GC2" s="4">
        <f t="shared" ref="GC2:GE2" si="8">+GB2+1</f>
        <v>45903</v>
      </c>
      <c r="GD2" s="4">
        <f t="shared" si="8"/>
        <v>45904</v>
      </c>
      <c r="GE2" s="4">
        <f t="shared" si="8"/>
        <v>45905</v>
      </c>
      <c r="GF2" s="4"/>
      <c r="GG2" s="3"/>
      <c r="GH2" s="3"/>
      <c r="GI2" s="3"/>
      <c r="GJ2" s="3"/>
      <c r="GK2" s="3"/>
      <c r="GL2" s="3"/>
      <c r="GM2" s="3"/>
      <c r="GN2" s="3"/>
      <c r="GO2" s="32"/>
      <c r="GP2" s="4">
        <v>45908</v>
      </c>
      <c r="GQ2" s="4">
        <f>+GP2+1</f>
        <v>45909</v>
      </c>
      <c r="GR2" s="4">
        <f t="shared" ref="GR2:GT2" si="9">+GQ2+1</f>
        <v>45910</v>
      </c>
      <c r="GS2" s="4">
        <f t="shared" si="9"/>
        <v>45911</v>
      </c>
      <c r="GT2" s="4">
        <f t="shared" si="9"/>
        <v>45912</v>
      </c>
      <c r="GU2" s="4"/>
      <c r="GV2" s="3"/>
      <c r="GW2" s="3"/>
      <c r="GX2" s="3"/>
      <c r="GY2" s="3"/>
      <c r="GZ2" s="3"/>
      <c r="HA2" s="3"/>
      <c r="HB2" s="3"/>
      <c r="HC2" s="3"/>
      <c r="HD2" s="32"/>
      <c r="HE2" s="4">
        <v>45915</v>
      </c>
      <c r="HF2" s="4">
        <f>+HE2+1</f>
        <v>45916</v>
      </c>
      <c r="HG2" s="4">
        <f t="shared" ref="HG2:HI2" si="10">+HF2+1</f>
        <v>45917</v>
      </c>
      <c r="HH2" s="4">
        <f t="shared" si="10"/>
        <v>45918</v>
      </c>
      <c r="HI2" s="4">
        <f t="shared" si="10"/>
        <v>45919</v>
      </c>
      <c r="HJ2" s="4"/>
      <c r="HK2" s="3"/>
      <c r="HL2" s="3"/>
      <c r="HM2" s="3"/>
      <c r="HN2" s="3"/>
      <c r="HO2" s="3"/>
      <c r="HP2" s="3"/>
      <c r="HQ2" s="3"/>
      <c r="HR2" s="3"/>
      <c r="HS2" s="32"/>
      <c r="HT2" s="4">
        <v>45922</v>
      </c>
      <c r="HU2" s="4">
        <f>+HT2+1</f>
        <v>45923</v>
      </c>
      <c r="HV2" s="4">
        <f t="shared" ref="HV2:HX2" si="11">+HU2+1</f>
        <v>45924</v>
      </c>
      <c r="HW2" s="4">
        <f t="shared" si="11"/>
        <v>45925</v>
      </c>
      <c r="HX2" s="4">
        <f t="shared" si="11"/>
        <v>45926</v>
      </c>
      <c r="HY2" s="4"/>
      <c r="HZ2" s="3"/>
      <c r="IA2" s="3"/>
      <c r="IB2" s="3"/>
      <c r="IC2" s="3"/>
      <c r="ID2" s="3"/>
      <c r="IE2" s="3"/>
      <c r="IF2" s="3"/>
      <c r="IG2" s="3"/>
      <c r="IH2" s="32"/>
      <c r="II2" s="4">
        <v>45929</v>
      </c>
      <c r="IJ2" s="4">
        <f>+II2+1</f>
        <v>45930</v>
      </c>
      <c r="IK2" s="4">
        <f t="shared" ref="IK2:IM2" si="12">+IJ2+1</f>
        <v>45931</v>
      </c>
      <c r="IL2" s="4">
        <f t="shared" si="12"/>
        <v>45932</v>
      </c>
      <c r="IM2" s="4">
        <f t="shared" si="12"/>
        <v>45933</v>
      </c>
      <c r="IN2" s="4"/>
      <c r="IO2" s="3"/>
      <c r="IP2" s="3"/>
      <c r="IQ2" s="3"/>
      <c r="IR2" s="3"/>
      <c r="IS2" s="3"/>
      <c r="IT2" s="3"/>
      <c r="IU2" s="3"/>
      <c r="IV2" s="3"/>
      <c r="IW2" s="32"/>
      <c r="IX2" s="4">
        <v>45936</v>
      </c>
      <c r="IY2" s="4">
        <f>+IX2+1</f>
        <v>45937</v>
      </c>
      <c r="IZ2" s="4">
        <f t="shared" ref="IZ2:JB2" si="13">+IY2+1</f>
        <v>45938</v>
      </c>
      <c r="JA2" s="4">
        <f t="shared" si="13"/>
        <v>45939</v>
      </c>
      <c r="JB2" s="4">
        <f t="shared" si="13"/>
        <v>45940</v>
      </c>
      <c r="JC2" s="4"/>
      <c r="JD2" s="3"/>
      <c r="JE2" s="3"/>
      <c r="JF2" s="3"/>
      <c r="JG2" s="3"/>
      <c r="JH2" s="3"/>
      <c r="JI2" s="3"/>
      <c r="JJ2" s="3"/>
      <c r="JK2" s="3"/>
      <c r="JL2" s="32"/>
      <c r="JM2" s="4">
        <v>45943</v>
      </c>
      <c r="JN2" s="4">
        <f>+JM2+1</f>
        <v>45944</v>
      </c>
      <c r="JO2" s="4">
        <f t="shared" ref="JO2:JQ2" si="14">+JN2+1</f>
        <v>45945</v>
      </c>
      <c r="JP2" s="4">
        <f t="shared" si="14"/>
        <v>45946</v>
      </c>
      <c r="JQ2" s="4">
        <f t="shared" si="14"/>
        <v>45947</v>
      </c>
      <c r="JR2" s="4"/>
      <c r="JS2" s="3"/>
      <c r="JT2" s="3"/>
      <c r="JU2" s="3"/>
      <c r="JV2" s="3"/>
      <c r="JW2" s="3"/>
      <c r="JX2" s="3"/>
      <c r="JY2" s="3"/>
      <c r="JZ2" s="3"/>
      <c r="KA2" s="32"/>
      <c r="KB2" s="4">
        <v>45950</v>
      </c>
      <c r="KC2" s="4">
        <f>+KB2+1</f>
        <v>45951</v>
      </c>
      <c r="KD2" s="4">
        <f t="shared" ref="KD2:KF2" si="15">+KC2+1</f>
        <v>45952</v>
      </c>
      <c r="KE2" s="4">
        <f t="shared" si="15"/>
        <v>45953</v>
      </c>
      <c r="KF2" s="4">
        <f t="shared" si="15"/>
        <v>45954</v>
      </c>
      <c r="KG2" s="4"/>
      <c r="KH2" s="3"/>
      <c r="KI2" s="3"/>
      <c r="KJ2" s="3"/>
      <c r="KK2" s="3"/>
      <c r="KL2" s="3"/>
      <c r="KM2" s="3"/>
      <c r="KN2" s="3"/>
      <c r="KO2" s="3"/>
      <c r="KP2" s="32"/>
      <c r="KQ2" s="4">
        <v>45957</v>
      </c>
      <c r="KR2" s="4">
        <f>+KQ2+1</f>
        <v>45958</v>
      </c>
      <c r="KS2" s="4">
        <f t="shared" ref="KS2:KU2" si="16">+KR2+1</f>
        <v>45959</v>
      </c>
      <c r="KT2" s="4">
        <f t="shared" si="16"/>
        <v>45960</v>
      </c>
      <c r="KU2" s="4">
        <f t="shared" si="16"/>
        <v>45961</v>
      </c>
      <c r="KV2" s="4"/>
      <c r="KW2" s="3"/>
      <c r="KX2" s="3"/>
      <c r="KY2" s="3"/>
      <c r="KZ2" s="3"/>
      <c r="LA2" s="3"/>
      <c r="LB2" s="3"/>
      <c r="LC2" s="3"/>
      <c r="LD2" s="3"/>
      <c r="LE2" s="32"/>
      <c r="LF2" s="4">
        <v>45964</v>
      </c>
      <c r="LG2" s="4">
        <f>+LF2+1</f>
        <v>45965</v>
      </c>
      <c r="LH2" s="4">
        <f t="shared" ref="LH2:LJ2" si="17">+LG2+1</f>
        <v>45966</v>
      </c>
      <c r="LI2" s="4">
        <f t="shared" si="17"/>
        <v>45967</v>
      </c>
      <c r="LJ2" s="4">
        <f t="shared" si="17"/>
        <v>45968</v>
      </c>
      <c r="LK2" s="4"/>
      <c r="LL2" s="3"/>
      <c r="LM2" s="3"/>
      <c r="LN2" s="3"/>
      <c r="LO2" s="3"/>
      <c r="LP2" s="3"/>
      <c r="LQ2" s="3"/>
      <c r="LR2" s="3"/>
      <c r="LS2" s="3"/>
      <c r="LT2" s="32"/>
      <c r="LU2" s="4">
        <v>45971</v>
      </c>
      <c r="LV2" s="4">
        <f>+LU2+1</f>
        <v>45972</v>
      </c>
      <c r="LW2" s="4">
        <f t="shared" ref="LW2:LY2" si="18">+LV2+1</f>
        <v>45973</v>
      </c>
      <c r="LX2" s="4">
        <f t="shared" si="18"/>
        <v>45974</v>
      </c>
      <c r="LY2" s="4">
        <f t="shared" si="18"/>
        <v>45975</v>
      </c>
      <c r="LZ2" s="4"/>
      <c r="MA2" s="3"/>
      <c r="MB2" s="3"/>
      <c r="MC2" s="3"/>
      <c r="MD2" s="3"/>
      <c r="ME2" s="3"/>
      <c r="MF2" s="3"/>
      <c r="MG2" s="3"/>
      <c r="MH2" s="3"/>
      <c r="MI2" s="32"/>
      <c r="MJ2" s="4">
        <v>45978</v>
      </c>
      <c r="MK2" s="4">
        <f>+MJ2+1</f>
        <v>45979</v>
      </c>
      <c r="ML2" s="4">
        <f t="shared" ref="ML2:MN2" si="19">+MK2+1</f>
        <v>45980</v>
      </c>
      <c r="MM2" s="4">
        <f t="shared" si="19"/>
        <v>45981</v>
      </c>
      <c r="MN2" s="4">
        <f t="shared" si="19"/>
        <v>45982</v>
      </c>
      <c r="MO2" s="4"/>
      <c r="MP2" s="3"/>
      <c r="MQ2" s="3"/>
      <c r="MR2" s="3"/>
      <c r="MS2" s="3"/>
      <c r="MT2" s="3"/>
      <c r="MU2" s="3"/>
      <c r="MV2" s="3"/>
      <c r="MW2" s="3"/>
      <c r="MX2" s="32"/>
      <c r="MY2" s="4">
        <v>45985</v>
      </c>
      <c r="MZ2" s="4">
        <f>+MY2+1</f>
        <v>45986</v>
      </c>
      <c r="NA2" s="4">
        <f t="shared" ref="NA2:NC2" si="20">+MZ2+1</f>
        <v>45987</v>
      </c>
      <c r="NB2" s="4">
        <f t="shared" si="20"/>
        <v>45988</v>
      </c>
      <c r="NC2" s="4">
        <f t="shared" si="20"/>
        <v>45989</v>
      </c>
      <c r="ND2" s="4"/>
      <c r="NE2" s="3"/>
      <c r="NF2" s="3"/>
      <c r="NG2" s="3"/>
      <c r="NH2" s="3"/>
      <c r="NI2" s="3"/>
      <c r="NJ2" s="3"/>
      <c r="NK2" s="3"/>
      <c r="NL2" s="3"/>
      <c r="NM2" s="32"/>
      <c r="NN2" s="4">
        <v>45992</v>
      </c>
      <c r="NO2" s="4">
        <f>+NN2+1</f>
        <v>45993</v>
      </c>
      <c r="NP2" s="4">
        <f t="shared" ref="NP2:NR2" si="21">+NO2+1</f>
        <v>45994</v>
      </c>
      <c r="NQ2" s="4">
        <f t="shared" si="21"/>
        <v>45995</v>
      </c>
      <c r="NR2" s="4">
        <f t="shared" si="21"/>
        <v>45996</v>
      </c>
      <c r="NS2" s="4"/>
      <c r="NT2" s="3"/>
      <c r="NU2" s="3"/>
      <c r="NV2" s="3"/>
      <c r="NW2" s="3"/>
      <c r="NX2" s="3"/>
      <c r="NY2" s="3"/>
      <c r="NZ2" s="3"/>
      <c r="OA2" s="3"/>
      <c r="OB2" s="32"/>
      <c r="OC2" s="4">
        <v>45999</v>
      </c>
      <c r="OD2" s="4">
        <f>+OC2+1</f>
        <v>46000</v>
      </c>
      <c r="OE2" s="4">
        <f t="shared" ref="OE2:OG2" si="22">+OD2+1</f>
        <v>46001</v>
      </c>
      <c r="OF2" s="4">
        <f t="shared" si="22"/>
        <v>46002</v>
      </c>
      <c r="OG2" s="4">
        <f t="shared" si="22"/>
        <v>46003</v>
      </c>
      <c r="OH2" s="4"/>
      <c r="OI2" s="3"/>
      <c r="OJ2" s="3"/>
      <c r="OK2" s="3"/>
      <c r="OL2" s="3"/>
      <c r="OM2" s="3"/>
      <c r="ON2" s="3"/>
      <c r="OO2" s="3"/>
      <c r="OP2" s="3"/>
      <c r="OQ2" s="32"/>
      <c r="OR2" s="4">
        <v>46006</v>
      </c>
      <c r="OS2" s="4">
        <f>+OR2+1</f>
        <v>46007</v>
      </c>
      <c r="OT2" s="4">
        <f t="shared" ref="OT2:OV2" si="23">+OS2+1</f>
        <v>46008</v>
      </c>
      <c r="OU2" s="4">
        <f t="shared" si="23"/>
        <v>46009</v>
      </c>
      <c r="OV2" s="4">
        <f t="shared" si="23"/>
        <v>46010</v>
      </c>
      <c r="OW2" s="4"/>
      <c r="OX2" s="3"/>
      <c r="OY2" s="3"/>
      <c r="OZ2" s="3"/>
      <c r="PA2" s="3"/>
      <c r="PB2" s="3"/>
      <c r="PC2" s="3"/>
      <c r="PD2" s="3"/>
      <c r="PE2" s="3"/>
      <c r="PF2" s="32"/>
      <c r="PG2" s="4">
        <v>46013</v>
      </c>
      <c r="PH2" s="4">
        <f>+PG2+1</f>
        <v>46014</v>
      </c>
      <c r="PI2" s="4">
        <f t="shared" ref="PI2:PK2" si="24">+PH2+1</f>
        <v>46015</v>
      </c>
      <c r="PJ2" s="4">
        <f t="shared" si="24"/>
        <v>46016</v>
      </c>
      <c r="PK2" s="4">
        <f t="shared" si="24"/>
        <v>46017</v>
      </c>
      <c r="PL2" s="4"/>
      <c r="PM2" s="3"/>
      <c r="PN2" s="3"/>
      <c r="PO2" s="3"/>
      <c r="PP2" s="3"/>
      <c r="PQ2" s="3"/>
      <c r="PR2" s="3"/>
      <c r="PS2" s="3"/>
      <c r="PT2" s="3"/>
      <c r="PU2" s="32"/>
      <c r="PV2" s="4">
        <v>46020</v>
      </c>
      <c r="PW2" s="4">
        <f>+PV2+1</f>
        <v>46021</v>
      </c>
      <c r="PX2" s="4">
        <f t="shared" ref="PX2:PZ2" si="25">+PW2+1</f>
        <v>46022</v>
      </c>
      <c r="PY2" s="4">
        <f t="shared" si="25"/>
        <v>46023</v>
      </c>
      <c r="PZ2" s="4">
        <f t="shared" si="25"/>
        <v>46024</v>
      </c>
      <c r="QA2" s="4"/>
      <c r="QB2" s="3"/>
      <c r="QC2" s="3"/>
      <c r="QD2" s="3"/>
      <c r="QE2" s="3"/>
      <c r="QF2" s="3"/>
      <c r="QG2" s="3"/>
      <c r="QH2" s="3"/>
      <c r="QI2" s="3"/>
    </row>
    <row r="3" spans="1:451" ht="17.100000000000001" thickBot="1">
      <c r="A3" s="40"/>
      <c r="B3" s="33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3"/>
      <c r="R3" s="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33"/>
      <c r="AG3" s="6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33"/>
      <c r="AV3" s="6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33"/>
      <c r="BK3" s="6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33"/>
      <c r="BZ3" s="6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33"/>
      <c r="CO3" s="6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33"/>
      <c r="DD3" s="6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33"/>
      <c r="DS3" s="6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33"/>
      <c r="EH3" s="6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33"/>
      <c r="EW3" s="6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33"/>
      <c r="FL3" s="6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33"/>
      <c r="GA3" s="6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33"/>
      <c r="GP3" s="6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33"/>
      <c r="HE3" s="6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33"/>
      <c r="HT3" s="6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33"/>
      <c r="II3" s="6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33"/>
      <c r="IX3" s="6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33"/>
      <c r="JM3" s="6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33"/>
      <c r="KB3" s="6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33"/>
      <c r="KQ3" s="6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33"/>
      <c r="LF3" s="6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33"/>
      <c r="LU3" s="6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33"/>
      <c r="MJ3" s="6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33"/>
      <c r="MY3" s="6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33"/>
      <c r="NN3" s="6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33"/>
      <c r="OC3" s="6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33"/>
      <c r="OR3" s="6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33"/>
      <c r="PG3" s="6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33"/>
      <c r="PV3" s="6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</row>
    <row r="4" spans="1:451">
      <c r="A4" s="49" t="s">
        <v>109</v>
      </c>
      <c r="B4" s="33"/>
      <c r="C4" s="1"/>
      <c r="D4" s="1"/>
      <c r="E4" s="1"/>
      <c r="F4" s="1"/>
      <c r="G4" s="1"/>
      <c r="H4" s="1"/>
      <c r="I4" s="58" t="s">
        <v>6</v>
      </c>
      <c r="J4" s="69"/>
      <c r="K4" s="69"/>
      <c r="L4" s="69"/>
      <c r="M4" s="69"/>
      <c r="N4" s="69"/>
      <c r="O4" s="70"/>
      <c r="P4" s="1"/>
      <c r="Q4" s="33"/>
      <c r="R4" s="1"/>
      <c r="S4" s="1"/>
      <c r="T4" s="1"/>
      <c r="U4" s="1"/>
      <c r="V4" s="1"/>
      <c r="W4" s="1"/>
      <c r="X4" s="58" t="s">
        <v>6</v>
      </c>
      <c r="Y4" s="69"/>
      <c r="Z4" s="69"/>
      <c r="AA4" s="69"/>
      <c r="AB4" s="69"/>
      <c r="AC4" s="69"/>
      <c r="AD4" s="70"/>
      <c r="AE4" s="1"/>
      <c r="AF4" s="33"/>
      <c r="AG4" s="1"/>
      <c r="AH4" s="1"/>
      <c r="AI4" s="1"/>
      <c r="AJ4" s="1"/>
      <c r="AK4" s="1"/>
      <c r="AL4" s="1"/>
      <c r="AM4" s="58" t="s">
        <v>6</v>
      </c>
      <c r="AN4" s="69"/>
      <c r="AO4" s="69"/>
      <c r="AP4" s="69"/>
      <c r="AQ4" s="69"/>
      <c r="AR4" s="69"/>
      <c r="AS4" s="70"/>
      <c r="AT4" s="1"/>
      <c r="AU4" s="33"/>
      <c r="AV4" s="1"/>
      <c r="AW4" s="1"/>
      <c r="AX4" s="1"/>
      <c r="AY4" s="1"/>
      <c r="AZ4" s="1"/>
      <c r="BA4" s="1"/>
      <c r="BB4" s="58" t="s">
        <v>6</v>
      </c>
      <c r="BC4" s="59"/>
      <c r="BD4" s="59"/>
      <c r="BE4" s="59"/>
      <c r="BF4" s="59"/>
      <c r="BG4" s="59"/>
      <c r="BH4" s="60"/>
      <c r="BI4" s="1"/>
      <c r="BJ4" s="33"/>
      <c r="BK4" s="1"/>
      <c r="BL4" s="1"/>
      <c r="BM4" s="1"/>
      <c r="BN4" s="1"/>
      <c r="BO4" s="1"/>
      <c r="BP4" s="1"/>
      <c r="BQ4" s="58" t="s">
        <v>6</v>
      </c>
      <c r="BR4" s="59"/>
      <c r="BS4" s="59"/>
      <c r="BT4" s="59"/>
      <c r="BU4" s="59"/>
      <c r="BV4" s="59"/>
      <c r="BW4" s="60"/>
      <c r="BX4" s="1"/>
      <c r="BY4" s="33"/>
      <c r="BZ4" s="1"/>
      <c r="CA4" s="1"/>
      <c r="CB4" s="1"/>
      <c r="CC4" s="1"/>
      <c r="CD4" s="1"/>
      <c r="CE4" s="1"/>
      <c r="CF4" s="58" t="s">
        <v>6</v>
      </c>
      <c r="CG4" s="59"/>
      <c r="CH4" s="59"/>
      <c r="CI4" s="59"/>
      <c r="CJ4" s="59"/>
      <c r="CK4" s="59"/>
      <c r="CL4" s="60"/>
      <c r="CM4" s="1"/>
      <c r="CN4" s="33"/>
      <c r="CO4" s="1"/>
      <c r="CP4" s="1"/>
      <c r="CQ4" s="1"/>
      <c r="CR4" s="1"/>
      <c r="CS4" s="1"/>
      <c r="CT4" s="1"/>
      <c r="CU4" s="58" t="s">
        <v>6</v>
      </c>
      <c r="CV4" s="59"/>
      <c r="CW4" s="59"/>
      <c r="CX4" s="59"/>
      <c r="CY4" s="59"/>
      <c r="CZ4" s="59"/>
      <c r="DA4" s="60"/>
      <c r="DB4" s="1"/>
      <c r="DC4" s="33"/>
      <c r="DD4" s="1"/>
      <c r="DE4" s="1"/>
      <c r="DF4" s="1"/>
      <c r="DG4" s="1"/>
      <c r="DH4" s="1"/>
      <c r="DI4" s="1"/>
      <c r="DJ4" s="58" t="s">
        <v>6</v>
      </c>
      <c r="DK4" s="59"/>
      <c r="DL4" s="59"/>
      <c r="DM4" s="59"/>
      <c r="DN4" s="59"/>
      <c r="DO4" s="59"/>
      <c r="DP4" s="60"/>
      <c r="DQ4" s="1"/>
      <c r="DR4" s="33"/>
      <c r="DS4" s="1"/>
      <c r="DT4" s="1"/>
      <c r="DU4" s="1"/>
      <c r="DV4" s="1"/>
      <c r="DW4" s="1"/>
      <c r="DX4" s="1"/>
      <c r="DY4" s="58" t="s">
        <v>6</v>
      </c>
      <c r="DZ4" s="59"/>
      <c r="EA4" s="59"/>
      <c r="EB4" s="59"/>
      <c r="EC4" s="59"/>
      <c r="ED4" s="59"/>
      <c r="EE4" s="60"/>
      <c r="EF4" s="1"/>
      <c r="EG4" s="33"/>
      <c r="EH4" s="1"/>
      <c r="EI4" s="1"/>
      <c r="EJ4" s="1"/>
      <c r="EK4" s="1"/>
      <c r="EL4" s="1"/>
      <c r="EM4" s="1"/>
      <c r="EN4" s="58" t="s">
        <v>6</v>
      </c>
      <c r="EO4" s="59"/>
      <c r="EP4" s="59"/>
      <c r="EQ4" s="59"/>
      <c r="ER4" s="59"/>
      <c r="ES4" s="59"/>
      <c r="ET4" s="60"/>
      <c r="EU4" s="1"/>
      <c r="EV4" s="33"/>
      <c r="EW4" s="1"/>
      <c r="EX4" s="1"/>
      <c r="EY4" s="1"/>
      <c r="EZ4" s="1"/>
      <c r="FA4" s="1"/>
      <c r="FB4" s="1"/>
      <c r="FC4" s="58" t="s">
        <v>6</v>
      </c>
      <c r="FD4" s="59"/>
      <c r="FE4" s="59"/>
      <c r="FF4" s="59"/>
      <c r="FG4" s="59"/>
      <c r="FH4" s="59"/>
      <c r="FI4" s="60"/>
      <c r="FJ4" s="1"/>
      <c r="FK4" s="33"/>
      <c r="FL4" s="1"/>
      <c r="FM4" s="1"/>
      <c r="FN4" s="1"/>
      <c r="FO4" s="1"/>
      <c r="FP4" s="1"/>
      <c r="FQ4" s="1"/>
      <c r="FR4" s="58" t="s">
        <v>6</v>
      </c>
      <c r="FS4" s="59"/>
      <c r="FT4" s="59"/>
      <c r="FU4" s="59"/>
      <c r="FV4" s="59"/>
      <c r="FW4" s="59"/>
      <c r="FX4" s="60"/>
      <c r="FY4" s="1"/>
      <c r="FZ4" s="33"/>
      <c r="GA4" s="1"/>
      <c r="GB4" s="1"/>
      <c r="GC4" s="1"/>
      <c r="GD4" s="1"/>
      <c r="GE4" s="1"/>
      <c r="GF4" s="1"/>
      <c r="GG4" s="58" t="s">
        <v>6</v>
      </c>
      <c r="GH4" s="59"/>
      <c r="GI4" s="59"/>
      <c r="GJ4" s="59"/>
      <c r="GK4" s="59"/>
      <c r="GL4" s="59"/>
      <c r="GM4" s="60"/>
      <c r="GN4" s="1"/>
      <c r="GO4" s="33"/>
      <c r="GP4" s="1"/>
      <c r="GQ4" s="1"/>
      <c r="GR4" s="1"/>
      <c r="GS4" s="1"/>
      <c r="GT4" s="1"/>
      <c r="GU4" s="1"/>
      <c r="GV4" s="58" t="s">
        <v>6</v>
      </c>
      <c r="GW4" s="59"/>
      <c r="GX4" s="59"/>
      <c r="GY4" s="59"/>
      <c r="GZ4" s="59"/>
      <c r="HA4" s="59"/>
      <c r="HB4" s="60"/>
      <c r="HC4" s="1"/>
      <c r="HD4" s="33"/>
      <c r="HE4" s="1"/>
      <c r="HF4" s="1"/>
      <c r="HG4" s="1"/>
      <c r="HH4" s="1"/>
      <c r="HI4" s="1"/>
      <c r="HJ4" s="1"/>
      <c r="HK4" s="58" t="s">
        <v>6</v>
      </c>
      <c r="HL4" s="59"/>
      <c r="HM4" s="59"/>
      <c r="HN4" s="59"/>
      <c r="HO4" s="59"/>
      <c r="HP4" s="59"/>
      <c r="HQ4" s="60"/>
      <c r="HR4" s="1"/>
      <c r="HS4" s="33"/>
      <c r="HT4" s="1"/>
      <c r="HU4" s="1"/>
      <c r="HV4" s="1"/>
      <c r="HW4" s="1"/>
      <c r="HX4" s="1"/>
      <c r="HY4" s="1"/>
      <c r="HZ4" s="58" t="s">
        <v>6</v>
      </c>
      <c r="IA4" s="59"/>
      <c r="IB4" s="59"/>
      <c r="IC4" s="59"/>
      <c r="ID4" s="59"/>
      <c r="IE4" s="59"/>
      <c r="IF4" s="60"/>
      <c r="IG4" s="1"/>
      <c r="IH4" s="33"/>
      <c r="II4" s="1"/>
      <c r="IJ4" s="1"/>
      <c r="IK4" s="1"/>
      <c r="IL4" s="1"/>
      <c r="IM4" s="1"/>
      <c r="IN4" s="1"/>
      <c r="IO4" s="58" t="s">
        <v>6</v>
      </c>
      <c r="IP4" s="59"/>
      <c r="IQ4" s="59"/>
      <c r="IR4" s="59"/>
      <c r="IS4" s="59"/>
      <c r="IT4" s="59"/>
      <c r="IU4" s="60"/>
      <c r="IV4" s="1"/>
      <c r="IW4" s="33"/>
      <c r="IX4" s="1"/>
      <c r="IY4" s="1"/>
      <c r="IZ4" s="1"/>
      <c r="JA4" s="1"/>
      <c r="JB4" s="1"/>
      <c r="JC4" s="1"/>
      <c r="JD4" s="58" t="s">
        <v>6</v>
      </c>
      <c r="JE4" s="59"/>
      <c r="JF4" s="59"/>
      <c r="JG4" s="59"/>
      <c r="JH4" s="59"/>
      <c r="JI4" s="59"/>
      <c r="JJ4" s="60"/>
      <c r="JK4" s="1"/>
      <c r="JL4" s="33"/>
      <c r="JM4" s="1"/>
      <c r="JN4" s="1"/>
      <c r="JO4" s="1"/>
      <c r="JP4" s="1"/>
      <c r="JQ4" s="1"/>
      <c r="JR4" s="1"/>
      <c r="JS4" s="58" t="s">
        <v>6</v>
      </c>
      <c r="JT4" s="59"/>
      <c r="JU4" s="59"/>
      <c r="JV4" s="59"/>
      <c r="JW4" s="59"/>
      <c r="JX4" s="59"/>
      <c r="JY4" s="60"/>
      <c r="JZ4" s="1"/>
      <c r="KA4" s="33"/>
      <c r="KB4" s="1"/>
      <c r="KC4" s="1"/>
      <c r="KD4" s="1"/>
      <c r="KE4" s="1"/>
      <c r="KF4" s="1"/>
      <c r="KG4" s="1"/>
      <c r="KH4" s="58" t="s">
        <v>6</v>
      </c>
      <c r="KI4" s="59"/>
      <c r="KJ4" s="59"/>
      <c r="KK4" s="59"/>
      <c r="KL4" s="59"/>
      <c r="KM4" s="59"/>
      <c r="KN4" s="60"/>
      <c r="KO4" s="1"/>
      <c r="KP4" s="33"/>
      <c r="KQ4" s="1"/>
      <c r="KR4" s="1"/>
      <c r="KS4" s="1"/>
      <c r="KT4" s="1"/>
      <c r="KU4" s="1"/>
      <c r="KV4" s="1"/>
      <c r="KW4" s="58" t="s">
        <v>6</v>
      </c>
      <c r="KX4" s="59"/>
      <c r="KY4" s="59"/>
      <c r="KZ4" s="59"/>
      <c r="LA4" s="59"/>
      <c r="LB4" s="59"/>
      <c r="LC4" s="60"/>
      <c r="LD4" s="1"/>
      <c r="LE4" s="33"/>
      <c r="LF4" s="1"/>
      <c r="LG4" s="1"/>
      <c r="LH4" s="1"/>
      <c r="LI4" s="1"/>
      <c r="LJ4" s="1"/>
      <c r="LK4" s="1"/>
      <c r="LL4" s="58" t="s">
        <v>6</v>
      </c>
      <c r="LM4" s="59"/>
      <c r="LN4" s="59"/>
      <c r="LO4" s="59"/>
      <c r="LP4" s="59"/>
      <c r="LQ4" s="59"/>
      <c r="LR4" s="60"/>
      <c r="LS4" s="1"/>
      <c r="LT4" s="33"/>
      <c r="LU4" s="1"/>
      <c r="LV4" s="1"/>
      <c r="LW4" s="1"/>
      <c r="LX4" s="1"/>
      <c r="LY4" s="1"/>
      <c r="LZ4" s="1"/>
      <c r="MA4" s="58" t="s">
        <v>6</v>
      </c>
      <c r="MB4" s="59"/>
      <c r="MC4" s="59"/>
      <c r="MD4" s="59"/>
      <c r="ME4" s="59"/>
      <c r="MF4" s="59"/>
      <c r="MG4" s="60"/>
      <c r="MH4" s="1"/>
      <c r="MI4" s="33"/>
      <c r="MJ4" s="1"/>
      <c r="MK4" s="1"/>
      <c r="ML4" s="1"/>
      <c r="MM4" s="1"/>
      <c r="MN4" s="1"/>
      <c r="MO4" s="1"/>
      <c r="MP4" s="58" t="s">
        <v>6</v>
      </c>
      <c r="MQ4" s="59"/>
      <c r="MR4" s="59"/>
      <c r="MS4" s="59"/>
      <c r="MT4" s="59"/>
      <c r="MU4" s="59"/>
      <c r="MV4" s="60"/>
      <c r="MW4" s="1"/>
      <c r="MX4" s="33"/>
      <c r="MY4" s="1"/>
      <c r="MZ4" s="1"/>
      <c r="NA4" s="1"/>
      <c r="NB4" s="1"/>
      <c r="NC4" s="1"/>
      <c r="ND4" s="1"/>
      <c r="NE4" s="58" t="s">
        <v>6</v>
      </c>
      <c r="NF4" s="59"/>
      <c r="NG4" s="59"/>
      <c r="NH4" s="59"/>
      <c r="NI4" s="59"/>
      <c r="NJ4" s="59"/>
      <c r="NK4" s="60"/>
      <c r="NL4" s="1"/>
      <c r="NM4" s="33"/>
      <c r="NN4" s="1"/>
      <c r="NO4" s="1"/>
      <c r="NP4" s="1"/>
      <c r="NQ4" s="1"/>
      <c r="NR4" s="1"/>
      <c r="NS4" s="1"/>
      <c r="NT4" s="58" t="s">
        <v>6</v>
      </c>
      <c r="NU4" s="59"/>
      <c r="NV4" s="59"/>
      <c r="NW4" s="59"/>
      <c r="NX4" s="59"/>
      <c r="NY4" s="59"/>
      <c r="NZ4" s="60"/>
      <c r="OA4" s="1"/>
      <c r="OB4" s="33"/>
      <c r="OC4" s="1"/>
      <c r="OD4" s="1"/>
      <c r="OE4" s="1"/>
      <c r="OF4" s="1"/>
      <c r="OG4" s="1"/>
      <c r="OH4" s="1"/>
      <c r="OI4" s="58" t="s">
        <v>6</v>
      </c>
      <c r="OJ4" s="59"/>
      <c r="OK4" s="59"/>
      <c r="OL4" s="59"/>
      <c r="OM4" s="59"/>
      <c r="ON4" s="59"/>
      <c r="OO4" s="60"/>
      <c r="OP4" s="1"/>
      <c r="OQ4" s="33"/>
      <c r="OR4" s="1"/>
      <c r="OS4" s="1"/>
      <c r="OT4" s="1"/>
      <c r="OU4" s="1"/>
      <c r="OV4" s="1"/>
      <c r="OW4" s="1"/>
      <c r="OX4" s="58" t="s">
        <v>6</v>
      </c>
      <c r="OY4" s="59"/>
      <c r="OZ4" s="59"/>
      <c r="PA4" s="59"/>
      <c r="PB4" s="59"/>
      <c r="PC4" s="59"/>
      <c r="PD4" s="60"/>
      <c r="PE4" s="1"/>
      <c r="PF4" s="33"/>
      <c r="PG4" s="1"/>
      <c r="PH4" s="1"/>
      <c r="PI4" s="1"/>
      <c r="PJ4" s="1"/>
      <c r="PK4" s="1"/>
      <c r="PL4" s="1"/>
      <c r="PM4" s="58" t="s">
        <v>6</v>
      </c>
      <c r="PN4" s="59"/>
      <c r="PO4" s="59"/>
      <c r="PP4" s="59"/>
      <c r="PQ4" s="59"/>
      <c r="PR4" s="59"/>
      <c r="PS4" s="60"/>
      <c r="PT4" s="1"/>
      <c r="PU4" s="33"/>
      <c r="PV4" s="1"/>
      <c r="PW4" s="1"/>
      <c r="PX4" s="1"/>
      <c r="PY4" s="1"/>
      <c r="PZ4" s="1"/>
      <c r="QA4" s="1"/>
      <c r="QB4" s="58" t="s">
        <v>6</v>
      </c>
      <c r="QC4" s="59"/>
      <c r="QD4" s="59"/>
      <c r="QE4" s="59"/>
      <c r="QF4" s="59"/>
      <c r="QG4" s="59"/>
      <c r="QH4" s="60"/>
      <c r="QI4" s="1"/>
    </row>
    <row r="5" spans="1:451">
      <c r="A5" s="40">
        <v>850</v>
      </c>
      <c r="B5" s="33"/>
      <c r="C5" s="1"/>
      <c r="D5" s="1"/>
      <c r="E5" s="1"/>
      <c r="F5" s="1"/>
      <c r="G5" s="1"/>
      <c r="H5" s="1"/>
      <c r="I5" s="71"/>
      <c r="J5" s="72"/>
      <c r="K5" s="72"/>
      <c r="L5" s="72"/>
      <c r="M5" s="72"/>
      <c r="N5" s="72"/>
      <c r="O5" s="73"/>
      <c r="P5" s="1"/>
      <c r="Q5" s="33"/>
      <c r="R5" s="1"/>
      <c r="S5" s="1"/>
      <c r="T5" s="1"/>
      <c r="U5" s="1"/>
      <c r="V5" s="1"/>
      <c r="W5" s="1"/>
      <c r="X5" s="71"/>
      <c r="Y5" s="72"/>
      <c r="Z5" s="72"/>
      <c r="AA5" s="72"/>
      <c r="AB5" s="72"/>
      <c r="AC5" s="72"/>
      <c r="AD5" s="73"/>
      <c r="AE5" s="1"/>
      <c r="AF5" s="33"/>
      <c r="AG5" s="1"/>
      <c r="AH5" s="1"/>
      <c r="AI5" s="1"/>
      <c r="AJ5" s="1"/>
      <c r="AK5" s="1"/>
      <c r="AL5" s="1"/>
      <c r="AM5" s="71"/>
      <c r="AN5" s="72"/>
      <c r="AO5" s="72"/>
      <c r="AP5" s="72"/>
      <c r="AQ5" s="72"/>
      <c r="AR5" s="72"/>
      <c r="AS5" s="73"/>
      <c r="AT5" s="1"/>
      <c r="AU5" s="33"/>
      <c r="AV5" s="1"/>
      <c r="AW5" s="1"/>
      <c r="AX5" s="1"/>
      <c r="AY5" s="1"/>
      <c r="AZ5" s="1"/>
      <c r="BA5" s="1"/>
      <c r="BB5" s="61"/>
      <c r="BC5" s="62"/>
      <c r="BD5" s="62"/>
      <c r="BE5" s="62"/>
      <c r="BF5" s="62"/>
      <c r="BG5" s="62"/>
      <c r="BH5" s="63"/>
      <c r="BI5" s="1"/>
      <c r="BJ5" s="33"/>
      <c r="BK5" s="1"/>
      <c r="BL5" s="1"/>
      <c r="BM5" s="1"/>
      <c r="BN5" s="1"/>
      <c r="BO5" s="1"/>
      <c r="BP5" s="1"/>
      <c r="BQ5" s="61"/>
      <c r="BR5" s="62"/>
      <c r="BS5" s="62"/>
      <c r="BT5" s="62"/>
      <c r="BU5" s="62"/>
      <c r="BV5" s="62"/>
      <c r="BW5" s="63"/>
      <c r="BX5" s="1"/>
      <c r="BY5" s="33"/>
      <c r="BZ5" s="1"/>
      <c r="CA5" s="1"/>
      <c r="CB5" s="1"/>
      <c r="CC5" s="1"/>
      <c r="CD5" s="1"/>
      <c r="CE5" s="1"/>
      <c r="CF5" s="61"/>
      <c r="CG5" s="62"/>
      <c r="CH5" s="62"/>
      <c r="CI5" s="62"/>
      <c r="CJ5" s="62"/>
      <c r="CK5" s="62"/>
      <c r="CL5" s="63"/>
      <c r="CM5" s="1"/>
      <c r="CN5" s="33"/>
      <c r="CO5" s="1"/>
      <c r="CP5" s="1"/>
      <c r="CQ5" s="1"/>
      <c r="CR5" s="1"/>
      <c r="CS5" s="1"/>
      <c r="CT5" s="1"/>
      <c r="CU5" s="61"/>
      <c r="CV5" s="62"/>
      <c r="CW5" s="62"/>
      <c r="CX5" s="62"/>
      <c r="CY5" s="62"/>
      <c r="CZ5" s="62"/>
      <c r="DA5" s="63"/>
      <c r="DB5" s="1"/>
      <c r="DC5" s="33"/>
      <c r="DD5" s="1"/>
      <c r="DE5" s="1"/>
      <c r="DF5" s="1"/>
      <c r="DG5" s="1"/>
      <c r="DH5" s="1"/>
      <c r="DI5" s="1"/>
      <c r="DJ5" s="61"/>
      <c r="DK5" s="62"/>
      <c r="DL5" s="62"/>
      <c r="DM5" s="62"/>
      <c r="DN5" s="62"/>
      <c r="DO5" s="62"/>
      <c r="DP5" s="63"/>
      <c r="DQ5" s="1"/>
      <c r="DR5" s="33"/>
      <c r="DS5" s="1"/>
      <c r="DT5" s="1"/>
      <c r="DU5" s="1"/>
      <c r="DV5" s="1"/>
      <c r="DW5" s="1"/>
      <c r="DX5" s="1"/>
      <c r="DY5" s="61"/>
      <c r="DZ5" s="62"/>
      <c r="EA5" s="62"/>
      <c r="EB5" s="62"/>
      <c r="EC5" s="62"/>
      <c r="ED5" s="62"/>
      <c r="EE5" s="63"/>
      <c r="EF5" s="1"/>
      <c r="EG5" s="33"/>
      <c r="EH5" s="1"/>
      <c r="EI5" s="1"/>
      <c r="EJ5" s="1"/>
      <c r="EK5" s="1"/>
      <c r="EL5" s="1"/>
      <c r="EM5" s="1"/>
      <c r="EN5" s="61"/>
      <c r="EO5" s="62"/>
      <c r="EP5" s="62"/>
      <c r="EQ5" s="62"/>
      <c r="ER5" s="62"/>
      <c r="ES5" s="62"/>
      <c r="ET5" s="63"/>
      <c r="EU5" s="1"/>
      <c r="EV5" s="33"/>
      <c r="EW5" s="1"/>
      <c r="EX5" s="1"/>
      <c r="EY5" s="1"/>
      <c r="EZ5" s="1"/>
      <c r="FA5" s="1"/>
      <c r="FB5" s="1"/>
      <c r="FC5" s="61"/>
      <c r="FD5" s="62"/>
      <c r="FE5" s="62"/>
      <c r="FF5" s="62"/>
      <c r="FG5" s="62"/>
      <c r="FH5" s="62"/>
      <c r="FI5" s="63"/>
      <c r="FJ5" s="1"/>
      <c r="FK5" s="33"/>
      <c r="FL5" s="1"/>
      <c r="FM5" s="1"/>
      <c r="FN5" s="1"/>
      <c r="FO5" s="1"/>
      <c r="FP5" s="1"/>
      <c r="FQ5" s="1"/>
      <c r="FR5" s="61"/>
      <c r="FS5" s="62"/>
      <c r="FT5" s="62"/>
      <c r="FU5" s="62"/>
      <c r="FV5" s="62"/>
      <c r="FW5" s="62"/>
      <c r="FX5" s="63"/>
      <c r="FY5" s="1"/>
      <c r="FZ5" s="33"/>
      <c r="GA5" s="1"/>
      <c r="GB5" s="1"/>
      <c r="GC5" s="1"/>
      <c r="GD5" s="1"/>
      <c r="GE5" s="1"/>
      <c r="GF5" s="1"/>
      <c r="GG5" s="61"/>
      <c r="GH5" s="62"/>
      <c r="GI5" s="62"/>
      <c r="GJ5" s="62"/>
      <c r="GK5" s="62"/>
      <c r="GL5" s="62"/>
      <c r="GM5" s="63"/>
      <c r="GN5" s="1"/>
      <c r="GO5" s="33"/>
      <c r="GP5" s="1"/>
      <c r="GQ5" s="1"/>
      <c r="GR5" s="1"/>
      <c r="GS5" s="1"/>
      <c r="GT5" s="1"/>
      <c r="GU5" s="1"/>
      <c r="GV5" s="61"/>
      <c r="GW5" s="62"/>
      <c r="GX5" s="62"/>
      <c r="GY5" s="62"/>
      <c r="GZ5" s="62"/>
      <c r="HA5" s="62"/>
      <c r="HB5" s="63"/>
      <c r="HC5" s="1"/>
      <c r="HD5" s="33"/>
      <c r="HE5" s="1"/>
      <c r="HF5" s="1"/>
      <c r="HG5" s="1"/>
      <c r="HH5" s="1"/>
      <c r="HI5" s="1"/>
      <c r="HJ5" s="1"/>
      <c r="HK5" s="61"/>
      <c r="HL5" s="62"/>
      <c r="HM5" s="62"/>
      <c r="HN5" s="62"/>
      <c r="HO5" s="62"/>
      <c r="HP5" s="62"/>
      <c r="HQ5" s="63"/>
      <c r="HR5" s="1"/>
      <c r="HS5" s="33"/>
      <c r="HT5" s="1"/>
      <c r="HU5" s="1"/>
      <c r="HV5" s="1"/>
      <c r="HW5" s="1"/>
      <c r="HX5" s="1"/>
      <c r="HY5" s="1"/>
      <c r="HZ5" s="61"/>
      <c r="IA5" s="62"/>
      <c r="IB5" s="62"/>
      <c r="IC5" s="62"/>
      <c r="ID5" s="62"/>
      <c r="IE5" s="62"/>
      <c r="IF5" s="63"/>
      <c r="IG5" s="1"/>
      <c r="IH5" s="33"/>
      <c r="II5" s="1"/>
      <c r="IJ5" s="1"/>
      <c r="IK5" s="1"/>
      <c r="IL5" s="1"/>
      <c r="IM5" s="1"/>
      <c r="IN5" s="1"/>
      <c r="IO5" s="61"/>
      <c r="IP5" s="62"/>
      <c r="IQ5" s="62"/>
      <c r="IR5" s="62"/>
      <c r="IS5" s="62"/>
      <c r="IT5" s="62"/>
      <c r="IU5" s="63"/>
      <c r="IV5" s="1"/>
      <c r="IW5" s="33"/>
      <c r="IX5" s="1"/>
      <c r="IY5" s="1"/>
      <c r="IZ5" s="1"/>
      <c r="JA5" s="1"/>
      <c r="JB5" s="1"/>
      <c r="JC5" s="1"/>
      <c r="JD5" s="61"/>
      <c r="JE5" s="62"/>
      <c r="JF5" s="62"/>
      <c r="JG5" s="62"/>
      <c r="JH5" s="62"/>
      <c r="JI5" s="62"/>
      <c r="JJ5" s="63"/>
      <c r="JK5" s="1"/>
      <c r="JL5" s="33"/>
      <c r="JM5" s="1"/>
      <c r="JN5" s="1"/>
      <c r="JO5" s="1"/>
      <c r="JP5" s="1"/>
      <c r="JQ5" s="1"/>
      <c r="JR5" s="1"/>
      <c r="JS5" s="61"/>
      <c r="JT5" s="62"/>
      <c r="JU5" s="62"/>
      <c r="JV5" s="62"/>
      <c r="JW5" s="62"/>
      <c r="JX5" s="62"/>
      <c r="JY5" s="63"/>
      <c r="JZ5" s="1"/>
      <c r="KA5" s="33"/>
      <c r="KB5" s="1"/>
      <c r="KC5" s="1"/>
      <c r="KD5" s="1"/>
      <c r="KE5" s="1"/>
      <c r="KF5" s="1"/>
      <c r="KG5" s="1"/>
      <c r="KH5" s="61"/>
      <c r="KI5" s="62"/>
      <c r="KJ5" s="62"/>
      <c r="KK5" s="62"/>
      <c r="KL5" s="62"/>
      <c r="KM5" s="62"/>
      <c r="KN5" s="63"/>
      <c r="KO5" s="1"/>
      <c r="KP5" s="33"/>
      <c r="KQ5" s="1"/>
      <c r="KR5" s="1"/>
      <c r="KS5" s="1"/>
      <c r="KT5" s="1"/>
      <c r="KU5" s="1"/>
      <c r="KV5" s="1"/>
      <c r="KW5" s="61"/>
      <c r="KX5" s="62"/>
      <c r="KY5" s="62"/>
      <c r="KZ5" s="62"/>
      <c r="LA5" s="62"/>
      <c r="LB5" s="62"/>
      <c r="LC5" s="63"/>
      <c r="LD5" s="1"/>
      <c r="LE5" s="33"/>
      <c r="LF5" s="1"/>
      <c r="LG5" s="1"/>
      <c r="LH5" s="1"/>
      <c r="LI5" s="1"/>
      <c r="LJ5" s="1"/>
      <c r="LK5" s="1"/>
      <c r="LL5" s="61"/>
      <c r="LM5" s="62"/>
      <c r="LN5" s="62"/>
      <c r="LO5" s="62"/>
      <c r="LP5" s="62"/>
      <c r="LQ5" s="62"/>
      <c r="LR5" s="63"/>
      <c r="LS5" s="1"/>
      <c r="LT5" s="33"/>
      <c r="LU5" s="1"/>
      <c r="LV5" s="1"/>
      <c r="LW5" s="1"/>
      <c r="LX5" s="1"/>
      <c r="LY5" s="1"/>
      <c r="LZ5" s="1"/>
      <c r="MA5" s="61"/>
      <c r="MB5" s="62"/>
      <c r="MC5" s="62"/>
      <c r="MD5" s="62"/>
      <c r="ME5" s="62"/>
      <c r="MF5" s="62"/>
      <c r="MG5" s="63"/>
      <c r="MH5" s="1"/>
      <c r="MI5" s="33"/>
      <c r="MJ5" s="1"/>
      <c r="MK5" s="1"/>
      <c r="ML5" s="1"/>
      <c r="MM5" s="1"/>
      <c r="MN5" s="1"/>
      <c r="MO5" s="1"/>
      <c r="MP5" s="61"/>
      <c r="MQ5" s="62"/>
      <c r="MR5" s="62"/>
      <c r="MS5" s="62"/>
      <c r="MT5" s="62"/>
      <c r="MU5" s="62"/>
      <c r="MV5" s="63"/>
      <c r="MW5" s="1"/>
      <c r="MX5" s="33"/>
      <c r="MY5" s="1"/>
      <c r="MZ5" s="1"/>
      <c r="NA5" s="1"/>
      <c r="NB5" s="1"/>
      <c r="NC5" s="1"/>
      <c r="ND5" s="1"/>
      <c r="NE5" s="61"/>
      <c r="NF5" s="62"/>
      <c r="NG5" s="62"/>
      <c r="NH5" s="62"/>
      <c r="NI5" s="62"/>
      <c r="NJ5" s="62"/>
      <c r="NK5" s="63"/>
      <c r="NL5" s="1"/>
      <c r="NM5" s="33"/>
      <c r="NN5" s="1"/>
      <c r="NO5" s="1"/>
      <c r="NP5" s="1"/>
      <c r="NQ5" s="1"/>
      <c r="NR5" s="1"/>
      <c r="NS5" s="1"/>
      <c r="NT5" s="61"/>
      <c r="NU5" s="62"/>
      <c r="NV5" s="62"/>
      <c r="NW5" s="62"/>
      <c r="NX5" s="62"/>
      <c r="NY5" s="62"/>
      <c r="NZ5" s="63"/>
      <c r="OA5" s="1"/>
      <c r="OB5" s="33"/>
      <c r="OC5" s="1"/>
      <c r="OD5" s="1"/>
      <c r="OE5" s="1"/>
      <c r="OF5" s="1"/>
      <c r="OG5" s="1"/>
      <c r="OH5" s="1"/>
      <c r="OI5" s="61"/>
      <c r="OJ5" s="62"/>
      <c r="OK5" s="62"/>
      <c r="OL5" s="62"/>
      <c r="OM5" s="62"/>
      <c r="ON5" s="62"/>
      <c r="OO5" s="63"/>
      <c r="OP5" s="1"/>
      <c r="OQ5" s="33"/>
      <c r="OR5" s="1"/>
      <c r="OS5" s="1"/>
      <c r="OT5" s="1"/>
      <c r="OU5" s="1"/>
      <c r="OV5" s="1"/>
      <c r="OW5" s="1"/>
      <c r="OX5" s="61"/>
      <c r="OY5" s="62"/>
      <c r="OZ5" s="62"/>
      <c r="PA5" s="62"/>
      <c r="PB5" s="62"/>
      <c r="PC5" s="62"/>
      <c r="PD5" s="63"/>
      <c r="PE5" s="1"/>
      <c r="PF5" s="33"/>
      <c r="PG5" s="1"/>
      <c r="PH5" s="1"/>
      <c r="PI5" s="1"/>
      <c r="PJ5" s="1"/>
      <c r="PK5" s="1"/>
      <c r="PL5" s="1"/>
      <c r="PM5" s="61"/>
      <c r="PN5" s="62"/>
      <c r="PO5" s="62"/>
      <c r="PP5" s="62"/>
      <c r="PQ5" s="62"/>
      <c r="PR5" s="62"/>
      <c r="PS5" s="63"/>
      <c r="PT5" s="1"/>
      <c r="PU5" s="33"/>
      <c r="PV5" s="1"/>
      <c r="PW5" s="1"/>
      <c r="PX5" s="1"/>
      <c r="PY5" s="1"/>
      <c r="PZ5" s="1"/>
      <c r="QA5" s="1"/>
      <c r="QB5" s="61"/>
      <c r="QC5" s="62"/>
      <c r="QD5" s="62"/>
      <c r="QE5" s="62"/>
      <c r="QF5" s="62"/>
      <c r="QG5" s="62"/>
      <c r="QH5" s="63"/>
      <c r="QI5" s="1"/>
    </row>
    <row r="6" spans="1:451">
      <c r="A6" s="30"/>
      <c r="B6" s="33"/>
      <c r="C6" s="1"/>
      <c r="D6" s="1"/>
      <c r="E6" s="1"/>
      <c r="F6" s="1"/>
      <c r="G6" s="1"/>
      <c r="H6" s="1"/>
      <c r="I6" s="71"/>
      <c r="J6" s="72"/>
      <c r="K6" s="72"/>
      <c r="L6" s="72"/>
      <c r="M6" s="72"/>
      <c r="N6" s="72"/>
      <c r="O6" s="73"/>
      <c r="P6" s="1"/>
      <c r="Q6" s="33"/>
      <c r="R6" s="1"/>
      <c r="S6" s="1"/>
      <c r="T6" s="1"/>
      <c r="U6" s="1"/>
      <c r="V6" s="1"/>
      <c r="W6" s="1"/>
      <c r="X6" s="71"/>
      <c r="Y6" s="72"/>
      <c r="Z6" s="72"/>
      <c r="AA6" s="72"/>
      <c r="AB6" s="72"/>
      <c r="AC6" s="72"/>
      <c r="AD6" s="73"/>
      <c r="AE6" s="1"/>
      <c r="AF6" s="33"/>
      <c r="AG6" s="1"/>
      <c r="AH6" s="1"/>
      <c r="AI6" s="1"/>
      <c r="AJ6" s="1"/>
      <c r="AK6" s="1"/>
      <c r="AL6" s="1"/>
      <c r="AM6" s="71"/>
      <c r="AN6" s="72"/>
      <c r="AO6" s="72"/>
      <c r="AP6" s="72"/>
      <c r="AQ6" s="72"/>
      <c r="AR6" s="72"/>
      <c r="AS6" s="73"/>
      <c r="AT6" s="1"/>
      <c r="AU6" s="33"/>
      <c r="AV6" s="1"/>
      <c r="AW6" s="1"/>
      <c r="AX6" s="1"/>
      <c r="AY6" s="1"/>
      <c r="AZ6" s="1"/>
      <c r="BA6" s="1"/>
      <c r="BB6" s="61"/>
      <c r="BC6" s="62"/>
      <c r="BD6" s="62"/>
      <c r="BE6" s="62"/>
      <c r="BF6" s="62"/>
      <c r="BG6" s="62"/>
      <c r="BH6" s="63"/>
      <c r="BI6" s="1"/>
      <c r="BJ6" s="33"/>
      <c r="BK6" s="1"/>
      <c r="BL6" s="1"/>
      <c r="BM6" s="1"/>
      <c r="BN6" s="1"/>
      <c r="BO6" s="1"/>
      <c r="BP6" s="1"/>
      <c r="BQ6" s="61"/>
      <c r="BR6" s="62"/>
      <c r="BS6" s="62"/>
      <c r="BT6" s="62"/>
      <c r="BU6" s="62"/>
      <c r="BV6" s="62"/>
      <c r="BW6" s="63"/>
      <c r="BX6" s="1"/>
      <c r="BY6" s="33"/>
      <c r="BZ6" s="1"/>
      <c r="CA6" s="1"/>
      <c r="CB6" s="1"/>
      <c r="CC6" s="1"/>
      <c r="CD6" s="1"/>
      <c r="CE6" s="1"/>
      <c r="CF6" s="61"/>
      <c r="CG6" s="62"/>
      <c r="CH6" s="62"/>
      <c r="CI6" s="62"/>
      <c r="CJ6" s="62"/>
      <c r="CK6" s="62"/>
      <c r="CL6" s="63"/>
      <c r="CM6" s="1"/>
      <c r="CN6" s="33"/>
      <c r="CO6" s="1"/>
      <c r="CP6" s="1"/>
      <c r="CQ6" s="1"/>
      <c r="CR6" s="1"/>
      <c r="CS6" s="1"/>
      <c r="CT6" s="1"/>
      <c r="CU6" s="61"/>
      <c r="CV6" s="62"/>
      <c r="CW6" s="62"/>
      <c r="CX6" s="62"/>
      <c r="CY6" s="62"/>
      <c r="CZ6" s="62"/>
      <c r="DA6" s="63"/>
      <c r="DB6" s="1"/>
      <c r="DC6" s="33"/>
      <c r="DD6" s="1"/>
      <c r="DE6" s="1"/>
      <c r="DF6" s="1"/>
      <c r="DG6" s="1"/>
      <c r="DH6" s="1"/>
      <c r="DI6" s="1"/>
      <c r="DJ6" s="61"/>
      <c r="DK6" s="62"/>
      <c r="DL6" s="62"/>
      <c r="DM6" s="62"/>
      <c r="DN6" s="62"/>
      <c r="DO6" s="62"/>
      <c r="DP6" s="63"/>
      <c r="DQ6" s="1"/>
      <c r="DR6" s="33"/>
      <c r="DS6" s="1"/>
      <c r="DT6" s="1"/>
      <c r="DU6" s="1"/>
      <c r="DV6" s="1"/>
      <c r="DW6" s="1"/>
      <c r="DX6" s="1"/>
      <c r="DY6" s="61"/>
      <c r="DZ6" s="62"/>
      <c r="EA6" s="62"/>
      <c r="EB6" s="62"/>
      <c r="EC6" s="62"/>
      <c r="ED6" s="62"/>
      <c r="EE6" s="63"/>
      <c r="EF6" s="1"/>
      <c r="EG6" s="33"/>
      <c r="EH6" s="1"/>
      <c r="EI6" s="1"/>
      <c r="EJ6" s="1"/>
      <c r="EK6" s="1"/>
      <c r="EL6" s="1"/>
      <c r="EM6" s="1"/>
      <c r="EN6" s="61"/>
      <c r="EO6" s="62"/>
      <c r="EP6" s="62"/>
      <c r="EQ6" s="62"/>
      <c r="ER6" s="62"/>
      <c r="ES6" s="62"/>
      <c r="ET6" s="63"/>
      <c r="EU6" s="1"/>
      <c r="EV6" s="33"/>
      <c r="EW6" s="1"/>
      <c r="EX6" s="1"/>
      <c r="EY6" s="1"/>
      <c r="EZ6" s="1"/>
      <c r="FA6" s="1"/>
      <c r="FB6" s="1"/>
      <c r="FC6" s="61"/>
      <c r="FD6" s="62"/>
      <c r="FE6" s="62"/>
      <c r="FF6" s="62"/>
      <c r="FG6" s="62"/>
      <c r="FH6" s="62"/>
      <c r="FI6" s="63"/>
      <c r="FJ6" s="1"/>
      <c r="FK6" s="33"/>
      <c r="FL6" s="1"/>
      <c r="FM6" s="1"/>
      <c r="FN6" s="1"/>
      <c r="FO6" s="1"/>
      <c r="FP6" s="1"/>
      <c r="FQ6" s="1"/>
      <c r="FR6" s="61"/>
      <c r="FS6" s="62"/>
      <c r="FT6" s="62"/>
      <c r="FU6" s="62"/>
      <c r="FV6" s="62"/>
      <c r="FW6" s="62"/>
      <c r="FX6" s="63"/>
      <c r="FY6" s="1"/>
      <c r="FZ6" s="33"/>
      <c r="GA6" s="1"/>
      <c r="GB6" s="1"/>
      <c r="GC6" s="1"/>
      <c r="GD6" s="1"/>
      <c r="GE6" s="1"/>
      <c r="GF6" s="1"/>
      <c r="GG6" s="61"/>
      <c r="GH6" s="62"/>
      <c r="GI6" s="62"/>
      <c r="GJ6" s="62"/>
      <c r="GK6" s="62"/>
      <c r="GL6" s="62"/>
      <c r="GM6" s="63"/>
      <c r="GN6" s="1"/>
      <c r="GO6" s="33"/>
      <c r="GP6" s="1"/>
      <c r="GQ6" s="1"/>
      <c r="GR6" s="1"/>
      <c r="GS6" s="1"/>
      <c r="GT6" s="1"/>
      <c r="GU6" s="1"/>
      <c r="GV6" s="61"/>
      <c r="GW6" s="62"/>
      <c r="GX6" s="62"/>
      <c r="GY6" s="62"/>
      <c r="GZ6" s="62"/>
      <c r="HA6" s="62"/>
      <c r="HB6" s="63"/>
      <c r="HC6" s="1"/>
      <c r="HD6" s="33"/>
      <c r="HE6" s="1"/>
      <c r="HF6" s="1"/>
      <c r="HG6" s="1"/>
      <c r="HH6" s="1"/>
      <c r="HI6" s="1"/>
      <c r="HJ6" s="1"/>
      <c r="HK6" s="61"/>
      <c r="HL6" s="62"/>
      <c r="HM6" s="62"/>
      <c r="HN6" s="62"/>
      <c r="HO6" s="62"/>
      <c r="HP6" s="62"/>
      <c r="HQ6" s="63"/>
      <c r="HR6" s="1"/>
      <c r="HS6" s="33"/>
      <c r="HT6" s="1"/>
      <c r="HU6" s="1"/>
      <c r="HV6" s="1"/>
      <c r="HW6" s="1"/>
      <c r="HX6" s="1"/>
      <c r="HY6" s="1"/>
      <c r="HZ6" s="61"/>
      <c r="IA6" s="62"/>
      <c r="IB6" s="62"/>
      <c r="IC6" s="62"/>
      <c r="ID6" s="62"/>
      <c r="IE6" s="62"/>
      <c r="IF6" s="63"/>
      <c r="IG6" s="1"/>
      <c r="IH6" s="33"/>
      <c r="II6" s="1"/>
      <c r="IJ6" s="1"/>
      <c r="IK6" s="1"/>
      <c r="IL6" s="1"/>
      <c r="IM6" s="1"/>
      <c r="IN6" s="1"/>
      <c r="IO6" s="61"/>
      <c r="IP6" s="62"/>
      <c r="IQ6" s="62"/>
      <c r="IR6" s="62"/>
      <c r="IS6" s="62"/>
      <c r="IT6" s="62"/>
      <c r="IU6" s="63"/>
      <c r="IV6" s="1"/>
      <c r="IW6" s="33"/>
      <c r="IX6" s="1"/>
      <c r="IY6" s="1"/>
      <c r="IZ6" s="1"/>
      <c r="JA6" s="1"/>
      <c r="JB6" s="1"/>
      <c r="JC6" s="1"/>
      <c r="JD6" s="61"/>
      <c r="JE6" s="62"/>
      <c r="JF6" s="62"/>
      <c r="JG6" s="62"/>
      <c r="JH6" s="62"/>
      <c r="JI6" s="62"/>
      <c r="JJ6" s="63"/>
      <c r="JK6" s="1"/>
      <c r="JL6" s="33"/>
      <c r="JM6" s="1"/>
      <c r="JN6" s="1"/>
      <c r="JO6" s="1"/>
      <c r="JP6" s="1"/>
      <c r="JQ6" s="1"/>
      <c r="JR6" s="1"/>
      <c r="JS6" s="61"/>
      <c r="JT6" s="62"/>
      <c r="JU6" s="62"/>
      <c r="JV6" s="62"/>
      <c r="JW6" s="62"/>
      <c r="JX6" s="62"/>
      <c r="JY6" s="63"/>
      <c r="JZ6" s="1"/>
      <c r="KA6" s="33"/>
      <c r="KB6" s="1"/>
      <c r="KC6" s="1"/>
      <c r="KD6" s="1"/>
      <c r="KE6" s="1"/>
      <c r="KF6" s="1"/>
      <c r="KG6" s="1"/>
      <c r="KH6" s="61"/>
      <c r="KI6" s="62"/>
      <c r="KJ6" s="62"/>
      <c r="KK6" s="62"/>
      <c r="KL6" s="62"/>
      <c r="KM6" s="62"/>
      <c r="KN6" s="63"/>
      <c r="KO6" s="1"/>
      <c r="KP6" s="33"/>
      <c r="KQ6" s="1"/>
      <c r="KR6" s="1"/>
      <c r="KS6" s="1"/>
      <c r="KT6" s="1"/>
      <c r="KU6" s="1"/>
      <c r="KV6" s="1"/>
      <c r="KW6" s="61"/>
      <c r="KX6" s="62"/>
      <c r="KY6" s="62"/>
      <c r="KZ6" s="62"/>
      <c r="LA6" s="62"/>
      <c r="LB6" s="62"/>
      <c r="LC6" s="63"/>
      <c r="LD6" s="1"/>
      <c r="LE6" s="33"/>
      <c r="LF6" s="1"/>
      <c r="LG6" s="1"/>
      <c r="LH6" s="1"/>
      <c r="LI6" s="1"/>
      <c r="LJ6" s="1"/>
      <c r="LK6" s="1"/>
      <c r="LL6" s="61"/>
      <c r="LM6" s="62"/>
      <c r="LN6" s="62"/>
      <c r="LO6" s="62"/>
      <c r="LP6" s="62"/>
      <c r="LQ6" s="62"/>
      <c r="LR6" s="63"/>
      <c r="LS6" s="1"/>
      <c r="LT6" s="33"/>
      <c r="LU6" s="1"/>
      <c r="LV6" s="1"/>
      <c r="LW6" s="1"/>
      <c r="LX6" s="1"/>
      <c r="LY6" s="1"/>
      <c r="LZ6" s="1"/>
      <c r="MA6" s="61"/>
      <c r="MB6" s="62"/>
      <c r="MC6" s="62"/>
      <c r="MD6" s="62"/>
      <c r="ME6" s="62"/>
      <c r="MF6" s="62"/>
      <c r="MG6" s="63"/>
      <c r="MH6" s="1"/>
      <c r="MI6" s="33"/>
      <c r="MJ6" s="1"/>
      <c r="MK6" s="1"/>
      <c r="ML6" s="1"/>
      <c r="MM6" s="1"/>
      <c r="MN6" s="1"/>
      <c r="MO6" s="1"/>
      <c r="MP6" s="61"/>
      <c r="MQ6" s="62"/>
      <c r="MR6" s="62"/>
      <c r="MS6" s="62"/>
      <c r="MT6" s="62"/>
      <c r="MU6" s="62"/>
      <c r="MV6" s="63"/>
      <c r="MW6" s="1"/>
      <c r="MX6" s="33"/>
      <c r="MY6" s="1"/>
      <c r="MZ6" s="1"/>
      <c r="NA6" s="1"/>
      <c r="NB6" s="1"/>
      <c r="NC6" s="1"/>
      <c r="ND6" s="1"/>
      <c r="NE6" s="61"/>
      <c r="NF6" s="62"/>
      <c r="NG6" s="62"/>
      <c r="NH6" s="62"/>
      <c r="NI6" s="62"/>
      <c r="NJ6" s="62"/>
      <c r="NK6" s="63"/>
      <c r="NL6" s="1"/>
      <c r="NM6" s="33"/>
      <c r="NN6" s="1"/>
      <c r="NO6" s="1"/>
      <c r="NP6" s="1"/>
      <c r="NQ6" s="1"/>
      <c r="NR6" s="1"/>
      <c r="NS6" s="1"/>
      <c r="NT6" s="61"/>
      <c r="NU6" s="62"/>
      <c r="NV6" s="62"/>
      <c r="NW6" s="62"/>
      <c r="NX6" s="62"/>
      <c r="NY6" s="62"/>
      <c r="NZ6" s="63"/>
      <c r="OA6" s="1"/>
      <c r="OB6" s="33"/>
      <c r="OC6" s="1"/>
      <c r="OD6" s="1"/>
      <c r="OE6" s="1"/>
      <c r="OF6" s="1"/>
      <c r="OG6" s="1"/>
      <c r="OH6" s="1"/>
      <c r="OI6" s="61"/>
      <c r="OJ6" s="62"/>
      <c r="OK6" s="62"/>
      <c r="OL6" s="62"/>
      <c r="OM6" s="62"/>
      <c r="ON6" s="62"/>
      <c r="OO6" s="63"/>
      <c r="OP6" s="1"/>
      <c r="OQ6" s="33"/>
      <c r="OR6" s="1"/>
      <c r="OS6" s="1"/>
      <c r="OT6" s="1"/>
      <c r="OU6" s="1"/>
      <c r="OV6" s="1"/>
      <c r="OW6" s="1"/>
      <c r="OX6" s="61"/>
      <c r="OY6" s="62"/>
      <c r="OZ6" s="62"/>
      <c r="PA6" s="62"/>
      <c r="PB6" s="62"/>
      <c r="PC6" s="62"/>
      <c r="PD6" s="63"/>
      <c r="PE6" s="1"/>
      <c r="PF6" s="33"/>
      <c r="PG6" s="1"/>
      <c r="PH6" s="1"/>
      <c r="PI6" s="1"/>
      <c r="PJ6" s="1"/>
      <c r="PK6" s="1"/>
      <c r="PL6" s="1"/>
      <c r="PM6" s="61"/>
      <c r="PN6" s="62"/>
      <c r="PO6" s="62"/>
      <c r="PP6" s="62"/>
      <c r="PQ6" s="62"/>
      <c r="PR6" s="62"/>
      <c r="PS6" s="63"/>
      <c r="PT6" s="1"/>
      <c r="PU6" s="33"/>
      <c r="PV6" s="1"/>
      <c r="PW6" s="1"/>
      <c r="PX6" s="1"/>
      <c r="PY6" s="1"/>
      <c r="PZ6" s="1"/>
      <c r="QA6" s="1"/>
      <c r="QB6" s="61"/>
      <c r="QC6" s="62"/>
      <c r="QD6" s="62"/>
      <c r="QE6" s="62"/>
      <c r="QF6" s="62"/>
      <c r="QG6" s="62"/>
      <c r="QH6" s="63"/>
      <c r="QI6" s="1"/>
    </row>
    <row r="7" spans="1:451" ht="17.100000000000001" thickBot="1">
      <c r="A7" s="1"/>
      <c r="B7" s="31"/>
      <c r="C7" s="1"/>
      <c r="D7" s="1"/>
      <c r="E7" s="1"/>
      <c r="F7" s="1"/>
      <c r="G7" s="1"/>
      <c r="H7" s="1"/>
      <c r="I7" s="71"/>
      <c r="J7" s="72"/>
      <c r="K7" s="72"/>
      <c r="L7" s="72"/>
      <c r="M7" s="72"/>
      <c r="N7" s="72"/>
      <c r="O7" s="73"/>
      <c r="P7" s="1"/>
      <c r="Q7" s="31"/>
      <c r="R7" s="1"/>
      <c r="S7" s="1"/>
      <c r="T7" s="1"/>
      <c r="U7" s="1"/>
      <c r="V7" s="1"/>
      <c r="W7" s="1"/>
      <c r="X7" s="71"/>
      <c r="Y7" s="72"/>
      <c r="Z7" s="72"/>
      <c r="AA7" s="72"/>
      <c r="AB7" s="72"/>
      <c r="AC7" s="72"/>
      <c r="AD7" s="73"/>
      <c r="AE7" s="1"/>
      <c r="AF7" s="31"/>
      <c r="AG7" s="1"/>
      <c r="AH7" s="1"/>
      <c r="AI7" s="1"/>
      <c r="AJ7" s="1"/>
      <c r="AK7" s="1"/>
      <c r="AL7" s="1"/>
      <c r="AM7" s="71"/>
      <c r="AN7" s="72"/>
      <c r="AO7" s="72"/>
      <c r="AP7" s="72"/>
      <c r="AQ7" s="72"/>
      <c r="AR7" s="72"/>
      <c r="AS7" s="73"/>
      <c r="AT7" s="1"/>
      <c r="AU7" s="31"/>
      <c r="AV7" s="1"/>
      <c r="AW7" s="1"/>
      <c r="AX7" s="1"/>
      <c r="AY7" s="1"/>
      <c r="AZ7" s="1"/>
      <c r="BA7" s="1"/>
      <c r="BB7" s="61"/>
      <c r="BC7" s="62"/>
      <c r="BD7" s="62"/>
      <c r="BE7" s="62"/>
      <c r="BF7" s="62"/>
      <c r="BG7" s="62"/>
      <c r="BH7" s="63"/>
      <c r="BI7" s="1"/>
      <c r="BJ7" s="31"/>
      <c r="BK7" s="1"/>
      <c r="BL7" s="1"/>
      <c r="BM7" s="1"/>
      <c r="BN7" s="1"/>
      <c r="BO7" s="1"/>
      <c r="BP7" s="1"/>
      <c r="BQ7" s="61"/>
      <c r="BR7" s="62"/>
      <c r="BS7" s="62"/>
      <c r="BT7" s="62"/>
      <c r="BU7" s="62"/>
      <c r="BV7" s="62"/>
      <c r="BW7" s="63"/>
      <c r="BX7" s="1"/>
      <c r="BY7" s="31"/>
      <c r="BZ7" s="1"/>
      <c r="CA7" s="1"/>
      <c r="CB7" s="1"/>
      <c r="CC7" s="1"/>
      <c r="CD7" s="1"/>
      <c r="CE7" s="1"/>
      <c r="CF7" s="61"/>
      <c r="CG7" s="62"/>
      <c r="CH7" s="62"/>
      <c r="CI7" s="62"/>
      <c r="CJ7" s="62"/>
      <c r="CK7" s="62"/>
      <c r="CL7" s="63"/>
      <c r="CM7" s="1"/>
      <c r="CN7" s="31"/>
      <c r="CO7" s="1"/>
      <c r="CP7" s="1"/>
      <c r="CQ7" s="1"/>
      <c r="CR7" s="1"/>
      <c r="CS7" s="1"/>
      <c r="CT7" s="1"/>
      <c r="CU7" s="61"/>
      <c r="CV7" s="62"/>
      <c r="CW7" s="62"/>
      <c r="CX7" s="62"/>
      <c r="CY7" s="62"/>
      <c r="CZ7" s="62"/>
      <c r="DA7" s="63"/>
      <c r="DB7" s="1"/>
      <c r="DC7" s="31"/>
      <c r="DD7" s="1"/>
      <c r="DE7" s="1"/>
      <c r="DF7" s="1"/>
      <c r="DG7" s="1"/>
      <c r="DH7" s="1"/>
      <c r="DI7" s="1"/>
      <c r="DJ7" s="61"/>
      <c r="DK7" s="62"/>
      <c r="DL7" s="62"/>
      <c r="DM7" s="62"/>
      <c r="DN7" s="62"/>
      <c r="DO7" s="62"/>
      <c r="DP7" s="63"/>
      <c r="DQ7" s="1"/>
      <c r="DR7" s="31"/>
      <c r="DS7" s="1"/>
      <c r="DT7" s="1"/>
      <c r="DU7" s="1"/>
      <c r="DV7" s="1"/>
      <c r="DW7" s="1"/>
      <c r="DX7" s="1"/>
      <c r="DY7" s="61"/>
      <c r="DZ7" s="62"/>
      <c r="EA7" s="62"/>
      <c r="EB7" s="62"/>
      <c r="EC7" s="62"/>
      <c r="ED7" s="62"/>
      <c r="EE7" s="63"/>
      <c r="EF7" s="1"/>
      <c r="EG7" s="31"/>
      <c r="EH7" s="1"/>
      <c r="EI7" s="1"/>
      <c r="EJ7" s="1"/>
      <c r="EK7" s="1"/>
      <c r="EL7" s="1"/>
      <c r="EM7" s="1"/>
      <c r="EN7" s="61"/>
      <c r="EO7" s="62"/>
      <c r="EP7" s="62"/>
      <c r="EQ7" s="62"/>
      <c r="ER7" s="62"/>
      <c r="ES7" s="62"/>
      <c r="ET7" s="63"/>
      <c r="EU7" s="1"/>
      <c r="EV7" s="31"/>
      <c r="EW7" s="1"/>
      <c r="EX7" s="1"/>
      <c r="EY7" s="1"/>
      <c r="EZ7" s="1"/>
      <c r="FA7" s="1"/>
      <c r="FB7" s="1"/>
      <c r="FC7" s="61"/>
      <c r="FD7" s="62"/>
      <c r="FE7" s="62"/>
      <c r="FF7" s="62"/>
      <c r="FG7" s="62"/>
      <c r="FH7" s="62"/>
      <c r="FI7" s="63"/>
      <c r="FJ7" s="1"/>
      <c r="FK7" s="31"/>
      <c r="FL7" s="1"/>
      <c r="FM7" s="1"/>
      <c r="FN7" s="1"/>
      <c r="FO7" s="1"/>
      <c r="FP7" s="1"/>
      <c r="FQ7" s="1"/>
      <c r="FR7" s="61"/>
      <c r="FS7" s="62"/>
      <c r="FT7" s="62"/>
      <c r="FU7" s="62"/>
      <c r="FV7" s="62"/>
      <c r="FW7" s="62"/>
      <c r="FX7" s="63"/>
      <c r="FY7" s="1"/>
      <c r="FZ7" s="31"/>
      <c r="GA7" s="1"/>
      <c r="GB7" s="1"/>
      <c r="GC7" s="1"/>
      <c r="GD7" s="1"/>
      <c r="GE7" s="1"/>
      <c r="GF7" s="1"/>
      <c r="GG7" s="61"/>
      <c r="GH7" s="62"/>
      <c r="GI7" s="62"/>
      <c r="GJ7" s="62"/>
      <c r="GK7" s="62"/>
      <c r="GL7" s="62"/>
      <c r="GM7" s="63"/>
      <c r="GN7" s="1"/>
      <c r="GO7" s="31"/>
      <c r="GP7" s="1"/>
      <c r="GQ7" s="1"/>
      <c r="GR7" s="1"/>
      <c r="GS7" s="1"/>
      <c r="GT7" s="1"/>
      <c r="GU7" s="1"/>
      <c r="GV7" s="61"/>
      <c r="GW7" s="62"/>
      <c r="GX7" s="62"/>
      <c r="GY7" s="62"/>
      <c r="GZ7" s="62"/>
      <c r="HA7" s="62"/>
      <c r="HB7" s="63"/>
      <c r="HC7" s="1"/>
      <c r="HD7" s="31"/>
      <c r="HE7" s="1"/>
      <c r="HF7" s="1"/>
      <c r="HG7" s="1"/>
      <c r="HH7" s="1"/>
      <c r="HI7" s="1"/>
      <c r="HJ7" s="1"/>
      <c r="HK7" s="61"/>
      <c r="HL7" s="62"/>
      <c r="HM7" s="62"/>
      <c r="HN7" s="62"/>
      <c r="HO7" s="62"/>
      <c r="HP7" s="62"/>
      <c r="HQ7" s="63"/>
      <c r="HR7" s="1"/>
      <c r="HS7" s="31"/>
      <c r="HT7" s="1"/>
      <c r="HU7" s="1"/>
      <c r="HV7" s="1"/>
      <c r="HW7" s="1"/>
      <c r="HX7" s="1"/>
      <c r="HY7" s="1"/>
      <c r="HZ7" s="61"/>
      <c r="IA7" s="62"/>
      <c r="IB7" s="62"/>
      <c r="IC7" s="62"/>
      <c r="ID7" s="62"/>
      <c r="IE7" s="62"/>
      <c r="IF7" s="63"/>
      <c r="IG7" s="1"/>
      <c r="IH7" s="31"/>
      <c r="II7" s="1"/>
      <c r="IJ7" s="1"/>
      <c r="IK7" s="1"/>
      <c r="IL7" s="1"/>
      <c r="IM7" s="1"/>
      <c r="IN7" s="1"/>
      <c r="IO7" s="61"/>
      <c r="IP7" s="62"/>
      <c r="IQ7" s="62"/>
      <c r="IR7" s="62"/>
      <c r="IS7" s="62"/>
      <c r="IT7" s="62"/>
      <c r="IU7" s="63"/>
      <c r="IV7" s="1"/>
      <c r="IW7" s="31"/>
      <c r="IX7" s="1"/>
      <c r="IY7" s="1"/>
      <c r="IZ7" s="1"/>
      <c r="JA7" s="1"/>
      <c r="JB7" s="1"/>
      <c r="JC7" s="1"/>
      <c r="JD7" s="61"/>
      <c r="JE7" s="62"/>
      <c r="JF7" s="62"/>
      <c r="JG7" s="62"/>
      <c r="JH7" s="62"/>
      <c r="JI7" s="62"/>
      <c r="JJ7" s="63"/>
      <c r="JK7" s="1"/>
      <c r="JL7" s="31"/>
      <c r="JM7" s="1"/>
      <c r="JN7" s="1"/>
      <c r="JO7" s="1"/>
      <c r="JP7" s="1"/>
      <c r="JQ7" s="1"/>
      <c r="JR7" s="1"/>
      <c r="JS7" s="61"/>
      <c r="JT7" s="62"/>
      <c r="JU7" s="62"/>
      <c r="JV7" s="62"/>
      <c r="JW7" s="62"/>
      <c r="JX7" s="62"/>
      <c r="JY7" s="63"/>
      <c r="JZ7" s="1"/>
      <c r="KA7" s="31"/>
      <c r="KB7" s="1"/>
      <c r="KC7" s="1"/>
      <c r="KD7" s="1"/>
      <c r="KE7" s="1"/>
      <c r="KF7" s="1"/>
      <c r="KG7" s="1"/>
      <c r="KH7" s="61"/>
      <c r="KI7" s="62"/>
      <c r="KJ7" s="62"/>
      <c r="KK7" s="62"/>
      <c r="KL7" s="62"/>
      <c r="KM7" s="62"/>
      <c r="KN7" s="63"/>
      <c r="KO7" s="1"/>
      <c r="KP7" s="31"/>
      <c r="KQ7" s="1"/>
      <c r="KR7" s="1"/>
      <c r="KS7" s="1"/>
      <c r="KT7" s="1"/>
      <c r="KU7" s="1"/>
      <c r="KV7" s="1"/>
      <c r="KW7" s="61"/>
      <c r="KX7" s="62"/>
      <c r="KY7" s="62"/>
      <c r="KZ7" s="62"/>
      <c r="LA7" s="62"/>
      <c r="LB7" s="62"/>
      <c r="LC7" s="63"/>
      <c r="LD7" s="1"/>
      <c r="LE7" s="31"/>
      <c r="LF7" s="1"/>
      <c r="LG7" s="1"/>
      <c r="LH7" s="1"/>
      <c r="LI7" s="1"/>
      <c r="LJ7" s="1"/>
      <c r="LK7" s="1"/>
      <c r="LL7" s="61"/>
      <c r="LM7" s="62"/>
      <c r="LN7" s="62"/>
      <c r="LO7" s="62"/>
      <c r="LP7" s="62"/>
      <c r="LQ7" s="62"/>
      <c r="LR7" s="63"/>
      <c r="LS7" s="1"/>
      <c r="LT7" s="31"/>
      <c r="LU7" s="1"/>
      <c r="LV7" s="1"/>
      <c r="LW7" s="1"/>
      <c r="LX7" s="1"/>
      <c r="LY7" s="1"/>
      <c r="LZ7" s="1"/>
      <c r="MA7" s="61"/>
      <c r="MB7" s="62"/>
      <c r="MC7" s="62"/>
      <c r="MD7" s="62"/>
      <c r="ME7" s="62"/>
      <c r="MF7" s="62"/>
      <c r="MG7" s="63"/>
      <c r="MH7" s="1"/>
      <c r="MI7" s="31"/>
      <c r="MJ7" s="1"/>
      <c r="MK7" s="1"/>
      <c r="ML7" s="1"/>
      <c r="MM7" s="1"/>
      <c r="MN7" s="1"/>
      <c r="MO7" s="1"/>
      <c r="MP7" s="61"/>
      <c r="MQ7" s="62"/>
      <c r="MR7" s="62"/>
      <c r="MS7" s="62"/>
      <c r="MT7" s="62"/>
      <c r="MU7" s="62"/>
      <c r="MV7" s="63"/>
      <c r="MW7" s="1"/>
      <c r="MX7" s="31"/>
      <c r="MY7" s="1"/>
      <c r="MZ7" s="1"/>
      <c r="NA7" s="1"/>
      <c r="NB7" s="1"/>
      <c r="NC7" s="1"/>
      <c r="ND7" s="1"/>
      <c r="NE7" s="61"/>
      <c r="NF7" s="62"/>
      <c r="NG7" s="62"/>
      <c r="NH7" s="62"/>
      <c r="NI7" s="62"/>
      <c r="NJ7" s="62"/>
      <c r="NK7" s="63"/>
      <c r="NL7" s="1"/>
      <c r="NM7" s="31"/>
      <c r="NN7" s="1"/>
      <c r="NO7" s="1"/>
      <c r="NP7" s="1"/>
      <c r="NQ7" s="1"/>
      <c r="NR7" s="1"/>
      <c r="NS7" s="1"/>
      <c r="NT7" s="61"/>
      <c r="NU7" s="62"/>
      <c r="NV7" s="62"/>
      <c r="NW7" s="62"/>
      <c r="NX7" s="62"/>
      <c r="NY7" s="62"/>
      <c r="NZ7" s="63"/>
      <c r="OA7" s="1"/>
      <c r="OB7" s="31"/>
      <c r="OC7" s="1"/>
      <c r="OD7" s="1"/>
      <c r="OE7" s="1"/>
      <c r="OF7" s="1"/>
      <c r="OG7" s="1"/>
      <c r="OH7" s="1"/>
      <c r="OI7" s="61"/>
      <c r="OJ7" s="62"/>
      <c r="OK7" s="62"/>
      <c r="OL7" s="62"/>
      <c r="OM7" s="62"/>
      <c r="ON7" s="62"/>
      <c r="OO7" s="63"/>
      <c r="OP7" s="1"/>
      <c r="OQ7" s="31"/>
      <c r="OR7" s="1"/>
      <c r="OS7" s="1"/>
      <c r="OT7" s="1"/>
      <c r="OU7" s="1"/>
      <c r="OV7" s="1"/>
      <c r="OW7" s="1"/>
      <c r="OX7" s="61"/>
      <c r="OY7" s="62"/>
      <c r="OZ7" s="62"/>
      <c r="PA7" s="62"/>
      <c r="PB7" s="62"/>
      <c r="PC7" s="62"/>
      <c r="PD7" s="63"/>
      <c r="PE7" s="1"/>
      <c r="PF7" s="31"/>
      <c r="PG7" s="1"/>
      <c r="PH7" s="1"/>
      <c r="PI7" s="1"/>
      <c r="PJ7" s="1"/>
      <c r="PK7" s="1"/>
      <c r="PL7" s="1"/>
      <c r="PM7" s="61"/>
      <c r="PN7" s="62"/>
      <c r="PO7" s="62"/>
      <c r="PP7" s="62"/>
      <c r="PQ7" s="62"/>
      <c r="PR7" s="62"/>
      <c r="PS7" s="63"/>
      <c r="PT7" s="1"/>
      <c r="PU7" s="31"/>
      <c r="PV7" s="1"/>
      <c r="PW7" s="1"/>
      <c r="PX7" s="1"/>
      <c r="PY7" s="1"/>
      <c r="PZ7" s="1"/>
      <c r="QA7" s="1"/>
      <c r="QB7" s="61"/>
      <c r="QC7" s="62"/>
      <c r="QD7" s="62"/>
      <c r="QE7" s="62"/>
      <c r="QF7" s="62"/>
      <c r="QG7" s="62"/>
      <c r="QH7" s="63"/>
      <c r="QI7" s="1"/>
    </row>
    <row r="8" spans="1:451">
      <c r="A8" s="7" t="s">
        <v>7</v>
      </c>
      <c r="B8" s="33"/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1"/>
      <c r="I8" s="71"/>
      <c r="J8" s="72"/>
      <c r="K8" s="72"/>
      <c r="L8" s="72"/>
      <c r="M8" s="72"/>
      <c r="N8" s="72"/>
      <c r="O8" s="73"/>
      <c r="P8" s="1"/>
      <c r="Q8" s="33"/>
      <c r="R8" s="41"/>
      <c r="S8" s="41">
        <v>0</v>
      </c>
      <c r="T8" s="41">
        <v>0</v>
      </c>
      <c r="U8" s="41">
        <v>0</v>
      </c>
      <c r="V8" s="41">
        <v>0</v>
      </c>
      <c r="W8" s="1"/>
      <c r="X8" s="71"/>
      <c r="Y8" s="72"/>
      <c r="Z8" s="72"/>
      <c r="AA8" s="72"/>
      <c r="AB8" s="72"/>
      <c r="AC8" s="72"/>
      <c r="AD8" s="73"/>
      <c r="AE8" s="1"/>
      <c r="AF8" s="33"/>
      <c r="AG8" s="41"/>
      <c r="AH8" s="41">
        <v>0</v>
      </c>
      <c r="AI8" s="41">
        <v>0</v>
      </c>
      <c r="AJ8" s="41">
        <v>0</v>
      </c>
      <c r="AK8" s="41">
        <v>0</v>
      </c>
      <c r="AL8" s="1"/>
      <c r="AM8" s="71"/>
      <c r="AN8" s="72"/>
      <c r="AO8" s="72"/>
      <c r="AP8" s="72"/>
      <c r="AQ8" s="72"/>
      <c r="AR8" s="72"/>
      <c r="AS8" s="73"/>
      <c r="AT8" s="1"/>
      <c r="AU8" s="33"/>
      <c r="AV8" s="41">
        <v>0</v>
      </c>
      <c r="AW8" s="41">
        <v>0</v>
      </c>
      <c r="AX8" s="41">
        <v>0</v>
      </c>
      <c r="AY8" s="41">
        <v>0</v>
      </c>
      <c r="AZ8" s="41">
        <v>0</v>
      </c>
      <c r="BA8" s="1"/>
      <c r="BB8" s="61"/>
      <c r="BC8" s="62"/>
      <c r="BD8" s="62"/>
      <c r="BE8" s="62"/>
      <c r="BF8" s="62"/>
      <c r="BG8" s="62"/>
      <c r="BH8" s="63"/>
      <c r="BI8" s="1"/>
      <c r="BJ8" s="33"/>
      <c r="BK8" s="41">
        <v>0</v>
      </c>
      <c r="BL8" s="41">
        <v>0</v>
      </c>
      <c r="BM8" s="41">
        <v>0</v>
      </c>
      <c r="BN8" s="41">
        <v>0</v>
      </c>
      <c r="BO8" s="41">
        <v>0</v>
      </c>
      <c r="BP8" s="1"/>
      <c r="BQ8" s="61"/>
      <c r="BR8" s="62"/>
      <c r="BS8" s="62"/>
      <c r="BT8" s="62"/>
      <c r="BU8" s="62"/>
      <c r="BV8" s="62"/>
      <c r="BW8" s="63"/>
      <c r="BX8" s="1"/>
      <c r="BY8" s="33"/>
      <c r="BZ8" s="41">
        <v>0</v>
      </c>
      <c r="CA8" s="41">
        <v>0</v>
      </c>
      <c r="CB8" s="41">
        <v>0</v>
      </c>
      <c r="CC8" s="41">
        <v>0</v>
      </c>
      <c r="CD8" s="41">
        <v>0</v>
      </c>
      <c r="CE8" s="1"/>
      <c r="CF8" s="61"/>
      <c r="CG8" s="62"/>
      <c r="CH8" s="62"/>
      <c r="CI8" s="62"/>
      <c r="CJ8" s="62"/>
      <c r="CK8" s="62"/>
      <c r="CL8" s="63"/>
      <c r="CM8" s="1"/>
      <c r="CN8" s="33"/>
      <c r="CO8" s="41">
        <v>0</v>
      </c>
      <c r="CP8" s="41">
        <v>0</v>
      </c>
      <c r="CQ8" s="41">
        <v>0</v>
      </c>
      <c r="CR8" s="41">
        <v>0</v>
      </c>
      <c r="CS8" s="41">
        <v>0</v>
      </c>
      <c r="CT8" s="1"/>
      <c r="CU8" s="61"/>
      <c r="CV8" s="62"/>
      <c r="CW8" s="62"/>
      <c r="CX8" s="62"/>
      <c r="CY8" s="62"/>
      <c r="CZ8" s="62"/>
      <c r="DA8" s="63"/>
      <c r="DB8" s="1"/>
      <c r="DC8" s="33"/>
      <c r="DD8" s="41">
        <v>0</v>
      </c>
      <c r="DE8" s="41">
        <v>0</v>
      </c>
      <c r="DF8" s="41">
        <v>0</v>
      </c>
      <c r="DG8" s="41">
        <v>0</v>
      </c>
      <c r="DH8" s="41">
        <v>0</v>
      </c>
      <c r="DI8" s="1"/>
      <c r="DJ8" s="61"/>
      <c r="DK8" s="62"/>
      <c r="DL8" s="62"/>
      <c r="DM8" s="62"/>
      <c r="DN8" s="62"/>
      <c r="DO8" s="62"/>
      <c r="DP8" s="63"/>
      <c r="DQ8" s="1"/>
      <c r="DR8" s="33"/>
      <c r="DS8" s="41">
        <v>0</v>
      </c>
      <c r="DT8" s="41">
        <v>0</v>
      </c>
      <c r="DU8" s="41">
        <v>0</v>
      </c>
      <c r="DV8" s="41">
        <v>0</v>
      </c>
      <c r="DW8" s="41">
        <v>0</v>
      </c>
      <c r="DX8" s="1"/>
      <c r="DY8" s="61"/>
      <c r="DZ8" s="62"/>
      <c r="EA8" s="62"/>
      <c r="EB8" s="62"/>
      <c r="EC8" s="62"/>
      <c r="ED8" s="62"/>
      <c r="EE8" s="63"/>
      <c r="EF8" s="1"/>
      <c r="EG8" s="33"/>
      <c r="EH8" s="41">
        <v>0</v>
      </c>
      <c r="EI8" s="41">
        <v>0</v>
      </c>
      <c r="EJ8" s="41">
        <v>0</v>
      </c>
      <c r="EK8" s="41">
        <v>0</v>
      </c>
      <c r="EL8" s="41">
        <v>0</v>
      </c>
      <c r="EM8" s="1"/>
      <c r="EN8" s="61"/>
      <c r="EO8" s="62"/>
      <c r="EP8" s="62"/>
      <c r="EQ8" s="62"/>
      <c r="ER8" s="62"/>
      <c r="ES8" s="62"/>
      <c r="ET8" s="63"/>
      <c r="EU8" s="1"/>
      <c r="EV8" s="33"/>
      <c r="EW8" s="41">
        <v>0</v>
      </c>
      <c r="EX8" s="41">
        <v>0</v>
      </c>
      <c r="EY8" s="41">
        <v>0</v>
      </c>
      <c r="EZ8" s="41">
        <v>0</v>
      </c>
      <c r="FA8" s="41">
        <v>0</v>
      </c>
      <c r="FB8" s="1"/>
      <c r="FC8" s="61"/>
      <c r="FD8" s="62"/>
      <c r="FE8" s="62"/>
      <c r="FF8" s="62"/>
      <c r="FG8" s="62"/>
      <c r="FH8" s="62"/>
      <c r="FI8" s="63"/>
      <c r="FJ8" s="1"/>
      <c r="FK8" s="33"/>
      <c r="FL8" s="41">
        <v>0</v>
      </c>
      <c r="FM8" s="41">
        <v>0</v>
      </c>
      <c r="FN8" s="41">
        <v>0</v>
      </c>
      <c r="FO8" s="41">
        <v>0</v>
      </c>
      <c r="FP8" s="41">
        <v>0</v>
      </c>
      <c r="FQ8" s="1"/>
      <c r="FR8" s="61"/>
      <c r="FS8" s="62"/>
      <c r="FT8" s="62"/>
      <c r="FU8" s="62"/>
      <c r="FV8" s="62"/>
      <c r="FW8" s="62"/>
      <c r="FX8" s="63"/>
      <c r="FY8" s="1"/>
      <c r="FZ8" s="33"/>
      <c r="GA8" s="41">
        <v>0</v>
      </c>
      <c r="GB8" s="41">
        <v>0</v>
      </c>
      <c r="GC8" s="41">
        <v>0</v>
      </c>
      <c r="GD8" s="41">
        <v>0</v>
      </c>
      <c r="GE8" s="41">
        <v>0</v>
      </c>
      <c r="GF8" s="1"/>
      <c r="GG8" s="61"/>
      <c r="GH8" s="62"/>
      <c r="GI8" s="62"/>
      <c r="GJ8" s="62"/>
      <c r="GK8" s="62"/>
      <c r="GL8" s="62"/>
      <c r="GM8" s="63"/>
      <c r="GN8" s="1"/>
      <c r="GO8" s="33"/>
      <c r="GP8" s="41">
        <v>0</v>
      </c>
      <c r="GQ8" s="41">
        <v>0</v>
      </c>
      <c r="GR8" s="41">
        <v>0</v>
      </c>
      <c r="GS8" s="41">
        <v>0</v>
      </c>
      <c r="GT8" s="41">
        <v>0</v>
      </c>
      <c r="GU8" s="1"/>
      <c r="GV8" s="61"/>
      <c r="GW8" s="62"/>
      <c r="GX8" s="62"/>
      <c r="GY8" s="62"/>
      <c r="GZ8" s="62"/>
      <c r="HA8" s="62"/>
      <c r="HB8" s="63"/>
      <c r="HC8" s="1"/>
      <c r="HD8" s="33"/>
      <c r="HE8" s="41">
        <v>0</v>
      </c>
      <c r="HF8" s="41">
        <v>0</v>
      </c>
      <c r="HG8" s="41">
        <v>0</v>
      </c>
      <c r="HH8" s="41">
        <v>0</v>
      </c>
      <c r="HI8" s="41">
        <v>0</v>
      </c>
      <c r="HJ8" s="1"/>
      <c r="HK8" s="61"/>
      <c r="HL8" s="62"/>
      <c r="HM8" s="62"/>
      <c r="HN8" s="62"/>
      <c r="HO8" s="62"/>
      <c r="HP8" s="62"/>
      <c r="HQ8" s="63"/>
      <c r="HR8" s="1"/>
      <c r="HS8" s="33"/>
      <c r="HT8" s="41">
        <v>0</v>
      </c>
      <c r="HU8" s="41">
        <v>0</v>
      </c>
      <c r="HV8" s="41">
        <v>0</v>
      </c>
      <c r="HW8" s="41">
        <v>0</v>
      </c>
      <c r="HX8" s="41">
        <v>0</v>
      </c>
      <c r="HY8" s="1"/>
      <c r="HZ8" s="61"/>
      <c r="IA8" s="62"/>
      <c r="IB8" s="62"/>
      <c r="IC8" s="62"/>
      <c r="ID8" s="62"/>
      <c r="IE8" s="62"/>
      <c r="IF8" s="63"/>
      <c r="IG8" s="1"/>
      <c r="IH8" s="33"/>
      <c r="II8" s="41">
        <v>0</v>
      </c>
      <c r="IJ8" s="41">
        <v>0</v>
      </c>
      <c r="IK8" s="41">
        <v>0</v>
      </c>
      <c r="IL8" s="41">
        <v>0</v>
      </c>
      <c r="IM8" s="41">
        <v>0</v>
      </c>
      <c r="IN8" s="1"/>
      <c r="IO8" s="61"/>
      <c r="IP8" s="62"/>
      <c r="IQ8" s="62"/>
      <c r="IR8" s="62"/>
      <c r="IS8" s="62"/>
      <c r="IT8" s="62"/>
      <c r="IU8" s="63"/>
      <c r="IV8" s="1"/>
      <c r="IW8" s="33"/>
      <c r="IX8" s="41">
        <v>0</v>
      </c>
      <c r="IY8" s="41">
        <v>0</v>
      </c>
      <c r="IZ8" s="41">
        <v>0</v>
      </c>
      <c r="JA8" s="41">
        <v>0</v>
      </c>
      <c r="JB8" s="41">
        <v>0</v>
      </c>
      <c r="JC8" s="1"/>
      <c r="JD8" s="61"/>
      <c r="JE8" s="62"/>
      <c r="JF8" s="62"/>
      <c r="JG8" s="62"/>
      <c r="JH8" s="62"/>
      <c r="JI8" s="62"/>
      <c r="JJ8" s="63"/>
      <c r="JK8" s="1"/>
      <c r="JL8" s="33"/>
      <c r="JM8" s="41">
        <v>0</v>
      </c>
      <c r="JN8" s="41">
        <v>0</v>
      </c>
      <c r="JO8" s="41">
        <v>0</v>
      </c>
      <c r="JP8" s="41">
        <v>0</v>
      </c>
      <c r="JQ8" s="41">
        <v>0</v>
      </c>
      <c r="JR8" s="1"/>
      <c r="JS8" s="61"/>
      <c r="JT8" s="62"/>
      <c r="JU8" s="62"/>
      <c r="JV8" s="62"/>
      <c r="JW8" s="62"/>
      <c r="JX8" s="62"/>
      <c r="JY8" s="63"/>
      <c r="JZ8" s="1"/>
      <c r="KA8" s="33"/>
      <c r="KB8" s="41">
        <v>0</v>
      </c>
      <c r="KC8" s="41">
        <v>0</v>
      </c>
      <c r="KD8" s="41">
        <v>0</v>
      </c>
      <c r="KE8" s="41">
        <v>0</v>
      </c>
      <c r="KF8" s="41">
        <v>0</v>
      </c>
      <c r="KG8" s="1"/>
      <c r="KH8" s="61"/>
      <c r="KI8" s="62"/>
      <c r="KJ8" s="62"/>
      <c r="KK8" s="62"/>
      <c r="KL8" s="62"/>
      <c r="KM8" s="62"/>
      <c r="KN8" s="63"/>
      <c r="KO8" s="1"/>
      <c r="KP8" s="33"/>
      <c r="KQ8" s="41">
        <v>0</v>
      </c>
      <c r="KR8" s="41">
        <v>0</v>
      </c>
      <c r="KS8" s="41">
        <v>0</v>
      </c>
      <c r="KT8" s="41">
        <v>0</v>
      </c>
      <c r="KU8" s="41">
        <v>0</v>
      </c>
      <c r="KV8" s="1"/>
      <c r="KW8" s="61"/>
      <c r="KX8" s="62"/>
      <c r="KY8" s="62"/>
      <c r="KZ8" s="62"/>
      <c r="LA8" s="62"/>
      <c r="LB8" s="62"/>
      <c r="LC8" s="63"/>
      <c r="LD8" s="1"/>
      <c r="LE8" s="33"/>
      <c r="LF8" s="41">
        <v>0</v>
      </c>
      <c r="LG8" s="41">
        <v>0</v>
      </c>
      <c r="LH8" s="41">
        <v>0</v>
      </c>
      <c r="LI8" s="41">
        <v>0</v>
      </c>
      <c r="LJ8" s="41">
        <v>0</v>
      </c>
      <c r="LK8" s="1"/>
      <c r="LL8" s="61"/>
      <c r="LM8" s="62"/>
      <c r="LN8" s="62"/>
      <c r="LO8" s="62"/>
      <c r="LP8" s="62"/>
      <c r="LQ8" s="62"/>
      <c r="LR8" s="63"/>
      <c r="LS8" s="1"/>
      <c r="LT8" s="33"/>
      <c r="LU8" s="41">
        <v>0</v>
      </c>
      <c r="LV8" s="41">
        <v>0</v>
      </c>
      <c r="LW8" s="41">
        <v>0</v>
      </c>
      <c r="LX8" s="41">
        <v>0</v>
      </c>
      <c r="LY8" s="41">
        <v>0</v>
      </c>
      <c r="LZ8" s="1"/>
      <c r="MA8" s="61"/>
      <c r="MB8" s="62"/>
      <c r="MC8" s="62"/>
      <c r="MD8" s="62"/>
      <c r="ME8" s="62"/>
      <c r="MF8" s="62"/>
      <c r="MG8" s="63"/>
      <c r="MH8" s="1"/>
      <c r="MI8" s="33"/>
      <c r="MJ8" s="41">
        <v>0</v>
      </c>
      <c r="MK8" s="41">
        <v>0</v>
      </c>
      <c r="ML8" s="41">
        <v>0</v>
      </c>
      <c r="MM8" s="41">
        <v>0</v>
      </c>
      <c r="MN8" s="41">
        <v>0</v>
      </c>
      <c r="MO8" s="1"/>
      <c r="MP8" s="61"/>
      <c r="MQ8" s="62"/>
      <c r="MR8" s="62"/>
      <c r="MS8" s="62"/>
      <c r="MT8" s="62"/>
      <c r="MU8" s="62"/>
      <c r="MV8" s="63"/>
      <c r="MW8" s="1"/>
      <c r="MX8" s="33"/>
      <c r="MY8" s="41">
        <v>0</v>
      </c>
      <c r="MZ8" s="41">
        <v>0</v>
      </c>
      <c r="NA8" s="41">
        <v>0</v>
      </c>
      <c r="NB8" s="41">
        <v>0</v>
      </c>
      <c r="NC8" s="41">
        <v>0</v>
      </c>
      <c r="ND8" s="1"/>
      <c r="NE8" s="61"/>
      <c r="NF8" s="62"/>
      <c r="NG8" s="62"/>
      <c r="NH8" s="62"/>
      <c r="NI8" s="62"/>
      <c r="NJ8" s="62"/>
      <c r="NK8" s="63"/>
      <c r="NL8" s="1"/>
      <c r="NM8" s="33"/>
      <c r="NN8" s="41">
        <v>0</v>
      </c>
      <c r="NO8" s="41">
        <v>0</v>
      </c>
      <c r="NP8" s="41">
        <v>0</v>
      </c>
      <c r="NQ8" s="41">
        <v>0</v>
      </c>
      <c r="NR8" s="41">
        <v>0</v>
      </c>
      <c r="NS8" s="1"/>
      <c r="NT8" s="61"/>
      <c r="NU8" s="62"/>
      <c r="NV8" s="62"/>
      <c r="NW8" s="62"/>
      <c r="NX8" s="62"/>
      <c r="NY8" s="62"/>
      <c r="NZ8" s="63"/>
      <c r="OA8" s="1"/>
      <c r="OB8" s="33"/>
      <c r="OC8" s="41">
        <v>0</v>
      </c>
      <c r="OD8" s="41">
        <v>0</v>
      </c>
      <c r="OE8" s="41">
        <v>0</v>
      </c>
      <c r="OF8" s="41">
        <v>0</v>
      </c>
      <c r="OG8" s="41">
        <v>0</v>
      </c>
      <c r="OH8" s="1"/>
      <c r="OI8" s="61"/>
      <c r="OJ8" s="62"/>
      <c r="OK8" s="62"/>
      <c r="OL8" s="62"/>
      <c r="OM8" s="62"/>
      <c r="ON8" s="62"/>
      <c r="OO8" s="63"/>
      <c r="OP8" s="1"/>
      <c r="OQ8" s="33"/>
      <c r="OR8" s="41">
        <v>0</v>
      </c>
      <c r="OS8" s="41">
        <v>0</v>
      </c>
      <c r="OT8" s="41">
        <v>0</v>
      </c>
      <c r="OU8" s="41">
        <v>0</v>
      </c>
      <c r="OV8" s="41">
        <v>0</v>
      </c>
      <c r="OW8" s="1"/>
      <c r="OX8" s="61"/>
      <c r="OY8" s="62"/>
      <c r="OZ8" s="62"/>
      <c r="PA8" s="62"/>
      <c r="PB8" s="62"/>
      <c r="PC8" s="62"/>
      <c r="PD8" s="63"/>
      <c r="PE8" s="1"/>
      <c r="PF8" s="33"/>
      <c r="PG8" s="41">
        <v>0</v>
      </c>
      <c r="PH8" s="41">
        <v>0</v>
      </c>
      <c r="PI8" s="41">
        <v>0</v>
      </c>
      <c r="PJ8" s="41">
        <v>0</v>
      </c>
      <c r="PK8" s="41">
        <v>0</v>
      </c>
      <c r="PL8" s="1"/>
      <c r="PM8" s="61"/>
      <c r="PN8" s="62"/>
      <c r="PO8" s="62"/>
      <c r="PP8" s="62"/>
      <c r="PQ8" s="62"/>
      <c r="PR8" s="62"/>
      <c r="PS8" s="63"/>
      <c r="PT8" s="1"/>
      <c r="PU8" s="33"/>
      <c r="PV8" s="41">
        <v>0</v>
      </c>
      <c r="PW8" s="41">
        <v>0</v>
      </c>
      <c r="PX8" s="41">
        <v>0</v>
      </c>
      <c r="PY8" s="41">
        <v>0</v>
      </c>
      <c r="PZ8" s="41">
        <v>0</v>
      </c>
      <c r="QA8" s="1"/>
      <c r="QB8" s="61"/>
      <c r="QC8" s="62"/>
      <c r="QD8" s="62"/>
      <c r="QE8" s="62"/>
      <c r="QF8" s="62"/>
      <c r="QG8" s="62"/>
      <c r="QH8" s="63"/>
      <c r="QI8" s="1"/>
    </row>
    <row r="9" spans="1:451">
      <c r="A9" s="8" t="s">
        <v>8</v>
      </c>
      <c r="B9" s="33"/>
      <c r="C9" s="41">
        <v>0</v>
      </c>
      <c r="D9" s="41">
        <v>0</v>
      </c>
      <c r="E9" s="41">
        <v>0</v>
      </c>
      <c r="F9" s="41">
        <v>0</v>
      </c>
      <c r="G9" s="41">
        <v>0</v>
      </c>
      <c r="H9" s="1"/>
      <c r="I9" s="71"/>
      <c r="J9" s="72"/>
      <c r="K9" s="72"/>
      <c r="L9" s="72"/>
      <c r="M9" s="72"/>
      <c r="N9" s="72"/>
      <c r="O9" s="73"/>
      <c r="P9" s="1"/>
      <c r="Q9" s="33"/>
      <c r="R9" s="41"/>
      <c r="S9" s="41">
        <v>0</v>
      </c>
      <c r="T9" s="41">
        <v>0</v>
      </c>
      <c r="U9" s="41">
        <v>0</v>
      </c>
      <c r="V9" s="41">
        <v>0</v>
      </c>
      <c r="W9" s="1"/>
      <c r="X9" s="71"/>
      <c r="Y9" s="72"/>
      <c r="Z9" s="72"/>
      <c r="AA9" s="72"/>
      <c r="AB9" s="72"/>
      <c r="AC9" s="72"/>
      <c r="AD9" s="73"/>
      <c r="AE9" s="1"/>
      <c r="AF9" s="33"/>
      <c r="AG9" s="41"/>
      <c r="AH9" s="41">
        <v>0</v>
      </c>
      <c r="AI9" s="41">
        <v>0</v>
      </c>
      <c r="AJ9" s="41">
        <v>0</v>
      </c>
      <c r="AK9" s="41">
        <v>0</v>
      </c>
      <c r="AL9" s="1"/>
      <c r="AM9" s="71"/>
      <c r="AN9" s="72"/>
      <c r="AO9" s="72"/>
      <c r="AP9" s="72"/>
      <c r="AQ9" s="72"/>
      <c r="AR9" s="72"/>
      <c r="AS9" s="73"/>
      <c r="AT9" s="1"/>
      <c r="AU9" s="33"/>
      <c r="AV9" s="41">
        <v>0</v>
      </c>
      <c r="AW9" s="41">
        <v>0</v>
      </c>
      <c r="AX9" s="41">
        <v>0</v>
      </c>
      <c r="AY9" s="41">
        <v>0</v>
      </c>
      <c r="AZ9" s="41">
        <v>0</v>
      </c>
      <c r="BA9" s="1"/>
      <c r="BB9" s="61"/>
      <c r="BC9" s="62"/>
      <c r="BD9" s="62"/>
      <c r="BE9" s="62"/>
      <c r="BF9" s="62"/>
      <c r="BG9" s="62"/>
      <c r="BH9" s="63"/>
      <c r="BI9" s="1"/>
      <c r="BJ9" s="33"/>
      <c r="BK9" s="41">
        <v>0</v>
      </c>
      <c r="BL9" s="41">
        <v>0</v>
      </c>
      <c r="BM9" s="41">
        <v>0</v>
      </c>
      <c r="BN9" s="41">
        <v>0</v>
      </c>
      <c r="BO9" s="41">
        <v>0</v>
      </c>
      <c r="BP9" s="1"/>
      <c r="BQ9" s="61"/>
      <c r="BR9" s="62"/>
      <c r="BS9" s="62"/>
      <c r="BT9" s="62"/>
      <c r="BU9" s="62"/>
      <c r="BV9" s="62"/>
      <c r="BW9" s="63"/>
      <c r="BX9" s="1"/>
      <c r="BY9" s="33"/>
      <c r="BZ9" s="41">
        <v>0</v>
      </c>
      <c r="CA9" s="41">
        <v>0</v>
      </c>
      <c r="CB9" s="41">
        <v>0</v>
      </c>
      <c r="CC9" s="41">
        <v>0</v>
      </c>
      <c r="CD9" s="41">
        <v>0</v>
      </c>
      <c r="CE9" s="1"/>
      <c r="CF9" s="61"/>
      <c r="CG9" s="62"/>
      <c r="CH9" s="62"/>
      <c r="CI9" s="62"/>
      <c r="CJ9" s="62"/>
      <c r="CK9" s="62"/>
      <c r="CL9" s="63"/>
      <c r="CM9" s="1"/>
      <c r="CN9" s="33"/>
      <c r="CO9" s="41">
        <v>0</v>
      </c>
      <c r="CP9" s="41">
        <v>0</v>
      </c>
      <c r="CQ9" s="41">
        <v>0</v>
      </c>
      <c r="CR9" s="41">
        <v>0</v>
      </c>
      <c r="CS9" s="41">
        <v>0</v>
      </c>
      <c r="CT9" s="1"/>
      <c r="CU9" s="61"/>
      <c r="CV9" s="62"/>
      <c r="CW9" s="62"/>
      <c r="CX9" s="62"/>
      <c r="CY9" s="62"/>
      <c r="CZ9" s="62"/>
      <c r="DA9" s="63"/>
      <c r="DB9" s="1"/>
      <c r="DC9" s="33"/>
      <c r="DD9" s="41">
        <v>0</v>
      </c>
      <c r="DE9" s="41">
        <v>0</v>
      </c>
      <c r="DF9" s="41">
        <v>0</v>
      </c>
      <c r="DG9" s="41">
        <v>0</v>
      </c>
      <c r="DH9" s="41">
        <v>0</v>
      </c>
      <c r="DI9" s="1"/>
      <c r="DJ9" s="61"/>
      <c r="DK9" s="62"/>
      <c r="DL9" s="62"/>
      <c r="DM9" s="62"/>
      <c r="DN9" s="62"/>
      <c r="DO9" s="62"/>
      <c r="DP9" s="63"/>
      <c r="DQ9" s="1"/>
      <c r="DR9" s="33"/>
      <c r="DS9" s="41">
        <v>0</v>
      </c>
      <c r="DT9" s="41">
        <v>0</v>
      </c>
      <c r="DU9" s="41">
        <v>0</v>
      </c>
      <c r="DV9" s="41">
        <v>0</v>
      </c>
      <c r="DW9" s="41">
        <v>0</v>
      </c>
      <c r="DX9" s="1"/>
      <c r="DY9" s="61"/>
      <c r="DZ9" s="62"/>
      <c r="EA9" s="62"/>
      <c r="EB9" s="62"/>
      <c r="EC9" s="62"/>
      <c r="ED9" s="62"/>
      <c r="EE9" s="63"/>
      <c r="EF9" s="1"/>
      <c r="EG9" s="33"/>
      <c r="EH9" s="41">
        <v>0</v>
      </c>
      <c r="EI9" s="41">
        <v>0</v>
      </c>
      <c r="EJ9" s="41">
        <v>0</v>
      </c>
      <c r="EK9" s="41">
        <v>0</v>
      </c>
      <c r="EL9" s="41">
        <v>0</v>
      </c>
      <c r="EM9" s="1"/>
      <c r="EN9" s="61"/>
      <c r="EO9" s="62"/>
      <c r="EP9" s="62"/>
      <c r="EQ9" s="62"/>
      <c r="ER9" s="62"/>
      <c r="ES9" s="62"/>
      <c r="ET9" s="63"/>
      <c r="EU9" s="1"/>
      <c r="EV9" s="33"/>
      <c r="EW9" s="41">
        <v>0</v>
      </c>
      <c r="EX9" s="41">
        <v>0</v>
      </c>
      <c r="EY9" s="41">
        <v>0</v>
      </c>
      <c r="EZ9" s="41">
        <v>0</v>
      </c>
      <c r="FA9" s="41">
        <v>0</v>
      </c>
      <c r="FB9" s="1"/>
      <c r="FC9" s="61"/>
      <c r="FD9" s="62"/>
      <c r="FE9" s="62"/>
      <c r="FF9" s="62"/>
      <c r="FG9" s="62"/>
      <c r="FH9" s="62"/>
      <c r="FI9" s="63"/>
      <c r="FJ9" s="1"/>
      <c r="FK9" s="33"/>
      <c r="FL9" s="41">
        <v>0</v>
      </c>
      <c r="FM9" s="41">
        <v>0</v>
      </c>
      <c r="FN9" s="41">
        <v>0</v>
      </c>
      <c r="FO9" s="41">
        <v>0</v>
      </c>
      <c r="FP9" s="41">
        <v>0</v>
      </c>
      <c r="FQ9" s="1"/>
      <c r="FR9" s="61"/>
      <c r="FS9" s="62"/>
      <c r="FT9" s="62"/>
      <c r="FU9" s="62"/>
      <c r="FV9" s="62"/>
      <c r="FW9" s="62"/>
      <c r="FX9" s="63"/>
      <c r="FY9" s="1"/>
      <c r="FZ9" s="33"/>
      <c r="GA9" s="41">
        <v>0</v>
      </c>
      <c r="GB9" s="41">
        <v>0</v>
      </c>
      <c r="GC9" s="41">
        <v>0</v>
      </c>
      <c r="GD9" s="41">
        <v>0</v>
      </c>
      <c r="GE9" s="41">
        <v>0</v>
      </c>
      <c r="GF9" s="1"/>
      <c r="GG9" s="61"/>
      <c r="GH9" s="62"/>
      <c r="GI9" s="62"/>
      <c r="GJ9" s="62"/>
      <c r="GK9" s="62"/>
      <c r="GL9" s="62"/>
      <c r="GM9" s="63"/>
      <c r="GN9" s="1"/>
      <c r="GO9" s="33"/>
      <c r="GP9" s="41">
        <v>0</v>
      </c>
      <c r="GQ9" s="41">
        <v>0</v>
      </c>
      <c r="GR9" s="41">
        <v>0</v>
      </c>
      <c r="GS9" s="41">
        <v>0</v>
      </c>
      <c r="GT9" s="41">
        <v>0</v>
      </c>
      <c r="GU9" s="1"/>
      <c r="GV9" s="61"/>
      <c r="GW9" s="62"/>
      <c r="GX9" s="62"/>
      <c r="GY9" s="62"/>
      <c r="GZ9" s="62"/>
      <c r="HA9" s="62"/>
      <c r="HB9" s="63"/>
      <c r="HC9" s="1"/>
      <c r="HD9" s="33"/>
      <c r="HE9" s="41">
        <v>0</v>
      </c>
      <c r="HF9" s="41">
        <v>0</v>
      </c>
      <c r="HG9" s="41">
        <v>0</v>
      </c>
      <c r="HH9" s="41">
        <v>0</v>
      </c>
      <c r="HI9" s="41">
        <v>0</v>
      </c>
      <c r="HJ9" s="1"/>
      <c r="HK9" s="61"/>
      <c r="HL9" s="62"/>
      <c r="HM9" s="62"/>
      <c r="HN9" s="62"/>
      <c r="HO9" s="62"/>
      <c r="HP9" s="62"/>
      <c r="HQ9" s="63"/>
      <c r="HR9" s="1"/>
      <c r="HS9" s="33"/>
      <c r="HT9" s="41">
        <v>0</v>
      </c>
      <c r="HU9" s="41">
        <v>0</v>
      </c>
      <c r="HV9" s="41">
        <v>0</v>
      </c>
      <c r="HW9" s="41">
        <v>0</v>
      </c>
      <c r="HX9" s="41">
        <v>0</v>
      </c>
      <c r="HY9" s="1"/>
      <c r="HZ9" s="61"/>
      <c r="IA9" s="62"/>
      <c r="IB9" s="62"/>
      <c r="IC9" s="62"/>
      <c r="ID9" s="62"/>
      <c r="IE9" s="62"/>
      <c r="IF9" s="63"/>
      <c r="IG9" s="1"/>
      <c r="IH9" s="33"/>
      <c r="II9" s="41">
        <v>0</v>
      </c>
      <c r="IJ9" s="41">
        <v>0</v>
      </c>
      <c r="IK9" s="41">
        <v>0</v>
      </c>
      <c r="IL9" s="41">
        <v>0</v>
      </c>
      <c r="IM9" s="41">
        <v>0</v>
      </c>
      <c r="IN9" s="1"/>
      <c r="IO9" s="61"/>
      <c r="IP9" s="62"/>
      <c r="IQ9" s="62"/>
      <c r="IR9" s="62"/>
      <c r="IS9" s="62"/>
      <c r="IT9" s="62"/>
      <c r="IU9" s="63"/>
      <c r="IV9" s="1"/>
      <c r="IW9" s="33"/>
      <c r="IX9" s="41">
        <v>0</v>
      </c>
      <c r="IY9" s="41">
        <v>0</v>
      </c>
      <c r="IZ9" s="41">
        <v>0</v>
      </c>
      <c r="JA9" s="41">
        <v>0</v>
      </c>
      <c r="JB9" s="41">
        <v>0</v>
      </c>
      <c r="JC9" s="1"/>
      <c r="JD9" s="61"/>
      <c r="JE9" s="62"/>
      <c r="JF9" s="62"/>
      <c r="JG9" s="62"/>
      <c r="JH9" s="62"/>
      <c r="JI9" s="62"/>
      <c r="JJ9" s="63"/>
      <c r="JK9" s="1"/>
      <c r="JL9" s="33"/>
      <c r="JM9" s="41">
        <v>0</v>
      </c>
      <c r="JN9" s="41">
        <v>0</v>
      </c>
      <c r="JO9" s="41">
        <v>0</v>
      </c>
      <c r="JP9" s="41">
        <v>0</v>
      </c>
      <c r="JQ9" s="41">
        <v>0</v>
      </c>
      <c r="JR9" s="1"/>
      <c r="JS9" s="61"/>
      <c r="JT9" s="62"/>
      <c r="JU9" s="62"/>
      <c r="JV9" s="62"/>
      <c r="JW9" s="62"/>
      <c r="JX9" s="62"/>
      <c r="JY9" s="63"/>
      <c r="JZ9" s="1"/>
      <c r="KA9" s="33"/>
      <c r="KB9" s="41">
        <v>0</v>
      </c>
      <c r="KC9" s="41">
        <v>0</v>
      </c>
      <c r="KD9" s="41">
        <v>0</v>
      </c>
      <c r="KE9" s="41">
        <v>0</v>
      </c>
      <c r="KF9" s="41">
        <v>0</v>
      </c>
      <c r="KG9" s="1"/>
      <c r="KH9" s="61"/>
      <c r="KI9" s="62"/>
      <c r="KJ9" s="62"/>
      <c r="KK9" s="62"/>
      <c r="KL9" s="62"/>
      <c r="KM9" s="62"/>
      <c r="KN9" s="63"/>
      <c r="KO9" s="1"/>
      <c r="KP9" s="33"/>
      <c r="KQ9" s="41">
        <v>0</v>
      </c>
      <c r="KR9" s="41">
        <v>0</v>
      </c>
      <c r="KS9" s="41">
        <v>0</v>
      </c>
      <c r="KT9" s="41">
        <v>0</v>
      </c>
      <c r="KU9" s="41">
        <v>0</v>
      </c>
      <c r="KV9" s="1"/>
      <c r="KW9" s="61"/>
      <c r="KX9" s="62"/>
      <c r="KY9" s="62"/>
      <c r="KZ9" s="62"/>
      <c r="LA9" s="62"/>
      <c r="LB9" s="62"/>
      <c r="LC9" s="63"/>
      <c r="LD9" s="1"/>
      <c r="LE9" s="33"/>
      <c r="LF9" s="41">
        <v>0</v>
      </c>
      <c r="LG9" s="41">
        <v>0</v>
      </c>
      <c r="LH9" s="41">
        <v>0</v>
      </c>
      <c r="LI9" s="41">
        <v>0</v>
      </c>
      <c r="LJ9" s="41">
        <v>0</v>
      </c>
      <c r="LK9" s="1"/>
      <c r="LL9" s="61"/>
      <c r="LM9" s="62"/>
      <c r="LN9" s="62"/>
      <c r="LO9" s="62"/>
      <c r="LP9" s="62"/>
      <c r="LQ9" s="62"/>
      <c r="LR9" s="63"/>
      <c r="LS9" s="1"/>
      <c r="LT9" s="33"/>
      <c r="LU9" s="41">
        <v>0</v>
      </c>
      <c r="LV9" s="41">
        <v>0</v>
      </c>
      <c r="LW9" s="41">
        <v>0</v>
      </c>
      <c r="LX9" s="41">
        <v>0</v>
      </c>
      <c r="LY9" s="41">
        <v>0</v>
      </c>
      <c r="LZ9" s="1"/>
      <c r="MA9" s="61"/>
      <c r="MB9" s="62"/>
      <c r="MC9" s="62"/>
      <c r="MD9" s="62"/>
      <c r="ME9" s="62"/>
      <c r="MF9" s="62"/>
      <c r="MG9" s="63"/>
      <c r="MH9" s="1"/>
      <c r="MI9" s="33"/>
      <c r="MJ9" s="41">
        <v>0</v>
      </c>
      <c r="MK9" s="41">
        <v>0</v>
      </c>
      <c r="ML9" s="41">
        <v>0</v>
      </c>
      <c r="MM9" s="41">
        <v>0</v>
      </c>
      <c r="MN9" s="41">
        <v>0</v>
      </c>
      <c r="MO9" s="1"/>
      <c r="MP9" s="61"/>
      <c r="MQ9" s="62"/>
      <c r="MR9" s="62"/>
      <c r="MS9" s="62"/>
      <c r="MT9" s="62"/>
      <c r="MU9" s="62"/>
      <c r="MV9" s="63"/>
      <c r="MW9" s="1"/>
      <c r="MX9" s="33"/>
      <c r="MY9" s="41">
        <v>0</v>
      </c>
      <c r="MZ9" s="41">
        <v>0</v>
      </c>
      <c r="NA9" s="41">
        <v>0</v>
      </c>
      <c r="NB9" s="41">
        <v>0</v>
      </c>
      <c r="NC9" s="41">
        <v>0</v>
      </c>
      <c r="ND9" s="1"/>
      <c r="NE9" s="61"/>
      <c r="NF9" s="62"/>
      <c r="NG9" s="62"/>
      <c r="NH9" s="62"/>
      <c r="NI9" s="62"/>
      <c r="NJ9" s="62"/>
      <c r="NK9" s="63"/>
      <c r="NL9" s="1"/>
      <c r="NM9" s="33"/>
      <c r="NN9" s="41">
        <v>0</v>
      </c>
      <c r="NO9" s="41">
        <v>0</v>
      </c>
      <c r="NP9" s="41">
        <v>0</v>
      </c>
      <c r="NQ9" s="41">
        <v>0</v>
      </c>
      <c r="NR9" s="41">
        <v>0</v>
      </c>
      <c r="NS9" s="1"/>
      <c r="NT9" s="61"/>
      <c r="NU9" s="62"/>
      <c r="NV9" s="62"/>
      <c r="NW9" s="62"/>
      <c r="NX9" s="62"/>
      <c r="NY9" s="62"/>
      <c r="NZ9" s="63"/>
      <c r="OA9" s="1"/>
      <c r="OB9" s="33"/>
      <c r="OC9" s="41">
        <v>0</v>
      </c>
      <c r="OD9" s="41">
        <v>0</v>
      </c>
      <c r="OE9" s="41">
        <v>0</v>
      </c>
      <c r="OF9" s="41">
        <v>0</v>
      </c>
      <c r="OG9" s="41">
        <v>0</v>
      </c>
      <c r="OH9" s="1"/>
      <c r="OI9" s="61"/>
      <c r="OJ9" s="62"/>
      <c r="OK9" s="62"/>
      <c r="OL9" s="62"/>
      <c r="OM9" s="62"/>
      <c r="ON9" s="62"/>
      <c r="OO9" s="63"/>
      <c r="OP9" s="1"/>
      <c r="OQ9" s="33"/>
      <c r="OR9" s="41">
        <v>0</v>
      </c>
      <c r="OS9" s="41">
        <v>0</v>
      </c>
      <c r="OT9" s="41">
        <v>0</v>
      </c>
      <c r="OU9" s="41">
        <v>0</v>
      </c>
      <c r="OV9" s="41">
        <v>0</v>
      </c>
      <c r="OW9" s="1"/>
      <c r="OX9" s="61"/>
      <c r="OY9" s="62"/>
      <c r="OZ9" s="62"/>
      <c r="PA9" s="62"/>
      <c r="PB9" s="62"/>
      <c r="PC9" s="62"/>
      <c r="PD9" s="63"/>
      <c r="PE9" s="1"/>
      <c r="PF9" s="33"/>
      <c r="PG9" s="41">
        <v>0</v>
      </c>
      <c r="PH9" s="41">
        <v>0</v>
      </c>
      <c r="PI9" s="41">
        <v>0</v>
      </c>
      <c r="PJ9" s="41">
        <v>0</v>
      </c>
      <c r="PK9" s="41">
        <v>0</v>
      </c>
      <c r="PL9" s="1"/>
      <c r="PM9" s="61"/>
      <c r="PN9" s="62"/>
      <c r="PO9" s="62"/>
      <c r="PP9" s="62"/>
      <c r="PQ9" s="62"/>
      <c r="PR9" s="62"/>
      <c r="PS9" s="63"/>
      <c r="PT9" s="1"/>
      <c r="PU9" s="33"/>
      <c r="PV9" s="41">
        <v>0</v>
      </c>
      <c r="PW9" s="41">
        <v>0</v>
      </c>
      <c r="PX9" s="41">
        <v>0</v>
      </c>
      <c r="PY9" s="41">
        <v>0</v>
      </c>
      <c r="PZ9" s="41">
        <v>0</v>
      </c>
      <c r="QA9" s="1"/>
      <c r="QB9" s="61"/>
      <c r="QC9" s="62"/>
      <c r="QD9" s="62"/>
      <c r="QE9" s="62"/>
      <c r="QF9" s="62"/>
      <c r="QG9" s="62"/>
      <c r="QH9" s="63"/>
      <c r="QI9" s="1"/>
    </row>
    <row r="10" spans="1:451">
      <c r="A10" s="8" t="s">
        <v>9</v>
      </c>
      <c r="B10" s="33"/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1"/>
      <c r="I10" s="71"/>
      <c r="J10" s="72"/>
      <c r="K10" s="72"/>
      <c r="L10" s="72"/>
      <c r="M10" s="72"/>
      <c r="N10" s="72"/>
      <c r="O10" s="73"/>
      <c r="P10" s="1"/>
      <c r="Q10" s="33"/>
      <c r="R10" s="41"/>
      <c r="S10" s="41">
        <v>0</v>
      </c>
      <c r="T10" s="41">
        <v>0</v>
      </c>
      <c r="U10" s="41">
        <v>0</v>
      </c>
      <c r="V10" s="41">
        <v>0</v>
      </c>
      <c r="W10" s="1"/>
      <c r="X10" s="71"/>
      <c r="Y10" s="72"/>
      <c r="Z10" s="72"/>
      <c r="AA10" s="72"/>
      <c r="AB10" s="72"/>
      <c r="AC10" s="72"/>
      <c r="AD10" s="73"/>
      <c r="AE10" s="1"/>
      <c r="AF10" s="33"/>
      <c r="AG10" s="41"/>
      <c r="AH10" s="41">
        <v>0</v>
      </c>
      <c r="AI10" s="41">
        <v>0</v>
      </c>
      <c r="AJ10" s="41">
        <v>0</v>
      </c>
      <c r="AK10" s="41">
        <v>0</v>
      </c>
      <c r="AL10" s="1"/>
      <c r="AM10" s="71"/>
      <c r="AN10" s="72"/>
      <c r="AO10" s="72"/>
      <c r="AP10" s="72"/>
      <c r="AQ10" s="72"/>
      <c r="AR10" s="72"/>
      <c r="AS10" s="73"/>
      <c r="AT10" s="1"/>
      <c r="AU10" s="33"/>
      <c r="AV10" s="41">
        <v>0</v>
      </c>
      <c r="AW10" s="41">
        <v>0</v>
      </c>
      <c r="AX10" s="41">
        <v>0</v>
      </c>
      <c r="AY10" s="41">
        <v>0</v>
      </c>
      <c r="AZ10" s="41">
        <v>0</v>
      </c>
      <c r="BA10" s="1"/>
      <c r="BB10" s="61"/>
      <c r="BC10" s="62"/>
      <c r="BD10" s="62"/>
      <c r="BE10" s="62"/>
      <c r="BF10" s="62"/>
      <c r="BG10" s="62"/>
      <c r="BH10" s="63"/>
      <c r="BI10" s="1"/>
      <c r="BJ10" s="33"/>
      <c r="BK10" s="41">
        <v>0</v>
      </c>
      <c r="BL10" s="41">
        <v>0</v>
      </c>
      <c r="BM10" s="41">
        <v>0</v>
      </c>
      <c r="BN10" s="41">
        <v>0</v>
      </c>
      <c r="BO10" s="41">
        <v>0</v>
      </c>
      <c r="BP10" s="1"/>
      <c r="BQ10" s="61"/>
      <c r="BR10" s="62"/>
      <c r="BS10" s="62"/>
      <c r="BT10" s="62"/>
      <c r="BU10" s="62"/>
      <c r="BV10" s="62"/>
      <c r="BW10" s="63"/>
      <c r="BX10" s="1"/>
      <c r="BY10" s="33"/>
      <c r="BZ10" s="41">
        <v>0</v>
      </c>
      <c r="CA10" s="41">
        <v>0</v>
      </c>
      <c r="CB10" s="41">
        <v>0</v>
      </c>
      <c r="CC10" s="41">
        <v>0</v>
      </c>
      <c r="CD10" s="41">
        <v>0</v>
      </c>
      <c r="CE10" s="1"/>
      <c r="CF10" s="61"/>
      <c r="CG10" s="62"/>
      <c r="CH10" s="62"/>
      <c r="CI10" s="62"/>
      <c r="CJ10" s="62"/>
      <c r="CK10" s="62"/>
      <c r="CL10" s="63"/>
      <c r="CM10" s="1"/>
      <c r="CN10" s="33"/>
      <c r="CO10" s="41">
        <v>0</v>
      </c>
      <c r="CP10" s="41">
        <v>0</v>
      </c>
      <c r="CQ10" s="41">
        <v>0</v>
      </c>
      <c r="CR10" s="41">
        <v>0</v>
      </c>
      <c r="CS10" s="41">
        <v>0</v>
      </c>
      <c r="CT10" s="1"/>
      <c r="CU10" s="61"/>
      <c r="CV10" s="62"/>
      <c r="CW10" s="62"/>
      <c r="CX10" s="62"/>
      <c r="CY10" s="62"/>
      <c r="CZ10" s="62"/>
      <c r="DA10" s="63"/>
      <c r="DB10" s="1"/>
      <c r="DC10" s="33"/>
      <c r="DD10" s="41">
        <v>0</v>
      </c>
      <c r="DE10" s="41">
        <v>0</v>
      </c>
      <c r="DF10" s="41">
        <v>0</v>
      </c>
      <c r="DG10" s="41">
        <v>0</v>
      </c>
      <c r="DH10" s="41">
        <v>0</v>
      </c>
      <c r="DI10" s="1"/>
      <c r="DJ10" s="61"/>
      <c r="DK10" s="62"/>
      <c r="DL10" s="62"/>
      <c r="DM10" s="62"/>
      <c r="DN10" s="62"/>
      <c r="DO10" s="62"/>
      <c r="DP10" s="63"/>
      <c r="DQ10" s="1"/>
      <c r="DR10" s="33"/>
      <c r="DS10" s="41">
        <v>0</v>
      </c>
      <c r="DT10" s="41">
        <v>0</v>
      </c>
      <c r="DU10" s="41">
        <v>0</v>
      </c>
      <c r="DV10" s="41">
        <v>0</v>
      </c>
      <c r="DW10" s="41">
        <v>0</v>
      </c>
      <c r="DX10" s="1"/>
      <c r="DY10" s="61"/>
      <c r="DZ10" s="62"/>
      <c r="EA10" s="62"/>
      <c r="EB10" s="62"/>
      <c r="EC10" s="62"/>
      <c r="ED10" s="62"/>
      <c r="EE10" s="63"/>
      <c r="EF10" s="1"/>
      <c r="EG10" s="33"/>
      <c r="EH10" s="41">
        <v>0</v>
      </c>
      <c r="EI10" s="41">
        <v>0</v>
      </c>
      <c r="EJ10" s="41">
        <v>0</v>
      </c>
      <c r="EK10" s="41">
        <v>0</v>
      </c>
      <c r="EL10" s="41">
        <v>0</v>
      </c>
      <c r="EM10" s="1"/>
      <c r="EN10" s="61"/>
      <c r="EO10" s="62"/>
      <c r="EP10" s="62"/>
      <c r="EQ10" s="62"/>
      <c r="ER10" s="62"/>
      <c r="ES10" s="62"/>
      <c r="ET10" s="63"/>
      <c r="EU10" s="1"/>
      <c r="EV10" s="33"/>
      <c r="EW10" s="41">
        <v>0</v>
      </c>
      <c r="EX10" s="41">
        <v>0</v>
      </c>
      <c r="EY10" s="41">
        <v>0</v>
      </c>
      <c r="EZ10" s="41">
        <v>0</v>
      </c>
      <c r="FA10" s="41">
        <v>0</v>
      </c>
      <c r="FB10" s="1"/>
      <c r="FC10" s="61"/>
      <c r="FD10" s="62"/>
      <c r="FE10" s="62"/>
      <c r="FF10" s="62"/>
      <c r="FG10" s="62"/>
      <c r="FH10" s="62"/>
      <c r="FI10" s="63"/>
      <c r="FJ10" s="1"/>
      <c r="FK10" s="33"/>
      <c r="FL10" s="41">
        <v>0</v>
      </c>
      <c r="FM10" s="41">
        <v>0</v>
      </c>
      <c r="FN10" s="41">
        <v>0</v>
      </c>
      <c r="FO10" s="41">
        <v>0</v>
      </c>
      <c r="FP10" s="41">
        <v>0</v>
      </c>
      <c r="FQ10" s="1"/>
      <c r="FR10" s="61"/>
      <c r="FS10" s="62"/>
      <c r="FT10" s="62"/>
      <c r="FU10" s="62"/>
      <c r="FV10" s="62"/>
      <c r="FW10" s="62"/>
      <c r="FX10" s="63"/>
      <c r="FY10" s="1"/>
      <c r="FZ10" s="33"/>
      <c r="GA10" s="41">
        <v>0</v>
      </c>
      <c r="GB10" s="41">
        <v>0</v>
      </c>
      <c r="GC10" s="41">
        <v>0</v>
      </c>
      <c r="GD10" s="41">
        <v>0</v>
      </c>
      <c r="GE10" s="41">
        <v>0</v>
      </c>
      <c r="GF10" s="1"/>
      <c r="GG10" s="61"/>
      <c r="GH10" s="62"/>
      <c r="GI10" s="62"/>
      <c r="GJ10" s="62"/>
      <c r="GK10" s="62"/>
      <c r="GL10" s="62"/>
      <c r="GM10" s="63"/>
      <c r="GN10" s="1"/>
      <c r="GO10" s="33"/>
      <c r="GP10" s="41">
        <v>0</v>
      </c>
      <c r="GQ10" s="41">
        <v>0</v>
      </c>
      <c r="GR10" s="41">
        <v>0</v>
      </c>
      <c r="GS10" s="41">
        <v>0</v>
      </c>
      <c r="GT10" s="41">
        <v>0</v>
      </c>
      <c r="GU10" s="1"/>
      <c r="GV10" s="61"/>
      <c r="GW10" s="62"/>
      <c r="GX10" s="62"/>
      <c r="GY10" s="62"/>
      <c r="GZ10" s="62"/>
      <c r="HA10" s="62"/>
      <c r="HB10" s="63"/>
      <c r="HC10" s="1"/>
      <c r="HD10" s="33"/>
      <c r="HE10" s="41">
        <v>0</v>
      </c>
      <c r="HF10" s="41">
        <v>0</v>
      </c>
      <c r="HG10" s="41">
        <v>0</v>
      </c>
      <c r="HH10" s="41">
        <v>0</v>
      </c>
      <c r="HI10" s="41">
        <v>0</v>
      </c>
      <c r="HJ10" s="1"/>
      <c r="HK10" s="61"/>
      <c r="HL10" s="62"/>
      <c r="HM10" s="62"/>
      <c r="HN10" s="62"/>
      <c r="HO10" s="62"/>
      <c r="HP10" s="62"/>
      <c r="HQ10" s="63"/>
      <c r="HR10" s="1"/>
      <c r="HS10" s="33"/>
      <c r="HT10" s="41">
        <v>0</v>
      </c>
      <c r="HU10" s="41">
        <v>0</v>
      </c>
      <c r="HV10" s="41">
        <v>0</v>
      </c>
      <c r="HW10" s="41">
        <v>0</v>
      </c>
      <c r="HX10" s="41">
        <v>0</v>
      </c>
      <c r="HY10" s="1"/>
      <c r="HZ10" s="61"/>
      <c r="IA10" s="62"/>
      <c r="IB10" s="62"/>
      <c r="IC10" s="62"/>
      <c r="ID10" s="62"/>
      <c r="IE10" s="62"/>
      <c r="IF10" s="63"/>
      <c r="IG10" s="1"/>
      <c r="IH10" s="33"/>
      <c r="II10" s="41">
        <v>0</v>
      </c>
      <c r="IJ10" s="41">
        <v>0</v>
      </c>
      <c r="IK10" s="41">
        <v>0</v>
      </c>
      <c r="IL10" s="41">
        <v>0</v>
      </c>
      <c r="IM10" s="41">
        <v>0</v>
      </c>
      <c r="IN10" s="1"/>
      <c r="IO10" s="61"/>
      <c r="IP10" s="62"/>
      <c r="IQ10" s="62"/>
      <c r="IR10" s="62"/>
      <c r="IS10" s="62"/>
      <c r="IT10" s="62"/>
      <c r="IU10" s="63"/>
      <c r="IV10" s="1"/>
      <c r="IW10" s="33"/>
      <c r="IX10" s="41">
        <v>0</v>
      </c>
      <c r="IY10" s="41">
        <v>0</v>
      </c>
      <c r="IZ10" s="41">
        <v>0</v>
      </c>
      <c r="JA10" s="41">
        <v>0</v>
      </c>
      <c r="JB10" s="41">
        <v>0</v>
      </c>
      <c r="JC10" s="1"/>
      <c r="JD10" s="61"/>
      <c r="JE10" s="62"/>
      <c r="JF10" s="62"/>
      <c r="JG10" s="62"/>
      <c r="JH10" s="62"/>
      <c r="JI10" s="62"/>
      <c r="JJ10" s="63"/>
      <c r="JK10" s="1"/>
      <c r="JL10" s="33"/>
      <c r="JM10" s="41">
        <v>0</v>
      </c>
      <c r="JN10" s="41">
        <v>0</v>
      </c>
      <c r="JO10" s="41">
        <v>0</v>
      </c>
      <c r="JP10" s="41">
        <v>0</v>
      </c>
      <c r="JQ10" s="41">
        <v>0</v>
      </c>
      <c r="JR10" s="1"/>
      <c r="JS10" s="61"/>
      <c r="JT10" s="62"/>
      <c r="JU10" s="62"/>
      <c r="JV10" s="62"/>
      <c r="JW10" s="62"/>
      <c r="JX10" s="62"/>
      <c r="JY10" s="63"/>
      <c r="JZ10" s="1"/>
      <c r="KA10" s="33"/>
      <c r="KB10" s="41">
        <v>0</v>
      </c>
      <c r="KC10" s="41">
        <v>0</v>
      </c>
      <c r="KD10" s="41">
        <v>0</v>
      </c>
      <c r="KE10" s="41">
        <v>0</v>
      </c>
      <c r="KF10" s="41">
        <v>0</v>
      </c>
      <c r="KG10" s="1"/>
      <c r="KH10" s="61"/>
      <c r="KI10" s="62"/>
      <c r="KJ10" s="62"/>
      <c r="KK10" s="62"/>
      <c r="KL10" s="62"/>
      <c r="KM10" s="62"/>
      <c r="KN10" s="63"/>
      <c r="KO10" s="1"/>
      <c r="KP10" s="33"/>
      <c r="KQ10" s="41">
        <v>0</v>
      </c>
      <c r="KR10" s="41">
        <v>0</v>
      </c>
      <c r="KS10" s="41">
        <v>0</v>
      </c>
      <c r="KT10" s="41">
        <v>0</v>
      </c>
      <c r="KU10" s="41">
        <v>0</v>
      </c>
      <c r="KV10" s="1"/>
      <c r="KW10" s="61"/>
      <c r="KX10" s="62"/>
      <c r="KY10" s="62"/>
      <c r="KZ10" s="62"/>
      <c r="LA10" s="62"/>
      <c r="LB10" s="62"/>
      <c r="LC10" s="63"/>
      <c r="LD10" s="1"/>
      <c r="LE10" s="33"/>
      <c r="LF10" s="41">
        <v>0</v>
      </c>
      <c r="LG10" s="41">
        <v>0</v>
      </c>
      <c r="LH10" s="41">
        <v>0</v>
      </c>
      <c r="LI10" s="41">
        <v>0</v>
      </c>
      <c r="LJ10" s="41">
        <v>0</v>
      </c>
      <c r="LK10" s="1"/>
      <c r="LL10" s="61"/>
      <c r="LM10" s="62"/>
      <c r="LN10" s="62"/>
      <c r="LO10" s="62"/>
      <c r="LP10" s="62"/>
      <c r="LQ10" s="62"/>
      <c r="LR10" s="63"/>
      <c r="LS10" s="1"/>
      <c r="LT10" s="33"/>
      <c r="LU10" s="41">
        <v>0</v>
      </c>
      <c r="LV10" s="41">
        <v>0</v>
      </c>
      <c r="LW10" s="41">
        <v>0</v>
      </c>
      <c r="LX10" s="41">
        <v>0</v>
      </c>
      <c r="LY10" s="41">
        <v>0</v>
      </c>
      <c r="LZ10" s="1"/>
      <c r="MA10" s="61"/>
      <c r="MB10" s="62"/>
      <c r="MC10" s="62"/>
      <c r="MD10" s="62"/>
      <c r="ME10" s="62"/>
      <c r="MF10" s="62"/>
      <c r="MG10" s="63"/>
      <c r="MH10" s="1"/>
      <c r="MI10" s="33"/>
      <c r="MJ10" s="41">
        <v>0</v>
      </c>
      <c r="MK10" s="41">
        <v>0</v>
      </c>
      <c r="ML10" s="41">
        <v>0</v>
      </c>
      <c r="MM10" s="41">
        <v>0</v>
      </c>
      <c r="MN10" s="41">
        <v>0</v>
      </c>
      <c r="MO10" s="1"/>
      <c r="MP10" s="61"/>
      <c r="MQ10" s="62"/>
      <c r="MR10" s="62"/>
      <c r="MS10" s="62"/>
      <c r="MT10" s="62"/>
      <c r="MU10" s="62"/>
      <c r="MV10" s="63"/>
      <c r="MW10" s="1"/>
      <c r="MX10" s="33"/>
      <c r="MY10" s="41">
        <v>0</v>
      </c>
      <c r="MZ10" s="41">
        <v>0</v>
      </c>
      <c r="NA10" s="41">
        <v>0</v>
      </c>
      <c r="NB10" s="41">
        <v>0</v>
      </c>
      <c r="NC10" s="41">
        <v>0</v>
      </c>
      <c r="ND10" s="1"/>
      <c r="NE10" s="61"/>
      <c r="NF10" s="62"/>
      <c r="NG10" s="62"/>
      <c r="NH10" s="62"/>
      <c r="NI10" s="62"/>
      <c r="NJ10" s="62"/>
      <c r="NK10" s="63"/>
      <c r="NL10" s="1"/>
      <c r="NM10" s="33"/>
      <c r="NN10" s="41">
        <v>0</v>
      </c>
      <c r="NO10" s="41">
        <v>0</v>
      </c>
      <c r="NP10" s="41">
        <v>0</v>
      </c>
      <c r="NQ10" s="41">
        <v>0</v>
      </c>
      <c r="NR10" s="41">
        <v>0</v>
      </c>
      <c r="NS10" s="1"/>
      <c r="NT10" s="61"/>
      <c r="NU10" s="62"/>
      <c r="NV10" s="62"/>
      <c r="NW10" s="62"/>
      <c r="NX10" s="62"/>
      <c r="NY10" s="62"/>
      <c r="NZ10" s="63"/>
      <c r="OA10" s="1"/>
      <c r="OB10" s="33"/>
      <c r="OC10" s="41">
        <v>0</v>
      </c>
      <c r="OD10" s="41">
        <v>0</v>
      </c>
      <c r="OE10" s="41">
        <v>0</v>
      </c>
      <c r="OF10" s="41">
        <v>0</v>
      </c>
      <c r="OG10" s="41">
        <v>0</v>
      </c>
      <c r="OH10" s="1"/>
      <c r="OI10" s="61"/>
      <c r="OJ10" s="62"/>
      <c r="OK10" s="62"/>
      <c r="OL10" s="62"/>
      <c r="OM10" s="62"/>
      <c r="ON10" s="62"/>
      <c r="OO10" s="63"/>
      <c r="OP10" s="1"/>
      <c r="OQ10" s="33"/>
      <c r="OR10" s="41">
        <v>0</v>
      </c>
      <c r="OS10" s="41">
        <v>0</v>
      </c>
      <c r="OT10" s="41">
        <v>0</v>
      </c>
      <c r="OU10" s="41">
        <v>0</v>
      </c>
      <c r="OV10" s="41">
        <v>0</v>
      </c>
      <c r="OW10" s="1"/>
      <c r="OX10" s="61"/>
      <c r="OY10" s="62"/>
      <c r="OZ10" s="62"/>
      <c r="PA10" s="62"/>
      <c r="PB10" s="62"/>
      <c r="PC10" s="62"/>
      <c r="PD10" s="63"/>
      <c r="PE10" s="1"/>
      <c r="PF10" s="33"/>
      <c r="PG10" s="41">
        <v>0</v>
      </c>
      <c r="PH10" s="41">
        <v>0</v>
      </c>
      <c r="PI10" s="41">
        <v>0</v>
      </c>
      <c r="PJ10" s="41">
        <v>0</v>
      </c>
      <c r="PK10" s="41">
        <v>0</v>
      </c>
      <c r="PL10" s="1"/>
      <c r="PM10" s="61"/>
      <c r="PN10" s="62"/>
      <c r="PO10" s="62"/>
      <c r="PP10" s="62"/>
      <c r="PQ10" s="62"/>
      <c r="PR10" s="62"/>
      <c r="PS10" s="63"/>
      <c r="PT10" s="1"/>
      <c r="PU10" s="33"/>
      <c r="PV10" s="41">
        <v>0</v>
      </c>
      <c r="PW10" s="41">
        <v>0</v>
      </c>
      <c r="PX10" s="41">
        <v>0</v>
      </c>
      <c r="PY10" s="41">
        <v>0</v>
      </c>
      <c r="PZ10" s="41">
        <v>0</v>
      </c>
      <c r="QA10" s="1"/>
      <c r="QB10" s="61"/>
      <c r="QC10" s="62"/>
      <c r="QD10" s="62"/>
      <c r="QE10" s="62"/>
      <c r="QF10" s="62"/>
      <c r="QG10" s="62"/>
      <c r="QH10" s="63"/>
      <c r="QI10" s="1"/>
    </row>
    <row r="11" spans="1:451" ht="17.100000000000001" thickBot="1">
      <c r="A11" s="9" t="s">
        <v>10</v>
      </c>
      <c r="B11" s="33"/>
      <c r="C11" s="43">
        <f>+C9+C10</f>
        <v>0</v>
      </c>
      <c r="D11" s="43">
        <f t="shared" ref="D11:G11" si="26">+D9+D10</f>
        <v>0</v>
      </c>
      <c r="E11" s="43">
        <f t="shared" si="26"/>
        <v>0</v>
      </c>
      <c r="F11" s="43">
        <f t="shared" si="26"/>
        <v>0</v>
      </c>
      <c r="G11" s="43">
        <f t="shared" si="26"/>
        <v>0</v>
      </c>
      <c r="H11" s="1"/>
      <c r="I11" s="71"/>
      <c r="J11" s="72"/>
      <c r="K11" s="72"/>
      <c r="L11" s="72"/>
      <c r="M11" s="72"/>
      <c r="N11" s="72"/>
      <c r="O11" s="73"/>
      <c r="P11" s="1"/>
      <c r="Q11" s="33"/>
      <c r="R11" s="43">
        <f>+R9+R10</f>
        <v>0</v>
      </c>
      <c r="S11" s="43">
        <f t="shared" ref="S11:V11" si="27">+S9+S10</f>
        <v>0</v>
      </c>
      <c r="T11" s="43">
        <f t="shared" si="27"/>
        <v>0</v>
      </c>
      <c r="U11" s="43">
        <f t="shared" si="27"/>
        <v>0</v>
      </c>
      <c r="V11" s="43">
        <f t="shared" si="27"/>
        <v>0</v>
      </c>
      <c r="W11" s="1"/>
      <c r="X11" s="71"/>
      <c r="Y11" s="72"/>
      <c r="Z11" s="72"/>
      <c r="AA11" s="72"/>
      <c r="AB11" s="72"/>
      <c r="AC11" s="72"/>
      <c r="AD11" s="73"/>
      <c r="AE11" s="1"/>
      <c r="AF11" s="33"/>
      <c r="AG11" s="43">
        <f>+AG9+AG10</f>
        <v>0</v>
      </c>
      <c r="AH11" s="43">
        <f t="shared" ref="AH11:AK11" si="28">+AH9+AH10</f>
        <v>0</v>
      </c>
      <c r="AI11" s="43">
        <f t="shared" si="28"/>
        <v>0</v>
      </c>
      <c r="AJ11" s="43">
        <f t="shared" si="28"/>
        <v>0</v>
      </c>
      <c r="AK11" s="43">
        <f t="shared" si="28"/>
        <v>0</v>
      </c>
      <c r="AL11" s="1"/>
      <c r="AM11" s="71"/>
      <c r="AN11" s="72"/>
      <c r="AO11" s="72"/>
      <c r="AP11" s="72"/>
      <c r="AQ11" s="72"/>
      <c r="AR11" s="72"/>
      <c r="AS11" s="73"/>
      <c r="AT11" s="1"/>
      <c r="AU11" s="33"/>
      <c r="AV11" s="43">
        <f>+AV9+AV10</f>
        <v>0</v>
      </c>
      <c r="AW11" s="43">
        <f t="shared" ref="AW11:AZ11" si="29">+AW9+AW10</f>
        <v>0</v>
      </c>
      <c r="AX11" s="43">
        <f t="shared" si="29"/>
        <v>0</v>
      </c>
      <c r="AY11" s="43">
        <f t="shared" si="29"/>
        <v>0</v>
      </c>
      <c r="AZ11" s="43">
        <f t="shared" si="29"/>
        <v>0</v>
      </c>
      <c r="BA11" s="1"/>
      <c r="BB11" s="61"/>
      <c r="BC11" s="62"/>
      <c r="BD11" s="62"/>
      <c r="BE11" s="62"/>
      <c r="BF11" s="62"/>
      <c r="BG11" s="62"/>
      <c r="BH11" s="63"/>
      <c r="BI11" s="1"/>
      <c r="BJ11" s="33"/>
      <c r="BK11" s="43">
        <f>+BK9+BK10</f>
        <v>0</v>
      </c>
      <c r="BL11" s="43">
        <f t="shared" ref="BL11:BO11" si="30">+BL9+BL10</f>
        <v>0</v>
      </c>
      <c r="BM11" s="43">
        <f t="shared" si="30"/>
        <v>0</v>
      </c>
      <c r="BN11" s="43">
        <f t="shared" si="30"/>
        <v>0</v>
      </c>
      <c r="BO11" s="43">
        <f t="shared" si="30"/>
        <v>0</v>
      </c>
      <c r="BP11" s="1"/>
      <c r="BQ11" s="61"/>
      <c r="BR11" s="62"/>
      <c r="BS11" s="62"/>
      <c r="BT11" s="62"/>
      <c r="BU11" s="62"/>
      <c r="BV11" s="62"/>
      <c r="BW11" s="63"/>
      <c r="BX11" s="1"/>
      <c r="BY11" s="33"/>
      <c r="BZ11" s="43">
        <f>+BZ9+BZ10</f>
        <v>0</v>
      </c>
      <c r="CA11" s="43">
        <f t="shared" ref="CA11:CD11" si="31">+CA9+CA10</f>
        <v>0</v>
      </c>
      <c r="CB11" s="43">
        <f t="shared" si="31"/>
        <v>0</v>
      </c>
      <c r="CC11" s="43">
        <f t="shared" si="31"/>
        <v>0</v>
      </c>
      <c r="CD11" s="43">
        <f t="shared" si="31"/>
        <v>0</v>
      </c>
      <c r="CE11" s="1"/>
      <c r="CF11" s="61"/>
      <c r="CG11" s="62"/>
      <c r="CH11" s="62"/>
      <c r="CI11" s="62"/>
      <c r="CJ11" s="62"/>
      <c r="CK11" s="62"/>
      <c r="CL11" s="63"/>
      <c r="CM11" s="1"/>
      <c r="CN11" s="33"/>
      <c r="CO11" s="43">
        <f>+CO9+CO10</f>
        <v>0</v>
      </c>
      <c r="CP11" s="43">
        <f t="shared" ref="CP11:CS11" si="32">+CP9+CP10</f>
        <v>0</v>
      </c>
      <c r="CQ11" s="43">
        <f t="shared" si="32"/>
        <v>0</v>
      </c>
      <c r="CR11" s="43">
        <f t="shared" si="32"/>
        <v>0</v>
      </c>
      <c r="CS11" s="43">
        <f t="shared" si="32"/>
        <v>0</v>
      </c>
      <c r="CT11" s="1"/>
      <c r="CU11" s="61"/>
      <c r="CV11" s="62"/>
      <c r="CW11" s="62"/>
      <c r="CX11" s="62"/>
      <c r="CY11" s="62"/>
      <c r="CZ11" s="62"/>
      <c r="DA11" s="63"/>
      <c r="DB11" s="1"/>
      <c r="DC11" s="33"/>
      <c r="DD11" s="43">
        <f>+DD9+DD10</f>
        <v>0</v>
      </c>
      <c r="DE11" s="43">
        <f t="shared" ref="DE11:DH11" si="33">+DE9+DE10</f>
        <v>0</v>
      </c>
      <c r="DF11" s="43">
        <f t="shared" si="33"/>
        <v>0</v>
      </c>
      <c r="DG11" s="43">
        <f t="shared" si="33"/>
        <v>0</v>
      </c>
      <c r="DH11" s="43">
        <f t="shared" si="33"/>
        <v>0</v>
      </c>
      <c r="DI11" s="1"/>
      <c r="DJ11" s="61"/>
      <c r="DK11" s="62"/>
      <c r="DL11" s="62"/>
      <c r="DM11" s="62"/>
      <c r="DN11" s="62"/>
      <c r="DO11" s="62"/>
      <c r="DP11" s="63"/>
      <c r="DQ11" s="1"/>
      <c r="DR11" s="33"/>
      <c r="DS11" s="43">
        <f>+DS9+DS10</f>
        <v>0</v>
      </c>
      <c r="DT11" s="43">
        <f t="shared" ref="DT11:DW11" si="34">+DT9+DT10</f>
        <v>0</v>
      </c>
      <c r="DU11" s="43">
        <f t="shared" si="34"/>
        <v>0</v>
      </c>
      <c r="DV11" s="43">
        <f t="shared" si="34"/>
        <v>0</v>
      </c>
      <c r="DW11" s="43">
        <f t="shared" si="34"/>
        <v>0</v>
      </c>
      <c r="DX11" s="1"/>
      <c r="DY11" s="61"/>
      <c r="DZ11" s="62"/>
      <c r="EA11" s="62"/>
      <c r="EB11" s="62"/>
      <c r="EC11" s="62"/>
      <c r="ED11" s="62"/>
      <c r="EE11" s="63"/>
      <c r="EF11" s="1"/>
      <c r="EG11" s="33"/>
      <c r="EH11" s="43">
        <f>+EH9+EH10</f>
        <v>0</v>
      </c>
      <c r="EI11" s="43">
        <f t="shared" ref="EI11:EL11" si="35">+EI9+EI10</f>
        <v>0</v>
      </c>
      <c r="EJ11" s="43">
        <f t="shared" si="35"/>
        <v>0</v>
      </c>
      <c r="EK11" s="43">
        <f t="shared" si="35"/>
        <v>0</v>
      </c>
      <c r="EL11" s="43">
        <f t="shared" si="35"/>
        <v>0</v>
      </c>
      <c r="EM11" s="1"/>
      <c r="EN11" s="61"/>
      <c r="EO11" s="62"/>
      <c r="EP11" s="62"/>
      <c r="EQ11" s="62"/>
      <c r="ER11" s="62"/>
      <c r="ES11" s="62"/>
      <c r="ET11" s="63"/>
      <c r="EU11" s="1"/>
      <c r="EV11" s="33"/>
      <c r="EW11" s="43">
        <f>+EW9+EW10</f>
        <v>0</v>
      </c>
      <c r="EX11" s="43">
        <f t="shared" ref="EX11:FA11" si="36">+EX9+EX10</f>
        <v>0</v>
      </c>
      <c r="EY11" s="43">
        <f t="shared" si="36"/>
        <v>0</v>
      </c>
      <c r="EZ11" s="43">
        <f t="shared" si="36"/>
        <v>0</v>
      </c>
      <c r="FA11" s="43">
        <f t="shared" si="36"/>
        <v>0</v>
      </c>
      <c r="FB11" s="1"/>
      <c r="FC11" s="61"/>
      <c r="FD11" s="62"/>
      <c r="FE11" s="62"/>
      <c r="FF11" s="62"/>
      <c r="FG11" s="62"/>
      <c r="FH11" s="62"/>
      <c r="FI11" s="63"/>
      <c r="FJ11" s="1"/>
      <c r="FK11" s="33"/>
      <c r="FL11" s="43">
        <f>+FL9+FL10</f>
        <v>0</v>
      </c>
      <c r="FM11" s="43">
        <f t="shared" ref="FM11:FP11" si="37">+FM9+FM10</f>
        <v>0</v>
      </c>
      <c r="FN11" s="43">
        <f t="shared" si="37"/>
        <v>0</v>
      </c>
      <c r="FO11" s="43">
        <f t="shared" si="37"/>
        <v>0</v>
      </c>
      <c r="FP11" s="43">
        <f t="shared" si="37"/>
        <v>0</v>
      </c>
      <c r="FQ11" s="1"/>
      <c r="FR11" s="61"/>
      <c r="FS11" s="62"/>
      <c r="FT11" s="62"/>
      <c r="FU11" s="62"/>
      <c r="FV11" s="62"/>
      <c r="FW11" s="62"/>
      <c r="FX11" s="63"/>
      <c r="FY11" s="1"/>
      <c r="FZ11" s="33"/>
      <c r="GA11" s="43">
        <f>+GA9+GA10</f>
        <v>0</v>
      </c>
      <c r="GB11" s="43">
        <f t="shared" ref="GB11:GE11" si="38">+GB9+GB10</f>
        <v>0</v>
      </c>
      <c r="GC11" s="43">
        <f t="shared" si="38"/>
        <v>0</v>
      </c>
      <c r="GD11" s="43">
        <f t="shared" si="38"/>
        <v>0</v>
      </c>
      <c r="GE11" s="43">
        <f t="shared" si="38"/>
        <v>0</v>
      </c>
      <c r="GF11" s="1"/>
      <c r="GG11" s="61"/>
      <c r="GH11" s="62"/>
      <c r="GI11" s="62"/>
      <c r="GJ11" s="62"/>
      <c r="GK11" s="62"/>
      <c r="GL11" s="62"/>
      <c r="GM11" s="63"/>
      <c r="GN11" s="1"/>
      <c r="GO11" s="33"/>
      <c r="GP11" s="43">
        <f>+GP9+GP10</f>
        <v>0</v>
      </c>
      <c r="GQ11" s="43">
        <f t="shared" ref="GQ11:GT11" si="39">+GQ9+GQ10</f>
        <v>0</v>
      </c>
      <c r="GR11" s="43">
        <f t="shared" si="39"/>
        <v>0</v>
      </c>
      <c r="GS11" s="43">
        <f t="shared" si="39"/>
        <v>0</v>
      </c>
      <c r="GT11" s="43">
        <f t="shared" si="39"/>
        <v>0</v>
      </c>
      <c r="GU11" s="1"/>
      <c r="GV11" s="61"/>
      <c r="GW11" s="62"/>
      <c r="GX11" s="62"/>
      <c r="GY11" s="62"/>
      <c r="GZ11" s="62"/>
      <c r="HA11" s="62"/>
      <c r="HB11" s="63"/>
      <c r="HC11" s="1"/>
      <c r="HD11" s="33"/>
      <c r="HE11" s="43">
        <f>+HE9+HE10</f>
        <v>0</v>
      </c>
      <c r="HF11" s="43">
        <f t="shared" ref="HF11:HI11" si="40">+HF9+HF10</f>
        <v>0</v>
      </c>
      <c r="HG11" s="43">
        <f t="shared" si="40"/>
        <v>0</v>
      </c>
      <c r="HH11" s="43">
        <f t="shared" si="40"/>
        <v>0</v>
      </c>
      <c r="HI11" s="43">
        <f t="shared" si="40"/>
        <v>0</v>
      </c>
      <c r="HJ11" s="1"/>
      <c r="HK11" s="61"/>
      <c r="HL11" s="62"/>
      <c r="HM11" s="62"/>
      <c r="HN11" s="62"/>
      <c r="HO11" s="62"/>
      <c r="HP11" s="62"/>
      <c r="HQ11" s="63"/>
      <c r="HR11" s="1"/>
      <c r="HS11" s="33"/>
      <c r="HT11" s="43">
        <f>+HT9+HT10</f>
        <v>0</v>
      </c>
      <c r="HU11" s="43">
        <f t="shared" ref="HU11:HX11" si="41">+HU9+HU10</f>
        <v>0</v>
      </c>
      <c r="HV11" s="43">
        <f t="shared" si="41"/>
        <v>0</v>
      </c>
      <c r="HW11" s="43">
        <f t="shared" si="41"/>
        <v>0</v>
      </c>
      <c r="HX11" s="43">
        <f t="shared" si="41"/>
        <v>0</v>
      </c>
      <c r="HY11" s="1"/>
      <c r="HZ11" s="61"/>
      <c r="IA11" s="62"/>
      <c r="IB11" s="62"/>
      <c r="IC11" s="62"/>
      <c r="ID11" s="62"/>
      <c r="IE11" s="62"/>
      <c r="IF11" s="63"/>
      <c r="IG11" s="1"/>
      <c r="IH11" s="33"/>
      <c r="II11" s="43">
        <f>+II9+II10</f>
        <v>0</v>
      </c>
      <c r="IJ11" s="43">
        <f t="shared" ref="IJ11:IM11" si="42">+IJ9+IJ10</f>
        <v>0</v>
      </c>
      <c r="IK11" s="43">
        <f t="shared" si="42"/>
        <v>0</v>
      </c>
      <c r="IL11" s="43">
        <f t="shared" si="42"/>
        <v>0</v>
      </c>
      <c r="IM11" s="43">
        <f t="shared" si="42"/>
        <v>0</v>
      </c>
      <c r="IN11" s="1"/>
      <c r="IO11" s="61"/>
      <c r="IP11" s="62"/>
      <c r="IQ11" s="62"/>
      <c r="IR11" s="62"/>
      <c r="IS11" s="62"/>
      <c r="IT11" s="62"/>
      <c r="IU11" s="63"/>
      <c r="IV11" s="1"/>
      <c r="IW11" s="33"/>
      <c r="IX11" s="43">
        <f>+IX9+IX10</f>
        <v>0</v>
      </c>
      <c r="IY11" s="43">
        <f t="shared" ref="IY11:JB11" si="43">+IY9+IY10</f>
        <v>0</v>
      </c>
      <c r="IZ11" s="43">
        <f t="shared" si="43"/>
        <v>0</v>
      </c>
      <c r="JA11" s="43">
        <f t="shared" si="43"/>
        <v>0</v>
      </c>
      <c r="JB11" s="43">
        <f t="shared" si="43"/>
        <v>0</v>
      </c>
      <c r="JC11" s="1"/>
      <c r="JD11" s="61"/>
      <c r="JE11" s="62"/>
      <c r="JF11" s="62"/>
      <c r="JG11" s="62"/>
      <c r="JH11" s="62"/>
      <c r="JI11" s="62"/>
      <c r="JJ11" s="63"/>
      <c r="JK11" s="1"/>
      <c r="JL11" s="33"/>
      <c r="JM11" s="43">
        <f>+JM9+JM10</f>
        <v>0</v>
      </c>
      <c r="JN11" s="43">
        <f t="shared" ref="JN11:JQ11" si="44">+JN9+JN10</f>
        <v>0</v>
      </c>
      <c r="JO11" s="43">
        <f t="shared" si="44"/>
        <v>0</v>
      </c>
      <c r="JP11" s="43">
        <f t="shared" si="44"/>
        <v>0</v>
      </c>
      <c r="JQ11" s="43">
        <f t="shared" si="44"/>
        <v>0</v>
      </c>
      <c r="JR11" s="1"/>
      <c r="JS11" s="61"/>
      <c r="JT11" s="62"/>
      <c r="JU11" s="62"/>
      <c r="JV11" s="62"/>
      <c r="JW11" s="62"/>
      <c r="JX11" s="62"/>
      <c r="JY11" s="63"/>
      <c r="JZ11" s="1"/>
      <c r="KA11" s="33"/>
      <c r="KB11" s="43">
        <f>+KB9+KB10</f>
        <v>0</v>
      </c>
      <c r="KC11" s="43">
        <f t="shared" ref="KC11:KF11" si="45">+KC9+KC10</f>
        <v>0</v>
      </c>
      <c r="KD11" s="43">
        <f t="shared" si="45"/>
        <v>0</v>
      </c>
      <c r="KE11" s="43">
        <f t="shared" si="45"/>
        <v>0</v>
      </c>
      <c r="KF11" s="43">
        <f t="shared" si="45"/>
        <v>0</v>
      </c>
      <c r="KG11" s="1"/>
      <c r="KH11" s="61"/>
      <c r="KI11" s="62"/>
      <c r="KJ11" s="62"/>
      <c r="KK11" s="62"/>
      <c r="KL11" s="62"/>
      <c r="KM11" s="62"/>
      <c r="KN11" s="63"/>
      <c r="KO11" s="1"/>
      <c r="KP11" s="33"/>
      <c r="KQ11" s="43">
        <f>+KQ9+KQ10</f>
        <v>0</v>
      </c>
      <c r="KR11" s="43">
        <f t="shared" ref="KR11:KU11" si="46">+KR9+KR10</f>
        <v>0</v>
      </c>
      <c r="KS11" s="43">
        <f t="shared" si="46"/>
        <v>0</v>
      </c>
      <c r="KT11" s="43">
        <f t="shared" si="46"/>
        <v>0</v>
      </c>
      <c r="KU11" s="43">
        <f t="shared" si="46"/>
        <v>0</v>
      </c>
      <c r="KV11" s="1"/>
      <c r="KW11" s="61"/>
      <c r="KX11" s="62"/>
      <c r="KY11" s="62"/>
      <c r="KZ11" s="62"/>
      <c r="LA11" s="62"/>
      <c r="LB11" s="62"/>
      <c r="LC11" s="63"/>
      <c r="LD11" s="1"/>
      <c r="LE11" s="33"/>
      <c r="LF11" s="43">
        <f>+LF9+LF10</f>
        <v>0</v>
      </c>
      <c r="LG11" s="43">
        <f t="shared" ref="LG11:LJ11" si="47">+LG9+LG10</f>
        <v>0</v>
      </c>
      <c r="LH11" s="43">
        <f t="shared" si="47"/>
        <v>0</v>
      </c>
      <c r="LI11" s="43">
        <f t="shared" si="47"/>
        <v>0</v>
      </c>
      <c r="LJ11" s="43">
        <f t="shared" si="47"/>
        <v>0</v>
      </c>
      <c r="LK11" s="1"/>
      <c r="LL11" s="61"/>
      <c r="LM11" s="62"/>
      <c r="LN11" s="62"/>
      <c r="LO11" s="62"/>
      <c r="LP11" s="62"/>
      <c r="LQ11" s="62"/>
      <c r="LR11" s="63"/>
      <c r="LS11" s="1"/>
      <c r="LT11" s="33"/>
      <c r="LU11" s="43">
        <f>+LU9+LU10</f>
        <v>0</v>
      </c>
      <c r="LV11" s="43">
        <f t="shared" ref="LV11:LY11" si="48">+LV9+LV10</f>
        <v>0</v>
      </c>
      <c r="LW11" s="43">
        <f t="shared" si="48"/>
        <v>0</v>
      </c>
      <c r="LX11" s="43">
        <f t="shared" si="48"/>
        <v>0</v>
      </c>
      <c r="LY11" s="43">
        <f t="shared" si="48"/>
        <v>0</v>
      </c>
      <c r="LZ11" s="1"/>
      <c r="MA11" s="61"/>
      <c r="MB11" s="62"/>
      <c r="MC11" s="62"/>
      <c r="MD11" s="62"/>
      <c r="ME11" s="62"/>
      <c r="MF11" s="62"/>
      <c r="MG11" s="63"/>
      <c r="MH11" s="1"/>
      <c r="MI11" s="33"/>
      <c r="MJ11" s="43">
        <f>+MJ9+MJ10</f>
        <v>0</v>
      </c>
      <c r="MK11" s="43">
        <f t="shared" ref="MK11:MN11" si="49">+MK9+MK10</f>
        <v>0</v>
      </c>
      <c r="ML11" s="43">
        <f t="shared" si="49"/>
        <v>0</v>
      </c>
      <c r="MM11" s="43">
        <f t="shared" si="49"/>
        <v>0</v>
      </c>
      <c r="MN11" s="43">
        <f t="shared" si="49"/>
        <v>0</v>
      </c>
      <c r="MO11" s="1"/>
      <c r="MP11" s="61"/>
      <c r="MQ11" s="62"/>
      <c r="MR11" s="62"/>
      <c r="MS11" s="62"/>
      <c r="MT11" s="62"/>
      <c r="MU11" s="62"/>
      <c r="MV11" s="63"/>
      <c r="MW11" s="1"/>
      <c r="MX11" s="33"/>
      <c r="MY11" s="43">
        <f>+MY9+MY10</f>
        <v>0</v>
      </c>
      <c r="MZ11" s="43">
        <f t="shared" ref="MZ11:NC11" si="50">+MZ9+MZ10</f>
        <v>0</v>
      </c>
      <c r="NA11" s="43">
        <f t="shared" si="50"/>
        <v>0</v>
      </c>
      <c r="NB11" s="43">
        <f t="shared" si="50"/>
        <v>0</v>
      </c>
      <c r="NC11" s="43">
        <f t="shared" si="50"/>
        <v>0</v>
      </c>
      <c r="ND11" s="1"/>
      <c r="NE11" s="61"/>
      <c r="NF11" s="62"/>
      <c r="NG11" s="62"/>
      <c r="NH11" s="62"/>
      <c r="NI11" s="62"/>
      <c r="NJ11" s="62"/>
      <c r="NK11" s="63"/>
      <c r="NL11" s="1"/>
      <c r="NM11" s="33"/>
      <c r="NN11" s="43">
        <f>+NN9+NN10</f>
        <v>0</v>
      </c>
      <c r="NO11" s="43">
        <f t="shared" ref="NO11:NR11" si="51">+NO9+NO10</f>
        <v>0</v>
      </c>
      <c r="NP11" s="43">
        <f t="shared" si="51"/>
        <v>0</v>
      </c>
      <c r="NQ11" s="43">
        <f t="shared" si="51"/>
        <v>0</v>
      </c>
      <c r="NR11" s="43">
        <f t="shared" si="51"/>
        <v>0</v>
      </c>
      <c r="NS11" s="1"/>
      <c r="NT11" s="61"/>
      <c r="NU11" s="62"/>
      <c r="NV11" s="62"/>
      <c r="NW11" s="62"/>
      <c r="NX11" s="62"/>
      <c r="NY11" s="62"/>
      <c r="NZ11" s="63"/>
      <c r="OA11" s="1"/>
      <c r="OB11" s="33"/>
      <c r="OC11" s="43">
        <f>+OC9+OC10</f>
        <v>0</v>
      </c>
      <c r="OD11" s="43">
        <f t="shared" ref="OD11:OG11" si="52">+OD9+OD10</f>
        <v>0</v>
      </c>
      <c r="OE11" s="43">
        <f t="shared" si="52"/>
        <v>0</v>
      </c>
      <c r="OF11" s="43">
        <f t="shared" si="52"/>
        <v>0</v>
      </c>
      <c r="OG11" s="43">
        <f t="shared" si="52"/>
        <v>0</v>
      </c>
      <c r="OH11" s="1"/>
      <c r="OI11" s="61"/>
      <c r="OJ11" s="62"/>
      <c r="OK11" s="62"/>
      <c r="OL11" s="62"/>
      <c r="OM11" s="62"/>
      <c r="ON11" s="62"/>
      <c r="OO11" s="63"/>
      <c r="OP11" s="1"/>
      <c r="OQ11" s="33"/>
      <c r="OR11" s="43">
        <f>+OR9+OR10</f>
        <v>0</v>
      </c>
      <c r="OS11" s="43">
        <f t="shared" ref="OS11:OV11" si="53">+OS9+OS10</f>
        <v>0</v>
      </c>
      <c r="OT11" s="43">
        <f t="shared" si="53"/>
        <v>0</v>
      </c>
      <c r="OU11" s="43">
        <f t="shared" si="53"/>
        <v>0</v>
      </c>
      <c r="OV11" s="43">
        <f t="shared" si="53"/>
        <v>0</v>
      </c>
      <c r="OW11" s="1"/>
      <c r="OX11" s="61"/>
      <c r="OY11" s="62"/>
      <c r="OZ11" s="62"/>
      <c r="PA11" s="62"/>
      <c r="PB11" s="62"/>
      <c r="PC11" s="62"/>
      <c r="PD11" s="63"/>
      <c r="PE11" s="1"/>
      <c r="PF11" s="33"/>
      <c r="PG11" s="43">
        <f>+PG9+PG10</f>
        <v>0</v>
      </c>
      <c r="PH11" s="43">
        <f t="shared" ref="PH11:PK11" si="54">+PH9+PH10</f>
        <v>0</v>
      </c>
      <c r="PI11" s="43">
        <f t="shared" si="54"/>
        <v>0</v>
      </c>
      <c r="PJ11" s="43">
        <f t="shared" si="54"/>
        <v>0</v>
      </c>
      <c r="PK11" s="43">
        <f t="shared" si="54"/>
        <v>0</v>
      </c>
      <c r="PL11" s="1"/>
      <c r="PM11" s="61"/>
      <c r="PN11" s="62"/>
      <c r="PO11" s="62"/>
      <c r="PP11" s="62"/>
      <c r="PQ11" s="62"/>
      <c r="PR11" s="62"/>
      <c r="PS11" s="63"/>
      <c r="PT11" s="1"/>
      <c r="PU11" s="33"/>
      <c r="PV11" s="43">
        <f>+PV9+PV10</f>
        <v>0</v>
      </c>
      <c r="PW11" s="43">
        <f t="shared" ref="PW11:PZ11" si="55">+PW9+PW10</f>
        <v>0</v>
      </c>
      <c r="PX11" s="43">
        <f t="shared" si="55"/>
        <v>0</v>
      </c>
      <c r="PY11" s="43">
        <f t="shared" si="55"/>
        <v>0</v>
      </c>
      <c r="PZ11" s="43">
        <f t="shared" si="55"/>
        <v>0</v>
      </c>
      <c r="QA11" s="1"/>
      <c r="QB11" s="61"/>
      <c r="QC11" s="62"/>
      <c r="QD11" s="62"/>
      <c r="QE11" s="62"/>
      <c r="QF11" s="62"/>
      <c r="QG11" s="62"/>
      <c r="QH11" s="63"/>
      <c r="QI11" s="1"/>
    </row>
    <row r="12" spans="1:451" ht="17.100000000000001" thickBot="1">
      <c r="A12" s="5"/>
      <c r="B12" s="33"/>
      <c r="C12" s="10"/>
      <c r="D12" s="10"/>
      <c r="E12" s="10"/>
      <c r="F12" s="10"/>
      <c r="G12" s="10"/>
      <c r="H12" s="1"/>
      <c r="I12" s="71"/>
      <c r="J12" s="72"/>
      <c r="K12" s="72"/>
      <c r="L12" s="72"/>
      <c r="M12" s="72"/>
      <c r="N12" s="72"/>
      <c r="O12" s="73"/>
      <c r="P12" s="1"/>
      <c r="Q12" s="33"/>
      <c r="R12" s="10"/>
      <c r="S12" s="10"/>
      <c r="T12" s="10"/>
      <c r="U12" s="10"/>
      <c r="V12" s="10"/>
      <c r="W12" s="1"/>
      <c r="X12" s="71"/>
      <c r="Y12" s="72"/>
      <c r="Z12" s="72"/>
      <c r="AA12" s="72"/>
      <c r="AB12" s="72"/>
      <c r="AC12" s="72"/>
      <c r="AD12" s="73"/>
      <c r="AE12" s="1"/>
      <c r="AF12" s="33"/>
      <c r="AG12" s="10"/>
      <c r="AH12" s="10"/>
      <c r="AI12" s="10"/>
      <c r="AJ12" s="10"/>
      <c r="AK12" s="10"/>
      <c r="AL12" s="1"/>
      <c r="AM12" s="71"/>
      <c r="AN12" s="72"/>
      <c r="AO12" s="72"/>
      <c r="AP12" s="72"/>
      <c r="AQ12" s="72"/>
      <c r="AR12" s="72"/>
      <c r="AS12" s="73"/>
      <c r="AT12" s="1"/>
      <c r="AU12" s="33"/>
      <c r="AV12" s="10"/>
      <c r="AW12" s="10"/>
      <c r="AX12" s="10"/>
      <c r="AY12" s="10"/>
      <c r="AZ12" s="10"/>
      <c r="BA12" s="1"/>
      <c r="BB12" s="61"/>
      <c r="BC12" s="62"/>
      <c r="BD12" s="62"/>
      <c r="BE12" s="62"/>
      <c r="BF12" s="62"/>
      <c r="BG12" s="62"/>
      <c r="BH12" s="63"/>
      <c r="BI12" s="1"/>
      <c r="BJ12" s="33"/>
      <c r="BK12" s="10"/>
      <c r="BL12" s="10"/>
      <c r="BM12" s="10"/>
      <c r="BN12" s="10"/>
      <c r="BO12" s="10"/>
      <c r="BP12" s="1"/>
      <c r="BQ12" s="61"/>
      <c r="BR12" s="62"/>
      <c r="BS12" s="62"/>
      <c r="BT12" s="62"/>
      <c r="BU12" s="62"/>
      <c r="BV12" s="62"/>
      <c r="BW12" s="63"/>
      <c r="BX12" s="1"/>
      <c r="BY12" s="33"/>
      <c r="BZ12" s="10"/>
      <c r="CA12" s="10"/>
      <c r="CB12" s="10"/>
      <c r="CC12" s="10"/>
      <c r="CD12" s="10"/>
      <c r="CE12" s="1"/>
      <c r="CF12" s="61"/>
      <c r="CG12" s="62"/>
      <c r="CH12" s="62"/>
      <c r="CI12" s="62"/>
      <c r="CJ12" s="62"/>
      <c r="CK12" s="62"/>
      <c r="CL12" s="63"/>
      <c r="CM12" s="1"/>
      <c r="CN12" s="33"/>
      <c r="CO12" s="10"/>
      <c r="CP12" s="10"/>
      <c r="CQ12" s="10"/>
      <c r="CR12" s="10"/>
      <c r="CS12" s="10"/>
      <c r="CT12" s="1"/>
      <c r="CU12" s="61"/>
      <c r="CV12" s="62"/>
      <c r="CW12" s="62"/>
      <c r="CX12" s="62"/>
      <c r="CY12" s="62"/>
      <c r="CZ12" s="62"/>
      <c r="DA12" s="63"/>
      <c r="DB12" s="1"/>
      <c r="DC12" s="33"/>
      <c r="DD12" s="10"/>
      <c r="DE12" s="10"/>
      <c r="DF12" s="10"/>
      <c r="DG12" s="10"/>
      <c r="DH12" s="10"/>
      <c r="DI12" s="1"/>
      <c r="DJ12" s="61"/>
      <c r="DK12" s="62"/>
      <c r="DL12" s="62"/>
      <c r="DM12" s="62"/>
      <c r="DN12" s="62"/>
      <c r="DO12" s="62"/>
      <c r="DP12" s="63"/>
      <c r="DQ12" s="1"/>
      <c r="DR12" s="33"/>
      <c r="DS12" s="10"/>
      <c r="DT12" s="10"/>
      <c r="DU12" s="10"/>
      <c r="DV12" s="10"/>
      <c r="DW12" s="10"/>
      <c r="DX12" s="1"/>
      <c r="DY12" s="61"/>
      <c r="DZ12" s="62"/>
      <c r="EA12" s="62"/>
      <c r="EB12" s="62"/>
      <c r="EC12" s="62"/>
      <c r="ED12" s="62"/>
      <c r="EE12" s="63"/>
      <c r="EF12" s="1"/>
      <c r="EG12" s="33"/>
      <c r="EH12" s="10"/>
      <c r="EI12" s="10"/>
      <c r="EJ12" s="10"/>
      <c r="EK12" s="10"/>
      <c r="EL12" s="10"/>
      <c r="EM12" s="1"/>
      <c r="EN12" s="61"/>
      <c r="EO12" s="62"/>
      <c r="EP12" s="62"/>
      <c r="EQ12" s="62"/>
      <c r="ER12" s="62"/>
      <c r="ES12" s="62"/>
      <c r="ET12" s="63"/>
      <c r="EU12" s="1"/>
      <c r="EV12" s="33"/>
      <c r="EW12" s="10"/>
      <c r="EX12" s="10"/>
      <c r="EY12" s="10"/>
      <c r="EZ12" s="10"/>
      <c r="FA12" s="10"/>
      <c r="FB12" s="1"/>
      <c r="FC12" s="61"/>
      <c r="FD12" s="62"/>
      <c r="FE12" s="62"/>
      <c r="FF12" s="62"/>
      <c r="FG12" s="62"/>
      <c r="FH12" s="62"/>
      <c r="FI12" s="63"/>
      <c r="FJ12" s="1"/>
      <c r="FK12" s="33"/>
      <c r="FL12" s="10"/>
      <c r="FM12" s="10"/>
      <c r="FN12" s="10"/>
      <c r="FO12" s="10"/>
      <c r="FP12" s="10"/>
      <c r="FQ12" s="1"/>
      <c r="FR12" s="61"/>
      <c r="FS12" s="62"/>
      <c r="FT12" s="62"/>
      <c r="FU12" s="62"/>
      <c r="FV12" s="62"/>
      <c r="FW12" s="62"/>
      <c r="FX12" s="63"/>
      <c r="FY12" s="1"/>
      <c r="FZ12" s="33"/>
      <c r="GA12" s="10"/>
      <c r="GB12" s="10"/>
      <c r="GC12" s="10"/>
      <c r="GD12" s="10"/>
      <c r="GE12" s="10"/>
      <c r="GF12" s="1"/>
      <c r="GG12" s="61"/>
      <c r="GH12" s="62"/>
      <c r="GI12" s="62"/>
      <c r="GJ12" s="62"/>
      <c r="GK12" s="62"/>
      <c r="GL12" s="62"/>
      <c r="GM12" s="63"/>
      <c r="GN12" s="1"/>
      <c r="GO12" s="33"/>
      <c r="GP12" s="10"/>
      <c r="GQ12" s="10"/>
      <c r="GR12" s="10"/>
      <c r="GS12" s="10"/>
      <c r="GT12" s="10"/>
      <c r="GU12" s="1"/>
      <c r="GV12" s="61"/>
      <c r="GW12" s="62"/>
      <c r="GX12" s="62"/>
      <c r="GY12" s="62"/>
      <c r="GZ12" s="62"/>
      <c r="HA12" s="62"/>
      <c r="HB12" s="63"/>
      <c r="HC12" s="1"/>
      <c r="HD12" s="33"/>
      <c r="HE12" s="10"/>
      <c r="HF12" s="10"/>
      <c r="HG12" s="10"/>
      <c r="HH12" s="10"/>
      <c r="HI12" s="10"/>
      <c r="HJ12" s="1"/>
      <c r="HK12" s="61"/>
      <c r="HL12" s="62"/>
      <c r="HM12" s="62"/>
      <c r="HN12" s="62"/>
      <c r="HO12" s="62"/>
      <c r="HP12" s="62"/>
      <c r="HQ12" s="63"/>
      <c r="HR12" s="1"/>
      <c r="HS12" s="33"/>
      <c r="HT12" s="10"/>
      <c r="HU12" s="10"/>
      <c r="HV12" s="10"/>
      <c r="HW12" s="10"/>
      <c r="HX12" s="10"/>
      <c r="HY12" s="1"/>
      <c r="HZ12" s="61"/>
      <c r="IA12" s="62"/>
      <c r="IB12" s="62"/>
      <c r="IC12" s="62"/>
      <c r="ID12" s="62"/>
      <c r="IE12" s="62"/>
      <c r="IF12" s="63"/>
      <c r="IG12" s="1"/>
      <c r="IH12" s="33"/>
      <c r="II12" s="10"/>
      <c r="IJ12" s="10"/>
      <c r="IK12" s="10"/>
      <c r="IL12" s="10"/>
      <c r="IM12" s="10"/>
      <c r="IN12" s="1"/>
      <c r="IO12" s="61"/>
      <c r="IP12" s="62"/>
      <c r="IQ12" s="62"/>
      <c r="IR12" s="62"/>
      <c r="IS12" s="62"/>
      <c r="IT12" s="62"/>
      <c r="IU12" s="63"/>
      <c r="IV12" s="1"/>
      <c r="IW12" s="33"/>
      <c r="IX12" s="10"/>
      <c r="IY12" s="10"/>
      <c r="IZ12" s="10"/>
      <c r="JA12" s="10"/>
      <c r="JB12" s="10"/>
      <c r="JC12" s="1"/>
      <c r="JD12" s="61"/>
      <c r="JE12" s="62"/>
      <c r="JF12" s="62"/>
      <c r="JG12" s="62"/>
      <c r="JH12" s="62"/>
      <c r="JI12" s="62"/>
      <c r="JJ12" s="63"/>
      <c r="JK12" s="1"/>
      <c r="JL12" s="33"/>
      <c r="JM12" s="10"/>
      <c r="JN12" s="10"/>
      <c r="JO12" s="10"/>
      <c r="JP12" s="10"/>
      <c r="JQ12" s="10"/>
      <c r="JR12" s="1"/>
      <c r="JS12" s="61"/>
      <c r="JT12" s="62"/>
      <c r="JU12" s="62"/>
      <c r="JV12" s="62"/>
      <c r="JW12" s="62"/>
      <c r="JX12" s="62"/>
      <c r="JY12" s="63"/>
      <c r="JZ12" s="1"/>
      <c r="KA12" s="33"/>
      <c r="KB12" s="10"/>
      <c r="KC12" s="10"/>
      <c r="KD12" s="10"/>
      <c r="KE12" s="10"/>
      <c r="KF12" s="10"/>
      <c r="KG12" s="1"/>
      <c r="KH12" s="61"/>
      <c r="KI12" s="62"/>
      <c r="KJ12" s="62"/>
      <c r="KK12" s="62"/>
      <c r="KL12" s="62"/>
      <c r="KM12" s="62"/>
      <c r="KN12" s="63"/>
      <c r="KO12" s="1"/>
      <c r="KP12" s="33"/>
      <c r="KQ12" s="10"/>
      <c r="KR12" s="10"/>
      <c r="KS12" s="10"/>
      <c r="KT12" s="10"/>
      <c r="KU12" s="10"/>
      <c r="KV12" s="1"/>
      <c r="KW12" s="61"/>
      <c r="KX12" s="62"/>
      <c r="KY12" s="62"/>
      <c r="KZ12" s="62"/>
      <c r="LA12" s="62"/>
      <c r="LB12" s="62"/>
      <c r="LC12" s="63"/>
      <c r="LD12" s="1"/>
      <c r="LE12" s="33"/>
      <c r="LF12" s="10"/>
      <c r="LG12" s="10"/>
      <c r="LH12" s="10"/>
      <c r="LI12" s="10"/>
      <c r="LJ12" s="10"/>
      <c r="LK12" s="1"/>
      <c r="LL12" s="61"/>
      <c r="LM12" s="62"/>
      <c r="LN12" s="62"/>
      <c r="LO12" s="62"/>
      <c r="LP12" s="62"/>
      <c r="LQ12" s="62"/>
      <c r="LR12" s="63"/>
      <c r="LS12" s="1"/>
      <c r="LT12" s="33"/>
      <c r="LU12" s="10"/>
      <c r="LV12" s="10"/>
      <c r="LW12" s="10"/>
      <c r="LX12" s="10"/>
      <c r="LY12" s="10"/>
      <c r="LZ12" s="1"/>
      <c r="MA12" s="61"/>
      <c r="MB12" s="62"/>
      <c r="MC12" s="62"/>
      <c r="MD12" s="62"/>
      <c r="ME12" s="62"/>
      <c r="MF12" s="62"/>
      <c r="MG12" s="63"/>
      <c r="MH12" s="1"/>
      <c r="MI12" s="33"/>
      <c r="MJ12" s="10"/>
      <c r="MK12" s="10"/>
      <c r="ML12" s="10"/>
      <c r="MM12" s="10"/>
      <c r="MN12" s="10"/>
      <c r="MO12" s="1"/>
      <c r="MP12" s="61"/>
      <c r="MQ12" s="62"/>
      <c r="MR12" s="62"/>
      <c r="MS12" s="62"/>
      <c r="MT12" s="62"/>
      <c r="MU12" s="62"/>
      <c r="MV12" s="63"/>
      <c r="MW12" s="1"/>
      <c r="MX12" s="33"/>
      <c r="MY12" s="10"/>
      <c r="MZ12" s="10"/>
      <c r="NA12" s="10"/>
      <c r="NB12" s="10"/>
      <c r="NC12" s="10"/>
      <c r="ND12" s="1"/>
      <c r="NE12" s="61"/>
      <c r="NF12" s="62"/>
      <c r="NG12" s="62"/>
      <c r="NH12" s="62"/>
      <c r="NI12" s="62"/>
      <c r="NJ12" s="62"/>
      <c r="NK12" s="63"/>
      <c r="NL12" s="1"/>
      <c r="NM12" s="33"/>
      <c r="NN12" s="10"/>
      <c r="NO12" s="10"/>
      <c r="NP12" s="10"/>
      <c r="NQ12" s="10"/>
      <c r="NR12" s="10"/>
      <c r="NS12" s="1"/>
      <c r="NT12" s="61"/>
      <c r="NU12" s="62"/>
      <c r="NV12" s="62"/>
      <c r="NW12" s="62"/>
      <c r="NX12" s="62"/>
      <c r="NY12" s="62"/>
      <c r="NZ12" s="63"/>
      <c r="OA12" s="1"/>
      <c r="OB12" s="33"/>
      <c r="OC12" s="10"/>
      <c r="OD12" s="10"/>
      <c r="OE12" s="10"/>
      <c r="OF12" s="10"/>
      <c r="OG12" s="10"/>
      <c r="OH12" s="1"/>
      <c r="OI12" s="61"/>
      <c r="OJ12" s="62"/>
      <c r="OK12" s="62"/>
      <c r="OL12" s="62"/>
      <c r="OM12" s="62"/>
      <c r="ON12" s="62"/>
      <c r="OO12" s="63"/>
      <c r="OP12" s="1"/>
      <c r="OQ12" s="33"/>
      <c r="OR12" s="10"/>
      <c r="OS12" s="10"/>
      <c r="OT12" s="10"/>
      <c r="OU12" s="10"/>
      <c r="OV12" s="10"/>
      <c r="OW12" s="1"/>
      <c r="OX12" s="61"/>
      <c r="OY12" s="62"/>
      <c r="OZ12" s="62"/>
      <c r="PA12" s="62"/>
      <c r="PB12" s="62"/>
      <c r="PC12" s="62"/>
      <c r="PD12" s="63"/>
      <c r="PE12" s="1"/>
      <c r="PF12" s="33"/>
      <c r="PG12" s="10"/>
      <c r="PH12" s="10"/>
      <c r="PI12" s="10"/>
      <c r="PJ12" s="10"/>
      <c r="PK12" s="10"/>
      <c r="PL12" s="1"/>
      <c r="PM12" s="61"/>
      <c r="PN12" s="62"/>
      <c r="PO12" s="62"/>
      <c r="PP12" s="62"/>
      <c r="PQ12" s="62"/>
      <c r="PR12" s="62"/>
      <c r="PS12" s="63"/>
      <c r="PT12" s="1"/>
      <c r="PU12" s="33"/>
      <c r="PV12" s="10"/>
      <c r="PW12" s="10"/>
      <c r="PX12" s="10"/>
      <c r="PY12" s="10"/>
      <c r="PZ12" s="10"/>
      <c r="QA12" s="1"/>
      <c r="QB12" s="61"/>
      <c r="QC12" s="62"/>
      <c r="QD12" s="62"/>
      <c r="QE12" s="62"/>
      <c r="QF12" s="62"/>
      <c r="QG12" s="62"/>
      <c r="QH12" s="63"/>
      <c r="QI12" s="1"/>
    </row>
    <row r="13" spans="1:451" ht="17.100000000000001" thickBot="1">
      <c r="A13" s="11" t="s">
        <v>11</v>
      </c>
      <c r="B13" s="34"/>
      <c r="C13" s="12" t="s">
        <v>12</v>
      </c>
      <c r="D13" s="12" t="s">
        <v>12</v>
      </c>
      <c r="E13" s="12" t="s">
        <v>12</v>
      </c>
      <c r="F13" s="12" t="s">
        <v>12</v>
      </c>
      <c r="G13" s="12" t="s">
        <v>12</v>
      </c>
      <c r="H13" s="1"/>
      <c r="I13" s="71"/>
      <c r="J13" s="72"/>
      <c r="K13" s="72"/>
      <c r="L13" s="72"/>
      <c r="M13" s="72"/>
      <c r="N13" s="72"/>
      <c r="O13" s="73"/>
      <c r="P13" s="1"/>
      <c r="Q13" s="34"/>
      <c r="R13" s="12" t="s">
        <v>12</v>
      </c>
      <c r="S13" s="12" t="s">
        <v>12</v>
      </c>
      <c r="T13" s="12" t="s">
        <v>12</v>
      </c>
      <c r="U13" s="12" t="s">
        <v>12</v>
      </c>
      <c r="V13" s="12" t="s">
        <v>12</v>
      </c>
      <c r="W13" s="1"/>
      <c r="X13" s="71"/>
      <c r="Y13" s="72"/>
      <c r="Z13" s="72"/>
      <c r="AA13" s="72"/>
      <c r="AB13" s="72"/>
      <c r="AC13" s="72"/>
      <c r="AD13" s="73"/>
      <c r="AE13" s="1"/>
      <c r="AF13" s="34"/>
      <c r="AG13" s="12" t="s">
        <v>12</v>
      </c>
      <c r="AH13" s="12" t="s">
        <v>12</v>
      </c>
      <c r="AI13" s="12" t="s">
        <v>12</v>
      </c>
      <c r="AJ13" s="12" t="s">
        <v>12</v>
      </c>
      <c r="AK13" s="12" t="s">
        <v>12</v>
      </c>
      <c r="AL13" s="1"/>
      <c r="AM13" s="71"/>
      <c r="AN13" s="72"/>
      <c r="AO13" s="72"/>
      <c r="AP13" s="72"/>
      <c r="AQ13" s="72"/>
      <c r="AR13" s="72"/>
      <c r="AS13" s="73"/>
      <c r="AT13" s="1"/>
      <c r="AU13" s="34"/>
      <c r="AV13" s="12" t="s">
        <v>12</v>
      </c>
      <c r="AW13" s="12" t="s">
        <v>12</v>
      </c>
      <c r="AX13" s="12" t="s">
        <v>12</v>
      </c>
      <c r="AY13" s="12" t="s">
        <v>12</v>
      </c>
      <c r="AZ13" s="12" t="s">
        <v>12</v>
      </c>
      <c r="BA13" s="1"/>
      <c r="BB13" s="61"/>
      <c r="BC13" s="62"/>
      <c r="BD13" s="62"/>
      <c r="BE13" s="62"/>
      <c r="BF13" s="62"/>
      <c r="BG13" s="62"/>
      <c r="BH13" s="63"/>
      <c r="BI13" s="1"/>
      <c r="BJ13" s="34"/>
      <c r="BK13" s="12" t="s">
        <v>12</v>
      </c>
      <c r="BL13" s="12" t="s">
        <v>12</v>
      </c>
      <c r="BM13" s="12" t="s">
        <v>12</v>
      </c>
      <c r="BN13" s="12" t="s">
        <v>12</v>
      </c>
      <c r="BO13" s="12" t="s">
        <v>12</v>
      </c>
      <c r="BP13" s="1"/>
      <c r="BQ13" s="61"/>
      <c r="BR13" s="62"/>
      <c r="BS13" s="62"/>
      <c r="BT13" s="62"/>
      <c r="BU13" s="62"/>
      <c r="BV13" s="62"/>
      <c r="BW13" s="63"/>
      <c r="BX13" s="1"/>
      <c r="BY13" s="34"/>
      <c r="BZ13" s="12" t="s">
        <v>12</v>
      </c>
      <c r="CA13" s="12" t="s">
        <v>12</v>
      </c>
      <c r="CB13" s="12" t="s">
        <v>12</v>
      </c>
      <c r="CC13" s="12" t="s">
        <v>12</v>
      </c>
      <c r="CD13" s="12" t="s">
        <v>12</v>
      </c>
      <c r="CE13" s="1"/>
      <c r="CF13" s="61"/>
      <c r="CG13" s="62"/>
      <c r="CH13" s="62"/>
      <c r="CI13" s="62"/>
      <c r="CJ13" s="62"/>
      <c r="CK13" s="62"/>
      <c r="CL13" s="63"/>
      <c r="CM13" s="1"/>
      <c r="CN13" s="34"/>
      <c r="CO13" s="12" t="s">
        <v>12</v>
      </c>
      <c r="CP13" s="12" t="s">
        <v>12</v>
      </c>
      <c r="CQ13" s="12" t="s">
        <v>12</v>
      </c>
      <c r="CR13" s="12" t="s">
        <v>12</v>
      </c>
      <c r="CS13" s="12" t="s">
        <v>12</v>
      </c>
      <c r="CT13" s="1"/>
      <c r="CU13" s="61"/>
      <c r="CV13" s="62"/>
      <c r="CW13" s="62"/>
      <c r="CX13" s="62"/>
      <c r="CY13" s="62"/>
      <c r="CZ13" s="62"/>
      <c r="DA13" s="63"/>
      <c r="DB13" s="1"/>
      <c r="DC13" s="34"/>
      <c r="DD13" s="12" t="s">
        <v>12</v>
      </c>
      <c r="DE13" s="12" t="s">
        <v>12</v>
      </c>
      <c r="DF13" s="12" t="s">
        <v>12</v>
      </c>
      <c r="DG13" s="12" t="s">
        <v>12</v>
      </c>
      <c r="DH13" s="12" t="s">
        <v>12</v>
      </c>
      <c r="DI13" s="1"/>
      <c r="DJ13" s="61"/>
      <c r="DK13" s="62"/>
      <c r="DL13" s="62"/>
      <c r="DM13" s="62"/>
      <c r="DN13" s="62"/>
      <c r="DO13" s="62"/>
      <c r="DP13" s="63"/>
      <c r="DQ13" s="1"/>
      <c r="DR13" s="34"/>
      <c r="DS13" s="12" t="s">
        <v>12</v>
      </c>
      <c r="DT13" s="12" t="s">
        <v>12</v>
      </c>
      <c r="DU13" s="12" t="s">
        <v>12</v>
      </c>
      <c r="DV13" s="12" t="s">
        <v>12</v>
      </c>
      <c r="DW13" s="12" t="s">
        <v>12</v>
      </c>
      <c r="DX13" s="1"/>
      <c r="DY13" s="61"/>
      <c r="DZ13" s="62"/>
      <c r="EA13" s="62"/>
      <c r="EB13" s="62"/>
      <c r="EC13" s="62"/>
      <c r="ED13" s="62"/>
      <c r="EE13" s="63"/>
      <c r="EF13" s="1"/>
      <c r="EG13" s="34"/>
      <c r="EH13" s="12" t="s">
        <v>12</v>
      </c>
      <c r="EI13" s="12" t="s">
        <v>12</v>
      </c>
      <c r="EJ13" s="12" t="s">
        <v>12</v>
      </c>
      <c r="EK13" s="12" t="s">
        <v>12</v>
      </c>
      <c r="EL13" s="12" t="s">
        <v>12</v>
      </c>
      <c r="EM13" s="1"/>
      <c r="EN13" s="61"/>
      <c r="EO13" s="62"/>
      <c r="EP13" s="62"/>
      <c r="EQ13" s="62"/>
      <c r="ER13" s="62"/>
      <c r="ES13" s="62"/>
      <c r="ET13" s="63"/>
      <c r="EU13" s="1"/>
      <c r="EV13" s="34"/>
      <c r="EW13" s="12" t="s">
        <v>12</v>
      </c>
      <c r="EX13" s="12" t="s">
        <v>12</v>
      </c>
      <c r="EY13" s="12" t="s">
        <v>12</v>
      </c>
      <c r="EZ13" s="12" t="s">
        <v>12</v>
      </c>
      <c r="FA13" s="12" t="s">
        <v>12</v>
      </c>
      <c r="FB13" s="1"/>
      <c r="FC13" s="61"/>
      <c r="FD13" s="62"/>
      <c r="FE13" s="62"/>
      <c r="FF13" s="62"/>
      <c r="FG13" s="62"/>
      <c r="FH13" s="62"/>
      <c r="FI13" s="63"/>
      <c r="FJ13" s="1"/>
      <c r="FK13" s="34"/>
      <c r="FL13" s="12" t="s">
        <v>12</v>
      </c>
      <c r="FM13" s="12" t="s">
        <v>12</v>
      </c>
      <c r="FN13" s="12" t="s">
        <v>12</v>
      </c>
      <c r="FO13" s="12" t="s">
        <v>12</v>
      </c>
      <c r="FP13" s="12" t="s">
        <v>12</v>
      </c>
      <c r="FQ13" s="1"/>
      <c r="FR13" s="61"/>
      <c r="FS13" s="62"/>
      <c r="FT13" s="62"/>
      <c r="FU13" s="62"/>
      <c r="FV13" s="62"/>
      <c r="FW13" s="62"/>
      <c r="FX13" s="63"/>
      <c r="FY13" s="1"/>
      <c r="FZ13" s="34"/>
      <c r="GA13" s="12" t="s">
        <v>12</v>
      </c>
      <c r="GB13" s="12" t="s">
        <v>12</v>
      </c>
      <c r="GC13" s="12" t="s">
        <v>12</v>
      </c>
      <c r="GD13" s="12" t="s">
        <v>12</v>
      </c>
      <c r="GE13" s="12" t="s">
        <v>12</v>
      </c>
      <c r="GF13" s="1"/>
      <c r="GG13" s="61"/>
      <c r="GH13" s="62"/>
      <c r="GI13" s="62"/>
      <c r="GJ13" s="62"/>
      <c r="GK13" s="62"/>
      <c r="GL13" s="62"/>
      <c r="GM13" s="63"/>
      <c r="GN13" s="1"/>
      <c r="GO13" s="34"/>
      <c r="GP13" s="12" t="s">
        <v>12</v>
      </c>
      <c r="GQ13" s="12" t="s">
        <v>12</v>
      </c>
      <c r="GR13" s="12" t="s">
        <v>12</v>
      </c>
      <c r="GS13" s="12" t="s">
        <v>12</v>
      </c>
      <c r="GT13" s="12" t="s">
        <v>12</v>
      </c>
      <c r="GU13" s="1"/>
      <c r="GV13" s="61"/>
      <c r="GW13" s="62"/>
      <c r="GX13" s="62"/>
      <c r="GY13" s="62"/>
      <c r="GZ13" s="62"/>
      <c r="HA13" s="62"/>
      <c r="HB13" s="63"/>
      <c r="HC13" s="1"/>
      <c r="HD13" s="34"/>
      <c r="HE13" s="12" t="s">
        <v>12</v>
      </c>
      <c r="HF13" s="12" t="s">
        <v>12</v>
      </c>
      <c r="HG13" s="12" t="s">
        <v>12</v>
      </c>
      <c r="HH13" s="12" t="s">
        <v>12</v>
      </c>
      <c r="HI13" s="12" t="s">
        <v>12</v>
      </c>
      <c r="HJ13" s="1"/>
      <c r="HK13" s="61"/>
      <c r="HL13" s="62"/>
      <c r="HM13" s="62"/>
      <c r="HN13" s="62"/>
      <c r="HO13" s="62"/>
      <c r="HP13" s="62"/>
      <c r="HQ13" s="63"/>
      <c r="HR13" s="1"/>
      <c r="HS13" s="34"/>
      <c r="HT13" s="12" t="s">
        <v>12</v>
      </c>
      <c r="HU13" s="12" t="s">
        <v>12</v>
      </c>
      <c r="HV13" s="12" t="s">
        <v>12</v>
      </c>
      <c r="HW13" s="12" t="s">
        <v>12</v>
      </c>
      <c r="HX13" s="12" t="s">
        <v>12</v>
      </c>
      <c r="HY13" s="1"/>
      <c r="HZ13" s="61"/>
      <c r="IA13" s="62"/>
      <c r="IB13" s="62"/>
      <c r="IC13" s="62"/>
      <c r="ID13" s="62"/>
      <c r="IE13" s="62"/>
      <c r="IF13" s="63"/>
      <c r="IG13" s="1"/>
      <c r="IH13" s="34"/>
      <c r="II13" s="12" t="s">
        <v>12</v>
      </c>
      <c r="IJ13" s="12" t="s">
        <v>12</v>
      </c>
      <c r="IK13" s="12" t="s">
        <v>12</v>
      </c>
      <c r="IL13" s="12" t="s">
        <v>12</v>
      </c>
      <c r="IM13" s="12" t="s">
        <v>12</v>
      </c>
      <c r="IN13" s="1"/>
      <c r="IO13" s="61"/>
      <c r="IP13" s="62"/>
      <c r="IQ13" s="62"/>
      <c r="IR13" s="62"/>
      <c r="IS13" s="62"/>
      <c r="IT13" s="62"/>
      <c r="IU13" s="63"/>
      <c r="IV13" s="1"/>
      <c r="IW13" s="34"/>
      <c r="IX13" s="12" t="s">
        <v>12</v>
      </c>
      <c r="IY13" s="12" t="s">
        <v>12</v>
      </c>
      <c r="IZ13" s="12" t="s">
        <v>12</v>
      </c>
      <c r="JA13" s="12" t="s">
        <v>12</v>
      </c>
      <c r="JB13" s="12" t="s">
        <v>12</v>
      </c>
      <c r="JC13" s="1"/>
      <c r="JD13" s="61"/>
      <c r="JE13" s="62"/>
      <c r="JF13" s="62"/>
      <c r="JG13" s="62"/>
      <c r="JH13" s="62"/>
      <c r="JI13" s="62"/>
      <c r="JJ13" s="63"/>
      <c r="JK13" s="1"/>
      <c r="JL13" s="34"/>
      <c r="JM13" s="12" t="s">
        <v>12</v>
      </c>
      <c r="JN13" s="12" t="s">
        <v>12</v>
      </c>
      <c r="JO13" s="12" t="s">
        <v>12</v>
      </c>
      <c r="JP13" s="12" t="s">
        <v>12</v>
      </c>
      <c r="JQ13" s="12" t="s">
        <v>12</v>
      </c>
      <c r="JR13" s="1"/>
      <c r="JS13" s="61"/>
      <c r="JT13" s="62"/>
      <c r="JU13" s="62"/>
      <c r="JV13" s="62"/>
      <c r="JW13" s="62"/>
      <c r="JX13" s="62"/>
      <c r="JY13" s="63"/>
      <c r="JZ13" s="1"/>
      <c r="KA13" s="34"/>
      <c r="KB13" s="12" t="s">
        <v>12</v>
      </c>
      <c r="KC13" s="12" t="s">
        <v>12</v>
      </c>
      <c r="KD13" s="12" t="s">
        <v>12</v>
      </c>
      <c r="KE13" s="12" t="s">
        <v>12</v>
      </c>
      <c r="KF13" s="12" t="s">
        <v>12</v>
      </c>
      <c r="KG13" s="1"/>
      <c r="KH13" s="61"/>
      <c r="KI13" s="62"/>
      <c r="KJ13" s="62"/>
      <c r="KK13" s="62"/>
      <c r="KL13" s="62"/>
      <c r="KM13" s="62"/>
      <c r="KN13" s="63"/>
      <c r="KO13" s="1"/>
      <c r="KP13" s="34"/>
      <c r="KQ13" s="12" t="s">
        <v>12</v>
      </c>
      <c r="KR13" s="12" t="s">
        <v>12</v>
      </c>
      <c r="KS13" s="12" t="s">
        <v>12</v>
      </c>
      <c r="KT13" s="12" t="s">
        <v>12</v>
      </c>
      <c r="KU13" s="12" t="s">
        <v>12</v>
      </c>
      <c r="KV13" s="1"/>
      <c r="KW13" s="61"/>
      <c r="KX13" s="62"/>
      <c r="KY13" s="62"/>
      <c r="KZ13" s="62"/>
      <c r="LA13" s="62"/>
      <c r="LB13" s="62"/>
      <c r="LC13" s="63"/>
      <c r="LD13" s="1"/>
      <c r="LE13" s="34"/>
      <c r="LF13" s="12" t="s">
        <v>12</v>
      </c>
      <c r="LG13" s="12" t="s">
        <v>12</v>
      </c>
      <c r="LH13" s="12" t="s">
        <v>12</v>
      </c>
      <c r="LI13" s="12" t="s">
        <v>12</v>
      </c>
      <c r="LJ13" s="12" t="s">
        <v>12</v>
      </c>
      <c r="LK13" s="1"/>
      <c r="LL13" s="61"/>
      <c r="LM13" s="62"/>
      <c r="LN13" s="62"/>
      <c r="LO13" s="62"/>
      <c r="LP13" s="62"/>
      <c r="LQ13" s="62"/>
      <c r="LR13" s="63"/>
      <c r="LS13" s="1"/>
      <c r="LT13" s="34"/>
      <c r="LU13" s="12" t="s">
        <v>12</v>
      </c>
      <c r="LV13" s="12" t="s">
        <v>12</v>
      </c>
      <c r="LW13" s="12" t="s">
        <v>12</v>
      </c>
      <c r="LX13" s="12" t="s">
        <v>12</v>
      </c>
      <c r="LY13" s="12" t="s">
        <v>12</v>
      </c>
      <c r="LZ13" s="1"/>
      <c r="MA13" s="61"/>
      <c r="MB13" s="62"/>
      <c r="MC13" s="62"/>
      <c r="MD13" s="62"/>
      <c r="ME13" s="62"/>
      <c r="MF13" s="62"/>
      <c r="MG13" s="63"/>
      <c r="MH13" s="1"/>
      <c r="MI13" s="34"/>
      <c r="MJ13" s="12" t="s">
        <v>12</v>
      </c>
      <c r="MK13" s="12" t="s">
        <v>12</v>
      </c>
      <c r="ML13" s="12" t="s">
        <v>12</v>
      </c>
      <c r="MM13" s="12" t="s">
        <v>12</v>
      </c>
      <c r="MN13" s="12" t="s">
        <v>12</v>
      </c>
      <c r="MO13" s="1"/>
      <c r="MP13" s="61"/>
      <c r="MQ13" s="62"/>
      <c r="MR13" s="62"/>
      <c r="MS13" s="62"/>
      <c r="MT13" s="62"/>
      <c r="MU13" s="62"/>
      <c r="MV13" s="63"/>
      <c r="MW13" s="1"/>
      <c r="MX13" s="34"/>
      <c r="MY13" s="12" t="s">
        <v>12</v>
      </c>
      <c r="MZ13" s="12" t="s">
        <v>12</v>
      </c>
      <c r="NA13" s="12" t="s">
        <v>12</v>
      </c>
      <c r="NB13" s="12" t="s">
        <v>12</v>
      </c>
      <c r="NC13" s="12" t="s">
        <v>12</v>
      </c>
      <c r="ND13" s="1"/>
      <c r="NE13" s="61"/>
      <c r="NF13" s="62"/>
      <c r="NG13" s="62"/>
      <c r="NH13" s="62"/>
      <c r="NI13" s="62"/>
      <c r="NJ13" s="62"/>
      <c r="NK13" s="63"/>
      <c r="NL13" s="1"/>
      <c r="NM13" s="34"/>
      <c r="NN13" s="12" t="s">
        <v>12</v>
      </c>
      <c r="NO13" s="12" t="s">
        <v>12</v>
      </c>
      <c r="NP13" s="12" t="s">
        <v>12</v>
      </c>
      <c r="NQ13" s="12" t="s">
        <v>12</v>
      </c>
      <c r="NR13" s="12" t="s">
        <v>12</v>
      </c>
      <c r="NS13" s="1"/>
      <c r="NT13" s="61"/>
      <c r="NU13" s="62"/>
      <c r="NV13" s="62"/>
      <c r="NW13" s="62"/>
      <c r="NX13" s="62"/>
      <c r="NY13" s="62"/>
      <c r="NZ13" s="63"/>
      <c r="OA13" s="1"/>
      <c r="OB13" s="34"/>
      <c r="OC13" s="12" t="s">
        <v>12</v>
      </c>
      <c r="OD13" s="12" t="s">
        <v>12</v>
      </c>
      <c r="OE13" s="12" t="s">
        <v>12</v>
      </c>
      <c r="OF13" s="12" t="s">
        <v>12</v>
      </c>
      <c r="OG13" s="12" t="s">
        <v>12</v>
      </c>
      <c r="OH13" s="1"/>
      <c r="OI13" s="61"/>
      <c r="OJ13" s="62"/>
      <c r="OK13" s="62"/>
      <c r="OL13" s="62"/>
      <c r="OM13" s="62"/>
      <c r="ON13" s="62"/>
      <c r="OO13" s="63"/>
      <c r="OP13" s="1"/>
      <c r="OQ13" s="34"/>
      <c r="OR13" s="12" t="s">
        <v>12</v>
      </c>
      <c r="OS13" s="12" t="s">
        <v>12</v>
      </c>
      <c r="OT13" s="12" t="s">
        <v>12</v>
      </c>
      <c r="OU13" s="12" t="s">
        <v>12</v>
      </c>
      <c r="OV13" s="12" t="s">
        <v>12</v>
      </c>
      <c r="OW13" s="1"/>
      <c r="OX13" s="61"/>
      <c r="OY13" s="62"/>
      <c r="OZ13" s="62"/>
      <c r="PA13" s="62"/>
      <c r="PB13" s="62"/>
      <c r="PC13" s="62"/>
      <c r="PD13" s="63"/>
      <c r="PE13" s="1"/>
      <c r="PF13" s="34"/>
      <c r="PG13" s="12" t="s">
        <v>12</v>
      </c>
      <c r="PH13" s="12" t="s">
        <v>12</v>
      </c>
      <c r="PI13" s="12" t="s">
        <v>12</v>
      </c>
      <c r="PJ13" s="12" t="s">
        <v>12</v>
      </c>
      <c r="PK13" s="12" t="s">
        <v>12</v>
      </c>
      <c r="PL13" s="1"/>
      <c r="PM13" s="61"/>
      <c r="PN13" s="62"/>
      <c r="PO13" s="62"/>
      <c r="PP13" s="62"/>
      <c r="PQ13" s="62"/>
      <c r="PR13" s="62"/>
      <c r="PS13" s="63"/>
      <c r="PT13" s="1"/>
      <c r="PU13" s="34"/>
      <c r="PV13" s="12" t="s">
        <v>12</v>
      </c>
      <c r="PW13" s="12" t="s">
        <v>12</v>
      </c>
      <c r="PX13" s="12" t="s">
        <v>12</v>
      </c>
      <c r="PY13" s="12" t="s">
        <v>12</v>
      </c>
      <c r="PZ13" s="12" t="s">
        <v>12</v>
      </c>
      <c r="QA13" s="1"/>
      <c r="QB13" s="61"/>
      <c r="QC13" s="62"/>
      <c r="QD13" s="62"/>
      <c r="QE13" s="62"/>
      <c r="QF13" s="62"/>
      <c r="QG13" s="62"/>
      <c r="QH13" s="63"/>
      <c r="QI13" s="1"/>
    </row>
    <row r="14" spans="1:451" ht="17.100000000000001" thickBot="1">
      <c r="A14" s="1"/>
      <c r="B14" s="31"/>
      <c r="C14" s="42"/>
      <c r="D14" s="42"/>
      <c r="E14" s="42"/>
      <c r="F14" s="42"/>
      <c r="G14" s="42"/>
      <c r="H14" s="1"/>
      <c r="I14" s="71"/>
      <c r="J14" s="72"/>
      <c r="K14" s="72"/>
      <c r="L14" s="72"/>
      <c r="M14" s="72"/>
      <c r="N14" s="72"/>
      <c r="O14" s="73"/>
      <c r="P14" s="1"/>
      <c r="Q14" s="31"/>
      <c r="R14" s="42"/>
      <c r="S14" s="42"/>
      <c r="T14" s="42"/>
      <c r="U14" s="42"/>
      <c r="V14" s="42"/>
      <c r="W14" s="1"/>
      <c r="X14" s="71"/>
      <c r="Y14" s="72"/>
      <c r="Z14" s="72"/>
      <c r="AA14" s="72"/>
      <c r="AB14" s="72"/>
      <c r="AC14" s="72"/>
      <c r="AD14" s="73"/>
      <c r="AE14" s="1"/>
      <c r="AF14" s="31"/>
      <c r="AG14" s="42"/>
      <c r="AH14" s="42"/>
      <c r="AI14" s="42"/>
      <c r="AJ14" s="42"/>
      <c r="AK14" s="42"/>
      <c r="AL14" s="1"/>
      <c r="AM14" s="71"/>
      <c r="AN14" s="72"/>
      <c r="AO14" s="72"/>
      <c r="AP14" s="72"/>
      <c r="AQ14" s="72"/>
      <c r="AR14" s="72"/>
      <c r="AS14" s="73"/>
      <c r="AT14" s="1"/>
      <c r="AU14" s="31"/>
      <c r="AV14" s="1"/>
      <c r="AW14" s="1"/>
      <c r="AX14" s="1"/>
      <c r="AY14" s="1"/>
      <c r="AZ14" s="1"/>
      <c r="BA14" s="1"/>
      <c r="BB14" s="61"/>
      <c r="BC14" s="62"/>
      <c r="BD14" s="62"/>
      <c r="BE14" s="62"/>
      <c r="BF14" s="62"/>
      <c r="BG14" s="62"/>
      <c r="BH14" s="63"/>
      <c r="BI14" s="1"/>
      <c r="BJ14" s="31"/>
      <c r="BK14" s="1"/>
      <c r="BL14" s="1"/>
      <c r="BM14" s="1"/>
      <c r="BN14" s="1"/>
      <c r="BO14" s="1"/>
      <c r="BP14" s="1"/>
      <c r="BQ14" s="61"/>
      <c r="BR14" s="62"/>
      <c r="BS14" s="62"/>
      <c r="BT14" s="62"/>
      <c r="BU14" s="62"/>
      <c r="BV14" s="62"/>
      <c r="BW14" s="63"/>
      <c r="BX14" s="1"/>
      <c r="BY14" s="31"/>
      <c r="BZ14" s="1"/>
      <c r="CA14" s="1"/>
      <c r="CB14" s="1"/>
      <c r="CC14" s="1"/>
      <c r="CD14" s="1"/>
      <c r="CE14" s="1"/>
      <c r="CF14" s="61"/>
      <c r="CG14" s="62"/>
      <c r="CH14" s="62"/>
      <c r="CI14" s="62"/>
      <c r="CJ14" s="62"/>
      <c r="CK14" s="62"/>
      <c r="CL14" s="63"/>
      <c r="CM14" s="1"/>
      <c r="CN14" s="31"/>
      <c r="CO14" s="1"/>
      <c r="CP14" s="1"/>
      <c r="CQ14" s="1"/>
      <c r="CR14" s="1"/>
      <c r="CS14" s="1"/>
      <c r="CT14" s="1"/>
      <c r="CU14" s="61"/>
      <c r="CV14" s="62"/>
      <c r="CW14" s="62"/>
      <c r="CX14" s="62"/>
      <c r="CY14" s="62"/>
      <c r="CZ14" s="62"/>
      <c r="DA14" s="63"/>
      <c r="DB14" s="1"/>
      <c r="DC14" s="31"/>
      <c r="DD14" s="1"/>
      <c r="DE14" s="1"/>
      <c r="DF14" s="1"/>
      <c r="DG14" s="1"/>
      <c r="DH14" s="1"/>
      <c r="DI14" s="1"/>
      <c r="DJ14" s="61"/>
      <c r="DK14" s="62"/>
      <c r="DL14" s="62"/>
      <c r="DM14" s="62"/>
      <c r="DN14" s="62"/>
      <c r="DO14" s="62"/>
      <c r="DP14" s="63"/>
      <c r="DQ14" s="1"/>
      <c r="DR14" s="31"/>
      <c r="DS14" s="1"/>
      <c r="DT14" s="1"/>
      <c r="DU14" s="1"/>
      <c r="DV14" s="1"/>
      <c r="DW14" s="1"/>
      <c r="DX14" s="1"/>
      <c r="DY14" s="61"/>
      <c r="DZ14" s="62"/>
      <c r="EA14" s="62"/>
      <c r="EB14" s="62"/>
      <c r="EC14" s="62"/>
      <c r="ED14" s="62"/>
      <c r="EE14" s="63"/>
      <c r="EF14" s="1"/>
      <c r="EG14" s="31"/>
      <c r="EH14" s="1"/>
      <c r="EI14" s="1"/>
      <c r="EJ14" s="1"/>
      <c r="EK14" s="1"/>
      <c r="EL14" s="1"/>
      <c r="EM14" s="1"/>
      <c r="EN14" s="61"/>
      <c r="EO14" s="62"/>
      <c r="EP14" s="62"/>
      <c r="EQ14" s="62"/>
      <c r="ER14" s="62"/>
      <c r="ES14" s="62"/>
      <c r="ET14" s="63"/>
      <c r="EU14" s="1"/>
      <c r="EV14" s="31"/>
      <c r="EW14" s="1"/>
      <c r="EX14" s="1"/>
      <c r="EY14" s="1"/>
      <c r="EZ14" s="1"/>
      <c r="FA14" s="1"/>
      <c r="FB14" s="1"/>
      <c r="FC14" s="61"/>
      <c r="FD14" s="62"/>
      <c r="FE14" s="62"/>
      <c r="FF14" s="62"/>
      <c r="FG14" s="62"/>
      <c r="FH14" s="62"/>
      <c r="FI14" s="63"/>
      <c r="FJ14" s="1"/>
      <c r="FK14" s="31"/>
      <c r="FL14" s="1"/>
      <c r="FM14" s="1"/>
      <c r="FN14" s="1"/>
      <c r="FO14" s="1"/>
      <c r="FP14" s="1"/>
      <c r="FQ14" s="1"/>
      <c r="FR14" s="61"/>
      <c r="FS14" s="62"/>
      <c r="FT14" s="62"/>
      <c r="FU14" s="62"/>
      <c r="FV14" s="62"/>
      <c r="FW14" s="62"/>
      <c r="FX14" s="63"/>
      <c r="FY14" s="1"/>
      <c r="FZ14" s="31"/>
      <c r="GA14" s="1"/>
      <c r="GB14" s="1"/>
      <c r="GC14" s="1"/>
      <c r="GD14" s="1"/>
      <c r="GE14" s="1"/>
      <c r="GF14" s="1"/>
      <c r="GG14" s="61"/>
      <c r="GH14" s="62"/>
      <c r="GI14" s="62"/>
      <c r="GJ14" s="62"/>
      <c r="GK14" s="62"/>
      <c r="GL14" s="62"/>
      <c r="GM14" s="63"/>
      <c r="GN14" s="1"/>
      <c r="GO14" s="31"/>
      <c r="GP14" s="1"/>
      <c r="GQ14" s="1"/>
      <c r="GR14" s="1"/>
      <c r="GS14" s="1"/>
      <c r="GT14" s="1"/>
      <c r="GU14" s="1"/>
      <c r="GV14" s="61"/>
      <c r="GW14" s="62"/>
      <c r="GX14" s="62"/>
      <c r="GY14" s="62"/>
      <c r="GZ14" s="62"/>
      <c r="HA14" s="62"/>
      <c r="HB14" s="63"/>
      <c r="HC14" s="1"/>
      <c r="HD14" s="31"/>
      <c r="HE14" s="1"/>
      <c r="HF14" s="1"/>
      <c r="HG14" s="1"/>
      <c r="HH14" s="1"/>
      <c r="HI14" s="1"/>
      <c r="HJ14" s="1"/>
      <c r="HK14" s="61"/>
      <c r="HL14" s="62"/>
      <c r="HM14" s="62"/>
      <c r="HN14" s="62"/>
      <c r="HO14" s="62"/>
      <c r="HP14" s="62"/>
      <c r="HQ14" s="63"/>
      <c r="HR14" s="1"/>
      <c r="HS14" s="31"/>
      <c r="HT14" s="1"/>
      <c r="HU14" s="1"/>
      <c r="HV14" s="1"/>
      <c r="HW14" s="1"/>
      <c r="HX14" s="1"/>
      <c r="HY14" s="1"/>
      <c r="HZ14" s="61"/>
      <c r="IA14" s="62"/>
      <c r="IB14" s="62"/>
      <c r="IC14" s="62"/>
      <c r="ID14" s="62"/>
      <c r="IE14" s="62"/>
      <c r="IF14" s="63"/>
      <c r="IG14" s="1"/>
      <c r="IH14" s="31"/>
      <c r="II14" s="1"/>
      <c r="IJ14" s="1"/>
      <c r="IK14" s="1"/>
      <c r="IL14" s="1"/>
      <c r="IM14" s="1"/>
      <c r="IN14" s="1"/>
      <c r="IO14" s="61"/>
      <c r="IP14" s="62"/>
      <c r="IQ14" s="62"/>
      <c r="IR14" s="62"/>
      <c r="IS14" s="62"/>
      <c r="IT14" s="62"/>
      <c r="IU14" s="63"/>
      <c r="IV14" s="1"/>
      <c r="IW14" s="31"/>
      <c r="IX14" s="1"/>
      <c r="IY14" s="1"/>
      <c r="IZ14" s="1"/>
      <c r="JA14" s="1"/>
      <c r="JB14" s="1"/>
      <c r="JC14" s="1"/>
      <c r="JD14" s="61"/>
      <c r="JE14" s="62"/>
      <c r="JF14" s="62"/>
      <c r="JG14" s="62"/>
      <c r="JH14" s="62"/>
      <c r="JI14" s="62"/>
      <c r="JJ14" s="63"/>
      <c r="JK14" s="1"/>
      <c r="JL14" s="31"/>
      <c r="JM14" s="1"/>
      <c r="JN14" s="1"/>
      <c r="JO14" s="1"/>
      <c r="JP14" s="1"/>
      <c r="JQ14" s="1"/>
      <c r="JR14" s="1"/>
      <c r="JS14" s="61"/>
      <c r="JT14" s="62"/>
      <c r="JU14" s="62"/>
      <c r="JV14" s="62"/>
      <c r="JW14" s="62"/>
      <c r="JX14" s="62"/>
      <c r="JY14" s="63"/>
      <c r="JZ14" s="1"/>
      <c r="KA14" s="31"/>
      <c r="KB14" s="1"/>
      <c r="KC14" s="1"/>
      <c r="KD14" s="1"/>
      <c r="KE14" s="1"/>
      <c r="KF14" s="1"/>
      <c r="KG14" s="1"/>
      <c r="KH14" s="61"/>
      <c r="KI14" s="62"/>
      <c r="KJ14" s="62"/>
      <c r="KK14" s="62"/>
      <c r="KL14" s="62"/>
      <c r="KM14" s="62"/>
      <c r="KN14" s="63"/>
      <c r="KO14" s="1"/>
      <c r="KP14" s="31"/>
      <c r="KQ14" s="1"/>
      <c r="KR14" s="1"/>
      <c r="KS14" s="1"/>
      <c r="KT14" s="1"/>
      <c r="KU14" s="1"/>
      <c r="KV14" s="1"/>
      <c r="KW14" s="61"/>
      <c r="KX14" s="62"/>
      <c r="KY14" s="62"/>
      <c r="KZ14" s="62"/>
      <c r="LA14" s="62"/>
      <c r="LB14" s="62"/>
      <c r="LC14" s="63"/>
      <c r="LD14" s="1"/>
      <c r="LE14" s="31"/>
      <c r="LF14" s="1"/>
      <c r="LG14" s="1"/>
      <c r="LH14" s="1"/>
      <c r="LI14" s="1"/>
      <c r="LJ14" s="1"/>
      <c r="LK14" s="1"/>
      <c r="LL14" s="61"/>
      <c r="LM14" s="62"/>
      <c r="LN14" s="62"/>
      <c r="LO14" s="62"/>
      <c r="LP14" s="62"/>
      <c r="LQ14" s="62"/>
      <c r="LR14" s="63"/>
      <c r="LS14" s="1"/>
      <c r="LT14" s="31"/>
      <c r="LU14" s="1"/>
      <c r="LV14" s="1"/>
      <c r="LW14" s="1"/>
      <c r="LX14" s="1"/>
      <c r="LY14" s="1"/>
      <c r="LZ14" s="1"/>
      <c r="MA14" s="61"/>
      <c r="MB14" s="62"/>
      <c r="MC14" s="62"/>
      <c r="MD14" s="62"/>
      <c r="ME14" s="62"/>
      <c r="MF14" s="62"/>
      <c r="MG14" s="63"/>
      <c r="MH14" s="1"/>
      <c r="MI14" s="31"/>
      <c r="MJ14" s="1"/>
      <c r="MK14" s="1"/>
      <c r="ML14" s="1"/>
      <c r="MM14" s="1"/>
      <c r="MN14" s="1"/>
      <c r="MO14" s="1"/>
      <c r="MP14" s="61"/>
      <c r="MQ14" s="62"/>
      <c r="MR14" s="62"/>
      <c r="MS14" s="62"/>
      <c r="MT14" s="62"/>
      <c r="MU14" s="62"/>
      <c r="MV14" s="63"/>
      <c r="MW14" s="1"/>
      <c r="MX14" s="31"/>
      <c r="MY14" s="1"/>
      <c r="MZ14" s="1"/>
      <c r="NA14" s="1"/>
      <c r="NB14" s="1"/>
      <c r="NC14" s="1"/>
      <c r="ND14" s="1"/>
      <c r="NE14" s="61"/>
      <c r="NF14" s="62"/>
      <c r="NG14" s="62"/>
      <c r="NH14" s="62"/>
      <c r="NI14" s="62"/>
      <c r="NJ14" s="62"/>
      <c r="NK14" s="63"/>
      <c r="NL14" s="1"/>
      <c r="NM14" s="31"/>
      <c r="NN14" s="1"/>
      <c r="NO14" s="1"/>
      <c r="NP14" s="1"/>
      <c r="NQ14" s="1"/>
      <c r="NR14" s="1"/>
      <c r="NS14" s="1"/>
      <c r="NT14" s="61"/>
      <c r="NU14" s="62"/>
      <c r="NV14" s="62"/>
      <c r="NW14" s="62"/>
      <c r="NX14" s="62"/>
      <c r="NY14" s="62"/>
      <c r="NZ14" s="63"/>
      <c r="OA14" s="1"/>
      <c r="OB14" s="31"/>
      <c r="OC14" s="1"/>
      <c r="OD14" s="1"/>
      <c r="OE14" s="1"/>
      <c r="OF14" s="1"/>
      <c r="OG14" s="1"/>
      <c r="OH14" s="1"/>
      <c r="OI14" s="61"/>
      <c r="OJ14" s="62"/>
      <c r="OK14" s="62"/>
      <c r="OL14" s="62"/>
      <c r="OM14" s="62"/>
      <c r="ON14" s="62"/>
      <c r="OO14" s="63"/>
      <c r="OP14" s="1"/>
      <c r="OQ14" s="31"/>
      <c r="OR14" s="1"/>
      <c r="OS14" s="1"/>
      <c r="OT14" s="1"/>
      <c r="OU14" s="1"/>
      <c r="OV14" s="1"/>
      <c r="OW14" s="1"/>
      <c r="OX14" s="61"/>
      <c r="OY14" s="62"/>
      <c r="OZ14" s="62"/>
      <c r="PA14" s="62"/>
      <c r="PB14" s="62"/>
      <c r="PC14" s="62"/>
      <c r="PD14" s="63"/>
      <c r="PE14" s="1"/>
      <c r="PF14" s="31"/>
      <c r="PG14" s="1"/>
      <c r="PH14" s="1"/>
      <c r="PI14" s="1"/>
      <c r="PJ14" s="1"/>
      <c r="PK14" s="1"/>
      <c r="PL14" s="1"/>
      <c r="PM14" s="61"/>
      <c r="PN14" s="62"/>
      <c r="PO14" s="62"/>
      <c r="PP14" s="62"/>
      <c r="PQ14" s="62"/>
      <c r="PR14" s="62"/>
      <c r="PS14" s="63"/>
      <c r="PT14" s="1"/>
      <c r="PU14" s="31"/>
      <c r="PV14" s="1"/>
      <c r="PW14" s="1"/>
      <c r="PX14" s="1"/>
      <c r="PY14" s="1"/>
      <c r="PZ14" s="1"/>
      <c r="QA14" s="1"/>
      <c r="QB14" s="61"/>
      <c r="QC14" s="62"/>
      <c r="QD14" s="62"/>
      <c r="QE14" s="62"/>
      <c r="QF14" s="62"/>
      <c r="QG14" s="62"/>
      <c r="QH14" s="63"/>
      <c r="QI14" s="1"/>
    </row>
    <row r="15" spans="1:451" ht="17.100000000000001" thickBot="1">
      <c r="A15" s="11" t="s">
        <v>15</v>
      </c>
      <c r="B15" s="34"/>
      <c r="C15" s="12" t="s">
        <v>12</v>
      </c>
      <c r="D15" s="12" t="s">
        <v>12</v>
      </c>
      <c r="E15" s="12" t="s">
        <v>12</v>
      </c>
      <c r="F15" s="12" t="s">
        <v>12</v>
      </c>
      <c r="G15" s="12" t="s">
        <v>12</v>
      </c>
      <c r="H15" s="1"/>
      <c r="I15" s="71"/>
      <c r="J15" s="72"/>
      <c r="K15" s="72"/>
      <c r="L15" s="72"/>
      <c r="M15" s="72"/>
      <c r="N15" s="72"/>
      <c r="O15" s="73"/>
      <c r="P15" s="1"/>
      <c r="Q15" s="34"/>
      <c r="R15" s="12" t="s">
        <v>12</v>
      </c>
      <c r="S15" s="12" t="s">
        <v>12</v>
      </c>
      <c r="T15" s="12" t="s">
        <v>12</v>
      </c>
      <c r="U15" s="12" t="s">
        <v>12</v>
      </c>
      <c r="V15" s="12" t="s">
        <v>12</v>
      </c>
      <c r="W15" s="1"/>
      <c r="X15" s="71"/>
      <c r="Y15" s="72"/>
      <c r="Z15" s="72"/>
      <c r="AA15" s="72"/>
      <c r="AB15" s="72"/>
      <c r="AC15" s="72"/>
      <c r="AD15" s="73"/>
      <c r="AE15" s="1"/>
      <c r="AF15" s="34"/>
      <c r="AG15" s="12" t="s">
        <v>12</v>
      </c>
      <c r="AH15" s="12" t="s">
        <v>12</v>
      </c>
      <c r="AI15" s="12" t="s">
        <v>12</v>
      </c>
      <c r="AJ15" s="12" t="s">
        <v>12</v>
      </c>
      <c r="AK15" s="12" t="s">
        <v>12</v>
      </c>
      <c r="AL15" s="1"/>
      <c r="AM15" s="71"/>
      <c r="AN15" s="72"/>
      <c r="AO15" s="72"/>
      <c r="AP15" s="72"/>
      <c r="AQ15" s="72"/>
      <c r="AR15" s="72"/>
      <c r="AS15" s="73"/>
      <c r="AT15" s="1"/>
      <c r="AU15" s="34"/>
      <c r="AV15" s="12" t="s">
        <v>12</v>
      </c>
      <c r="AW15" s="12" t="s">
        <v>12</v>
      </c>
      <c r="AX15" s="12" t="s">
        <v>12</v>
      </c>
      <c r="AY15" s="12" t="s">
        <v>12</v>
      </c>
      <c r="AZ15" s="12" t="s">
        <v>12</v>
      </c>
      <c r="BA15" s="1"/>
      <c r="BB15" s="61"/>
      <c r="BC15" s="62"/>
      <c r="BD15" s="62"/>
      <c r="BE15" s="62"/>
      <c r="BF15" s="62"/>
      <c r="BG15" s="62"/>
      <c r="BH15" s="63"/>
      <c r="BI15" s="1"/>
      <c r="BJ15" s="34"/>
      <c r="BK15" s="12" t="s">
        <v>12</v>
      </c>
      <c r="BL15" s="12" t="s">
        <v>12</v>
      </c>
      <c r="BM15" s="12" t="s">
        <v>12</v>
      </c>
      <c r="BN15" s="12" t="s">
        <v>12</v>
      </c>
      <c r="BO15" s="12" t="s">
        <v>12</v>
      </c>
      <c r="BP15" s="1"/>
      <c r="BQ15" s="61"/>
      <c r="BR15" s="62"/>
      <c r="BS15" s="62"/>
      <c r="BT15" s="62"/>
      <c r="BU15" s="62"/>
      <c r="BV15" s="62"/>
      <c r="BW15" s="63"/>
      <c r="BX15" s="1"/>
      <c r="BY15" s="34"/>
      <c r="BZ15" s="12" t="s">
        <v>12</v>
      </c>
      <c r="CA15" s="12" t="s">
        <v>12</v>
      </c>
      <c r="CB15" s="12" t="s">
        <v>12</v>
      </c>
      <c r="CC15" s="12" t="s">
        <v>12</v>
      </c>
      <c r="CD15" s="12" t="s">
        <v>12</v>
      </c>
      <c r="CE15" s="1"/>
      <c r="CF15" s="61"/>
      <c r="CG15" s="62"/>
      <c r="CH15" s="62"/>
      <c r="CI15" s="62"/>
      <c r="CJ15" s="62"/>
      <c r="CK15" s="62"/>
      <c r="CL15" s="63"/>
      <c r="CM15" s="1"/>
      <c r="CN15" s="34"/>
      <c r="CO15" s="12" t="s">
        <v>12</v>
      </c>
      <c r="CP15" s="12" t="s">
        <v>12</v>
      </c>
      <c r="CQ15" s="12" t="s">
        <v>12</v>
      </c>
      <c r="CR15" s="12" t="s">
        <v>12</v>
      </c>
      <c r="CS15" s="12" t="s">
        <v>12</v>
      </c>
      <c r="CT15" s="1"/>
      <c r="CU15" s="61"/>
      <c r="CV15" s="62"/>
      <c r="CW15" s="62"/>
      <c r="CX15" s="62"/>
      <c r="CY15" s="62"/>
      <c r="CZ15" s="62"/>
      <c r="DA15" s="63"/>
      <c r="DB15" s="1"/>
      <c r="DC15" s="34"/>
      <c r="DD15" s="12" t="s">
        <v>12</v>
      </c>
      <c r="DE15" s="12" t="s">
        <v>12</v>
      </c>
      <c r="DF15" s="12" t="s">
        <v>12</v>
      </c>
      <c r="DG15" s="12" t="s">
        <v>12</v>
      </c>
      <c r="DH15" s="12" t="s">
        <v>12</v>
      </c>
      <c r="DI15" s="1"/>
      <c r="DJ15" s="61"/>
      <c r="DK15" s="62"/>
      <c r="DL15" s="62"/>
      <c r="DM15" s="62"/>
      <c r="DN15" s="62"/>
      <c r="DO15" s="62"/>
      <c r="DP15" s="63"/>
      <c r="DQ15" s="1"/>
      <c r="DR15" s="34"/>
      <c r="DS15" s="12" t="s">
        <v>12</v>
      </c>
      <c r="DT15" s="12" t="s">
        <v>12</v>
      </c>
      <c r="DU15" s="12" t="s">
        <v>12</v>
      </c>
      <c r="DV15" s="12" t="s">
        <v>12</v>
      </c>
      <c r="DW15" s="12" t="s">
        <v>12</v>
      </c>
      <c r="DX15" s="1"/>
      <c r="DY15" s="61"/>
      <c r="DZ15" s="62"/>
      <c r="EA15" s="62"/>
      <c r="EB15" s="62"/>
      <c r="EC15" s="62"/>
      <c r="ED15" s="62"/>
      <c r="EE15" s="63"/>
      <c r="EF15" s="1"/>
      <c r="EG15" s="34"/>
      <c r="EH15" s="12" t="s">
        <v>12</v>
      </c>
      <c r="EI15" s="12" t="s">
        <v>12</v>
      </c>
      <c r="EJ15" s="12" t="s">
        <v>12</v>
      </c>
      <c r="EK15" s="12" t="s">
        <v>12</v>
      </c>
      <c r="EL15" s="12" t="s">
        <v>12</v>
      </c>
      <c r="EM15" s="1"/>
      <c r="EN15" s="61"/>
      <c r="EO15" s="62"/>
      <c r="EP15" s="62"/>
      <c r="EQ15" s="62"/>
      <c r="ER15" s="62"/>
      <c r="ES15" s="62"/>
      <c r="ET15" s="63"/>
      <c r="EU15" s="1"/>
      <c r="EV15" s="34"/>
      <c r="EW15" s="12" t="s">
        <v>12</v>
      </c>
      <c r="EX15" s="12" t="s">
        <v>12</v>
      </c>
      <c r="EY15" s="12" t="s">
        <v>12</v>
      </c>
      <c r="EZ15" s="12" t="s">
        <v>12</v>
      </c>
      <c r="FA15" s="12" t="s">
        <v>12</v>
      </c>
      <c r="FB15" s="1"/>
      <c r="FC15" s="61"/>
      <c r="FD15" s="62"/>
      <c r="FE15" s="62"/>
      <c r="FF15" s="62"/>
      <c r="FG15" s="62"/>
      <c r="FH15" s="62"/>
      <c r="FI15" s="63"/>
      <c r="FJ15" s="1"/>
      <c r="FK15" s="34"/>
      <c r="FL15" s="12" t="s">
        <v>12</v>
      </c>
      <c r="FM15" s="12" t="s">
        <v>12</v>
      </c>
      <c r="FN15" s="12" t="s">
        <v>12</v>
      </c>
      <c r="FO15" s="12" t="s">
        <v>12</v>
      </c>
      <c r="FP15" s="12" t="s">
        <v>12</v>
      </c>
      <c r="FQ15" s="1"/>
      <c r="FR15" s="61"/>
      <c r="FS15" s="62"/>
      <c r="FT15" s="62"/>
      <c r="FU15" s="62"/>
      <c r="FV15" s="62"/>
      <c r="FW15" s="62"/>
      <c r="FX15" s="63"/>
      <c r="FY15" s="1"/>
      <c r="FZ15" s="34"/>
      <c r="GA15" s="12" t="s">
        <v>12</v>
      </c>
      <c r="GB15" s="12" t="s">
        <v>12</v>
      </c>
      <c r="GC15" s="12" t="s">
        <v>12</v>
      </c>
      <c r="GD15" s="12" t="s">
        <v>12</v>
      </c>
      <c r="GE15" s="12" t="s">
        <v>12</v>
      </c>
      <c r="GF15" s="1"/>
      <c r="GG15" s="61"/>
      <c r="GH15" s="62"/>
      <c r="GI15" s="62"/>
      <c r="GJ15" s="62"/>
      <c r="GK15" s="62"/>
      <c r="GL15" s="62"/>
      <c r="GM15" s="63"/>
      <c r="GN15" s="1"/>
      <c r="GO15" s="34"/>
      <c r="GP15" s="12" t="s">
        <v>12</v>
      </c>
      <c r="GQ15" s="12" t="s">
        <v>12</v>
      </c>
      <c r="GR15" s="12" t="s">
        <v>12</v>
      </c>
      <c r="GS15" s="12" t="s">
        <v>12</v>
      </c>
      <c r="GT15" s="12" t="s">
        <v>12</v>
      </c>
      <c r="GU15" s="1"/>
      <c r="GV15" s="61"/>
      <c r="GW15" s="62"/>
      <c r="GX15" s="62"/>
      <c r="GY15" s="62"/>
      <c r="GZ15" s="62"/>
      <c r="HA15" s="62"/>
      <c r="HB15" s="63"/>
      <c r="HC15" s="1"/>
      <c r="HD15" s="34"/>
      <c r="HE15" s="12" t="s">
        <v>12</v>
      </c>
      <c r="HF15" s="12" t="s">
        <v>12</v>
      </c>
      <c r="HG15" s="12" t="s">
        <v>12</v>
      </c>
      <c r="HH15" s="12" t="s">
        <v>12</v>
      </c>
      <c r="HI15" s="12" t="s">
        <v>12</v>
      </c>
      <c r="HJ15" s="1"/>
      <c r="HK15" s="61"/>
      <c r="HL15" s="62"/>
      <c r="HM15" s="62"/>
      <c r="HN15" s="62"/>
      <c r="HO15" s="62"/>
      <c r="HP15" s="62"/>
      <c r="HQ15" s="63"/>
      <c r="HR15" s="1"/>
      <c r="HS15" s="34"/>
      <c r="HT15" s="12" t="s">
        <v>12</v>
      </c>
      <c r="HU15" s="12" t="s">
        <v>12</v>
      </c>
      <c r="HV15" s="12" t="s">
        <v>12</v>
      </c>
      <c r="HW15" s="12" t="s">
        <v>12</v>
      </c>
      <c r="HX15" s="12" t="s">
        <v>12</v>
      </c>
      <c r="HY15" s="1"/>
      <c r="HZ15" s="61"/>
      <c r="IA15" s="62"/>
      <c r="IB15" s="62"/>
      <c r="IC15" s="62"/>
      <c r="ID15" s="62"/>
      <c r="IE15" s="62"/>
      <c r="IF15" s="63"/>
      <c r="IG15" s="1"/>
      <c r="IH15" s="34"/>
      <c r="II15" s="12" t="s">
        <v>12</v>
      </c>
      <c r="IJ15" s="12" t="s">
        <v>12</v>
      </c>
      <c r="IK15" s="12" t="s">
        <v>12</v>
      </c>
      <c r="IL15" s="12" t="s">
        <v>12</v>
      </c>
      <c r="IM15" s="12" t="s">
        <v>12</v>
      </c>
      <c r="IN15" s="1"/>
      <c r="IO15" s="61"/>
      <c r="IP15" s="62"/>
      <c r="IQ15" s="62"/>
      <c r="IR15" s="62"/>
      <c r="IS15" s="62"/>
      <c r="IT15" s="62"/>
      <c r="IU15" s="63"/>
      <c r="IV15" s="1"/>
      <c r="IW15" s="34"/>
      <c r="IX15" s="12" t="s">
        <v>12</v>
      </c>
      <c r="IY15" s="12" t="s">
        <v>12</v>
      </c>
      <c r="IZ15" s="12" t="s">
        <v>12</v>
      </c>
      <c r="JA15" s="12" t="s">
        <v>12</v>
      </c>
      <c r="JB15" s="12" t="s">
        <v>12</v>
      </c>
      <c r="JC15" s="1"/>
      <c r="JD15" s="61"/>
      <c r="JE15" s="62"/>
      <c r="JF15" s="62"/>
      <c r="JG15" s="62"/>
      <c r="JH15" s="62"/>
      <c r="JI15" s="62"/>
      <c r="JJ15" s="63"/>
      <c r="JK15" s="1"/>
      <c r="JL15" s="34"/>
      <c r="JM15" s="12" t="s">
        <v>12</v>
      </c>
      <c r="JN15" s="12" t="s">
        <v>12</v>
      </c>
      <c r="JO15" s="12" t="s">
        <v>12</v>
      </c>
      <c r="JP15" s="12" t="s">
        <v>12</v>
      </c>
      <c r="JQ15" s="12" t="s">
        <v>12</v>
      </c>
      <c r="JR15" s="1"/>
      <c r="JS15" s="61"/>
      <c r="JT15" s="62"/>
      <c r="JU15" s="62"/>
      <c r="JV15" s="62"/>
      <c r="JW15" s="62"/>
      <c r="JX15" s="62"/>
      <c r="JY15" s="63"/>
      <c r="JZ15" s="1"/>
      <c r="KA15" s="34"/>
      <c r="KB15" s="12" t="s">
        <v>12</v>
      </c>
      <c r="KC15" s="12" t="s">
        <v>12</v>
      </c>
      <c r="KD15" s="12" t="s">
        <v>12</v>
      </c>
      <c r="KE15" s="12" t="s">
        <v>12</v>
      </c>
      <c r="KF15" s="12" t="s">
        <v>12</v>
      </c>
      <c r="KG15" s="1"/>
      <c r="KH15" s="61"/>
      <c r="KI15" s="62"/>
      <c r="KJ15" s="62"/>
      <c r="KK15" s="62"/>
      <c r="KL15" s="62"/>
      <c r="KM15" s="62"/>
      <c r="KN15" s="63"/>
      <c r="KO15" s="1"/>
      <c r="KP15" s="34"/>
      <c r="KQ15" s="12" t="s">
        <v>12</v>
      </c>
      <c r="KR15" s="12" t="s">
        <v>12</v>
      </c>
      <c r="KS15" s="12" t="s">
        <v>12</v>
      </c>
      <c r="KT15" s="12" t="s">
        <v>12</v>
      </c>
      <c r="KU15" s="12" t="s">
        <v>12</v>
      </c>
      <c r="KV15" s="1"/>
      <c r="KW15" s="61"/>
      <c r="KX15" s="62"/>
      <c r="KY15" s="62"/>
      <c r="KZ15" s="62"/>
      <c r="LA15" s="62"/>
      <c r="LB15" s="62"/>
      <c r="LC15" s="63"/>
      <c r="LD15" s="1"/>
      <c r="LE15" s="34"/>
      <c r="LF15" s="12" t="s">
        <v>12</v>
      </c>
      <c r="LG15" s="12" t="s">
        <v>12</v>
      </c>
      <c r="LH15" s="12" t="s">
        <v>12</v>
      </c>
      <c r="LI15" s="12" t="s">
        <v>12</v>
      </c>
      <c r="LJ15" s="12" t="s">
        <v>12</v>
      </c>
      <c r="LK15" s="1"/>
      <c r="LL15" s="61"/>
      <c r="LM15" s="62"/>
      <c r="LN15" s="62"/>
      <c r="LO15" s="62"/>
      <c r="LP15" s="62"/>
      <c r="LQ15" s="62"/>
      <c r="LR15" s="63"/>
      <c r="LS15" s="1"/>
      <c r="LT15" s="34"/>
      <c r="LU15" s="12" t="s">
        <v>12</v>
      </c>
      <c r="LV15" s="12" t="s">
        <v>12</v>
      </c>
      <c r="LW15" s="12" t="s">
        <v>12</v>
      </c>
      <c r="LX15" s="12" t="s">
        <v>12</v>
      </c>
      <c r="LY15" s="12" t="s">
        <v>12</v>
      </c>
      <c r="LZ15" s="1"/>
      <c r="MA15" s="61"/>
      <c r="MB15" s="62"/>
      <c r="MC15" s="62"/>
      <c r="MD15" s="62"/>
      <c r="ME15" s="62"/>
      <c r="MF15" s="62"/>
      <c r="MG15" s="63"/>
      <c r="MH15" s="1"/>
      <c r="MI15" s="34"/>
      <c r="MJ15" s="12" t="s">
        <v>12</v>
      </c>
      <c r="MK15" s="12" t="s">
        <v>12</v>
      </c>
      <c r="ML15" s="12" t="s">
        <v>12</v>
      </c>
      <c r="MM15" s="12" t="s">
        <v>12</v>
      </c>
      <c r="MN15" s="12" t="s">
        <v>12</v>
      </c>
      <c r="MO15" s="1"/>
      <c r="MP15" s="61"/>
      <c r="MQ15" s="62"/>
      <c r="MR15" s="62"/>
      <c r="MS15" s="62"/>
      <c r="MT15" s="62"/>
      <c r="MU15" s="62"/>
      <c r="MV15" s="63"/>
      <c r="MW15" s="1"/>
      <c r="MX15" s="34"/>
      <c r="MY15" s="12" t="s">
        <v>12</v>
      </c>
      <c r="MZ15" s="12" t="s">
        <v>12</v>
      </c>
      <c r="NA15" s="12" t="s">
        <v>12</v>
      </c>
      <c r="NB15" s="12" t="s">
        <v>12</v>
      </c>
      <c r="NC15" s="12" t="s">
        <v>12</v>
      </c>
      <c r="ND15" s="1"/>
      <c r="NE15" s="61"/>
      <c r="NF15" s="62"/>
      <c r="NG15" s="62"/>
      <c r="NH15" s="62"/>
      <c r="NI15" s="62"/>
      <c r="NJ15" s="62"/>
      <c r="NK15" s="63"/>
      <c r="NL15" s="1"/>
      <c r="NM15" s="34"/>
      <c r="NN15" s="12" t="s">
        <v>12</v>
      </c>
      <c r="NO15" s="12" t="s">
        <v>12</v>
      </c>
      <c r="NP15" s="12" t="s">
        <v>12</v>
      </c>
      <c r="NQ15" s="12" t="s">
        <v>12</v>
      </c>
      <c r="NR15" s="12" t="s">
        <v>12</v>
      </c>
      <c r="NS15" s="1"/>
      <c r="NT15" s="61"/>
      <c r="NU15" s="62"/>
      <c r="NV15" s="62"/>
      <c r="NW15" s="62"/>
      <c r="NX15" s="62"/>
      <c r="NY15" s="62"/>
      <c r="NZ15" s="63"/>
      <c r="OA15" s="1"/>
      <c r="OB15" s="34"/>
      <c r="OC15" s="12" t="s">
        <v>12</v>
      </c>
      <c r="OD15" s="12" t="s">
        <v>12</v>
      </c>
      <c r="OE15" s="12" t="s">
        <v>12</v>
      </c>
      <c r="OF15" s="12" t="s">
        <v>12</v>
      </c>
      <c r="OG15" s="12" t="s">
        <v>12</v>
      </c>
      <c r="OH15" s="1"/>
      <c r="OI15" s="61"/>
      <c r="OJ15" s="62"/>
      <c r="OK15" s="62"/>
      <c r="OL15" s="62"/>
      <c r="OM15" s="62"/>
      <c r="ON15" s="62"/>
      <c r="OO15" s="63"/>
      <c r="OP15" s="1"/>
      <c r="OQ15" s="34"/>
      <c r="OR15" s="12" t="s">
        <v>12</v>
      </c>
      <c r="OS15" s="12" t="s">
        <v>12</v>
      </c>
      <c r="OT15" s="12" t="s">
        <v>12</v>
      </c>
      <c r="OU15" s="12" t="s">
        <v>12</v>
      </c>
      <c r="OV15" s="12" t="s">
        <v>12</v>
      </c>
      <c r="OW15" s="1"/>
      <c r="OX15" s="61"/>
      <c r="OY15" s="62"/>
      <c r="OZ15" s="62"/>
      <c r="PA15" s="62"/>
      <c r="PB15" s="62"/>
      <c r="PC15" s="62"/>
      <c r="PD15" s="63"/>
      <c r="PE15" s="1"/>
      <c r="PF15" s="34"/>
      <c r="PG15" s="12" t="s">
        <v>12</v>
      </c>
      <c r="PH15" s="12" t="s">
        <v>12</v>
      </c>
      <c r="PI15" s="12" t="s">
        <v>12</v>
      </c>
      <c r="PJ15" s="12" t="s">
        <v>12</v>
      </c>
      <c r="PK15" s="12" t="s">
        <v>12</v>
      </c>
      <c r="PL15" s="1"/>
      <c r="PM15" s="61"/>
      <c r="PN15" s="62"/>
      <c r="PO15" s="62"/>
      <c r="PP15" s="62"/>
      <c r="PQ15" s="62"/>
      <c r="PR15" s="62"/>
      <c r="PS15" s="63"/>
      <c r="PT15" s="1"/>
      <c r="PU15" s="34"/>
      <c r="PV15" s="12" t="s">
        <v>12</v>
      </c>
      <c r="PW15" s="12" t="s">
        <v>12</v>
      </c>
      <c r="PX15" s="12" t="s">
        <v>12</v>
      </c>
      <c r="PY15" s="12" t="s">
        <v>12</v>
      </c>
      <c r="PZ15" s="12" t="s">
        <v>12</v>
      </c>
      <c r="QA15" s="1"/>
      <c r="QB15" s="61"/>
      <c r="QC15" s="62"/>
      <c r="QD15" s="62"/>
      <c r="QE15" s="62"/>
      <c r="QF15" s="62"/>
      <c r="QG15" s="62"/>
      <c r="QH15" s="63"/>
      <c r="QI15" s="1"/>
    </row>
    <row r="16" spans="1:451" ht="17.100000000000001" thickBot="1">
      <c r="A16" s="5"/>
      <c r="B16" s="33"/>
      <c r="C16" s="10"/>
      <c r="D16" s="10"/>
      <c r="E16" s="10"/>
      <c r="F16" s="10"/>
      <c r="G16" s="10"/>
      <c r="H16" s="1"/>
      <c r="I16" s="71"/>
      <c r="J16" s="72"/>
      <c r="K16" s="72"/>
      <c r="L16" s="72"/>
      <c r="M16" s="72"/>
      <c r="N16" s="72"/>
      <c r="O16" s="73"/>
      <c r="P16" s="1"/>
      <c r="Q16" s="33"/>
      <c r="R16" s="10"/>
      <c r="S16" s="10"/>
      <c r="T16" s="10"/>
      <c r="U16" s="10"/>
      <c r="V16" s="10"/>
      <c r="W16" s="1"/>
      <c r="X16" s="71"/>
      <c r="Y16" s="72"/>
      <c r="Z16" s="72"/>
      <c r="AA16" s="72"/>
      <c r="AB16" s="72"/>
      <c r="AC16" s="72"/>
      <c r="AD16" s="73"/>
      <c r="AE16" s="1"/>
      <c r="AF16" s="33"/>
      <c r="AG16" s="10"/>
      <c r="AH16" s="10"/>
      <c r="AI16" s="10"/>
      <c r="AJ16" s="10"/>
      <c r="AK16" s="10"/>
      <c r="AL16" s="1"/>
      <c r="AM16" s="71"/>
      <c r="AN16" s="72"/>
      <c r="AO16" s="72"/>
      <c r="AP16" s="72"/>
      <c r="AQ16" s="72"/>
      <c r="AR16" s="72"/>
      <c r="AS16" s="73"/>
      <c r="AT16" s="1"/>
      <c r="AU16" s="33"/>
      <c r="AV16" s="10"/>
      <c r="AW16" s="10"/>
      <c r="AX16" s="10"/>
      <c r="AY16" s="10"/>
      <c r="AZ16" s="10"/>
      <c r="BA16" s="1"/>
      <c r="BB16" s="61"/>
      <c r="BC16" s="62"/>
      <c r="BD16" s="62"/>
      <c r="BE16" s="62"/>
      <c r="BF16" s="62"/>
      <c r="BG16" s="62"/>
      <c r="BH16" s="63"/>
      <c r="BI16" s="1"/>
      <c r="BJ16" s="33"/>
      <c r="BK16" s="10"/>
      <c r="BL16" s="10"/>
      <c r="BM16" s="10"/>
      <c r="BN16" s="10"/>
      <c r="BO16" s="10"/>
      <c r="BP16" s="1"/>
      <c r="BQ16" s="61"/>
      <c r="BR16" s="62"/>
      <c r="BS16" s="62"/>
      <c r="BT16" s="62"/>
      <c r="BU16" s="62"/>
      <c r="BV16" s="62"/>
      <c r="BW16" s="63"/>
      <c r="BX16" s="1"/>
      <c r="BY16" s="33"/>
      <c r="BZ16" s="10"/>
      <c r="CA16" s="10"/>
      <c r="CB16" s="10"/>
      <c r="CC16" s="10"/>
      <c r="CD16" s="10"/>
      <c r="CE16" s="1"/>
      <c r="CF16" s="61"/>
      <c r="CG16" s="62"/>
      <c r="CH16" s="62"/>
      <c r="CI16" s="62"/>
      <c r="CJ16" s="62"/>
      <c r="CK16" s="62"/>
      <c r="CL16" s="63"/>
      <c r="CM16" s="1"/>
      <c r="CN16" s="33"/>
      <c r="CO16" s="10"/>
      <c r="CP16" s="10"/>
      <c r="CQ16" s="10"/>
      <c r="CR16" s="10"/>
      <c r="CS16" s="10"/>
      <c r="CT16" s="1"/>
      <c r="CU16" s="61"/>
      <c r="CV16" s="62"/>
      <c r="CW16" s="62"/>
      <c r="CX16" s="62"/>
      <c r="CY16" s="62"/>
      <c r="CZ16" s="62"/>
      <c r="DA16" s="63"/>
      <c r="DB16" s="1"/>
      <c r="DC16" s="33"/>
      <c r="DD16" s="10"/>
      <c r="DE16" s="10"/>
      <c r="DF16" s="10"/>
      <c r="DG16" s="10"/>
      <c r="DH16" s="10"/>
      <c r="DI16" s="1"/>
      <c r="DJ16" s="61"/>
      <c r="DK16" s="62"/>
      <c r="DL16" s="62"/>
      <c r="DM16" s="62"/>
      <c r="DN16" s="62"/>
      <c r="DO16" s="62"/>
      <c r="DP16" s="63"/>
      <c r="DQ16" s="1"/>
      <c r="DR16" s="33"/>
      <c r="DS16" s="10"/>
      <c r="DT16" s="10"/>
      <c r="DU16" s="10"/>
      <c r="DV16" s="10"/>
      <c r="DW16" s="10"/>
      <c r="DX16" s="1"/>
      <c r="DY16" s="61"/>
      <c r="DZ16" s="62"/>
      <c r="EA16" s="62"/>
      <c r="EB16" s="62"/>
      <c r="EC16" s="62"/>
      <c r="ED16" s="62"/>
      <c r="EE16" s="63"/>
      <c r="EF16" s="1"/>
      <c r="EG16" s="33"/>
      <c r="EH16" s="10"/>
      <c r="EI16" s="10"/>
      <c r="EJ16" s="10"/>
      <c r="EK16" s="10"/>
      <c r="EL16" s="10"/>
      <c r="EM16" s="1"/>
      <c r="EN16" s="61"/>
      <c r="EO16" s="62"/>
      <c r="EP16" s="62"/>
      <c r="EQ16" s="62"/>
      <c r="ER16" s="62"/>
      <c r="ES16" s="62"/>
      <c r="ET16" s="63"/>
      <c r="EU16" s="1"/>
      <c r="EV16" s="33"/>
      <c r="EW16" s="10"/>
      <c r="EX16" s="10"/>
      <c r="EY16" s="10"/>
      <c r="EZ16" s="10"/>
      <c r="FA16" s="10"/>
      <c r="FB16" s="1"/>
      <c r="FC16" s="61"/>
      <c r="FD16" s="62"/>
      <c r="FE16" s="62"/>
      <c r="FF16" s="62"/>
      <c r="FG16" s="62"/>
      <c r="FH16" s="62"/>
      <c r="FI16" s="63"/>
      <c r="FJ16" s="1"/>
      <c r="FK16" s="33"/>
      <c r="FL16" s="10"/>
      <c r="FM16" s="10"/>
      <c r="FN16" s="10"/>
      <c r="FO16" s="10"/>
      <c r="FP16" s="10"/>
      <c r="FQ16" s="1"/>
      <c r="FR16" s="61"/>
      <c r="FS16" s="62"/>
      <c r="FT16" s="62"/>
      <c r="FU16" s="62"/>
      <c r="FV16" s="62"/>
      <c r="FW16" s="62"/>
      <c r="FX16" s="63"/>
      <c r="FY16" s="1"/>
      <c r="FZ16" s="33"/>
      <c r="GA16" s="10"/>
      <c r="GB16" s="10"/>
      <c r="GC16" s="10"/>
      <c r="GD16" s="10"/>
      <c r="GE16" s="10"/>
      <c r="GF16" s="1"/>
      <c r="GG16" s="61"/>
      <c r="GH16" s="62"/>
      <c r="GI16" s="62"/>
      <c r="GJ16" s="62"/>
      <c r="GK16" s="62"/>
      <c r="GL16" s="62"/>
      <c r="GM16" s="63"/>
      <c r="GN16" s="1"/>
      <c r="GO16" s="33"/>
      <c r="GP16" s="10"/>
      <c r="GQ16" s="10"/>
      <c r="GR16" s="10"/>
      <c r="GS16" s="10"/>
      <c r="GT16" s="10"/>
      <c r="GU16" s="1"/>
      <c r="GV16" s="61"/>
      <c r="GW16" s="62"/>
      <c r="GX16" s="62"/>
      <c r="GY16" s="62"/>
      <c r="GZ16" s="62"/>
      <c r="HA16" s="62"/>
      <c r="HB16" s="63"/>
      <c r="HC16" s="1"/>
      <c r="HD16" s="33"/>
      <c r="HE16" s="10"/>
      <c r="HF16" s="10"/>
      <c r="HG16" s="10"/>
      <c r="HH16" s="10"/>
      <c r="HI16" s="10"/>
      <c r="HJ16" s="1"/>
      <c r="HK16" s="61"/>
      <c r="HL16" s="62"/>
      <c r="HM16" s="62"/>
      <c r="HN16" s="62"/>
      <c r="HO16" s="62"/>
      <c r="HP16" s="62"/>
      <c r="HQ16" s="63"/>
      <c r="HR16" s="1"/>
      <c r="HS16" s="33"/>
      <c r="HT16" s="10"/>
      <c r="HU16" s="10"/>
      <c r="HV16" s="10"/>
      <c r="HW16" s="10"/>
      <c r="HX16" s="10"/>
      <c r="HY16" s="1"/>
      <c r="HZ16" s="61"/>
      <c r="IA16" s="62"/>
      <c r="IB16" s="62"/>
      <c r="IC16" s="62"/>
      <c r="ID16" s="62"/>
      <c r="IE16" s="62"/>
      <c r="IF16" s="63"/>
      <c r="IG16" s="1"/>
      <c r="IH16" s="33"/>
      <c r="II16" s="10"/>
      <c r="IJ16" s="10"/>
      <c r="IK16" s="10"/>
      <c r="IL16" s="10"/>
      <c r="IM16" s="10"/>
      <c r="IN16" s="1"/>
      <c r="IO16" s="61"/>
      <c r="IP16" s="62"/>
      <c r="IQ16" s="62"/>
      <c r="IR16" s="62"/>
      <c r="IS16" s="62"/>
      <c r="IT16" s="62"/>
      <c r="IU16" s="63"/>
      <c r="IV16" s="1"/>
      <c r="IW16" s="33"/>
      <c r="IX16" s="10"/>
      <c r="IY16" s="10"/>
      <c r="IZ16" s="10"/>
      <c r="JA16" s="10"/>
      <c r="JB16" s="10"/>
      <c r="JC16" s="1"/>
      <c r="JD16" s="61"/>
      <c r="JE16" s="62"/>
      <c r="JF16" s="62"/>
      <c r="JG16" s="62"/>
      <c r="JH16" s="62"/>
      <c r="JI16" s="62"/>
      <c r="JJ16" s="63"/>
      <c r="JK16" s="1"/>
      <c r="JL16" s="33"/>
      <c r="JM16" s="10"/>
      <c r="JN16" s="10"/>
      <c r="JO16" s="10"/>
      <c r="JP16" s="10"/>
      <c r="JQ16" s="10"/>
      <c r="JR16" s="1"/>
      <c r="JS16" s="61"/>
      <c r="JT16" s="62"/>
      <c r="JU16" s="62"/>
      <c r="JV16" s="62"/>
      <c r="JW16" s="62"/>
      <c r="JX16" s="62"/>
      <c r="JY16" s="63"/>
      <c r="JZ16" s="1"/>
      <c r="KA16" s="33"/>
      <c r="KB16" s="10"/>
      <c r="KC16" s="10"/>
      <c r="KD16" s="10"/>
      <c r="KE16" s="10"/>
      <c r="KF16" s="10"/>
      <c r="KG16" s="1"/>
      <c r="KH16" s="61"/>
      <c r="KI16" s="62"/>
      <c r="KJ16" s="62"/>
      <c r="KK16" s="62"/>
      <c r="KL16" s="62"/>
      <c r="KM16" s="62"/>
      <c r="KN16" s="63"/>
      <c r="KO16" s="1"/>
      <c r="KP16" s="33"/>
      <c r="KQ16" s="10"/>
      <c r="KR16" s="10"/>
      <c r="KS16" s="10"/>
      <c r="KT16" s="10"/>
      <c r="KU16" s="10"/>
      <c r="KV16" s="1"/>
      <c r="KW16" s="61"/>
      <c r="KX16" s="62"/>
      <c r="KY16" s="62"/>
      <c r="KZ16" s="62"/>
      <c r="LA16" s="62"/>
      <c r="LB16" s="62"/>
      <c r="LC16" s="63"/>
      <c r="LD16" s="1"/>
      <c r="LE16" s="33"/>
      <c r="LF16" s="10"/>
      <c r="LG16" s="10"/>
      <c r="LH16" s="10"/>
      <c r="LI16" s="10"/>
      <c r="LJ16" s="10"/>
      <c r="LK16" s="1"/>
      <c r="LL16" s="61"/>
      <c r="LM16" s="62"/>
      <c r="LN16" s="62"/>
      <c r="LO16" s="62"/>
      <c r="LP16" s="62"/>
      <c r="LQ16" s="62"/>
      <c r="LR16" s="63"/>
      <c r="LS16" s="1"/>
      <c r="LT16" s="33"/>
      <c r="LU16" s="10"/>
      <c r="LV16" s="10"/>
      <c r="LW16" s="10"/>
      <c r="LX16" s="10"/>
      <c r="LY16" s="10"/>
      <c r="LZ16" s="1"/>
      <c r="MA16" s="61"/>
      <c r="MB16" s="62"/>
      <c r="MC16" s="62"/>
      <c r="MD16" s="62"/>
      <c r="ME16" s="62"/>
      <c r="MF16" s="62"/>
      <c r="MG16" s="63"/>
      <c r="MH16" s="1"/>
      <c r="MI16" s="33"/>
      <c r="MJ16" s="10"/>
      <c r="MK16" s="10"/>
      <c r="ML16" s="10"/>
      <c r="MM16" s="10"/>
      <c r="MN16" s="10"/>
      <c r="MO16" s="1"/>
      <c r="MP16" s="61"/>
      <c r="MQ16" s="62"/>
      <c r="MR16" s="62"/>
      <c r="MS16" s="62"/>
      <c r="MT16" s="62"/>
      <c r="MU16" s="62"/>
      <c r="MV16" s="63"/>
      <c r="MW16" s="1"/>
      <c r="MX16" s="33"/>
      <c r="MY16" s="10"/>
      <c r="MZ16" s="10"/>
      <c r="NA16" s="10"/>
      <c r="NB16" s="10"/>
      <c r="NC16" s="10"/>
      <c r="ND16" s="1"/>
      <c r="NE16" s="61"/>
      <c r="NF16" s="62"/>
      <c r="NG16" s="62"/>
      <c r="NH16" s="62"/>
      <c r="NI16" s="62"/>
      <c r="NJ16" s="62"/>
      <c r="NK16" s="63"/>
      <c r="NL16" s="1"/>
      <c r="NM16" s="33"/>
      <c r="NN16" s="10"/>
      <c r="NO16" s="10"/>
      <c r="NP16" s="10"/>
      <c r="NQ16" s="10"/>
      <c r="NR16" s="10"/>
      <c r="NS16" s="1"/>
      <c r="NT16" s="61"/>
      <c r="NU16" s="62"/>
      <c r="NV16" s="62"/>
      <c r="NW16" s="62"/>
      <c r="NX16" s="62"/>
      <c r="NY16" s="62"/>
      <c r="NZ16" s="63"/>
      <c r="OA16" s="1"/>
      <c r="OB16" s="33"/>
      <c r="OC16" s="10"/>
      <c r="OD16" s="10"/>
      <c r="OE16" s="10"/>
      <c r="OF16" s="10"/>
      <c r="OG16" s="10"/>
      <c r="OH16" s="1"/>
      <c r="OI16" s="61"/>
      <c r="OJ16" s="62"/>
      <c r="OK16" s="62"/>
      <c r="OL16" s="62"/>
      <c r="OM16" s="62"/>
      <c r="ON16" s="62"/>
      <c r="OO16" s="63"/>
      <c r="OP16" s="1"/>
      <c r="OQ16" s="33"/>
      <c r="OR16" s="10"/>
      <c r="OS16" s="10"/>
      <c r="OT16" s="10"/>
      <c r="OU16" s="10"/>
      <c r="OV16" s="10"/>
      <c r="OW16" s="1"/>
      <c r="OX16" s="61"/>
      <c r="OY16" s="62"/>
      <c r="OZ16" s="62"/>
      <c r="PA16" s="62"/>
      <c r="PB16" s="62"/>
      <c r="PC16" s="62"/>
      <c r="PD16" s="63"/>
      <c r="PE16" s="1"/>
      <c r="PF16" s="33"/>
      <c r="PG16" s="10"/>
      <c r="PH16" s="10"/>
      <c r="PI16" s="10"/>
      <c r="PJ16" s="10"/>
      <c r="PK16" s="10"/>
      <c r="PL16" s="1"/>
      <c r="PM16" s="61"/>
      <c r="PN16" s="62"/>
      <c r="PO16" s="62"/>
      <c r="PP16" s="62"/>
      <c r="PQ16" s="62"/>
      <c r="PR16" s="62"/>
      <c r="PS16" s="63"/>
      <c r="PT16" s="1"/>
      <c r="PU16" s="33"/>
      <c r="PV16" s="10"/>
      <c r="PW16" s="10"/>
      <c r="PX16" s="10"/>
      <c r="PY16" s="10"/>
      <c r="PZ16" s="10"/>
      <c r="QA16" s="1"/>
      <c r="QB16" s="61"/>
      <c r="QC16" s="62"/>
      <c r="QD16" s="62"/>
      <c r="QE16" s="62"/>
      <c r="QF16" s="62"/>
      <c r="QG16" s="62"/>
      <c r="QH16" s="63"/>
      <c r="QI16" s="1"/>
    </row>
    <row r="17" spans="1:451" ht="17.100000000000001" thickBot="1">
      <c r="A17" s="11" t="s">
        <v>16</v>
      </c>
      <c r="B17" s="34"/>
      <c r="C17" s="12" t="s">
        <v>12</v>
      </c>
      <c r="D17" s="12" t="s">
        <v>12</v>
      </c>
      <c r="E17" s="12" t="s">
        <v>12</v>
      </c>
      <c r="F17" s="12" t="s">
        <v>12</v>
      </c>
      <c r="G17" s="12" t="s">
        <v>12</v>
      </c>
      <c r="I17" s="71"/>
      <c r="J17" s="72"/>
      <c r="K17" s="72"/>
      <c r="L17" s="72"/>
      <c r="M17" s="72"/>
      <c r="N17" s="72"/>
      <c r="O17" s="73"/>
      <c r="P17" s="1"/>
      <c r="Q17" s="34"/>
      <c r="R17" s="12" t="s">
        <v>12</v>
      </c>
      <c r="S17" s="12" t="s">
        <v>12</v>
      </c>
      <c r="T17" s="12" t="s">
        <v>12</v>
      </c>
      <c r="U17" s="12" t="s">
        <v>12</v>
      </c>
      <c r="V17" s="12" t="s">
        <v>12</v>
      </c>
      <c r="X17" s="71"/>
      <c r="Y17" s="72"/>
      <c r="Z17" s="72"/>
      <c r="AA17" s="72"/>
      <c r="AB17" s="72"/>
      <c r="AC17" s="72"/>
      <c r="AD17" s="73"/>
      <c r="AE17" s="1"/>
      <c r="AF17" s="34"/>
      <c r="AG17" s="12" t="s">
        <v>12</v>
      </c>
      <c r="AH17" s="12" t="s">
        <v>12</v>
      </c>
      <c r="AI17" s="12" t="s">
        <v>12</v>
      </c>
      <c r="AJ17" s="12" t="s">
        <v>12</v>
      </c>
      <c r="AK17" s="12" t="s">
        <v>12</v>
      </c>
      <c r="AM17" s="71"/>
      <c r="AN17" s="72"/>
      <c r="AO17" s="72"/>
      <c r="AP17" s="72"/>
      <c r="AQ17" s="72"/>
      <c r="AR17" s="72"/>
      <c r="AS17" s="73"/>
      <c r="AT17" s="1"/>
      <c r="AU17" s="34"/>
      <c r="AV17" s="12" t="s">
        <v>12</v>
      </c>
      <c r="AW17" s="12" t="s">
        <v>12</v>
      </c>
      <c r="AX17" s="12" t="s">
        <v>12</v>
      </c>
      <c r="AY17" s="12" t="s">
        <v>12</v>
      </c>
      <c r="AZ17" s="12" t="s">
        <v>12</v>
      </c>
      <c r="BB17" s="61"/>
      <c r="BC17" s="62"/>
      <c r="BD17" s="62"/>
      <c r="BE17" s="62"/>
      <c r="BF17" s="62"/>
      <c r="BG17" s="62"/>
      <c r="BH17" s="63"/>
      <c r="BI17" s="1"/>
      <c r="BJ17" s="34"/>
      <c r="BK17" s="12" t="s">
        <v>12</v>
      </c>
      <c r="BL17" s="12" t="s">
        <v>12</v>
      </c>
      <c r="BM17" s="12" t="s">
        <v>12</v>
      </c>
      <c r="BN17" s="12" t="s">
        <v>12</v>
      </c>
      <c r="BO17" s="12" t="s">
        <v>12</v>
      </c>
      <c r="BQ17" s="61"/>
      <c r="BR17" s="62"/>
      <c r="BS17" s="62"/>
      <c r="BT17" s="62"/>
      <c r="BU17" s="62"/>
      <c r="BV17" s="62"/>
      <c r="BW17" s="63"/>
      <c r="BX17" s="1"/>
      <c r="BY17" s="34"/>
      <c r="BZ17" s="12" t="s">
        <v>12</v>
      </c>
      <c r="CA17" s="12" t="s">
        <v>12</v>
      </c>
      <c r="CB17" s="12" t="s">
        <v>12</v>
      </c>
      <c r="CC17" s="12" t="s">
        <v>12</v>
      </c>
      <c r="CD17" s="12" t="s">
        <v>12</v>
      </c>
      <c r="CF17" s="61"/>
      <c r="CG17" s="62"/>
      <c r="CH17" s="62"/>
      <c r="CI17" s="62"/>
      <c r="CJ17" s="62"/>
      <c r="CK17" s="62"/>
      <c r="CL17" s="63"/>
      <c r="CM17" s="1"/>
      <c r="CN17" s="34"/>
      <c r="CO17" s="12" t="s">
        <v>12</v>
      </c>
      <c r="CP17" s="12" t="s">
        <v>12</v>
      </c>
      <c r="CQ17" s="12" t="s">
        <v>12</v>
      </c>
      <c r="CR17" s="12" t="s">
        <v>12</v>
      </c>
      <c r="CS17" s="12" t="s">
        <v>12</v>
      </c>
      <c r="CU17" s="61"/>
      <c r="CV17" s="62"/>
      <c r="CW17" s="62"/>
      <c r="CX17" s="62"/>
      <c r="CY17" s="62"/>
      <c r="CZ17" s="62"/>
      <c r="DA17" s="63"/>
      <c r="DB17" s="1"/>
      <c r="DC17" s="34"/>
      <c r="DD17" s="12" t="s">
        <v>12</v>
      </c>
      <c r="DE17" s="12" t="s">
        <v>12</v>
      </c>
      <c r="DF17" s="12" t="s">
        <v>12</v>
      </c>
      <c r="DG17" s="12" t="s">
        <v>12</v>
      </c>
      <c r="DH17" s="12" t="s">
        <v>12</v>
      </c>
      <c r="DJ17" s="61"/>
      <c r="DK17" s="62"/>
      <c r="DL17" s="62"/>
      <c r="DM17" s="62"/>
      <c r="DN17" s="62"/>
      <c r="DO17" s="62"/>
      <c r="DP17" s="63"/>
      <c r="DQ17" s="1"/>
      <c r="DR17" s="34"/>
      <c r="DS17" s="12" t="s">
        <v>12</v>
      </c>
      <c r="DT17" s="12" t="s">
        <v>12</v>
      </c>
      <c r="DU17" s="12" t="s">
        <v>12</v>
      </c>
      <c r="DV17" s="12" t="s">
        <v>12</v>
      </c>
      <c r="DW17" s="12" t="s">
        <v>12</v>
      </c>
      <c r="DY17" s="61"/>
      <c r="DZ17" s="62"/>
      <c r="EA17" s="62"/>
      <c r="EB17" s="62"/>
      <c r="EC17" s="62"/>
      <c r="ED17" s="62"/>
      <c r="EE17" s="63"/>
      <c r="EF17" s="1"/>
      <c r="EG17" s="34"/>
      <c r="EH17" s="12" t="s">
        <v>12</v>
      </c>
      <c r="EI17" s="12" t="s">
        <v>12</v>
      </c>
      <c r="EJ17" s="12" t="s">
        <v>12</v>
      </c>
      <c r="EK17" s="12" t="s">
        <v>12</v>
      </c>
      <c r="EL17" s="12" t="s">
        <v>12</v>
      </c>
      <c r="EN17" s="61"/>
      <c r="EO17" s="62"/>
      <c r="EP17" s="62"/>
      <c r="EQ17" s="62"/>
      <c r="ER17" s="62"/>
      <c r="ES17" s="62"/>
      <c r="ET17" s="63"/>
      <c r="EU17" s="1"/>
      <c r="EV17" s="34"/>
      <c r="EW17" s="12" t="s">
        <v>12</v>
      </c>
      <c r="EX17" s="12" t="s">
        <v>12</v>
      </c>
      <c r="EY17" s="12" t="s">
        <v>12</v>
      </c>
      <c r="EZ17" s="12" t="s">
        <v>12</v>
      </c>
      <c r="FA17" s="12" t="s">
        <v>12</v>
      </c>
      <c r="FC17" s="61"/>
      <c r="FD17" s="62"/>
      <c r="FE17" s="62"/>
      <c r="FF17" s="62"/>
      <c r="FG17" s="62"/>
      <c r="FH17" s="62"/>
      <c r="FI17" s="63"/>
      <c r="FJ17" s="1"/>
      <c r="FK17" s="34"/>
      <c r="FL17" s="12" t="s">
        <v>12</v>
      </c>
      <c r="FM17" s="12" t="s">
        <v>12</v>
      </c>
      <c r="FN17" s="12" t="s">
        <v>12</v>
      </c>
      <c r="FO17" s="12" t="s">
        <v>12</v>
      </c>
      <c r="FP17" s="12" t="s">
        <v>12</v>
      </c>
      <c r="FR17" s="61"/>
      <c r="FS17" s="62"/>
      <c r="FT17" s="62"/>
      <c r="FU17" s="62"/>
      <c r="FV17" s="62"/>
      <c r="FW17" s="62"/>
      <c r="FX17" s="63"/>
      <c r="FY17" s="1"/>
      <c r="FZ17" s="34"/>
      <c r="GA17" s="12" t="s">
        <v>12</v>
      </c>
      <c r="GB17" s="12" t="s">
        <v>12</v>
      </c>
      <c r="GC17" s="12" t="s">
        <v>12</v>
      </c>
      <c r="GD17" s="12" t="s">
        <v>12</v>
      </c>
      <c r="GE17" s="12" t="s">
        <v>12</v>
      </c>
      <c r="GG17" s="61"/>
      <c r="GH17" s="62"/>
      <c r="GI17" s="62"/>
      <c r="GJ17" s="62"/>
      <c r="GK17" s="62"/>
      <c r="GL17" s="62"/>
      <c r="GM17" s="63"/>
      <c r="GN17" s="1"/>
      <c r="GO17" s="34"/>
      <c r="GP17" s="12" t="s">
        <v>12</v>
      </c>
      <c r="GQ17" s="12" t="s">
        <v>12</v>
      </c>
      <c r="GR17" s="12" t="s">
        <v>12</v>
      </c>
      <c r="GS17" s="12" t="s">
        <v>12</v>
      </c>
      <c r="GT17" s="12" t="s">
        <v>12</v>
      </c>
      <c r="GV17" s="61"/>
      <c r="GW17" s="62"/>
      <c r="GX17" s="62"/>
      <c r="GY17" s="62"/>
      <c r="GZ17" s="62"/>
      <c r="HA17" s="62"/>
      <c r="HB17" s="63"/>
      <c r="HC17" s="1"/>
      <c r="HD17" s="34"/>
      <c r="HE17" s="12" t="s">
        <v>12</v>
      </c>
      <c r="HF17" s="12" t="s">
        <v>12</v>
      </c>
      <c r="HG17" s="12" t="s">
        <v>12</v>
      </c>
      <c r="HH17" s="12" t="s">
        <v>12</v>
      </c>
      <c r="HI17" s="12" t="s">
        <v>12</v>
      </c>
      <c r="HK17" s="61"/>
      <c r="HL17" s="62"/>
      <c r="HM17" s="62"/>
      <c r="HN17" s="62"/>
      <c r="HO17" s="62"/>
      <c r="HP17" s="62"/>
      <c r="HQ17" s="63"/>
      <c r="HR17" s="1"/>
      <c r="HS17" s="34"/>
      <c r="HT17" s="12" t="s">
        <v>12</v>
      </c>
      <c r="HU17" s="12" t="s">
        <v>12</v>
      </c>
      <c r="HV17" s="12" t="s">
        <v>12</v>
      </c>
      <c r="HW17" s="12" t="s">
        <v>12</v>
      </c>
      <c r="HX17" s="12" t="s">
        <v>12</v>
      </c>
      <c r="HZ17" s="61"/>
      <c r="IA17" s="62"/>
      <c r="IB17" s="62"/>
      <c r="IC17" s="62"/>
      <c r="ID17" s="62"/>
      <c r="IE17" s="62"/>
      <c r="IF17" s="63"/>
      <c r="IG17" s="1"/>
      <c r="IH17" s="34"/>
      <c r="II17" s="12" t="s">
        <v>12</v>
      </c>
      <c r="IJ17" s="12" t="s">
        <v>12</v>
      </c>
      <c r="IK17" s="12" t="s">
        <v>12</v>
      </c>
      <c r="IL17" s="12" t="s">
        <v>12</v>
      </c>
      <c r="IM17" s="12" t="s">
        <v>12</v>
      </c>
      <c r="IO17" s="61"/>
      <c r="IP17" s="62"/>
      <c r="IQ17" s="62"/>
      <c r="IR17" s="62"/>
      <c r="IS17" s="62"/>
      <c r="IT17" s="62"/>
      <c r="IU17" s="63"/>
      <c r="IV17" s="1"/>
      <c r="IW17" s="34"/>
      <c r="IX17" s="12" t="s">
        <v>12</v>
      </c>
      <c r="IY17" s="12" t="s">
        <v>12</v>
      </c>
      <c r="IZ17" s="12" t="s">
        <v>12</v>
      </c>
      <c r="JA17" s="12" t="s">
        <v>12</v>
      </c>
      <c r="JB17" s="12" t="s">
        <v>12</v>
      </c>
      <c r="JD17" s="61"/>
      <c r="JE17" s="62"/>
      <c r="JF17" s="62"/>
      <c r="JG17" s="62"/>
      <c r="JH17" s="62"/>
      <c r="JI17" s="62"/>
      <c r="JJ17" s="63"/>
      <c r="JK17" s="1"/>
      <c r="JL17" s="34"/>
      <c r="JM17" s="12" t="s">
        <v>12</v>
      </c>
      <c r="JN17" s="12" t="s">
        <v>12</v>
      </c>
      <c r="JO17" s="12" t="s">
        <v>12</v>
      </c>
      <c r="JP17" s="12" t="s">
        <v>12</v>
      </c>
      <c r="JQ17" s="12" t="s">
        <v>12</v>
      </c>
      <c r="JS17" s="61"/>
      <c r="JT17" s="62"/>
      <c r="JU17" s="62"/>
      <c r="JV17" s="62"/>
      <c r="JW17" s="62"/>
      <c r="JX17" s="62"/>
      <c r="JY17" s="63"/>
      <c r="JZ17" s="1"/>
      <c r="KA17" s="34"/>
      <c r="KB17" s="12" t="s">
        <v>12</v>
      </c>
      <c r="KC17" s="12" t="s">
        <v>12</v>
      </c>
      <c r="KD17" s="12" t="s">
        <v>12</v>
      </c>
      <c r="KE17" s="12" t="s">
        <v>12</v>
      </c>
      <c r="KF17" s="12" t="s">
        <v>12</v>
      </c>
      <c r="KH17" s="61"/>
      <c r="KI17" s="62"/>
      <c r="KJ17" s="62"/>
      <c r="KK17" s="62"/>
      <c r="KL17" s="62"/>
      <c r="KM17" s="62"/>
      <c r="KN17" s="63"/>
      <c r="KO17" s="1"/>
      <c r="KP17" s="34"/>
      <c r="KQ17" s="12" t="s">
        <v>12</v>
      </c>
      <c r="KR17" s="12" t="s">
        <v>12</v>
      </c>
      <c r="KS17" s="12" t="s">
        <v>12</v>
      </c>
      <c r="KT17" s="12" t="s">
        <v>12</v>
      </c>
      <c r="KU17" s="12" t="s">
        <v>12</v>
      </c>
      <c r="KW17" s="61"/>
      <c r="KX17" s="62"/>
      <c r="KY17" s="62"/>
      <c r="KZ17" s="62"/>
      <c r="LA17" s="62"/>
      <c r="LB17" s="62"/>
      <c r="LC17" s="63"/>
      <c r="LD17" s="1"/>
      <c r="LE17" s="34"/>
      <c r="LF17" s="12" t="s">
        <v>12</v>
      </c>
      <c r="LG17" s="12" t="s">
        <v>12</v>
      </c>
      <c r="LH17" s="12" t="s">
        <v>12</v>
      </c>
      <c r="LI17" s="12" t="s">
        <v>12</v>
      </c>
      <c r="LJ17" s="12" t="s">
        <v>12</v>
      </c>
      <c r="LL17" s="61"/>
      <c r="LM17" s="62"/>
      <c r="LN17" s="62"/>
      <c r="LO17" s="62"/>
      <c r="LP17" s="62"/>
      <c r="LQ17" s="62"/>
      <c r="LR17" s="63"/>
      <c r="LS17" s="1"/>
      <c r="LT17" s="34"/>
      <c r="LU17" s="12" t="s">
        <v>12</v>
      </c>
      <c r="LV17" s="12" t="s">
        <v>12</v>
      </c>
      <c r="LW17" s="12" t="s">
        <v>12</v>
      </c>
      <c r="LX17" s="12" t="s">
        <v>12</v>
      </c>
      <c r="LY17" s="12" t="s">
        <v>12</v>
      </c>
      <c r="MA17" s="61"/>
      <c r="MB17" s="62"/>
      <c r="MC17" s="62"/>
      <c r="MD17" s="62"/>
      <c r="ME17" s="62"/>
      <c r="MF17" s="62"/>
      <c r="MG17" s="63"/>
      <c r="MH17" s="1"/>
      <c r="MI17" s="34"/>
      <c r="MJ17" s="12" t="s">
        <v>12</v>
      </c>
      <c r="MK17" s="12" t="s">
        <v>12</v>
      </c>
      <c r="ML17" s="12" t="s">
        <v>12</v>
      </c>
      <c r="MM17" s="12" t="s">
        <v>12</v>
      </c>
      <c r="MN17" s="12" t="s">
        <v>12</v>
      </c>
      <c r="MP17" s="61"/>
      <c r="MQ17" s="62"/>
      <c r="MR17" s="62"/>
      <c r="MS17" s="62"/>
      <c r="MT17" s="62"/>
      <c r="MU17" s="62"/>
      <c r="MV17" s="63"/>
      <c r="MW17" s="1"/>
      <c r="MX17" s="34"/>
      <c r="MY17" s="12" t="s">
        <v>12</v>
      </c>
      <c r="MZ17" s="12" t="s">
        <v>12</v>
      </c>
      <c r="NA17" s="12" t="s">
        <v>12</v>
      </c>
      <c r="NB17" s="12" t="s">
        <v>12</v>
      </c>
      <c r="NC17" s="12" t="s">
        <v>12</v>
      </c>
      <c r="NE17" s="61"/>
      <c r="NF17" s="62"/>
      <c r="NG17" s="62"/>
      <c r="NH17" s="62"/>
      <c r="NI17" s="62"/>
      <c r="NJ17" s="62"/>
      <c r="NK17" s="63"/>
      <c r="NL17" s="1"/>
      <c r="NM17" s="34"/>
      <c r="NN17" s="12" t="s">
        <v>12</v>
      </c>
      <c r="NO17" s="12" t="s">
        <v>12</v>
      </c>
      <c r="NP17" s="12" t="s">
        <v>12</v>
      </c>
      <c r="NQ17" s="12" t="s">
        <v>12</v>
      </c>
      <c r="NR17" s="12" t="s">
        <v>12</v>
      </c>
      <c r="NT17" s="61"/>
      <c r="NU17" s="62"/>
      <c r="NV17" s="62"/>
      <c r="NW17" s="62"/>
      <c r="NX17" s="62"/>
      <c r="NY17" s="62"/>
      <c r="NZ17" s="63"/>
      <c r="OA17" s="1"/>
      <c r="OB17" s="34"/>
      <c r="OC17" s="12" t="s">
        <v>12</v>
      </c>
      <c r="OD17" s="12" t="s">
        <v>12</v>
      </c>
      <c r="OE17" s="12" t="s">
        <v>12</v>
      </c>
      <c r="OF17" s="12" t="s">
        <v>12</v>
      </c>
      <c r="OG17" s="12" t="s">
        <v>12</v>
      </c>
      <c r="OI17" s="61"/>
      <c r="OJ17" s="62"/>
      <c r="OK17" s="62"/>
      <c r="OL17" s="62"/>
      <c r="OM17" s="62"/>
      <c r="ON17" s="62"/>
      <c r="OO17" s="63"/>
      <c r="OP17" s="1"/>
      <c r="OQ17" s="34"/>
      <c r="OR17" s="12" t="s">
        <v>12</v>
      </c>
      <c r="OS17" s="12" t="s">
        <v>12</v>
      </c>
      <c r="OT17" s="12" t="s">
        <v>12</v>
      </c>
      <c r="OU17" s="12" t="s">
        <v>12</v>
      </c>
      <c r="OV17" s="12" t="s">
        <v>12</v>
      </c>
      <c r="OX17" s="61"/>
      <c r="OY17" s="62"/>
      <c r="OZ17" s="62"/>
      <c r="PA17" s="62"/>
      <c r="PB17" s="62"/>
      <c r="PC17" s="62"/>
      <c r="PD17" s="63"/>
      <c r="PE17" s="1"/>
      <c r="PF17" s="34"/>
      <c r="PG17" s="12" t="s">
        <v>12</v>
      </c>
      <c r="PH17" s="12" t="s">
        <v>12</v>
      </c>
      <c r="PI17" s="12" t="s">
        <v>12</v>
      </c>
      <c r="PJ17" s="12" t="s">
        <v>12</v>
      </c>
      <c r="PK17" s="12" t="s">
        <v>12</v>
      </c>
      <c r="PM17" s="61"/>
      <c r="PN17" s="62"/>
      <c r="PO17" s="62"/>
      <c r="PP17" s="62"/>
      <c r="PQ17" s="62"/>
      <c r="PR17" s="62"/>
      <c r="PS17" s="63"/>
      <c r="PT17" s="1"/>
      <c r="PU17" s="34"/>
      <c r="PV17" s="12" t="s">
        <v>12</v>
      </c>
      <c r="PW17" s="12" t="s">
        <v>12</v>
      </c>
      <c r="PX17" s="12" t="s">
        <v>12</v>
      </c>
      <c r="PY17" s="12" t="s">
        <v>12</v>
      </c>
      <c r="PZ17" s="12" t="s">
        <v>12</v>
      </c>
      <c r="QB17" s="61"/>
      <c r="QC17" s="62"/>
      <c r="QD17" s="62"/>
      <c r="QE17" s="62"/>
      <c r="QF17" s="62"/>
      <c r="QG17" s="62"/>
      <c r="QH17" s="63"/>
      <c r="QI17" s="1"/>
    </row>
    <row r="18" spans="1:451" ht="17.100000000000001" thickBot="1">
      <c r="A18" s="5"/>
      <c r="B18" s="33"/>
      <c r="C18" s="10"/>
      <c r="D18" s="10"/>
      <c r="E18" s="10"/>
      <c r="F18" s="10"/>
      <c r="G18" s="10"/>
      <c r="I18" s="71"/>
      <c r="J18" s="72"/>
      <c r="K18" s="72"/>
      <c r="L18" s="72"/>
      <c r="M18" s="72"/>
      <c r="N18" s="72"/>
      <c r="O18" s="73"/>
      <c r="P18" s="1"/>
      <c r="Q18" s="33"/>
      <c r="R18" s="10"/>
      <c r="S18" s="10"/>
      <c r="T18" s="10"/>
      <c r="U18" s="10"/>
      <c r="V18" s="10"/>
      <c r="X18" s="71"/>
      <c r="Y18" s="72"/>
      <c r="Z18" s="72"/>
      <c r="AA18" s="72"/>
      <c r="AB18" s="72"/>
      <c r="AC18" s="72"/>
      <c r="AD18" s="73"/>
      <c r="AE18" s="1"/>
      <c r="AF18" s="33"/>
      <c r="AG18" s="10"/>
      <c r="AH18" s="10"/>
      <c r="AI18" s="10"/>
      <c r="AJ18" s="10"/>
      <c r="AK18" s="10"/>
      <c r="AM18" s="71"/>
      <c r="AN18" s="72"/>
      <c r="AO18" s="72"/>
      <c r="AP18" s="72"/>
      <c r="AQ18" s="72"/>
      <c r="AR18" s="72"/>
      <c r="AS18" s="73"/>
      <c r="AT18" s="1"/>
      <c r="AU18" s="33"/>
      <c r="AV18" s="10"/>
      <c r="AW18" s="10"/>
      <c r="AX18" s="10"/>
      <c r="AY18" s="10"/>
      <c r="AZ18" s="10"/>
      <c r="BB18" s="61"/>
      <c r="BC18" s="62"/>
      <c r="BD18" s="62"/>
      <c r="BE18" s="62"/>
      <c r="BF18" s="62"/>
      <c r="BG18" s="62"/>
      <c r="BH18" s="63"/>
      <c r="BI18" s="1"/>
      <c r="BJ18" s="33"/>
      <c r="BK18" s="10"/>
      <c r="BL18" s="10"/>
      <c r="BM18" s="10"/>
      <c r="BN18" s="10"/>
      <c r="BO18" s="10"/>
      <c r="BQ18" s="61"/>
      <c r="BR18" s="62"/>
      <c r="BS18" s="62"/>
      <c r="BT18" s="62"/>
      <c r="BU18" s="62"/>
      <c r="BV18" s="62"/>
      <c r="BW18" s="63"/>
      <c r="BX18" s="1"/>
      <c r="BY18" s="33"/>
      <c r="BZ18" s="10"/>
      <c r="CA18" s="10"/>
      <c r="CB18" s="10"/>
      <c r="CC18" s="10"/>
      <c r="CD18" s="10"/>
      <c r="CF18" s="61"/>
      <c r="CG18" s="62"/>
      <c r="CH18" s="62"/>
      <c r="CI18" s="62"/>
      <c r="CJ18" s="62"/>
      <c r="CK18" s="62"/>
      <c r="CL18" s="63"/>
      <c r="CM18" s="1"/>
      <c r="CN18" s="33"/>
      <c r="CO18" s="10"/>
      <c r="CP18" s="10"/>
      <c r="CQ18" s="10"/>
      <c r="CR18" s="10"/>
      <c r="CS18" s="10"/>
      <c r="CU18" s="61"/>
      <c r="CV18" s="62"/>
      <c r="CW18" s="62"/>
      <c r="CX18" s="62"/>
      <c r="CY18" s="62"/>
      <c r="CZ18" s="62"/>
      <c r="DA18" s="63"/>
      <c r="DB18" s="1"/>
      <c r="DC18" s="33"/>
      <c r="DD18" s="10"/>
      <c r="DE18" s="10"/>
      <c r="DF18" s="10"/>
      <c r="DG18" s="10"/>
      <c r="DH18" s="10"/>
      <c r="DJ18" s="61"/>
      <c r="DK18" s="62"/>
      <c r="DL18" s="62"/>
      <c r="DM18" s="62"/>
      <c r="DN18" s="62"/>
      <c r="DO18" s="62"/>
      <c r="DP18" s="63"/>
      <c r="DQ18" s="1"/>
      <c r="DR18" s="33"/>
      <c r="DS18" s="10"/>
      <c r="DT18" s="10"/>
      <c r="DU18" s="10"/>
      <c r="DV18" s="10"/>
      <c r="DW18" s="10"/>
      <c r="DY18" s="61"/>
      <c r="DZ18" s="62"/>
      <c r="EA18" s="62"/>
      <c r="EB18" s="62"/>
      <c r="EC18" s="62"/>
      <c r="ED18" s="62"/>
      <c r="EE18" s="63"/>
      <c r="EF18" s="1"/>
      <c r="EG18" s="33"/>
      <c r="EH18" s="10"/>
      <c r="EI18" s="10"/>
      <c r="EJ18" s="10"/>
      <c r="EK18" s="10"/>
      <c r="EL18" s="10"/>
      <c r="EN18" s="61"/>
      <c r="EO18" s="62"/>
      <c r="EP18" s="62"/>
      <c r="EQ18" s="62"/>
      <c r="ER18" s="62"/>
      <c r="ES18" s="62"/>
      <c r="ET18" s="63"/>
      <c r="EU18" s="1"/>
      <c r="EV18" s="33"/>
      <c r="EW18" s="10"/>
      <c r="EX18" s="10"/>
      <c r="EY18" s="10"/>
      <c r="EZ18" s="10"/>
      <c r="FA18" s="10"/>
      <c r="FC18" s="61"/>
      <c r="FD18" s="62"/>
      <c r="FE18" s="62"/>
      <c r="FF18" s="62"/>
      <c r="FG18" s="62"/>
      <c r="FH18" s="62"/>
      <c r="FI18" s="63"/>
      <c r="FJ18" s="1"/>
      <c r="FK18" s="33"/>
      <c r="FL18" s="10"/>
      <c r="FM18" s="10"/>
      <c r="FN18" s="10"/>
      <c r="FO18" s="10"/>
      <c r="FP18" s="10"/>
      <c r="FR18" s="61"/>
      <c r="FS18" s="62"/>
      <c r="FT18" s="62"/>
      <c r="FU18" s="62"/>
      <c r="FV18" s="62"/>
      <c r="FW18" s="62"/>
      <c r="FX18" s="63"/>
      <c r="FY18" s="1"/>
      <c r="FZ18" s="33"/>
      <c r="GA18" s="10"/>
      <c r="GB18" s="10"/>
      <c r="GC18" s="10"/>
      <c r="GD18" s="10"/>
      <c r="GE18" s="10"/>
      <c r="GG18" s="61"/>
      <c r="GH18" s="62"/>
      <c r="GI18" s="62"/>
      <c r="GJ18" s="62"/>
      <c r="GK18" s="62"/>
      <c r="GL18" s="62"/>
      <c r="GM18" s="63"/>
      <c r="GN18" s="1"/>
      <c r="GO18" s="33"/>
      <c r="GP18" s="10"/>
      <c r="GQ18" s="10"/>
      <c r="GR18" s="10"/>
      <c r="GS18" s="10"/>
      <c r="GT18" s="10"/>
      <c r="GV18" s="61"/>
      <c r="GW18" s="62"/>
      <c r="GX18" s="62"/>
      <c r="GY18" s="62"/>
      <c r="GZ18" s="62"/>
      <c r="HA18" s="62"/>
      <c r="HB18" s="63"/>
      <c r="HC18" s="1"/>
      <c r="HD18" s="33"/>
      <c r="HE18" s="10"/>
      <c r="HF18" s="10"/>
      <c r="HG18" s="10"/>
      <c r="HH18" s="10"/>
      <c r="HI18" s="10"/>
      <c r="HK18" s="61"/>
      <c r="HL18" s="62"/>
      <c r="HM18" s="62"/>
      <c r="HN18" s="62"/>
      <c r="HO18" s="62"/>
      <c r="HP18" s="62"/>
      <c r="HQ18" s="63"/>
      <c r="HR18" s="1"/>
      <c r="HS18" s="33"/>
      <c r="HT18" s="10"/>
      <c r="HU18" s="10"/>
      <c r="HV18" s="10"/>
      <c r="HW18" s="10"/>
      <c r="HX18" s="10"/>
      <c r="HZ18" s="61"/>
      <c r="IA18" s="62"/>
      <c r="IB18" s="62"/>
      <c r="IC18" s="62"/>
      <c r="ID18" s="62"/>
      <c r="IE18" s="62"/>
      <c r="IF18" s="63"/>
      <c r="IG18" s="1"/>
      <c r="IH18" s="33"/>
      <c r="II18" s="10"/>
      <c r="IJ18" s="10"/>
      <c r="IK18" s="10"/>
      <c r="IL18" s="10"/>
      <c r="IM18" s="10"/>
      <c r="IO18" s="61"/>
      <c r="IP18" s="62"/>
      <c r="IQ18" s="62"/>
      <c r="IR18" s="62"/>
      <c r="IS18" s="62"/>
      <c r="IT18" s="62"/>
      <c r="IU18" s="63"/>
      <c r="IV18" s="1"/>
      <c r="IW18" s="33"/>
      <c r="IX18" s="10"/>
      <c r="IY18" s="10"/>
      <c r="IZ18" s="10"/>
      <c r="JA18" s="10"/>
      <c r="JB18" s="10"/>
      <c r="JD18" s="61"/>
      <c r="JE18" s="62"/>
      <c r="JF18" s="62"/>
      <c r="JG18" s="62"/>
      <c r="JH18" s="62"/>
      <c r="JI18" s="62"/>
      <c r="JJ18" s="63"/>
      <c r="JK18" s="1"/>
      <c r="JL18" s="33"/>
      <c r="JM18" s="10"/>
      <c r="JN18" s="10"/>
      <c r="JO18" s="10"/>
      <c r="JP18" s="10"/>
      <c r="JQ18" s="10"/>
      <c r="JS18" s="61"/>
      <c r="JT18" s="62"/>
      <c r="JU18" s="62"/>
      <c r="JV18" s="62"/>
      <c r="JW18" s="62"/>
      <c r="JX18" s="62"/>
      <c r="JY18" s="63"/>
      <c r="JZ18" s="1"/>
      <c r="KA18" s="33"/>
      <c r="KB18" s="10"/>
      <c r="KC18" s="10"/>
      <c r="KD18" s="10"/>
      <c r="KE18" s="10"/>
      <c r="KF18" s="10"/>
      <c r="KH18" s="61"/>
      <c r="KI18" s="62"/>
      <c r="KJ18" s="62"/>
      <c r="KK18" s="62"/>
      <c r="KL18" s="62"/>
      <c r="KM18" s="62"/>
      <c r="KN18" s="63"/>
      <c r="KO18" s="1"/>
      <c r="KP18" s="33"/>
      <c r="KQ18" s="10"/>
      <c r="KR18" s="10"/>
      <c r="KS18" s="10"/>
      <c r="KT18" s="10"/>
      <c r="KU18" s="10"/>
      <c r="KW18" s="61"/>
      <c r="KX18" s="62"/>
      <c r="KY18" s="62"/>
      <c r="KZ18" s="62"/>
      <c r="LA18" s="62"/>
      <c r="LB18" s="62"/>
      <c r="LC18" s="63"/>
      <c r="LD18" s="1"/>
      <c r="LE18" s="33"/>
      <c r="LF18" s="10"/>
      <c r="LG18" s="10"/>
      <c r="LH18" s="10"/>
      <c r="LI18" s="10"/>
      <c r="LJ18" s="10"/>
      <c r="LL18" s="61"/>
      <c r="LM18" s="62"/>
      <c r="LN18" s="62"/>
      <c r="LO18" s="62"/>
      <c r="LP18" s="62"/>
      <c r="LQ18" s="62"/>
      <c r="LR18" s="63"/>
      <c r="LS18" s="1"/>
      <c r="LT18" s="33"/>
      <c r="LU18" s="10"/>
      <c r="LV18" s="10"/>
      <c r="LW18" s="10"/>
      <c r="LX18" s="10"/>
      <c r="LY18" s="10"/>
      <c r="MA18" s="61"/>
      <c r="MB18" s="62"/>
      <c r="MC18" s="62"/>
      <c r="MD18" s="62"/>
      <c r="ME18" s="62"/>
      <c r="MF18" s="62"/>
      <c r="MG18" s="63"/>
      <c r="MH18" s="1"/>
      <c r="MI18" s="33"/>
      <c r="MJ18" s="10"/>
      <c r="MK18" s="10"/>
      <c r="ML18" s="10"/>
      <c r="MM18" s="10"/>
      <c r="MN18" s="10"/>
      <c r="MP18" s="61"/>
      <c r="MQ18" s="62"/>
      <c r="MR18" s="62"/>
      <c r="MS18" s="62"/>
      <c r="MT18" s="62"/>
      <c r="MU18" s="62"/>
      <c r="MV18" s="63"/>
      <c r="MW18" s="1"/>
      <c r="MX18" s="33"/>
      <c r="MY18" s="10"/>
      <c r="MZ18" s="10"/>
      <c r="NA18" s="10"/>
      <c r="NB18" s="10"/>
      <c r="NC18" s="10"/>
      <c r="NE18" s="61"/>
      <c r="NF18" s="62"/>
      <c r="NG18" s="62"/>
      <c r="NH18" s="62"/>
      <c r="NI18" s="62"/>
      <c r="NJ18" s="62"/>
      <c r="NK18" s="63"/>
      <c r="NL18" s="1"/>
      <c r="NM18" s="33"/>
      <c r="NN18" s="10"/>
      <c r="NO18" s="10"/>
      <c r="NP18" s="10"/>
      <c r="NQ18" s="10"/>
      <c r="NR18" s="10"/>
      <c r="NT18" s="61"/>
      <c r="NU18" s="62"/>
      <c r="NV18" s="62"/>
      <c r="NW18" s="62"/>
      <c r="NX18" s="62"/>
      <c r="NY18" s="62"/>
      <c r="NZ18" s="63"/>
      <c r="OA18" s="1"/>
      <c r="OB18" s="33"/>
      <c r="OC18" s="10"/>
      <c r="OD18" s="10"/>
      <c r="OE18" s="10"/>
      <c r="OF18" s="10"/>
      <c r="OG18" s="10"/>
      <c r="OI18" s="61"/>
      <c r="OJ18" s="62"/>
      <c r="OK18" s="62"/>
      <c r="OL18" s="62"/>
      <c r="OM18" s="62"/>
      <c r="ON18" s="62"/>
      <c r="OO18" s="63"/>
      <c r="OP18" s="1"/>
      <c r="OQ18" s="33"/>
      <c r="OR18" s="10"/>
      <c r="OS18" s="10"/>
      <c r="OT18" s="10"/>
      <c r="OU18" s="10"/>
      <c r="OV18" s="10"/>
      <c r="OX18" s="61"/>
      <c r="OY18" s="62"/>
      <c r="OZ18" s="62"/>
      <c r="PA18" s="62"/>
      <c r="PB18" s="62"/>
      <c r="PC18" s="62"/>
      <c r="PD18" s="63"/>
      <c r="PE18" s="1"/>
      <c r="PF18" s="33"/>
      <c r="PG18" s="10"/>
      <c r="PH18" s="10"/>
      <c r="PI18" s="10"/>
      <c r="PJ18" s="10"/>
      <c r="PK18" s="10"/>
      <c r="PM18" s="61"/>
      <c r="PN18" s="62"/>
      <c r="PO18" s="62"/>
      <c r="PP18" s="62"/>
      <c r="PQ18" s="62"/>
      <c r="PR18" s="62"/>
      <c r="PS18" s="63"/>
      <c r="PT18" s="1"/>
      <c r="PU18" s="33"/>
      <c r="PV18" s="10"/>
      <c r="PW18" s="10"/>
      <c r="PX18" s="10"/>
      <c r="PY18" s="10"/>
      <c r="PZ18" s="10"/>
      <c r="QB18" s="61"/>
      <c r="QC18" s="62"/>
      <c r="QD18" s="62"/>
      <c r="QE18" s="62"/>
      <c r="QF18" s="62"/>
      <c r="QG18" s="62"/>
      <c r="QH18" s="63"/>
      <c r="QI18" s="1"/>
    </row>
    <row r="19" spans="1:451" ht="17.100000000000001" thickBot="1">
      <c r="A19" s="11" t="s">
        <v>17</v>
      </c>
      <c r="B19" s="34"/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I19" s="71"/>
      <c r="J19" s="72"/>
      <c r="K19" s="72"/>
      <c r="L19" s="72"/>
      <c r="M19" s="72"/>
      <c r="N19" s="72"/>
      <c r="O19" s="73"/>
      <c r="P19" s="1"/>
      <c r="Q19" s="34"/>
      <c r="R19" s="12" t="s">
        <v>12</v>
      </c>
      <c r="S19" s="12" t="s">
        <v>12</v>
      </c>
      <c r="T19" s="12" t="s">
        <v>12</v>
      </c>
      <c r="U19" s="12" t="s">
        <v>12</v>
      </c>
      <c r="V19" s="12" t="s">
        <v>12</v>
      </c>
      <c r="X19" s="71"/>
      <c r="Y19" s="72"/>
      <c r="Z19" s="72"/>
      <c r="AA19" s="72"/>
      <c r="AB19" s="72"/>
      <c r="AC19" s="72"/>
      <c r="AD19" s="73"/>
      <c r="AE19" s="1"/>
      <c r="AF19" s="34"/>
      <c r="AG19" s="12" t="s">
        <v>12</v>
      </c>
      <c r="AH19" s="12" t="s">
        <v>12</v>
      </c>
      <c r="AI19" s="12" t="s">
        <v>12</v>
      </c>
      <c r="AJ19" s="12" t="s">
        <v>12</v>
      </c>
      <c r="AK19" s="12" t="s">
        <v>12</v>
      </c>
      <c r="AM19" s="71"/>
      <c r="AN19" s="72"/>
      <c r="AO19" s="72"/>
      <c r="AP19" s="72"/>
      <c r="AQ19" s="72"/>
      <c r="AR19" s="72"/>
      <c r="AS19" s="73"/>
      <c r="AT19" s="1"/>
      <c r="AU19" s="34"/>
      <c r="AV19" s="12" t="s">
        <v>12</v>
      </c>
      <c r="AW19" s="12" t="s">
        <v>12</v>
      </c>
      <c r="AX19" s="12" t="s">
        <v>12</v>
      </c>
      <c r="AY19" s="12" t="s">
        <v>12</v>
      </c>
      <c r="AZ19" s="12" t="s">
        <v>12</v>
      </c>
      <c r="BB19" s="61"/>
      <c r="BC19" s="62"/>
      <c r="BD19" s="62"/>
      <c r="BE19" s="62"/>
      <c r="BF19" s="62"/>
      <c r="BG19" s="62"/>
      <c r="BH19" s="63"/>
      <c r="BI19" s="1"/>
      <c r="BJ19" s="34"/>
      <c r="BK19" s="12" t="s">
        <v>12</v>
      </c>
      <c r="BL19" s="12" t="s">
        <v>12</v>
      </c>
      <c r="BM19" s="12" t="s">
        <v>12</v>
      </c>
      <c r="BN19" s="12" t="s">
        <v>12</v>
      </c>
      <c r="BO19" s="12" t="s">
        <v>12</v>
      </c>
      <c r="BQ19" s="61"/>
      <c r="BR19" s="62"/>
      <c r="BS19" s="62"/>
      <c r="BT19" s="62"/>
      <c r="BU19" s="62"/>
      <c r="BV19" s="62"/>
      <c r="BW19" s="63"/>
      <c r="BX19" s="1"/>
      <c r="BY19" s="34"/>
      <c r="BZ19" s="12" t="s">
        <v>12</v>
      </c>
      <c r="CA19" s="12" t="s">
        <v>12</v>
      </c>
      <c r="CB19" s="12" t="s">
        <v>12</v>
      </c>
      <c r="CC19" s="12" t="s">
        <v>12</v>
      </c>
      <c r="CD19" s="12" t="s">
        <v>12</v>
      </c>
      <c r="CF19" s="61"/>
      <c r="CG19" s="62"/>
      <c r="CH19" s="62"/>
      <c r="CI19" s="62"/>
      <c r="CJ19" s="62"/>
      <c r="CK19" s="62"/>
      <c r="CL19" s="63"/>
      <c r="CM19" s="1"/>
      <c r="CN19" s="34"/>
      <c r="CO19" s="12" t="s">
        <v>12</v>
      </c>
      <c r="CP19" s="12" t="s">
        <v>12</v>
      </c>
      <c r="CQ19" s="12" t="s">
        <v>12</v>
      </c>
      <c r="CR19" s="12" t="s">
        <v>12</v>
      </c>
      <c r="CS19" s="12" t="s">
        <v>12</v>
      </c>
      <c r="CU19" s="61"/>
      <c r="CV19" s="62"/>
      <c r="CW19" s="62"/>
      <c r="CX19" s="62"/>
      <c r="CY19" s="62"/>
      <c r="CZ19" s="62"/>
      <c r="DA19" s="63"/>
      <c r="DB19" s="1"/>
      <c r="DC19" s="34"/>
      <c r="DD19" s="12" t="s">
        <v>12</v>
      </c>
      <c r="DE19" s="12" t="s">
        <v>12</v>
      </c>
      <c r="DF19" s="12" t="s">
        <v>12</v>
      </c>
      <c r="DG19" s="12" t="s">
        <v>12</v>
      </c>
      <c r="DH19" s="12" t="s">
        <v>12</v>
      </c>
      <c r="DJ19" s="61"/>
      <c r="DK19" s="62"/>
      <c r="DL19" s="62"/>
      <c r="DM19" s="62"/>
      <c r="DN19" s="62"/>
      <c r="DO19" s="62"/>
      <c r="DP19" s="63"/>
      <c r="DQ19" s="1"/>
      <c r="DR19" s="34"/>
      <c r="DS19" s="12" t="s">
        <v>12</v>
      </c>
      <c r="DT19" s="12" t="s">
        <v>12</v>
      </c>
      <c r="DU19" s="12" t="s">
        <v>12</v>
      </c>
      <c r="DV19" s="12" t="s">
        <v>12</v>
      </c>
      <c r="DW19" s="12" t="s">
        <v>12</v>
      </c>
      <c r="DY19" s="61"/>
      <c r="DZ19" s="62"/>
      <c r="EA19" s="62"/>
      <c r="EB19" s="62"/>
      <c r="EC19" s="62"/>
      <c r="ED19" s="62"/>
      <c r="EE19" s="63"/>
      <c r="EF19" s="1"/>
      <c r="EG19" s="34"/>
      <c r="EH19" s="12" t="s">
        <v>12</v>
      </c>
      <c r="EI19" s="12" t="s">
        <v>12</v>
      </c>
      <c r="EJ19" s="12" t="s">
        <v>12</v>
      </c>
      <c r="EK19" s="12" t="s">
        <v>12</v>
      </c>
      <c r="EL19" s="12" t="s">
        <v>12</v>
      </c>
      <c r="EN19" s="61"/>
      <c r="EO19" s="62"/>
      <c r="EP19" s="62"/>
      <c r="EQ19" s="62"/>
      <c r="ER19" s="62"/>
      <c r="ES19" s="62"/>
      <c r="ET19" s="63"/>
      <c r="EU19" s="1"/>
      <c r="EV19" s="34"/>
      <c r="EW19" s="12" t="s">
        <v>12</v>
      </c>
      <c r="EX19" s="12" t="s">
        <v>12</v>
      </c>
      <c r="EY19" s="12" t="s">
        <v>12</v>
      </c>
      <c r="EZ19" s="12" t="s">
        <v>12</v>
      </c>
      <c r="FA19" s="12" t="s">
        <v>12</v>
      </c>
      <c r="FC19" s="61"/>
      <c r="FD19" s="62"/>
      <c r="FE19" s="62"/>
      <c r="FF19" s="62"/>
      <c r="FG19" s="62"/>
      <c r="FH19" s="62"/>
      <c r="FI19" s="63"/>
      <c r="FJ19" s="1"/>
      <c r="FK19" s="34"/>
      <c r="FL19" s="12" t="s">
        <v>12</v>
      </c>
      <c r="FM19" s="12" t="s">
        <v>12</v>
      </c>
      <c r="FN19" s="12" t="s">
        <v>12</v>
      </c>
      <c r="FO19" s="12" t="s">
        <v>12</v>
      </c>
      <c r="FP19" s="12" t="s">
        <v>12</v>
      </c>
      <c r="FR19" s="61"/>
      <c r="FS19" s="62"/>
      <c r="FT19" s="62"/>
      <c r="FU19" s="62"/>
      <c r="FV19" s="62"/>
      <c r="FW19" s="62"/>
      <c r="FX19" s="63"/>
      <c r="FY19" s="1"/>
      <c r="FZ19" s="34"/>
      <c r="GA19" s="12" t="s">
        <v>12</v>
      </c>
      <c r="GB19" s="12" t="s">
        <v>12</v>
      </c>
      <c r="GC19" s="12" t="s">
        <v>12</v>
      </c>
      <c r="GD19" s="12" t="s">
        <v>12</v>
      </c>
      <c r="GE19" s="12" t="s">
        <v>12</v>
      </c>
      <c r="GG19" s="61"/>
      <c r="GH19" s="62"/>
      <c r="GI19" s="62"/>
      <c r="GJ19" s="62"/>
      <c r="GK19" s="62"/>
      <c r="GL19" s="62"/>
      <c r="GM19" s="63"/>
      <c r="GN19" s="1"/>
      <c r="GO19" s="34"/>
      <c r="GP19" s="12" t="s">
        <v>12</v>
      </c>
      <c r="GQ19" s="12" t="s">
        <v>12</v>
      </c>
      <c r="GR19" s="12" t="s">
        <v>12</v>
      </c>
      <c r="GS19" s="12" t="s">
        <v>12</v>
      </c>
      <c r="GT19" s="12" t="s">
        <v>12</v>
      </c>
      <c r="GV19" s="61"/>
      <c r="GW19" s="62"/>
      <c r="GX19" s="62"/>
      <c r="GY19" s="62"/>
      <c r="GZ19" s="62"/>
      <c r="HA19" s="62"/>
      <c r="HB19" s="63"/>
      <c r="HC19" s="1"/>
      <c r="HD19" s="34"/>
      <c r="HE19" s="12" t="s">
        <v>12</v>
      </c>
      <c r="HF19" s="12" t="s">
        <v>12</v>
      </c>
      <c r="HG19" s="12" t="s">
        <v>12</v>
      </c>
      <c r="HH19" s="12" t="s">
        <v>12</v>
      </c>
      <c r="HI19" s="12" t="s">
        <v>12</v>
      </c>
      <c r="HK19" s="61"/>
      <c r="HL19" s="62"/>
      <c r="HM19" s="62"/>
      <c r="HN19" s="62"/>
      <c r="HO19" s="62"/>
      <c r="HP19" s="62"/>
      <c r="HQ19" s="63"/>
      <c r="HR19" s="1"/>
      <c r="HS19" s="34"/>
      <c r="HT19" s="12" t="s">
        <v>12</v>
      </c>
      <c r="HU19" s="12" t="s">
        <v>12</v>
      </c>
      <c r="HV19" s="12" t="s">
        <v>12</v>
      </c>
      <c r="HW19" s="12" t="s">
        <v>12</v>
      </c>
      <c r="HX19" s="12" t="s">
        <v>12</v>
      </c>
      <c r="HZ19" s="61"/>
      <c r="IA19" s="62"/>
      <c r="IB19" s="62"/>
      <c r="IC19" s="62"/>
      <c r="ID19" s="62"/>
      <c r="IE19" s="62"/>
      <c r="IF19" s="63"/>
      <c r="IG19" s="1"/>
      <c r="IH19" s="34"/>
      <c r="II19" s="12" t="s">
        <v>12</v>
      </c>
      <c r="IJ19" s="12" t="s">
        <v>12</v>
      </c>
      <c r="IK19" s="12" t="s">
        <v>12</v>
      </c>
      <c r="IL19" s="12" t="s">
        <v>12</v>
      </c>
      <c r="IM19" s="12" t="s">
        <v>12</v>
      </c>
      <c r="IO19" s="61"/>
      <c r="IP19" s="62"/>
      <c r="IQ19" s="62"/>
      <c r="IR19" s="62"/>
      <c r="IS19" s="62"/>
      <c r="IT19" s="62"/>
      <c r="IU19" s="63"/>
      <c r="IV19" s="1"/>
      <c r="IW19" s="34"/>
      <c r="IX19" s="12" t="s">
        <v>12</v>
      </c>
      <c r="IY19" s="12" t="s">
        <v>12</v>
      </c>
      <c r="IZ19" s="12" t="s">
        <v>12</v>
      </c>
      <c r="JA19" s="12" t="s">
        <v>12</v>
      </c>
      <c r="JB19" s="12" t="s">
        <v>12</v>
      </c>
      <c r="JD19" s="61"/>
      <c r="JE19" s="62"/>
      <c r="JF19" s="62"/>
      <c r="JG19" s="62"/>
      <c r="JH19" s="62"/>
      <c r="JI19" s="62"/>
      <c r="JJ19" s="63"/>
      <c r="JK19" s="1"/>
      <c r="JL19" s="34"/>
      <c r="JM19" s="12" t="s">
        <v>12</v>
      </c>
      <c r="JN19" s="12" t="s">
        <v>12</v>
      </c>
      <c r="JO19" s="12" t="s">
        <v>12</v>
      </c>
      <c r="JP19" s="12" t="s">
        <v>12</v>
      </c>
      <c r="JQ19" s="12" t="s">
        <v>12</v>
      </c>
      <c r="JS19" s="61"/>
      <c r="JT19" s="62"/>
      <c r="JU19" s="62"/>
      <c r="JV19" s="62"/>
      <c r="JW19" s="62"/>
      <c r="JX19" s="62"/>
      <c r="JY19" s="63"/>
      <c r="JZ19" s="1"/>
      <c r="KA19" s="34"/>
      <c r="KB19" s="12" t="s">
        <v>12</v>
      </c>
      <c r="KC19" s="12" t="s">
        <v>12</v>
      </c>
      <c r="KD19" s="12" t="s">
        <v>12</v>
      </c>
      <c r="KE19" s="12" t="s">
        <v>12</v>
      </c>
      <c r="KF19" s="12" t="s">
        <v>12</v>
      </c>
      <c r="KH19" s="61"/>
      <c r="KI19" s="62"/>
      <c r="KJ19" s="62"/>
      <c r="KK19" s="62"/>
      <c r="KL19" s="62"/>
      <c r="KM19" s="62"/>
      <c r="KN19" s="63"/>
      <c r="KO19" s="1"/>
      <c r="KP19" s="34"/>
      <c r="KQ19" s="12" t="s">
        <v>12</v>
      </c>
      <c r="KR19" s="12" t="s">
        <v>12</v>
      </c>
      <c r="KS19" s="12" t="s">
        <v>12</v>
      </c>
      <c r="KT19" s="12" t="s">
        <v>12</v>
      </c>
      <c r="KU19" s="12" t="s">
        <v>12</v>
      </c>
      <c r="KW19" s="61"/>
      <c r="KX19" s="62"/>
      <c r="KY19" s="62"/>
      <c r="KZ19" s="62"/>
      <c r="LA19" s="62"/>
      <c r="LB19" s="62"/>
      <c r="LC19" s="63"/>
      <c r="LD19" s="1"/>
      <c r="LE19" s="34"/>
      <c r="LF19" s="12" t="s">
        <v>12</v>
      </c>
      <c r="LG19" s="12" t="s">
        <v>12</v>
      </c>
      <c r="LH19" s="12" t="s">
        <v>12</v>
      </c>
      <c r="LI19" s="12" t="s">
        <v>12</v>
      </c>
      <c r="LJ19" s="12" t="s">
        <v>12</v>
      </c>
      <c r="LL19" s="61"/>
      <c r="LM19" s="62"/>
      <c r="LN19" s="62"/>
      <c r="LO19" s="62"/>
      <c r="LP19" s="62"/>
      <c r="LQ19" s="62"/>
      <c r="LR19" s="63"/>
      <c r="LS19" s="1"/>
      <c r="LT19" s="34"/>
      <c r="LU19" s="12" t="s">
        <v>12</v>
      </c>
      <c r="LV19" s="12" t="s">
        <v>12</v>
      </c>
      <c r="LW19" s="12" t="s">
        <v>12</v>
      </c>
      <c r="LX19" s="12" t="s">
        <v>12</v>
      </c>
      <c r="LY19" s="12" t="s">
        <v>12</v>
      </c>
      <c r="MA19" s="61"/>
      <c r="MB19" s="62"/>
      <c r="MC19" s="62"/>
      <c r="MD19" s="62"/>
      <c r="ME19" s="62"/>
      <c r="MF19" s="62"/>
      <c r="MG19" s="63"/>
      <c r="MH19" s="1"/>
      <c r="MI19" s="34"/>
      <c r="MJ19" s="12" t="s">
        <v>12</v>
      </c>
      <c r="MK19" s="12" t="s">
        <v>12</v>
      </c>
      <c r="ML19" s="12" t="s">
        <v>12</v>
      </c>
      <c r="MM19" s="12" t="s">
        <v>12</v>
      </c>
      <c r="MN19" s="12" t="s">
        <v>12</v>
      </c>
      <c r="MP19" s="61"/>
      <c r="MQ19" s="62"/>
      <c r="MR19" s="62"/>
      <c r="MS19" s="62"/>
      <c r="MT19" s="62"/>
      <c r="MU19" s="62"/>
      <c r="MV19" s="63"/>
      <c r="MW19" s="1"/>
      <c r="MX19" s="34"/>
      <c r="MY19" s="12" t="s">
        <v>12</v>
      </c>
      <c r="MZ19" s="12" t="s">
        <v>12</v>
      </c>
      <c r="NA19" s="12" t="s">
        <v>12</v>
      </c>
      <c r="NB19" s="12" t="s">
        <v>12</v>
      </c>
      <c r="NC19" s="12" t="s">
        <v>12</v>
      </c>
      <c r="NE19" s="61"/>
      <c r="NF19" s="62"/>
      <c r="NG19" s="62"/>
      <c r="NH19" s="62"/>
      <c r="NI19" s="62"/>
      <c r="NJ19" s="62"/>
      <c r="NK19" s="63"/>
      <c r="NL19" s="1"/>
      <c r="NM19" s="34"/>
      <c r="NN19" s="12" t="s">
        <v>12</v>
      </c>
      <c r="NO19" s="12" t="s">
        <v>12</v>
      </c>
      <c r="NP19" s="12" t="s">
        <v>12</v>
      </c>
      <c r="NQ19" s="12" t="s">
        <v>12</v>
      </c>
      <c r="NR19" s="12" t="s">
        <v>12</v>
      </c>
      <c r="NT19" s="61"/>
      <c r="NU19" s="62"/>
      <c r="NV19" s="62"/>
      <c r="NW19" s="62"/>
      <c r="NX19" s="62"/>
      <c r="NY19" s="62"/>
      <c r="NZ19" s="63"/>
      <c r="OA19" s="1"/>
      <c r="OB19" s="34"/>
      <c r="OC19" s="12" t="s">
        <v>12</v>
      </c>
      <c r="OD19" s="12" t="s">
        <v>12</v>
      </c>
      <c r="OE19" s="12" t="s">
        <v>12</v>
      </c>
      <c r="OF19" s="12" t="s">
        <v>12</v>
      </c>
      <c r="OG19" s="12" t="s">
        <v>12</v>
      </c>
      <c r="OI19" s="61"/>
      <c r="OJ19" s="62"/>
      <c r="OK19" s="62"/>
      <c r="OL19" s="62"/>
      <c r="OM19" s="62"/>
      <c r="ON19" s="62"/>
      <c r="OO19" s="63"/>
      <c r="OP19" s="1"/>
      <c r="OQ19" s="34"/>
      <c r="OR19" s="12" t="s">
        <v>12</v>
      </c>
      <c r="OS19" s="12" t="s">
        <v>12</v>
      </c>
      <c r="OT19" s="12" t="s">
        <v>12</v>
      </c>
      <c r="OU19" s="12" t="s">
        <v>12</v>
      </c>
      <c r="OV19" s="12" t="s">
        <v>12</v>
      </c>
      <c r="OX19" s="61"/>
      <c r="OY19" s="62"/>
      <c r="OZ19" s="62"/>
      <c r="PA19" s="62"/>
      <c r="PB19" s="62"/>
      <c r="PC19" s="62"/>
      <c r="PD19" s="63"/>
      <c r="PE19" s="1"/>
      <c r="PF19" s="34"/>
      <c r="PG19" s="12" t="s">
        <v>12</v>
      </c>
      <c r="PH19" s="12" t="s">
        <v>12</v>
      </c>
      <c r="PI19" s="12" t="s">
        <v>12</v>
      </c>
      <c r="PJ19" s="12" t="s">
        <v>12</v>
      </c>
      <c r="PK19" s="12" t="s">
        <v>12</v>
      </c>
      <c r="PM19" s="61"/>
      <c r="PN19" s="62"/>
      <c r="PO19" s="62"/>
      <c r="PP19" s="62"/>
      <c r="PQ19" s="62"/>
      <c r="PR19" s="62"/>
      <c r="PS19" s="63"/>
      <c r="PT19" s="1"/>
      <c r="PU19" s="34"/>
      <c r="PV19" s="12" t="s">
        <v>12</v>
      </c>
      <c r="PW19" s="12" t="s">
        <v>12</v>
      </c>
      <c r="PX19" s="12" t="s">
        <v>12</v>
      </c>
      <c r="PY19" s="12" t="s">
        <v>12</v>
      </c>
      <c r="PZ19" s="12" t="s">
        <v>12</v>
      </c>
      <c r="QB19" s="61"/>
      <c r="QC19" s="62"/>
      <c r="QD19" s="62"/>
      <c r="QE19" s="62"/>
      <c r="QF19" s="62"/>
      <c r="QG19" s="62"/>
      <c r="QH19" s="63"/>
      <c r="QI19" s="1"/>
    </row>
    <row r="20" spans="1:451">
      <c r="A20" s="5"/>
      <c r="B20" s="33"/>
      <c r="C20" s="10"/>
      <c r="D20" s="10"/>
      <c r="E20" s="10"/>
      <c r="F20" s="10"/>
      <c r="G20" s="10"/>
      <c r="H20" s="1"/>
      <c r="I20" s="71"/>
      <c r="J20" s="72"/>
      <c r="K20" s="72"/>
      <c r="L20" s="72"/>
      <c r="M20" s="72"/>
      <c r="N20" s="72"/>
      <c r="O20" s="73"/>
      <c r="P20" s="1"/>
      <c r="Q20" s="33"/>
      <c r="R20" s="10"/>
      <c r="S20" s="10"/>
      <c r="T20" s="10"/>
      <c r="U20" s="10"/>
      <c r="V20" s="10"/>
      <c r="W20" s="1"/>
      <c r="X20" s="71"/>
      <c r="Y20" s="72"/>
      <c r="Z20" s="72"/>
      <c r="AA20" s="72"/>
      <c r="AB20" s="72"/>
      <c r="AC20" s="72"/>
      <c r="AD20" s="73"/>
      <c r="AE20" s="1"/>
      <c r="AF20" s="33"/>
      <c r="AG20" s="10"/>
      <c r="AH20" s="10"/>
      <c r="AI20" s="10"/>
      <c r="AJ20" s="10"/>
      <c r="AK20" s="10"/>
      <c r="AL20" s="1"/>
      <c r="AM20" s="71"/>
      <c r="AN20" s="72"/>
      <c r="AO20" s="72"/>
      <c r="AP20" s="72"/>
      <c r="AQ20" s="72"/>
      <c r="AR20" s="72"/>
      <c r="AS20" s="73"/>
      <c r="AT20" s="1"/>
      <c r="AU20" s="33"/>
      <c r="AV20" s="10"/>
      <c r="AW20" s="10"/>
      <c r="AX20" s="10"/>
      <c r="AY20" s="10"/>
      <c r="AZ20" s="10"/>
      <c r="BA20" s="1"/>
      <c r="BB20" s="61"/>
      <c r="BC20" s="62"/>
      <c r="BD20" s="62"/>
      <c r="BE20" s="62"/>
      <c r="BF20" s="62"/>
      <c r="BG20" s="62"/>
      <c r="BH20" s="63"/>
      <c r="BI20" s="1"/>
      <c r="BJ20" s="33"/>
      <c r="BK20" s="10"/>
      <c r="BL20" s="10"/>
      <c r="BM20" s="10"/>
      <c r="BN20" s="10"/>
      <c r="BO20" s="10"/>
      <c r="BP20" s="1"/>
      <c r="BQ20" s="61"/>
      <c r="BR20" s="62"/>
      <c r="BS20" s="62"/>
      <c r="BT20" s="62"/>
      <c r="BU20" s="62"/>
      <c r="BV20" s="62"/>
      <c r="BW20" s="63"/>
      <c r="BX20" s="1"/>
      <c r="BY20" s="33"/>
      <c r="BZ20" s="10"/>
      <c r="CA20" s="10"/>
      <c r="CB20" s="10"/>
      <c r="CC20" s="10"/>
      <c r="CD20" s="10"/>
      <c r="CE20" s="1"/>
      <c r="CF20" s="61"/>
      <c r="CG20" s="62"/>
      <c r="CH20" s="62"/>
      <c r="CI20" s="62"/>
      <c r="CJ20" s="62"/>
      <c r="CK20" s="62"/>
      <c r="CL20" s="63"/>
      <c r="CM20" s="1"/>
      <c r="CN20" s="33"/>
      <c r="CO20" s="10"/>
      <c r="CP20" s="10"/>
      <c r="CQ20" s="10"/>
      <c r="CR20" s="10"/>
      <c r="CS20" s="10"/>
      <c r="CT20" s="1"/>
      <c r="CU20" s="61"/>
      <c r="CV20" s="62"/>
      <c r="CW20" s="62"/>
      <c r="CX20" s="62"/>
      <c r="CY20" s="62"/>
      <c r="CZ20" s="62"/>
      <c r="DA20" s="63"/>
      <c r="DB20" s="1"/>
      <c r="DC20" s="33"/>
      <c r="DD20" s="10"/>
      <c r="DE20" s="10"/>
      <c r="DF20" s="10"/>
      <c r="DG20" s="10"/>
      <c r="DH20" s="10"/>
      <c r="DI20" s="1"/>
      <c r="DJ20" s="61"/>
      <c r="DK20" s="62"/>
      <c r="DL20" s="62"/>
      <c r="DM20" s="62"/>
      <c r="DN20" s="62"/>
      <c r="DO20" s="62"/>
      <c r="DP20" s="63"/>
      <c r="DQ20" s="1"/>
      <c r="DR20" s="33"/>
      <c r="DS20" s="10"/>
      <c r="DT20" s="10"/>
      <c r="DU20" s="10"/>
      <c r="DV20" s="10"/>
      <c r="DW20" s="10"/>
      <c r="DX20" s="1"/>
      <c r="DY20" s="61"/>
      <c r="DZ20" s="62"/>
      <c r="EA20" s="62"/>
      <c r="EB20" s="62"/>
      <c r="EC20" s="62"/>
      <c r="ED20" s="62"/>
      <c r="EE20" s="63"/>
      <c r="EF20" s="1"/>
      <c r="EG20" s="33"/>
      <c r="EH20" s="10"/>
      <c r="EI20" s="10"/>
      <c r="EJ20" s="10"/>
      <c r="EK20" s="10"/>
      <c r="EL20" s="10"/>
      <c r="EM20" s="1"/>
      <c r="EN20" s="61"/>
      <c r="EO20" s="62"/>
      <c r="EP20" s="62"/>
      <c r="EQ20" s="62"/>
      <c r="ER20" s="62"/>
      <c r="ES20" s="62"/>
      <c r="ET20" s="63"/>
      <c r="EU20" s="1"/>
      <c r="EV20" s="33"/>
      <c r="EW20" s="10"/>
      <c r="EX20" s="10"/>
      <c r="EY20" s="10"/>
      <c r="EZ20" s="10"/>
      <c r="FA20" s="10"/>
      <c r="FB20" s="1"/>
      <c r="FC20" s="61"/>
      <c r="FD20" s="62"/>
      <c r="FE20" s="62"/>
      <c r="FF20" s="62"/>
      <c r="FG20" s="62"/>
      <c r="FH20" s="62"/>
      <c r="FI20" s="63"/>
      <c r="FJ20" s="1"/>
      <c r="FK20" s="33"/>
      <c r="FL20" s="10"/>
      <c r="FM20" s="10"/>
      <c r="FN20" s="10"/>
      <c r="FO20" s="10"/>
      <c r="FP20" s="10"/>
      <c r="FQ20" s="1"/>
      <c r="FR20" s="61"/>
      <c r="FS20" s="62"/>
      <c r="FT20" s="62"/>
      <c r="FU20" s="62"/>
      <c r="FV20" s="62"/>
      <c r="FW20" s="62"/>
      <c r="FX20" s="63"/>
      <c r="FY20" s="1"/>
      <c r="FZ20" s="33"/>
      <c r="GA20" s="10"/>
      <c r="GB20" s="10"/>
      <c r="GC20" s="10"/>
      <c r="GD20" s="10"/>
      <c r="GE20" s="10"/>
      <c r="GF20" s="1"/>
      <c r="GG20" s="61"/>
      <c r="GH20" s="62"/>
      <c r="GI20" s="62"/>
      <c r="GJ20" s="62"/>
      <c r="GK20" s="62"/>
      <c r="GL20" s="62"/>
      <c r="GM20" s="63"/>
      <c r="GN20" s="1"/>
      <c r="GO20" s="33"/>
      <c r="GP20" s="10"/>
      <c r="GQ20" s="10"/>
      <c r="GR20" s="10"/>
      <c r="GS20" s="10"/>
      <c r="GT20" s="10"/>
      <c r="GU20" s="1"/>
      <c r="GV20" s="61"/>
      <c r="GW20" s="62"/>
      <c r="GX20" s="62"/>
      <c r="GY20" s="62"/>
      <c r="GZ20" s="62"/>
      <c r="HA20" s="62"/>
      <c r="HB20" s="63"/>
      <c r="HC20" s="1"/>
      <c r="HD20" s="33"/>
      <c r="HE20" s="10"/>
      <c r="HF20" s="10"/>
      <c r="HG20" s="10"/>
      <c r="HH20" s="10"/>
      <c r="HI20" s="10"/>
      <c r="HJ20" s="1"/>
      <c r="HK20" s="61"/>
      <c r="HL20" s="62"/>
      <c r="HM20" s="62"/>
      <c r="HN20" s="62"/>
      <c r="HO20" s="62"/>
      <c r="HP20" s="62"/>
      <c r="HQ20" s="63"/>
      <c r="HR20" s="1"/>
      <c r="HS20" s="33"/>
      <c r="HT20" s="10"/>
      <c r="HU20" s="10"/>
      <c r="HV20" s="10"/>
      <c r="HW20" s="10"/>
      <c r="HX20" s="10"/>
      <c r="HY20" s="1"/>
      <c r="HZ20" s="61"/>
      <c r="IA20" s="62"/>
      <c r="IB20" s="62"/>
      <c r="IC20" s="62"/>
      <c r="ID20" s="62"/>
      <c r="IE20" s="62"/>
      <c r="IF20" s="63"/>
      <c r="IG20" s="1"/>
      <c r="IH20" s="33"/>
      <c r="II20" s="10"/>
      <c r="IJ20" s="10"/>
      <c r="IK20" s="10"/>
      <c r="IL20" s="10"/>
      <c r="IM20" s="10"/>
      <c r="IN20" s="1"/>
      <c r="IO20" s="61"/>
      <c r="IP20" s="62"/>
      <c r="IQ20" s="62"/>
      <c r="IR20" s="62"/>
      <c r="IS20" s="62"/>
      <c r="IT20" s="62"/>
      <c r="IU20" s="63"/>
      <c r="IV20" s="1"/>
      <c r="IW20" s="33"/>
      <c r="IX20" s="10"/>
      <c r="IY20" s="10"/>
      <c r="IZ20" s="10"/>
      <c r="JA20" s="10"/>
      <c r="JB20" s="10"/>
      <c r="JC20" s="1"/>
      <c r="JD20" s="61"/>
      <c r="JE20" s="62"/>
      <c r="JF20" s="62"/>
      <c r="JG20" s="62"/>
      <c r="JH20" s="62"/>
      <c r="JI20" s="62"/>
      <c r="JJ20" s="63"/>
      <c r="JK20" s="1"/>
      <c r="JL20" s="33"/>
      <c r="JM20" s="10"/>
      <c r="JN20" s="10"/>
      <c r="JO20" s="10"/>
      <c r="JP20" s="10"/>
      <c r="JQ20" s="10"/>
      <c r="JR20" s="1"/>
      <c r="JS20" s="61"/>
      <c r="JT20" s="62"/>
      <c r="JU20" s="62"/>
      <c r="JV20" s="62"/>
      <c r="JW20" s="62"/>
      <c r="JX20" s="62"/>
      <c r="JY20" s="63"/>
      <c r="JZ20" s="1"/>
      <c r="KA20" s="33"/>
      <c r="KB20" s="10"/>
      <c r="KC20" s="10"/>
      <c r="KD20" s="10"/>
      <c r="KE20" s="10"/>
      <c r="KF20" s="10"/>
      <c r="KG20" s="1"/>
      <c r="KH20" s="61"/>
      <c r="KI20" s="62"/>
      <c r="KJ20" s="62"/>
      <c r="KK20" s="62"/>
      <c r="KL20" s="62"/>
      <c r="KM20" s="62"/>
      <c r="KN20" s="63"/>
      <c r="KO20" s="1"/>
      <c r="KP20" s="33"/>
      <c r="KQ20" s="10"/>
      <c r="KR20" s="10"/>
      <c r="KS20" s="10"/>
      <c r="KT20" s="10"/>
      <c r="KU20" s="10"/>
      <c r="KV20" s="1"/>
      <c r="KW20" s="61"/>
      <c r="KX20" s="62"/>
      <c r="KY20" s="62"/>
      <c r="KZ20" s="62"/>
      <c r="LA20" s="62"/>
      <c r="LB20" s="62"/>
      <c r="LC20" s="63"/>
      <c r="LD20" s="1"/>
      <c r="LE20" s="33"/>
      <c r="LF20" s="10"/>
      <c r="LG20" s="10"/>
      <c r="LH20" s="10"/>
      <c r="LI20" s="10"/>
      <c r="LJ20" s="10"/>
      <c r="LK20" s="1"/>
      <c r="LL20" s="61"/>
      <c r="LM20" s="62"/>
      <c r="LN20" s="62"/>
      <c r="LO20" s="62"/>
      <c r="LP20" s="62"/>
      <c r="LQ20" s="62"/>
      <c r="LR20" s="63"/>
      <c r="LS20" s="1"/>
      <c r="LT20" s="33"/>
      <c r="LU20" s="10"/>
      <c r="LV20" s="10"/>
      <c r="LW20" s="10"/>
      <c r="LX20" s="10"/>
      <c r="LY20" s="10"/>
      <c r="LZ20" s="1"/>
      <c r="MA20" s="61"/>
      <c r="MB20" s="62"/>
      <c r="MC20" s="62"/>
      <c r="MD20" s="62"/>
      <c r="ME20" s="62"/>
      <c r="MF20" s="62"/>
      <c r="MG20" s="63"/>
      <c r="MH20" s="1"/>
      <c r="MI20" s="33"/>
      <c r="MJ20" s="10"/>
      <c r="MK20" s="10"/>
      <c r="ML20" s="10"/>
      <c r="MM20" s="10"/>
      <c r="MN20" s="10"/>
      <c r="MO20" s="1"/>
      <c r="MP20" s="61"/>
      <c r="MQ20" s="62"/>
      <c r="MR20" s="62"/>
      <c r="MS20" s="62"/>
      <c r="MT20" s="62"/>
      <c r="MU20" s="62"/>
      <c r="MV20" s="63"/>
      <c r="MW20" s="1"/>
      <c r="MX20" s="33"/>
      <c r="MY20" s="10"/>
      <c r="MZ20" s="10"/>
      <c r="NA20" s="10"/>
      <c r="NB20" s="10"/>
      <c r="NC20" s="10"/>
      <c r="ND20" s="1"/>
      <c r="NE20" s="61"/>
      <c r="NF20" s="62"/>
      <c r="NG20" s="62"/>
      <c r="NH20" s="62"/>
      <c r="NI20" s="62"/>
      <c r="NJ20" s="62"/>
      <c r="NK20" s="63"/>
      <c r="NL20" s="1"/>
      <c r="NM20" s="33"/>
      <c r="NN20" s="10"/>
      <c r="NO20" s="10"/>
      <c r="NP20" s="10"/>
      <c r="NQ20" s="10"/>
      <c r="NR20" s="10"/>
      <c r="NS20" s="1"/>
      <c r="NT20" s="61"/>
      <c r="NU20" s="62"/>
      <c r="NV20" s="62"/>
      <c r="NW20" s="62"/>
      <c r="NX20" s="62"/>
      <c r="NY20" s="62"/>
      <c r="NZ20" s="63"/>
      <c r="OA20" s="1"/>
      <c r="OB20" s="33"/>
      <c r="OC20" s="10"/>
      <c r="OD20" s="10"/>
      <c r="OE20" s="10"/>
      <c r="OF20" s="10"/>
      <c r="OG20" s="10"/>
      <c r="OH20" s="1"/>
      <c r="OI20" s="61"/>
      <c r="OJ20" s="62"/>
      <c r="OK20" s="62"/>
      <c r="OL20" s="62"/>
      <c r="OM20" s="62"/>
      <c r="ON20" s="62"/>
      <c r="OO20" s="63"/>
      <c r="OP20" s="1"/>
      <c r="OQ20" s="33"/>
      <c r="OR20" s="10"/>
      <c r="OS20" s="10"/>
      <c r="OT20" s="10"/>
      <c r="OU20" s="10"/>
      <c r="OV20" s="10"/>
      <c r="OW20" s="1"/>
      <c r="OX20" s="61"/>
      <c r="OY20" s="62"/>
      <c r="OZ20" s="62"/>
      <c r="PA20" s="62"/>
      <c r="PB20" s="62"/>
      <c r="PC20" s="62"/>
      <c r="PD20" s="63"/>
      <c r="PE20" s="1"/>
      <c r="PF20" s="33"/>
      <c r="PG20" s="10"/>
      <c r="PH20" s="10"/>
      <c r="PI20" s="10"/>
      <c r="PJ20" s="10"/>
      <c r="PK20" s="10"/>
      <c r="PL20" s="1"/>
      <c r="PM20" s="61"/>
      <c r="PN20" s="62"/>
      <c r="PO20" s="62"/>
      <c r="PP20" s="62"/>
      <c r="PQ20" s="62"/>
      <c r="PR20" s="62"/>
      <c r="PS20" s="63"/>
      <c r="PT20" s="1"/>
      <c r="PU20" s="33"/>
      <c r="PV20" s="10"/>
      <c r="PW20" s="10"/>
      <c r="PX20" s="10"/>
      <c r="PY20" s="10"/>
      <c r="PZ20" s="10"/>
      <c r="QA20" s="1"/>
      <c r="QB20" s="61"/>
      <c r="QC20" s="62"/>
      <c r="QD20" s="62"/>
      <c r="QE20" s="62"/>
      <c r="QF20" s="62"/>
      <c r="QG20" s="62"/>
      <c r="QH20" s="63"/>
      <c r="QI20" s="1"/>
    </row>
    <row r="21" spans="1:451">
      <c r="A21" s="5"/>
      <c r="B21" s="33"/>
      <c r="C21" s="10"/>
      <c r="D21" s="10"/>
      <c r="E21" s="10"/>
      <c r="F21" s="10"/>
      <c r="G21" s="10"/>
      <c r="H21" s="1"/>
      <c r="I21" s="71"/>
      <c r="J21" s="72"/>
      <c r="K21" s="72"/>
      <c r="L21" s="72"/>
      <c r="M21" s="72"/>
      <c r="N21" s="72"/>
      <c r="O21" s="73"/>
      <c r="P21" s="1"/>
      <c r="Q21" s="33"/>
      <c r="R21" s="10"/>
      <c r="S21" s="10"/>
      <c r="T21" s="10"/>
      <c r="U21" s="10"/>
      <c r="V21" s="10"/>
      <c r="W21" s="1"/>
      <c r="X21" s="71"/>
      <c r="Y21" s="72"/>
      <c r="Z21" s="72"/>
      <c r="AA21" s="72"/>
      <c r="AB21" s="72"/>
      <c r="AC21" s="72"/>
      <c r="AD21" s="73"/>
      <c r="AE21" s="1"/>
      <c r="AF21" s="33"/>
      <c r="AG21" s="10"/>
      <c r="AH21" s="10"/>
      <c r="AI21" s="10"/>
      <c r="AJ21" s="10"/>
      <c r="AK21" s="10"/>
      <c r="AL21" s="1"/>
      <c r="AM21" s="71"/>
      <c r="AN21" s="72"/>
      <c r="AO21" s="72"/>
      <c r="AP21" s="72"/>
      <c r="AQ21" s="72"/>
      <c r="AR21" s="72"/>
      <c r="AS21" s="73"/>
      <c r="AT21" s="1"/>
      <c r="AU21" s="33"/>
      <c r="AV21" s="10"/>
      <c r="AW21" s="10"/>
      <c r="AX21" s="10"/>
      <c r="AY21" s="10"/>
      <c r="AZ21" s="10"/>
      <c r="BA21" s="1"/>
      <c r="BB21" s="61"/>
      <c r="BC21" s="62"/>
      <c r="BD21" s="62"/>
      <c r="BE21" s="62"/>
      <c r="BF21" s="62"/>
      <c r="BG21" s="62"/>
      <c r="BH21" s="63"/>
      <c r="BI21" s="1"/>
      <c r="BJ21" s="33"/>
      <c r="BK21" s="10"/>
      <c r="BL21" s="10"/>
      <c r="BM21" s="10"/>
      <c r="BN21" s="10"/>
      <c r="BO21" s="10"/>
      <c r="BP21" s="1"/>
      <c r="BQ21" s="61"/>
      <c r="BR21" s="62"/>
      <c r="BS21" s="62"/>
      <c r="BT21" s="62"/>
      <c r="BU21" s="62"/>
      <c r="BV21" s="62"/>
      <c r="BW21" s="63"/>
      <c r="BX21" s="1"/>
      <c r="BY21" s="33"/>
      <c r="BZ21" s="10"/>
      <c r="CA21" s="10"/>
      <c r="CB21" s="10"/>
      <c r="CC21" s="10"/>
      <c r="CD21" s="10"/>
      <c r="CE21" s="1"/>
      <c r="CF21" s="61"/>
      <c r="CG21" s="62"/>
      <c r="CH21" s="62"/>
      <c r="CI21" s="62"/>
      <c r="CJ21" s="62"/>
      <c r="CK21" s="62"/>
      <c r="CL21" s="63"/>
      <c r="CM21" s="1"/>
      <c r="CN21" s="33"/>
      <c r="CO21" s="10"/>
      <c r="CP21" s="10"/>
      <c r="CQ21" s="10"/>
      <c r="CR21" s="10"/>
      <c r="CS21" s="10"/>
      <c r="CT21" s="1"/>
      <c r="CU21" s="61"/>
      <c r="CV21" s="62"/>
      <c r="CW21" s="62"/>
      <c r="CX21" s="62"/>
      <c r="CY21" s="62"/>
      <c r="CZ21" s="62"/>
      <c r="DA21" s="63"/>
      <c r="DB21" s="1"/>
      <c r="DC21" s="33"/>
      <c r="DD21" s="10"/>
      <c r="DE21" s="10"/>
      <c r="DF21" s="10"/>
      <c r="DG21" s="10"/>
      <c r="DH21" s="10"/>
      <c r="DI21" s="1"/>
      <c r="DJ21" s="61"/>
      <c r="DK21" s="62"/>
      <c r="DL21" s="62"/>
      <c r="DM21" s="62"/>
      <c r="DN21" s="62"/>
      <c r="DO21" s="62"/>
      <c r="DP21" s="63"/>
      <c r="DQ21" s="1"/>
      <c r="DR21" s="33"/>
      <c r="DS21" s="10"/>
      <c r="DT21" s="10"/>
      <c r="DU21" s="10"/>
      <c r="DV21" s="10"/>
      <c r="DW21" s="10"/>
      <c r="DX21" s="1"/>
      <c r="DY21" s="61"/>
      <c r="DZ21" s="62"/>
      <c r="EA21" s="62"/>
      <c r="EB21" s="62"/>
      <c r="EC21" s="62"/>
      <c r="ED21" s="62"/>
      <c r="EE21" s="63"/>
      <c r="EF21" s="1"/>
      <c r="EG21" s="33"/>
      <c r="EH21" s="10"/>
      <c r="EI21" s="10"/>
      <c r="EJ21" s="10"/>
      <c r="EK21" s="10"/>
      <c r="EL21" s="10"/>
      <c r="EM21" s="1"/>
      <c r="EN21" s="61"/>
      <c r="EO21" s="62"/>
      <c r="EP21" s="62"/>
      <c r="EQ21" s="62"/>
      <c r="ER21" s="62"/>
      <c r="ES21" s="62"/>
      <c r="ET21" s="63"/>
      <c r="EU21" s="1"/>
      <c r="EV21" s="33"/>
      <c r="EW21" s="10"/>
      <c r="EX21" s="10"/>
      <c r="EY21" s="10"/>
      <c r="EZ21" s="10"/>
      <c r="FA21" s="10"/>
      <c r="FB21" s="1"/>
      <c r="FC21" s="61"/>
      <c r="FD21" s="62"/>
      <c r="FE21" s="62"/>
      <c r="FF21" s="62"/>
      <c r="FG21" s="62"/>
      <c r="FH21" s="62"/>
      <c r="FI21" s="63"/>
      <c r="FJ21" s="1"/>
      <c r="FK21" s="33"/>
      <c r="FL21" s="10"/>
      <c r="FM21" s="10"/>
      <c r="FN21" s="10"/>
      <c r="FO21" s="10"/>
      <c r="FP21" s="10"/>
      <c r="FQ21" s="1"/>
      <c r="FR21" s="61"/>
      <c r="FS21" s="62"/>
      <c r="FT21" s="62"/>
      <c r="FU21" s="62"/>
      <c r="FV21" s="62"/>
      <c r="FW21" s="62"/>
      <c r="FX21" s="63"/>
      <c r="FY21" s="1"/>
      <c r="FZ21" s="33"/>
      <c r="GA21" s="10"/>
      <c r="GB21" s="10"/>
      <c r="GC21" s="10"/>
      <c r="GD21" s="10"/>
      <c r="GE21" s="10"/>
      <c r="GF21" s="1"/>
      <c r="GG21" s="61"/>
      <c r="GH21" s="62"/>
      <c r="GI21" s="62"/>
      <c r="GJ21" s="62"/>
      <c r="GK21" s="62"/>
      <c r="GL21" s="62"/>
      <c r="GM21" s="63"/>
      <c r="GN21" s="1"/>
      <c r="GO21" s="33"/>
      <c r="GP21" s="10"/>
      <c r="GQ21" s="10"/>
      <c r="GR21" s="10"/>
      <c r="GS21" s="10"/>
      <c r="GT21" s="10"/>
      <c r="GU21" s="1"/>
      <c r="GV21" s="61"/>
      <c r="GW21" s="62"/>
      <c r="GX21" s="62"/>
      <c r="GY21" s="62"/>
      <c r="GZ21" s="62"/>
      <c r="HA21" s="62"/>
      <c r="HB21" s="63"/>
      <c r="HC21" s="1"/>
      <c r="HD21" s="33"/>
      <c r="HE21" s="10"/>
      <c r="HF21" s="10"/>
      <c r="HG21" s="10"/>
      <c r="HH21" s="10"/>
      <c r="HI21" s="10"/>
      <c r="HJ21" s="1"/>
      <c r="HK21" s="61"/>
      <c r="HL21" s="62"/>
      <c r="HM21" s="62"/>
      <c r="HN21" s="62"/>
      <c r="HO21" s="62"/>
      <c r="HP21" s="62"/>
      <c r="HQ21" s="63"/>
      <c r="HR21" s="1"/>
      <c r="HS21" s="33"/>
      <c r="HT21" s="10"/>
      <c r="HU21" s="10"/>
      <c r="HV21" s="10"/>
      <c r="HW21" s="10"/>
      <c r="HX21" s="10"/>
      <c r="HY21" s="1"/>
      <c r="HZ21" s="61"/>
      <c r="IA21" s="62"/>
      <c r="IB21" s="62"/>
      <c r="IC21" s="62"/>
      <c r="ID21" s="62"/>
      <c r="IE21" s="62"/>
      <c r="IF21" s="63"/>
      <c r="IG21" s="1"/>
      <c r="IH21" s="33"/>
      <c r="II21" s="10"/>
      <c r="IJ21" s="10"/>
      <c r="IK21" s="10"/>
      <c r="IL21" s="10"/>
      <c r="IM21" s="10"/>
      <c r="IN21" s="1"/>
      <c r="IO21" s="61"/>
      <c r="IP21" s="62"/>
      <c r="IQ21" s="62"/>
      <c r="IR21" s="62"/>
      <c r="IS21" s="62"/>
      <c r="IT21" s="62"/>
      <c r="IU21" s="63"/>
      <c r="IV21" s="1"/>
      <c r="IW21" s="33"/>
      <c r="IX21" s="10"/>
      <c r="IY21" s="10"/>
      <c r="IZ21" s="10"/>
      <c r="JA21" s="10"/>
      <c r="JB21" s="10"/>
      <c r="JC21" s="1"/>
      <c r="JD21" s="61"/>
      <c r="JE21" s="62"/>
      <c r="JF21" s="62"/>
      <c r="JG21" s="62"/>
      <c r="JH21" s="62"/>
      <c r="JI21" s="62"/>
      <c r="JJ21" s="63"/>
      <c r="JK21" s="1"/>
      <c r="JL21" s="33"/>
      <c r="JM21" s="10"/>
      <c r="JN21" s="10"/>
      <c r="JO21" s="10"/>
      <c r="JP21" s="10"/>
      <c r="JQ21" s="10"/>
      <c r="JR21" s="1"/>
      <c r="JS21" s="61"/>
      <c r="JT21" s="62"/>
      <c r="JU21" s="62"/>
      <c r="JV21" s="62"/>
      <c r="JW21" s="62"/>
      <c r="JX21" s="62"/>
      <c r="JY21" s="63"/>
      <c r="JZ21" s="1"/>
      <c r="KA21" s="33"/>
      <c r="KB21" s="10"/>
      <c r="KC21" s="10"/>
      <c r="KD21" s="10"/>
      <c r="KE21" s="10"/>
      <c r="KF21" s="10"/>
      <c r="KG21" s="1"/>
      <c r="KH21" s="61"/>
      <c r="KI21" s="62"/>
      <c r="KJ21" s="62"/>
      <c r="KK21" s="62"/>
      <c r="KL21" s="62"/>
      <c r="KM21" s="62"/>
      <c r="KN21" s="63"/>
      <c r="KO21" s="1"/>
      <c r="KP21" s="33"/>
      <c r="KQ21" s="10"/>
      <c r="KR21" s="10"/>
      <c r="KS21" s="10"/>
      <c r="KT21" s="10"/>
      <c r="KU21" s="10"/>
      <c r="KV21" s="1"/>
      <c r="KW21" s="61"/>
      <c r="KX21" s="62"/>
      <c r="KY21" s="62"/>
      <c r="KZ21" s="62"/>
      <c r="LA21" s="62"/>
      <c r="LB21" s="62"/>
      <c r="LC21" s="63"/>
      <c r="LD21" s="1"/>
      <c r="LE21" s="33"/>
      <c r="LF21" s="10"/>
      <c r="LG21" s="10"/>
      <c r="LH21" s="10"/>
      <c r="LI21" s="10"/>
      <c r="LJ21" s="10"/>
      <c r="LK21" s="1"/>
      <c r="LL21" s="61"/>
      <c r="LM21" s="62"/>
      <c r="LN21" s="62"/>
      <c r="LO21" s="62"/>
      <c r="LP21" s="62"/>
      <c r="LQ21" s="62"/>
      <c r="LR21" s="63"/>
      <c r="LS21" s="1"/>
      <c r="LT21" s="33"/>
      <c r="LU21" s="10"/>
      <c r="LV21" s="10"/>
      <c r="LW21" s="10"/>
      <c r="LX21" s="10"/>
      <c r="LY21" s="10"/>
      <c r="LZ21" s="1"/>
      <c r="MA21" s="61"/>
      <c r="MB21" s="62"/>
      <c r="MC21" s="62"/>
      <c r="MD21" s="62"/>
      <c r="ME21" s="62"/>
      <c r="MF21" s="62"/>
      <c r="MG21" s="63"/>
      <c r="MH21" s="1"/>
      <c r="MI21" s="33"/>
      <c r="MJ21" s="10"/>
      <c r="MK21" s="10"/>
      <c r="ML21" s="10"/>
      <c r="MM21" s="10"/>
      <c r="MN21" s="10"/>
      <c r="MO21" s="1"/>
      <c r="MP21" s="61"/>
      <c r="MQ21" s="62"/>
      <c r="MR21" s="62"/>
      <c r="MS21" s="62"/>
      <c r="MT21" s="62"/>
      <c r="MU21" s="62"/>
      <c r="MV21" s="63"/>
      <c r="MW21" s="1"/>
      <c r="MX21" s="33"/>
      <c r="MY21" s="10"/>
      <c r="MZ21" s="10"/>
      <c r="NA21" s="10"/>
      <c r="NB21" s="10"/>
      <c r="NC21" s="10"/>
      <c r="ND21" s="1"/>
      <c r="NE21" s="61"/>
      <c r="NF21" s="62"/>
      <c r="NG21" s="62"/>
      <c r="NH21" s="62"/>
      <c r="NI21" s="62"/>
      <c r="NJ21" s="62"/>
      <c r="NK21" s="63"/>
      <c r="NL21" s="1"/>
      <c r="NM21" s="33"/>
      <c r="NN21" s="10"/>
      <c r="NO21" s="10"/>
      <c r="NP21" s="10"/>
      <c r="NQ21" s="10"/>
      <c r="NR21" s="10"/>
      <c r="NS21" s="1"/>
      <c r="NT21" s="61"/>
      <c r="NU21" s="62"/>
      <c r="NV21" s="62"/>
      <c r="NW21" s="62"/>
      <c r="NX21" s="62"/>
      <c r="NY21" s="62"/>
      <c r="NZ21" s="63"/>
      <c r="OA21" s="1"/>
      <c r="OB21" s="33"/>
      <c r="OC21" s="10"/>
      <c r="OD21" s="10"/>
      <c r="OE21" s="10"/>
      <c r="OF21" s="10"/>
      <c r="OG21" s="10"/>
      <c r="OH21" s="1"/>
      <c r="OI21" s="61"/>
      <c r="OJ21" s="62"/>
      <c r="OK21" s="62"/>
      <c r="OL21" s="62"/>
      <c r="OM21" s="62"/>
      <c r="ON21" s="62"/>
      <c r="OO21" s="63"/>
      <c r="OP21" s="1"/>
      <c r="OQ21" s="33"/>
      <c r="OR21" s="10"/>
      <c r="OS21" s="10"/>
      <c r="OT21" s="10"/>
      <c r="OU21" s="10"/>
      <c r="OV21" s="10"/>
      <c r="OW21" s="1"/>
      <c r="OX21" s="61"/>
      <c r="OY21" s="62"/>
      <c r="OZ21" s="62"/>
      <c r="PA21" s="62"/>
      <c r="PB21" s="62"/>
      <c r="PC21" s="62"/>
      <c r="PD21" s="63"/>
      <c r="PE21" s="1"/>
      <c r="PF21" s="33"/>
      <c r="PG21" s="10"/>
      <c r="PH21" s="10"/>
      <c r="PI21" s="10"/>
      <c r="PJ21" s="10"/>
      <c r="PK21" s="10"/>
      <c r="PL21" s="1"/>
      <c r="PM21" s="61"/>
      <c r="PN21" s="62"/>
      <c r="PO21" s="62"/>
      <c r="PP21" s="62"/>
      <c r="PQ21" s="62"/>
      <c r="PR21" s="62"/>
      <c r="PS21" s="63"/>
      <c r="PT21" s="1"/>
      <c r="PU21" s="33"/>
      <c r="PV21" s="10"/>
      <c r="PW21" s="10"/>
      <c r="PX21" s="10"/>
      <c r="PY21" s="10"/>
      <c r="PZ21" s="10"/>
      <c r="QA21" s="1"/>
      <c r="QB21" s="61"/>
      <c r="QC21" s="62"/>
      <c r="QD21" s="62"/>
      <c r="QE21" s="62"/>
      <c r="QF21" s="62"/>
      <c r="QG21" s="62"/>
      <c r="QH21" s="63"/>
      <c r="QI21" s="1"/>
    </row>
    <row r="22" spans="1:451" ht="17.100000000000001" thickBot="1">
      <c r="A22" s="5"/>
      <c r="B22" s="33"/>
      <c r="C22" s="10"/>
      <c r="D22" s="10"/>
      <c r="E22" s="10"/>
      <c r="F22" s="10"/>
      <c r="G22" s="10"/>
      <c r="H22" s="1"/>
      <c r="I22" s="74"/>
      <c r="J22" s="75"/>
      <c r="K22" s="75"/>
      <c r="L22" s="75"/>
      <c r="M22" s="75"/>
      <c r="N22" s="75"/>
      <c r="O22" s="76"/>
      <c r="P22" s="1"/>
      <c r="Q22" s="33"/>
      <c r="R22" s="10"/>
      <c r="S22" s="10"/>
      <c r="T22" s="10"/>
      <c r="U22" s="10"/>
      <c r="V22" s="10"/>
      <c r="W22" s="1"/>
      <c r="X22" s="74"/>
      <c r="Y22" s="75"/>
      <c r="Z22" s="75"/>
      <c r="AA22" s="75"/>
      <c r="AB22" s="75"/>
      <c r="AC22" s="75"/>
      <c r="AD22" s="76"/>
      <c r="AE22" s="1"/>
      <c r="AF22" s="33"/>
      <c r="AG22" s="10"/>
      <c r="AH22" s="10"/>
      <c r="AI22" s="10"/>
      <c r="AJ22" s="10"/>
      <c r="AK22" s="10"/>
      <c r="AL22" s="1"/>
      <c r="AM22" s="74"/>
      <c r="AN22" s="75"/>
      <c r="AO22" s="75"/>
      <c r="AP22" s="75"/>
      <c r="AQ22" s="75"/>
      <c r="AR22" s="75"/>
      <c r="AS22" s="76"/>
      <c r="AT22" s="1"/>
      <c r="AU22" s="33"/>
      <c r="AV22" s="10"/>
      <c r="AW22" s="10"/>
      <c r="AX22" s="10"/>
      <c r="AY22" s="10"/>
      <c r="AZ22" s="10"/>
      <c r="BA22" s="1"/>
      <c r="BB22" s="64"/>
      <c r="BC22" s="65"/>
      <c r="BD22" s="65"/>
      <c r="BE22" s="65"/>
      <c r="BF22" s="65"/>
      <c r="BG22" s="65"/>
      <c r="BH22" s="66"/>
      <c r="BI22" s="1"/>
      <c r="BJ22" s="33"/>
      <c r="BK22" s="10"/>
      <c r="BL22" s="10"/>
      <c r="BM22" s="10"/>
      <c r="BN22" s="10"/>
      <c r="BO22" s="10"/>
      <c r="BP22" s="1"/>
      <c r="BQ22" s="64"/>
      <c r="BR22" s="65"/>
      <c r="BS22" s="65"/>
      <c r="BT22" s="65"/>
      <c r="BU22" s="65"/>
      <c r="BV22" s="65"/>
      <c r="BW22" s="66"/>
      <c r="BX22" s="1"/>
      <c r="BY22" s="33"/>
      <c r="BZ22" s="10"/>
      <c r="CA22" s="10"/>
      <c r="CB22" s="10"/>
      <c r="CC22" s="10"/>
      <c r="CD22" s="10"/>
      <c r="CE22" s="1"/>
      <c r="CF22" s="64"/>
      <c r="CG22" s="65"/>
      <c r="CH22" s="65"/>
      <c r="CI22" s="65"/>
      <c r="CJ22" s="65"/>
      <c r="CK22" s="65"/>
      <c r="CL22" s="66"/>
      <c r="CM22" s="1"/>
      <c r="CN22" s="33"/>
      <c r="CO22" s="10"/>
      <c r="CP22" s="10"/>
      <c r="CQ22" s="10"/>
      <c r="CR22" s="10"/>
      <c r="CS22" s="10"/>
      <c r="CT22" s="1"/>
      <c r="CU22" s="64"/>
      <c r="CV22" s="65"/>
      <c r="CW22" s="65"/>
      <c r="CX22" s="65"/>
      <c r="CY22" s="65"/>
      <c r="CZ22" s="65"/>
      <c r="DA22" s="66"/>
      <c r="DB22" s="1"/>
      <c r="DC22" s="33"/>
      <c r="DD22" s="10"/>
      <c r="DE22" s="10"/>
      <c r="DF22" s="10"/>
      <c r="DG22" s="10"/>
      <c r="DH22" s="10"/>
      <c r="DI22" s="1"/>
      <c r="DJ22" s="64"/>
      <c r="DK22" s="65"/>
      <c r="DL22" s="65"/>
      <c r="DM22" s="65"/>
      <c r="DN22" s="65"/>
      <c r="DO22" s="65"/>
      <c r="DP22" s="66"/>
      <c r="DQ22" s="1"/>
      <c r="DR22" s="33"/>
      <c r="DS22" s="10"/>
      <c r="DT22" s="10"/>
      <c r="DU22" s="10"/>
      <c r="DV22" s="10"/>
      <c r="DW22" s="10"/>
      <c r="DX22" s="1"/>
      <c r="DY22" s="64"/>
      <c r="DZ22" s="65"/>
      <c r="EA22" s="65"/>
      <c r="EB22" s="65"/>
      <c r="EC22" s="65"/>
      <c r="ED22" s="65"/>
      <c r="EE22" s="66"/>
      <c r="EF22" s="1"/>
      <c r="EG22" s="33"/>
      <c r="EH22" s="10"/>
      <c r="EI22" s="10"/>
      <c r="EJ22" s="10"/>
      <c r="EK22" s="10"/>
      <c r="EL22" s="10"/>
      <c r="EM22" s="1"/>
      <c r="EN22" s="64"/>
      <c r="EO22" s="65"/>
      <c r="EP22" s="65"/>
      <c r="EQ22" s="65"/>
      <c r="ER22" s="65"/>
      <c r="ES22" s="65"/>
      <c r="ET22" s="66"/>
      <c r="EU22" s="1"/>
      <c r="EV22" s="33"/>
      <c r="EW22" s="10"/>
      <c r="EX22" s="10"/>
      <c r="EY22" s="10"/>
      <c r="EZ22" s="10"/>
      <c r="FA22" s="10"/>
      <c r="FB22" s="1"/>
      <c r="FC22" s="64"/>
      <c r="FD22" s="65"/>
      <c r="FE22" s="65"/>
      <c r="FF22" s="65"/>
      <c r="FG22" s="65"/>
      <c r="FH22" s="65"/>
      <c r="FI22" s="66"/>
      <c r="FJ22" s="1"/>
      <c r="FK22" s="33"/>
      <c r="FL22" s="10"/>
      <c r="FM22" s="10"/>
      <c r="FN22" s="10"/>
      <c r="FO22" s="10"/>
      <c r="FP22" s="10"/>
      <c r="FQ22" s="1"/>
      <c r="FR22" s="64"/>
      <c r="FS22" s="65"/>
      <c r="FT22" s="65"/>
      <c r="FU22" s="65"/>
      <c r="FV22" s="65"/>
      <c r="FW22" s="65"/>
      <c r="FX22" s="66"/>
      <c r="FY22" s="1"/>
      <c r="FZ22" s="33"/>
      <c r="GA22" s="10"/>
      <c r="GB22" s="10"/>
      <c r="GC22" s="10"/>
      <c r="GD22" s="10"/>
      <c r="GE22" s="10"/>
      <c r="GF22" s="1"/>
      <c r="GG22" s="64"/>
      <c r="GH22" s="65"/>
      <c r="GI22" s="65"/>
      <c r="GJ22" s="65"/>
      <c r="GK22" s="65"/>
      <c r="GL22" s="65"/>
      <c r="GM22" s="66"/>
      <c r="GN22" s="1"/>
      <c r="GO22" s="33"/>
      <c r="GP22" s="10"/>
      <c r="GQ22" s="10"/>
      <c r="GR22" s="10"/>
      <c r="GS22" s="10"/>
      <c r="GT22" s="10"/>
      <c r="GU22" s="1"/>
      <c r="GV22" s="64"/>
      <c r="GW22" s="65"/>
      <c r="GX22" s="65"/>
      <c r="GY22" s="65"/>
      <c r="GZ22" s="65"/>
      <c r="HA22" s="65"/>
      <c r="HB22" s="66"/>
      <c r="HC22" s="1"/>
      <c r="HD22" s="33"/>
      <c r="HE22" s="10"/>
      <c r="HF22" s="10"/>
      <c r="HG22" s="10"/>
      <c r="HH22" s="10"/>
      <c r="HI22" s="10"/>
      <c r="HJ22" s="1"/>
      <c r="HK22" s="64"/>
      <c r="HL22" s="65"/>
      <c r="HM22" s="65"/>
      <c r="HN22" s="65"/>
      <c r="HO22" s="65"/>
      <c r="HP22" s="65"/>
      <c r="HQ22" s="66"/>
      <c r="HR22" s="1"/>
      <c r="HS22" s="33"/>
      <c r="HT22" s="10"/>
      <c r="HU22" s="10"/>
      <c r="HV22" s="10"/>
      <c r="HW22" s="10"/>
      <c r="HX22" s="10"/>
      <c r="HY22" s="1"/>
      <c r="HZ22" s="64"/>
      <c r="IA22" s="65"/>
      <c r="IB22" s="65"/>
      <c r="IC22" s="65"/>
      <c r="ID22" s="65"/>
      <c r="IE22" s="65"/>
      <c r="IF22" s="66"/>
      <c r="IG22" s="1"/>
      <c r="IH22" s="33"/>
      <c r="II22" s="10"/>
      <c r="IJ22" s="10"/>
      <c r="IK22" s="10"/>
      <c r="IL22" s="10"/>
      <c r="IM22" s="10"/>
      <c r="IN22" s="1"/>
      <c r="IO22" s="64"/>
      <c r="IP22" s="65"/>
      <c r="IQ22" s="65"/>
      <c r="IR22" s="65"/>
      <c r="IS22" s="65"/>
      <c r="IT22" s="65"/>
      <c r="IU22" s="66"/>
      <c r="IV22" s="1"/>
      <c r="IW22" s="33"/>
      <c r="IX22" s="10"/>
      <c r="IY22" s="10"/>
      <c r="IZ22" s="10"/>
      <c r="JA22" s="10"/>
      <c r="JB22" s="10"/>
      <c r="JC22" s="1"/>
      <c r="JD22" s="64"/>
      <c r="JE22" s="65"/>
      <c r="JF22" s="65"/>
      <c r="JG22" s="65"/>
      <c r="JH22" s="65"/>
      <c r="JI22" s="65"/>
      <c r="JJ22" s="66"/>
      <c r="JK22" s="1"/>
      <c r="JL22" s="33"/>
      <c r="JM22" s="10"/>
      <c r="JN22" s="10"/>
      <c r="JO22" s="10"/>
      <c r="JP22" s="10"/>
      <c r="JQ22" s="10"/>
      <c r="JR22" s="1"/>
      <c r="JS22" s="64"/>
      <c r="JT22" s="65"/>
      <c r="JU22" s="65"/>
      <c r="JV22" s="65"/>
      <c r="JW22" s="65"/>
      <c r="JX22" s="65"/>
      <c r="JY22" s="66"/>
      <c r="JZ22" s="1"/>
      <c r="KA22" s="33"/>
      <c r="KB22" s="10"/>
      <c r="KC22" s="10"/>
      <c r="KD22" s="10"/>
      <c r="KE22" s="10"/>
      <c r="KF22" s="10"/>
      <c r="KG22" s="1"/>
      <c r="KH22" s="64"/>
      <c r="KI22" s="65"/>
      <c r="KJ22" s="65"/>
      <c r="KK22" s="65"/>
      <c r="KL22" s="65"/>
      <c r="KM22" s="65"/>
      <c r="KN22" s="66"/>
      <c r="KO22" s="1"/>
      <c r="KP22" s="33"/>
      <c r="KQ22" s="10"/>
      <c r="KR22" s="10"/>
      <c r="KS22" s="10"/>
      <c r="KT22" s="10"/>
      <c r="KU22" s="10"/>
      <c r="KV22" s="1"/>
      <c r="KW22" s="64"/>
      <c r="KX22" s="65"/>
      <c r="KY22" s="65"/>
      <c r="KZ22" s="65"/>
      <c r="LA22" s="65"/>
      <c r="LB22" s="65"/>
      <c r="LC22" s="66"/>
      <c r="LD22" s="1"/>
      <c r="LE22" s="33"/>
      <c r="LF22" s="10"/>
      <c r="LG22" s="10"/>
      <c r="LH22" s="10"/>
      <c r="LI22" s="10"/>
      <c r="LJ22" s="10"/>
      <c r="LK22" s="1"/>
      <c r="LL22" s="64"/>
      <c r="LM22" s="65"/>
      <c r="LN22" s="65"/>
      <c r="LO22" s="65"/>
      <c r="LP22" s="65"/>
      <c r="LQ22" s="65"/>
      <c r="LR22" s="66"/>
      <c r="LS22" s="1"/>
      <c r="LT22" s="33"/>
      <c r="LU22" s="10"/>
      <c r="LV22" s="10"/>
      <c r="LW22" s="10"/>
      <c r="LX22" s="10"/>
      <c r="LY22" s="10"/>
      <c r="LZ22" s="1"/>
      <c r="MA22" s="64"/>
      <c r="MB22" s="65"/>
      <c r="MC22" s="65"/>
      <c r="MD22" s="65"/>
      <c r="ME22" s="65"/>
      <c r="MF22" s="65"/>
      <c r="MG22" s="66"/>
      <c r="MH22" s="1"/>
      <c r="MI22" s="33"/>
      <c r="MJ22" s="10"/>
      <c r="MK22" s="10"/>
      <c r="ML22" s="10"/>
      <c r="MM22" s="10"/>
      <c r="MN22" s="10"/>
      <c r="MO22" s="1"/>
      <c r="MP22" s="64"/>
      <c r="MQ22" s="65"/>
      <c r="MR22" s="65"/>
      <c r="MS22" s="65"/>
      <c r="MT22" s="65"/>
      <c r="MU22" s="65"/>
      <c r="MV22" s="66"/>
      <c r="MW22" s="1"/>
      <c r="MX22" s="33"/>
      <c r="MY22" s="10"/>
      <c r="MZ22" s="10"/>
      <c r="NA22" s="10"/>
      <c r="NB22" s="10"/>
      <c r="NC22" s="10"/>
      <c r="ND22" s="1"/>
      <c r="NE22" s="64"/>
      <c r="NF22" s="65"/>
      <c r="NG22" s="65"/>
      <c r="NH22" s="65"/>
      <c r="NI22" s="65"/>
      <c r="NJ22" s="65"/>
      <c r="NK22" s="66"/>
      <c r="NL22" s="1"/>
      <c r="NM22" s="33"/>
      <c r="NN22" s="10"/>
      <c r="NO22" s="10"/>
      <c r="NP22" s="10"/>
      <c r="NQ22" s="10"/>
      <c r="NR22" s="10"/>
      <c r="NS22" s="1"/>
      <c r="NT22" s="64"/>
      <c r="NU22" s="65"/>
      <c r="NV22" s="65"/>
      <c r="NW22" s="65"/>
      <c r="NX22" s="65"/>
      <c r="NY22" s="65"/>
      <c r="NZ22" s="66"/>
      <c r="OA22" s="1"/>
      <c r="OB22" s="33"/>
      <c r="OC22" s="10"/>
      <c r="OD22" s="10"/>
      <c r="OE22" s="10"/>
      <c r="OF22" s="10"/>
      <c r="OG22" s="10"/>
      <c r="OH22" s="1"/>
      <c r="OI22" s="64"/>
      <c r="OJ22" s="65"/>
      <c r="OK22" s="65"/>
      <c r="OL22" s="65"/>
      <c r="OM22" s="65"/>
      <c r="ON22" s="65"/>
      <c r="OO22" s="66"/>
      <c r="OP22" s="1"/>
      <c r="OQ22" s="33"/>
      <c r="OR22" s="10"/>
      <c r="OS22" s="10"/>
      <c r="OT22" s="10"/>
      <c r="OU22" s="10"/>
      <c r="OV22" s="10"/>
      <c r="OW22" s="1"/>
      <c r="OX22" s="64"/>
      <c r="OY22" s="65"/>
      <c r="OZ22" s="65"/>
      <c r="PA22" s="65"/>
      <c r="PB22" s="65"/>
      <c r="PC22" s="65"/>
      <c r="PD22" s="66"/>
      <c r="PE22" s="1"/>
      <c r="PF22" s="33"/>
      <c r="PG22" s="10"/>
      <c r="PH22" s="10"/>
      <c r="PI22" s="10"/>
      <c r="PJ22" s="10"/>
      <c r="PK22" s="10"/>
      <c r="PL22" s="1"/>
      <c r="PM22" s="64"/>
      <c r="PN22" s="65"/>
      <c r="PO22" s="65"/>
      <c r="PP22" s="65"/>
      <c r="PQ22" s="65"/>
      <c r="PR22" s="65"/>
      <c r="PS22" s="66"/>
      <c r="PT22" s="1"/>
      <c r="PU22" s="33"/>
      <c r="PV22" s="10"/>
      <c r="PW22" s="10"/>
      <c r="PX22" s="10"/>
      <c r="PY22" s="10"/>
      <c r="PZ22" s="10"/>
      <c r="QA22" s="1"/>
      <c r="QB22" s="64"/>
      <c r="QC22" s="65"/>
      <c r="QD22" s="65"/>
      <c r="QE22" s="65"/>
      <c r="QF22" s="65"/>
      <c r="QG22" s="65"/>
      <c r="QH22" s="66"/>
      <c r="QI22" s="1"/>
    </row>
    <row r="23" spans="1:451" ht="18" customHeight="1" thickBot="1">
      <c r="A23" s="1"/>
      <c r="B23" s="3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3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3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3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3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3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3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3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3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3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3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3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3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3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3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3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3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3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3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3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3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3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3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3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3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3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3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3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3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</row>
    <row r="24" spans="1:451" ht="51">
      <c r="A24" s="15" t="s">
        <v>18</v>
      </c>
      <c r="B24" s="35"/>
      <c r="C24" s="16" t="s">
        <v>19</v>
      </c>
      <c r="D24" s="16" t="s">
        <v>20</v>
      </c>
      <c r="E24" s="16" t="s">
        <v>21</v>
      </c>
      <c r="F24" s="16" t="s">
        <v>22</v>
      </c>
      <c r="G24" s="16" t="s">
        <v>23</v>
      </c>
      <c r="H24" s="17" t="s">
        <v>24</v>
      </c>
      <c r="I24" s="17" t="s">
        <v>25</v>
      </c>
      <c r="J24" s="18" t="s">
        <v>26</v>
      </c>
      <c r="K24" s="18" t="s">
        <v>27</v>
      </c>
      <c r="L24" s="17" t="s">
        <v>28</v>
      </c>
      <c r="M24" s="17" t="s">
        <v>29</v>
      </c>
      <c r="N24" s="19" t="s">
        <v>30</v>
      </c>
      <c r="O24" s="17" t="s">
        <v>31</v>
      </c>
      <c r="P24" s="20" t="s">
        <v>32</v>
      </c>
      <c r="Q24" s="35"/>
      <c r="R24" s="16" t="s">
        <v>19</v>
      </c>
      <c r="S24" s="16" t="s">
        <v>20</v>
      </c>
      <c r="T24" s="16" t="s">
        <v>21</v>
      </c>
      <c r="U24" s="16" t="s">
        <v>22</v>
      </c>
      <c r="V24" s="16" t="s">
        <v>23</v>
      </c>
      <c r="W24" s="17" t="s">
        <v>24</v>
      </c>
      <c r="X24" s="17" t="s">
        <v>25</v>
      </c>
      <c r="Y24" s="18" t="s">
        <v>26</v>
      </c>
      <c r="Z24" s="18" t="s">
        <v>27</v>
      </c>
      <c r="AA24" s="17" t="s">
        <v>28</v>
      </c>
      <c r="AB24" s="17" t="s">
        <v>29</v>
      </c>
      <c r="AC24" s="19" t="s">
        <v>30</v>
      </c>
      <c r="AD24" s="17" t="s">
        <v>31</v>
      </c>
      <c r="AE24" s="20" t="s">
        <v>32</v>
      </c>
      <c r="AF24" s="35"/>
      <c r="AG24" s="16" t="s">
        <v>19</v>
      </c>
      <c r="AH24" s="16" t="s">
        <v>20</v>
      </c>
      <c r="AI24" s="16" t="s">
        <v>21</v>
      </c>
      <c r="AJ24" s="16" t="s">
        <v>22</v>
      </c>
      <c r="AK24" s="16" t="s">
        <v>23</v>
      </c>
      <c r="AL24" s="17" t="s">
        <v>24</v>
      </c>
      <c r="AM24" s="17" t="s">
        <v>25</v>
      </c>
      <c r="AN24" s="18" t="s">
        <v>26</v>
      </c>
      <c r="AO24" s="18" t="s">
        <v>27</v>
      </c>
      <c r="AP24" s="17" t="s">
        <v>28</v>
      </c>
      <c r="AQ24" s="17" t="s">
        <v>29</v>
      </c>
      <c r="AR24" s="19" t="s">
        <v>30</v>
      </c>
      <c r="AS24" s="17" t="s">
        <v>31</v>
      </c>
      <c r="AT24" s="20" t="s">
        <v>32</v>
      </c>
      <c r="AU24" s="35"/>
      <c r="AV24" s="16" t="s">
        <v>19</v>
      </c>
      <c r="AW24" s="16" t="s">
        <v>20</v>
      </c>
      <c r="AX24" s="16" t="s">
        <v>21</v>
      </c>
      <c r="AY24" s="16" t="s">
        <v>22</v>
      </c>
      <c r="AZ24" s="16" t="s">
        <v>23</v>
      </c>
      <c r="BA24" s="17" t="s">
        <v>24</v>
      </c>
      <c r="BB24" s="17" t="s">
        <v>25</v>
      </c>
      <c r="BC24" s="18" t="s">
        <v>26</v>
      </c>
      <c r="BD24" s="18" t="s">
        <v>27</v>
      </c>
      <c r="BE24" s="17" t="s">
        <v>28</v>
      </c>
      <c r="BF24" s="17" t="s">
        <v>29</v>
      </c>
      <c r="BG24" s="19" t="s">
        <v>30</v>
      </c>
      <c r="BH24" s="17" t="s">
        <v>31</v>
      </c>
      <c r="BI24" s="20" t="s">
        <v>32</v>
      </c>
      <c r="BJ24" s="35"/>
      <c r="BK24" s="16" t="s">
        <v>19</v>
      </c>
      <c r="BL24" s="16" t="s">
        <v>20</v>
      </c>
      <c r="BM24" s="16" t="s">
        <v>21</v>
      </c>
      <c r="BN24" s="16" t="s">
        <v>22</v>
      </c>
      <c r="BO24" s="16" t="s">
        <v>23</v>
      </c>
      <c r="BP24" s="17" t="s">
        <v>24</v>
      </c>
      <c r="BQ24" s="17" t="s">
        <v>25</v>
      </c>
      <c r="BR24" s="18" t="s">
        <v>26</v>
      </c>
      <c r="BS24" s="18" t="s">
        <v>27</v>
      </c>
      <c r="BT24" s="17" t="s">
        <v>28</v>
      </c>
      <c r="BU24" s="17" t="s">
        <v>29</v>
      </c>
      <c r="BV24" s="19" t="s">
        <v>30</v>
      </c>
      <c r="BW24" s="17" t="s">
        <v>31</v>
      </c>
      <c r="BX24" s="20" t="s">
        <v>32</v>
      </c>
      <c r="BY24" s="35"/>
      <c r="BZ24" s="16" t="s">
        <v>19</v>
      </c>
      <c r="CA24" s="16" t="s">
        <v>20</v>
      </c>
      <c r="CB24" s="16" t="s">
        <v>21</v>
      </c>
      <c r="CC24" s="16" t="s">
        <v>22</v>
      </c>
      <c r="CD24" s="16" t="s">
        <v>23</v>
      </c>
      <c r="CE24" s="17" t="s">
        <v>24</v>
      </c>
      <c r="CF24" s="17" t="s">
        <v>25</v>
      </c>
      <c r="CG24" s="18" t="s">
        <v>26</v>
      </c>
      <c r="CH24" s="18" t="s">
        <v>27</v>
      </c>
      <c r="CI24" s="17" t="s">
        <v>28</v>
      </c>
      <c r="CJ24" s="17" t="s">
        <v>29</v>
      </c>
      <c r="CK24" s="19" t="s">
        <v>30</v>
      </c>
      <c r="CL24" s="17" t="s">
        <v>31</v>
      </c>
      <c r="CM24" s="20" t="s">
        <v>32</v>
      </c>
      <c r="CN24" s="35"/>
      <c r="CO24" s="16" t="s">
        <v>19</v>
      </c>
      <c r="CP24" s="16" t="s">
        <v>20</v>
      </c>
      <c r="CQ24" s="16" t="s">
        <v>21</v>
      </c>
      <c r="CR24" s="16" t="s">
        <v>22</v>
      </c>
      <c r="CS24" s="16" t="s">
        <v>23</v>
      </c>
      <c r="CT24" s="17" t="s">
        <v>24</v>
      </c>
      <c r="CU24" s="17" t="s">
        <v>25</v>
      </c>
      <c r="CV24" s="18" t="s">
        <v>26</v>
      </c>
      <c r="CW24" s="18" t="s">
        <v>27</v>
      </c>
      <c r="CX24" s="17" t="s">
        <v>28</v>
      </c>
      <c r="CY24" s="17" t="s">
        <v>29</v>
      </c>
      <c r="CZ24" s="19" t="s">
        <v>30</v>
      </c>
      <c r="DA24" s="17" t="s">
        <v>31</v>
      </c>
      <c r="DB24" s="20" t="s">
        <v>32</v>
      </c>
      <c r="DC24" s="35"/>
      <c r="DD24" s="16" t="s">
        <v>19</v>
      </c>
      <c r="DE24" s="16" t="s">
        <v>20</v>
      </c>
      <c r="DF24" s="16" t="s">
        <v>21</v>
      </c>
      <c r="DG24" s="16" t="s">
        <v>22</v>
      </c>
      <c r="DH24" s="16" t="s">
        <v>23</v>
      </c>
      <c r="DI24" s="17" t="s">
        <v>24</v>
      </c>
      <c r="DJ24" s="17" t="s">
        <v>25</v>
      </c>
      <c r="DK24" s="18" t="s">
        <v>26</v>
      </c>
      <c r="DL24" s="18" t="s">
        <v>27</v>
      </c>
      <c r="DM24" s="17" t="s">
        <v>28</v>
      </c>
      <c r="DN24" s="17" t="s">
        <v>29</v>
      </c>
      <c r="DO24" s="19" t="s">
        <v>30</v>
      </c>
      <c r="DP24" s="17" t="s">
        <v>31</v>
      </c>
      <c r="DQ24" s="20" t="s">
        <v>32</v>
      </c>
      <c r="DR24" s="35"/>
      <c r="DS24" s="16" t="s">
        <v>19</v>
      </c>
      <c r="DT24" s="16" t="s">
        <v>20</v>
      </c>
      <c r="DU24" s="16" t="s">
        <v>21</v>
      </c>
      <c r="DV24" s="16" t="s">
        <v>22</v>
      </c>
      <c r="DW24" s="16" t="s">
        <v>23</v>
      </c>
      <c r="DX24" s="17" t="s">
        <v>24</v>
      </c>
      <c r="DY24" s="17" t="s">
        <v>25</v>
      </c>
      <c r="DZ24" s="18" t="s">
        <v>26</v>
      </c>
      <c r="EA24" s="18" t="s">
        <v>27</v>
      </c>
      <c r="EB24" s="17" t="s">
        <v>28</v>
      </c>
      <c r="EC24" s="17" t="s">
        <v>29</v>
      </c>
      <c r="ED24" s="19" t="s">
        <v>30</v>
      </c>
      <c r="EE24" s="17" t="s">
        <v>31</v>
      </c>
      <c r="EF24" s="20" t="s">
        <v>32</v>
      </c>
      <c r="EG24" s="35"/>
      <c r="EH24" s="16" t="s">
        <v>19</v>
      </c>
      <c r="EI24" s="16" t="s">
        <v>20</v>
      </c>
      <c r="EJ24" s="16" t="s">
        <v>21</v>
      </c>
      <c r="EK24" s="16" t="s">
        <v>22</v>
      </c>
      <c r="EL24" s="16" t="s">
        <v>23</v>
      </c>
      <c r="EM24" s="17" t="s">
        <v>24</v>
      </c>
      <c r="EN24" s="17" t="s">
        <v>25</v>
      </c>
      <c r="EO24" s="18" t="s">
        <v>26</v>
      </c>
      <c r="EP24" s="18" t="s">
        <v>27</v>
      </c>
      <c r="EQ24" s="17" t="s">
        <v>28</v>
      </c>
      <c r="ER24" s="17" t="s">
        <v>29</v>
      </c>
      <c r="ES24" s="19" t="s">
        <v>30</v>
      </c>
      <c r="ET24" s="17" t="s">
        <v>31</v>
      </c>
      <c r="EU24" s="20" t="s">
        <v>32</v>
      </c>
      <c r="EV24" s="35"/>
      <c r="EW24" s="16" t="s">
        <v>19</v>
      </c>
      <c r="EX24" s="16" t="s">
        <v>20</v>
      </c>
      <c r="EY24" s="16" t="s">
        <v>21</v>
      </c>
      <c r="EZ24" s="16" t="s">
        <v>22</v>
      </c>
      <c r="FA24" s="16" t="s">
        <v>23</v>
      </c>
      <c r="FB24" s="17" t="s">
        <v>24</v>
      </c>
      <c r="FC24" s="17" t="s">
        <v>25</v>
      </c>
      <c r="FD24" s="18" t="s">
        <v>26</v>
      </c>
      <c r="FE24" s="18" t="s">
        <v>27</v>
      </c>
      <c r="FF24" s="17" t="s">
        <v>28</v>
      </c>
      <c r="FG24" s="17" t="s">
        <v>29</v>
      </c>
      <c r="FH24" s="19" t="s">
        <v>30</v>
      </c>
      <c r="FI24" s="17" t="s">
        <v>31</v>
      </c>
      <c r="FJ24" s="20" t="s">
        <v>32</v>
      </c>
      <c r="FK24" s="35"/>
      <c r="FL24" s="16" t="s">
        <v>19</v>
      </c>
      <c r="FM24" s="16" t="s">
        <v>20</v>
      </c>
      <c r="FN24" s="16" t="s">
        <v>21</v>
      </c>
      <c r="FO24" s="16" t="s">
        <v>22</v>
      </c>
      <c r="FP24" s="16" t="s">
        <v>23</v>
      </c>
      <c r="FQ24" s="17" t="s">
        <v>24</v>
      </c>
      <c r="FR24" s="17" t="s">
        <v>25</v>
      </c>
      <c r="FS24" s="18" t="s">
        <v>26</v>
      </c>
      <c r="FT24" s="18" t="s">
        <v>27</v>
      </c>
      <c r="FU24" s="17" t="s">
        <v>28</v>
      </c>
      <c r="FV24" s="17" t="s">
        <v>29</v>
      </c>
      <c r="FW24" s="19" t="s">
        <v>30</v>
      </c>
      <c r="FX24" s="17" t="s">
        <v>31</v>
      </c>
      <c r="FY24" s="20" t="s">
        <v>32</v>
      </c>
      <c r="FZ24" s="35"/>
      <c r="GA24" s="16" t="s">
        <v>19</v>
      </c>
      <c r="GB24" s="16" t="s">
        <v>20</v>
      </c>
      <c r="GC24" s="16" t="s">
        <v>21</v>
      </c>
      <c r="GD24" s="16" t="s">
        <v>22</v>
      </c>
      <c r="GE24" s="16" t="s">
        <v>23</v>
      </c>
      <c r="GF24" s="17" t="s">
        <v>24</v>
      </c>
      <c r="GG24" s="17" t="s">
        <v>25</v>
      </c>
      <c r="GH24" s="18" t="s">
        <v>26</v>
      </c>
      <c r="GI24" s="18" t="s">
        <v>27</v>
      </c>
      <c r="GJ24" s="17" t="s">
        <v>28</v>
      </c>
      <c r="GK24" s="17" t="s">
        <v>29</v>
      </c>
      <c r="GL24" s="19" t="s">
        <v>30</v>
      </c>
      <c r="GM24" s="17" t="s">
        <v>31</v>
      </c>
      <c r="GN24" s="20" t="s">
        <v>32</v>
      </c>
      <c r="GO24" s="35"/>
      <c r="GP24" s="16" t="s">
        <v>19</v>
      </c>
      <c r="GQ24" s="16" t="s">
        <v>20</v>
      </c>
      <c r="GR24" s="16" t="s">
        <v>21</v>
      </c>
      <c r="GS24" s="16" t="s">
        <v>22</v>
      </c>
      <c r="GT24" s="16" t="s">
        <v>23</v>
      </c>
      <c r="GU24" s="17" t="s">
        <v>24</v>
      </c>
      <c r="GV24" s="17" t="s">
        <v>25</v>
      </c>
      <c r="GW24" s="18" t="s">
        <v>26</v>
      </c>
      <c r="GX24" s="18" t="s">
        <v>27</v>
      </c>
      <c r="GY24" s="17" t="s">
        <v>28</v>
      </c>
      <c r="GZ24" s="17" t="s">
        <v>29</v>
      </c>
      <c r="HA24" s="19" t="s">
        <v>30</v>
      </c>
      <c r="HB24" s="17" t="s">
        <v>31</v>
      </c>
      <c r="HC24" s="20" t="s">
        <v>32</v>
      </c>
      <c r="HD24" s="35"/>
      <c r="HE24" s="16" t="s">
        <v>19</v>
      </c>
      <c r="HF24" s="16" t="s">
        <v>20</v>
      </c>
      <c r="HG24" s="16" t="s">
        <v>21</v>
      </c>
      <c r="HH24" s="16" t="s">
        <v>22</v>
      </c>
      <c r="HI24" s="16" t="s">
        <v>23</v>
      </c>
      <c r="HJ24" s="17" t="s">
        <v>24</v>
      </c>
      <c r="HK24" s="17" t="s">
        <v>25</v>
      </c>
      <c r="HL24" s="18" t="s">
        <v>26</v>
      </c>
      <c r="HM24" s="18" t="s">
        <v>27</v>
      </c>
      <c r="HN24" s="17" t="s">
        <v>28</v>
      </c>
      <c r="HO24" s="17" t="s">
        <v>29</v>
      </c>
      <c r="HP24" s="19" t="s">
        <v>30</v>
      </c>
      <c r="HQ24" s="17" t="s">
        <v>31</v>
      </c>
      <c r="HR24" s="20" t="s">
        <v>32</v>
      </c>
      <c r="HS24" s="35"/>
      <c r="HT24" s="16" t="s">
        <v>19</v>
      </c>
      <c r="HU24" s="16" t="s">
        <v>20</v>
      </c>
      <c r="HV24" s="16" t="s">
        <v>21</v>
      </c>
      <c r="HW24" s="16" t="s">
        <v>22</v>
      </c>
      <c r="HX24" s="16" t="s">
        <v>23</v>
      </c>
      <c r="HY24" s="17" t="s">
        <v>24</v>
      </c>
      <c r="HZ24" s="17" t="s">
        <v>25</v>
      </c>
      <c r="IA24" s="18" t="s">
        <v>26</v>
      </c>
      <c r="IB24" s="18" t="s">
        <v>27</v>
      </c>
      <c r="IC24" s="17" t="s">
        <v>28</v>
      </c>
      <c r="ID24" s="17" t="s">
        <v>29</v>
      </c>
      <c r="IE24" s="19" t="s">
        <v>30</v>
      </c>
      <c r="IF24" s="17" t="s">
        <v>31</v>
      </c>
      <c r="IG24" s="20" t="s">
        <v>32</v>
      </c>
      <c r="IH24" s="35"/>
      <c r="II24" s="16" t="s">
        <v>19</v>
      </c>
      <c r="IJ24" s="16" t="s">
        <v>20</v>
      </c>
      <c r="IK24" s="16" t="s">
        <v>21</v>
      </c>
      <c r="IL24" s="16" t="s">
        <v>22</v>
      </c>
      <c r="IM24" s="16" t="s">
        <v>23</v>
      </c>
      <c r="IN24" s="17" t="s">
        <v>24</v>
      </c>
      <c r="IO24" s="17" t="s">
        <v>25</v>
      </c>
      <c r="IP24" s="18" t="s">
        <v>26</v>
      </c>
      <c r="IQ24" s="18" t="s">
        <v>27</v>
      </c>
      <c r="IR24" s="17" t="s">
        <v>28</v>
      </c>
      <c r="IS24" s="17" t="s">
        <v>29</v>
      </c>
      <c r="IT24" s="19" t="s">
        <v>30</v>
      </c>
      <c r="IU24" s="17" t="s">
        <v>31</v>
      </c>
      <c r="IV24" s="20" t="s">
        <v>32</v>
      </c>
      <c r="IW24" s="35"/>
      <c r="IX24" s="16" t="s">
        <v>19</v>
      </c>
      <c r="IY24" s="16" t="s">
        <v>20</v>
      </c>
      <c r="IZ24" s="16" t="s">
        <v>21</v>
      </c>
      <c r="JA24" s="16" t="s">
        <v>22</v>
      </c>
      <c r="JB24" s="16" t="s">
        <v>23</v>
      </c>
      <c r="JC24" s="17" t="s">
        <v>24</v>
      </c>
      <c r="JD24" s="17" t="s">
        <v>25</v>
      </c>
      <c r="JE24" s="18" t="s">
        <v>26</v>
      </c>
      <c r="JF24" s="18" t="s">
        <v>27</v>
      </c>
      <c r="JG24" s="17" t="s">
        <v>28</v>
      </c>
      <c r="JH24" s="17" t="s">
        <v>29</v>
      </c>
      <c r="JI24" s="19" t="s">
        <v>30</v>
      </c>
      <c r="JJ24" s="17" t="s">
        <v>31</v>
      </c>
      <c r="JK24" s="20" t="s">
        <v>32</v>
      </c>
      <c r="JL24" s="35"/>
      <c r="JM24" s="16" t="s">
        <v>19</v>
      </c>
      <c r="JN24" s="16" t="s">
        <v>20</v>
      </c>
      <c r="JO24" s="16" t="s">
        <v>21</v>
      </c>
      <c r="JP24" s="16" t="s">
        <v>22</v>
      </c>
      <c r="JQ24" s="16" t="s">
        <v>23</v>
      </c>
      <c r="JR24" s="17" t="s">
        <v>24</v>
      </c>
      <c r="JS24" s="17" t="s">
        <v>25</v>
      </c>
      <c r="JT24" s="18" t="s">
        <v>26</v>
      </c>
      <c r="JU24" s="18" t="s">
        <v>27</v>
      </c>
      <c r="JV24" s="17" t="s">
        <v>28</v>
      </c>
      <c r="JW24" s="17" t="s">
        <v>29</v>
      </c>
      <c r="JX24" s="19" t="s">
        <v>30</v>
      </c>
      <c r="JY24" s="17" t="s">
        <v>31</v>
      </c>
      <c r="JZ24" s="20" t="s">
        <v>32</v>
      </c>
      <c r="KA24" s="35"/>
      <c r="KB24" s="16" t="s">
        <v>19</v>
      </c>
      <c r="KC24" s="16" t="s">
        <v>20</v>
      </c>
      <c r="KD24" s="16" t="s">
        <v>21</v>
      </c>
      <c r="KE24" s="16" t="s">
        <v>22</v>
      </c>
      <c r="KF24" s="16" t="s">
        <v>23</v>
      </c>
      <c r="KG24" s="17" t="s">
        <v>24</v>
      </c>
      <c r="KH24" s="17" t="s">
        <v>25</v>
      </c>
      <c r="KI24" s="18" t="s">
        <v>26</v>
      </c>
      <c r="KJ24" s="18" t="s">
        <v>27</v>
      </c>
      <c r="KK24" s="17" t="s">
        <v>28</v>
      </c>
      <c r="KL24" s="17" t="s">
        <v>29</v>
      </c>
      <c r="KM24" s="19" t="s">
        <v>30</v>
      </c>
      <c r="KN24" s="17" t="s">
        <v>31</v>
      </c>
      <c r="KO24" s="20" t="s">
        <v>32</v>
      </c>
      <c r="KP24" s="35"/>
      <c r="KQ24" s="16" t="s">
        <v>19</v>
      </c>
      <c r="KR24" s="16" t="s">
        <v>20</v>
      </c>
      <c r="KS24" s="16" t="s">
        <v>21</v>
      </c>
      <c r="KT24" s="16" t="s">
        <v>22</v>
      </c>
      <c r="KU24" s="16" t="s">
        <v>23</v>
      </c>
      <c r="KV24" s="17" t="s">
        <v>24</v>
      </c>
      <c r="KW24" s="17" t="s">
        <v>25</v>
      </c>
      <c r="KX24" s="18" t="s">
        <v>26</v>
      </c>
      <c r="KY24" s="18" t="s">
        <v>27</v>
      </c>
      <c r="KZ24" s="17" t="s">
        <v>28</v>
      </c>
      <c r="LA24" s="17" t="s">
        <v>29</v>
      </c>
      <c r="LB24" s="19" t="s">
        <v>30</v>
      </c>
      <c r="LC24" s="17" t="s">
        <v>31</v>
      </c>
      <c r="LD24" s="20" t="s">
        <v>32</v>
      </c>
      <c r="LE24" s="35"/>
      <c r="LF24" s="16" t="s">
        <v>19</v>
      </c>
      <c r="LG24" s="16" t="s">
        <v>20</v>
      </c>
      <c r="LH24" s="16" t="s">
        <v>21</v>
      </c>
      <c r="LI24" s="16" t="s">
        <v>22</v>
      </c>
      <c r="LJ24" s="16" t="s">
        <v>23</v>
      </c>
      <c r="LK24" s="17" t="s">
        <v>24</v>
      </c>
      <c r="LL24" s="17" t="s">
        <v>25</v>
      </c>
      <c r="LM24" s="18" t="s">
        <v>26</v>
      </c>
      <c r="LN24" s="18" t="s">
        <v>27</v>
      </c>
      <c r="LO24" s="17" t="s">
        <v>28</v>
      </c>
      <c r="LP24" s="17" t="s">
        <v>29</v>
      </c>
      <c r="LQ24" s="19" t="s">
        <v>30</v>
      </c>
      <c r="LR24" s="17" t="s">
        <v>31</v>
      </c>
      <c r="LS24" s="20" t="s">
        <v>32</v>
      </c>
      <c r="LT24" s="35"/>
      <c r="LU24" s="16" t="s">
        <v>19</v>
      </c>
      <c r="LV24" s="16" t="s">
        <v>20</v>
      </c>
      <c r="LW24" s="16" t="s">
        <v>21</v>
      </c>
      <c r="LX24" s="16" t="s">
        <v>22</v>
      </c>
      <c r="LY24" s="16" t="s">
        <v>23</v>
      </c>
      <c r="LZ24" s="17" t="s">
        <v>24</v>
      </c>
      <c r="MA24" s="17" t="s">
        <v>25</v>
      </c>
      <c r="MB24" s="18" t="s">
        <v>26</v>
      </c>
      <c r="MC24" s="18" t="s">
        <v>27</v>
      </c>
      <c r="MD24" s="17" t="s">
        <v>28</v>
      </c>
      <c r="ME24" s="17" t="s">
        <v>29</v>
      </c>
      <c r="MF24" s="19" t="s">
        <v>30</v>
      </c>
      <c r="MG24" s="17" t="s">
        <v>31</v>
      </c>
      <c r="MH24" s="20" t="s">
        <v>32</v>
      </c>
      <c r="MI24" s="35"/>
      <c r="MJ24" s="16" t="s">
        <v>19</v>
      </c>
      <c r="MK24" s="16" t="s">
        <v>20</v>
      </c>
      <c r="ML24" s="16" t="s">
        <v>21</v>
      </c>
      <c r="MM24" s="16" t="s">
        <v>22</v>
      </c>
      <c r="MN24" s="16" t="s">
        <v>23</v>
      </c>
      <c r="MO24" s="17" t="s">
        <v>24</v>
      </c>
      <c r="MP24" s="17" t="s">
        <v>25</v>
      </c>
      <c r="MQ24" s="18" t="s">
        <v>26</v>
      </c>
      <c r="MR24" s="18" t="s">
        <v>27</v>
      </c>
      <c r="MS24" s="17" t="s">
        <v>28</v>
      </c>
      <c r="MT24" s="17" t="s">
        <v>29</v>
      </c>
      <c r="MU24" s="19" t="s">
        <v>30</v>
      </c>
      <c r="MV24" s="17" t="s">
        <v>31</v>
      </c>
      <c r="MW24" s="20" t="s">
        <v>32</v>
      </c>
      <c r="MX24" s="35"/>
      <c r="MY24" s="16" t="s">
        <v>19</v>
      </c>
      <c r="MZ24" s="16" t="s">
        <v>20</v>
      </c>
      <c r="NA24" s="16" t="s">
        <v>21</v>
      </c>
      <c r="NB24" s="16" t="s">
        <v>22</v>
      </c>
      <c r="NC24" s="16" t="s">
        <v>23</v>
      </c>
      <c r="ND24" s="17" t="s">
        <v>24</v>
      </c>
      <c r="NE24" s="17" t="s">
        <v>25</v>
      </c>
      <c r="NF24" s="18" t="s">
        <v>26</v>
      </c>
      <c r="NG24" s="18" t="s">
        <v>27</v>
      </c>
      <c r="NH24" s="17" t="s">
        <v>28</v>
      </c>
      <c r="NI24" s="17" t="s">
        <v>29</v>
      </c>
      <c r="NJ24" s="19" t="s">
        <v>30</v>
      </c>
      <c r="NK24" s="17" t="s">
        <v>31</v>
      </c>
      <c r="NL24" s="20" t="s">
        <v>32</v>
      </c>
      <c r="NM24" s="35"/>
      <c r="NN24" s="16" t="s">
        <v>19</v>
      </c>
      <c r="NO24" s="16" t="s">
        <v>20</v>
      </c>
      <c r="NP24" s="16" t="s">
        <v>21</v>
      </c>
      <c r="NQ24" s="16" t="s">
        <v>22</v>
      </c>
      <c r="NR24" s="16" t="s">
        <v>23</v>
      </c>
      <c r="NS24" s="17" t="s">
        <v>24</v>
      </c>
      <c r="NT24" s="17" t="s">
        <v>25</v>
      </c>
      <c r="NU24" s="18" t="s">
        <v>26</v>
      </c>
      <c r="NV24" s="18" t="s">
        <v>27</v>
      </c>
      <c r="NW24" s="17" t="s">
        <v>28</v>
      </c>
      <c r="NX24" s="17" t="s">
        <v>29</v>
      </c>
      <c r="NY24" s="19" t="s">
        <v>30</v>
      </c>
      <c r="NZ24" s="17" t="s">
        <v>31</v>
      </c>
      <c r="OA24" s="20" t="s">
        <v>32</v>
      </c>
      <c r="OB24" s="35"/>
      <c r="OC24" s="16" t="s">
        <v>19</v>
      </c>
      <c r="OD24" s="16" t="s">
        <v>20</v>
      </c>
      <c r="OE24" s="16" t="s">
        <v>21</v>
      </c>
      <c r="OF24" s="16" t="s">
        <v>22</v>
      </c>
      <c r="OG24" s="16" t="s">
        <v>23</v>
      </c>
      <c r="OH24" s="17" t="s">
        <v>24</v>
      </c>
      <c r="OI24" s="17" t="s">
        <v>25</v>
      </c>
      <c r="OJ24" s="18" t="s">
        <v>26</v>
      </c>
      <c r="OK24" s="18" t="s">
        <v>27</v>
      </c>
      <c r="OL24" s="17" t="s">
        <v>28</v>
      </c>
      <c r="OM24" s="17" t="s">
        <v>29</v>
      </c>
      <c r="ON24" s="19" t="s">
        <v>30</v>
      </c>
      <c r="OO24" s="17" t="s">
        <v>31</v>
      </c>
      <c r="OP24" s="20" t="s">
        <v>32</v>
      </c>
      <c r="OQ24" s="35"/>
      <c r="OR24" s="16" t="s">
        <v>19</v>
      </c>
      <c r="OS24" s="16" t="s">
        <v>20</v>
      </c>
      <c r="OT24" s="16" t="s">
        <v>21</v>
      </c>
      <c r="OU24" s="16" t="s">
        <v>22</v>
      </c>
      <c r="OV24" s="16" t="s">
        <v>23</v>
      </c>
      <c r="OW24" s="17" t="s">
        <v>24</v>
      </c>
      <c r="OX24" s="17" t="s">
        <v>25</v>
      </c>
      <c r="OY24" s="18" t="s">
        <v>26</v>
      </c>
      <c r="OZ24" s="18" t="s">
        <v>27</v>
      </c>
      <c r="PA24" s="17" t="s">
        <v>28</v>
      </c>
      <c r="PB24" s="17" t="s">
        <v>29</v>
      </c>
      <c r="PC24" s="19" t="s">
        <v>30</v>
      </c>
      <c r="PD24" s="17" t="s">
        <v>31</v>
      </c>
      <c r="PE24" s="20" t="s">
        <v>32</v>
      </c>
      <c r="PF24" s="35"/>
      <c r="PG24" s="16" t="s">
        <v>19</v>
      </c>
      <c r="PH24" s="16" t="s">
        <v>20</v>
      </c>
      <c r="PI24" s="16" t="s">
        <v>21</v>
      </c>
      <c r="PJ24" s="16" t="s">
        <v>22</v>
      </c>
      <c r="PK24" s="16" t="s">
        <v>23</v>
      </c>
      <c r="PL24" s="17" t="s">
        <v>24</v>
      </c>
      <c r="PM24" s="17" t="s">
        <v>25</v>
      </c>
      <c r="PN24" s="18" t="s">
        <v>26</v>
      </c>
      <c r="PO24" s="18" t="s">
        <v>27</v>
      </c>
      <c r="PP24" s="17" t="s">
        <v>28</v>
      </c>
      <c r="PQ24" s="17" t="s">
        <v>29</v>
      </c>
      <c r="PR24" s="19" t="s">
        <v>30</v>
      </c>
      <c r="PS24" s="17" t="s">
        <v>31</v>
      </c>
      <c r="PT24" s="20" t="s">
        <v>32</v>
      </c>
      <c r="PU24" s="35"/>
      <c r="PV24" s="16" t="s">
        <v>19</v>
      </c>
      <c r="PW24" s="16" t="s">
        <v>20</v>
      </c>
      <c r="PX24" s="16" t="s">
        <v>21</v>
      </c>
      <c r="PY24" s="16" t="s">
        <v>22</v>
      </c>
      <c r="PZ24" s="16" t="s">
        <v>23</v>
      </c>
      <c r="QA24" s="17" t="s">
        <v>24</v>
      </c>
      <c r="QB24" s="17" t="s">
        <v>25</v>
      </c>
      <c r="QC24" s="18" t="s">
        <v>26</v>
      </c>
      <c r="QD24" s="18" t="s">
        <v>27</v>
      </c>
      <c r="QE24" s="17" t="s">
        <v>28</v>
      </c>
      <c r="QF24" s="17" t="s">
        <v>29</v>
      </c>
      <c r="QG24" s="19" t="s">
        <v>30</v>
      </c>
      <c r="QH24" s="17" t="s">
        <v>31</v>
      </c>
      <c r="QI24" s="20" t="s">
        <v>32</v>
      </c>
    </row>
    <row r="25" spans="1:451">
      <c r="A25" s="50" t="s">
        <v>110</v>
      </c>
      <c r="B25" s="36"/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44">
        <f>$A$5</f>
        <v>850</v>
      </c>
      <c r="I25" s="44">
        <v>5</v>
      </c>
      <c r="J25" s="45">
        <f>SUMIF(C25:G25,"og")+COUNTIF(C25:G25,"og")</f>
        <v>0</v>
      </c>
      <c r="K25" s="45">
        <f>SUMIF(C25:G25,"ov")+COUNTIF(C25:G25,"ov")</f>
        <v>0</v>
      </c>
      <c r="L25" s="45">
        <f>SUMIF(C25:G25,"z")+COUNTIF(C25:G25,"z")</f>
        <v>0</v>
      </c>
      <c r="M25" s="45">
        <f>SUMIF(C25:G25,"v")+COUNTIF(C25:G25,"v")</f>
        <v>0</v>
      </c>
      <c r="N25" s="46">
        <f>I25-M25-K25</f>
        <v>5</v>
      </c>
      <c r="O25" s="47">
        <f>IF(J25=0,H25*N25,H25*(N25-J25)+(550*J25))</f>
        <v>4250</v>
      </c>
      <c r="P25" s="48">
        <f>SUM(C25:G25)</f>
        <v>0</v>
      </c>
      <c r="Q25" s="36"/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44">
        <f>$A$5</f>
        <v>850</v>
      </c>
      <c r="X25" s="44">
        <v>5</v>
      </c>
      <c r="Y25" s="45">
        <f>SUMIF(R25:V25,"og")+COUNTIF(R25:V25,"og")</f>
        <v>0</v>
      </c>
      <c r="Z25" s="45">
        <f>SUMIF(R25:V25,"ov")+COUNTIF(R25:V25,"ov")</f>
        <v>0</v>
      </c>
      <c r="AA25" s="45">
        <f>SUMIF(R25:V25,"z")+COUNTIF(R25:V25,"z")</f>
        <v>0</v>
      </c>
      <c r="AB25" s="45">
        <f>SUMIF(R25:V25,"v")+COUNTIF(R25:V25,"v")</f>
        <v>0</v>
      </c>
      <c r="AC25" s="46">
        <f>X25-AB25-Z25</f>
        <v>5</v>
      </c>
      <c r="AD25" s="47">
        <f>IF(Y25=0,W25*AC25,W25*(AC25-Y25)+(550*Y25))</f>
        <v>4250</v>
      </c>
      <c r="AE25" s="48">
        <f>SUM(R25:V25)</f>
        <v>0</v>
      </c>
      <c r="AF25" s="36"/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44">
        <f>$A$5</f>
        <v>850</v>
      </c>
      <c r="AM25" s="44">
        <v>5</v>
      </c>
      <c r="AN25" s="45">
        <f>SUMIF(AG25:AK25,"og")+COUNTIF(AG25:AK25,"og")</f>
        <v>0</v>
      </c>
      <c r="AO25" s="45">
        <f>SUMIF(AG25:AK25,"ov")+COUNTIF(AG25:AK25,"ov")</f>
        <v>0</v>
      </c>
      <c r="AP25" s="45">
        <f>SUMIF(AG25:AK25,"z")+COUNTIF(AG25:AK25,"z")</f>
        <v>0</v>
      </c>
      <c r="AQ25" s="45">
        <f>SUMIF(AG25:AK25,"v")+COUNTIF(AG25:AK25,"v")</f>
        <v>0</v>
      </c>
      <c r="AR25" s="46">
        <f>AM25-AQ25-AO25</f>
        <v>5</v>
      </c>
      <c r="AS25" s="47">
        <f>IF(AN25=0,AL25*AR25,AL25*(AR25-AN25)+(550*AN25))</f>
        <v>4250</v>
      </c>
      <c r="AT25" s="48">
        <f>SUM(AG25:AK25)</f>
        <v>0</v>
      </c>
      <c r="AU25" s="36"/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44">
        <f>$A$5</f>
        <v>850</v>
      </c>
      <c r="BB25" s="44">
        <v>5</v>
      </c>
      <c r="BC25" s="45">
        <f>SUMIF(AV25:AZ25,"og")+COUNTIF(AV25:AZ25,"og")</f>
        <v>0</v>
      </c>
      <c r="BD25" s="45">
        <f>SUMIF(AV25:AZ25,"ov")+COUNTIF(AV25:AZ25,"ov")</f>
        <v>0</v>
      </c>
      <c r="BE25" s="45">
        <f>SUMIF(AV25:AZ25,"z")+COUNTIF(AV25:AZ25,"z")</f>
        <v>0</v>
      </c>
      <c r="BF25" s="45">
        <f>SUMIF(AV25:AZ25,"v")+COUNTIF(AV25:AZ25,"v")</f>
        <v>0</v>
      </c>
      <c r="BG25" s="46">
        <f>BB25-BF25-BD25</f>
        <v>5</v>
      </c>
      <c r="BH25" s="47">
        <f>IF(BC25=0,BA25*BG25,BA25*(BG25-BC25)+(550*BC25))</f>
        <v>4250</v>
      </c>
      <c r="BI25" s="48">
        <f>SUM(AV25:AZ25)</f>
        <v>0</v>
      </c>
      <c r="BJ25" s="36"/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44">
        <f>$A$5</f>
        <v>850</v>
      </c>
      <c r="BQ25" s="44">
        <v>5</v>
      </c>
      <c r="BR25" s="45">
        <f>SUMIF(BK25:BO25,"og")+COUNTIF(BK25:BO25,"og")</f>
        <v>0</v>
      </c>
      <c r="BS25" s="45">
        <f>SUMIF(BK25:BO25,"ov")+COUNTIF(BK25:BO25,"ov")</f>
        <v>0</v>
      </c>
      <c r="BT25" s="45">
        <f>SUMIF(BK25:BO25,"z")+COUNTIF(BK25:BO25,"z")</f>
        <v>0</v>
      </c>
      <c r="BU25" s="45">
        <f>SUMIF(BK25:BO25,"v")+COUNTIF(BK25:BO25,"v")</f>
        <v>0</v>
      </c>
      <c r="BV25" s="46">
        <f>BQ25-BU25-BS25</f>
        <v>5</v>
      </c>
      <c r="BW25" s="47">
        <f>IF(BR25=0,BP25*BV25,BP25*(BV25-BR25)+(550*BR25))</f>
        <v>4250</v>
      </c>
      <c r="BX25" s="48">
        <f>SUM(BK25:BO25)</f>
        <v>0</v>
      </c>
      <c r="BY25" s="36"/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44">
        <f>$A$5</f>
        <v>850</v>
      </c>
      <c r="CF25" s="44">
        <v>5</v>
      </c>
      <c r="CG25" s="45">
        <f>SUMIF(BZ25:CD25,"og")+COUNTIF(BZ25:CD25,"og")</f>
        <v>0</v>
      </c>
      <c r="CH25" s="45">
        <f>SUMIF(BZ25:CD25,"ov")+COUNTIF(BZ25:CD25,"ov")</f>
        <v>0</v>
      </c>
      <c r="CI25" s="45">
        <f>SUMIF(BZ25:CD25,"z")+COUNTIF(BZ25:CD25,"z")</f>
        <v>0</v>
      </c>
      <c r="CJ25" s="45">
        <f>SUMIF(BZ25:CD25,"v")+COUNTIF(BZ25:CD25,"v")</f>
        <v>0</v>
      </c>
      <c r="CK25" s="46">
        <f>CF25-CJ25-CH25</f>
        <v>5</v>
      </c>
      <c r="CL25" s="47">
        <f>IF(CG25=0,CE25*CK25,CE25*(CK25-CG25)+(550*CG25))</f>
        <v>4250</v>
      </c>
      <c r="CM25" s="48">
        <f>SUM(BZ25:CD25)</f>
        <v>0</v>
      </c>
      <c r="CN25" s="36"/>
      <c r="CO25" s="21">
        <v>0</v>
      </c>
      <c r="CP25" s="21">
        <v>0</v>
      </c>
      <c r="CQ25" s="21">
        <v>0</v>
      </c>
      <c r="CR25" s="21">
        <v>0</v>
      </c>
      <c r="CS25" s="21">
        <v>0</v>
      </c>
      <c r="CT25" s="44">
        <f>$A$5</f>
        <v>850</v>
      </c>
      <c r="CU25" s="44">
        <v>5</v>
      </c>
      <c r="CV25" s="45">
        <f>SUMIF(CO25:CS25,"og")+COUNTIF(CO25:CS25,"og")</f>
        <v>0</v>
      </c>
      <c r="CW25" s="45">
        <f>SUMIF(CO25:CS25,"ov")+COUNTIF(CO25:CS25,"ov")</f>
        <v>0</v>
      </c>
      <c r="CX25" s="45">
        <f>SUMIF(CO25:CS25,"z")+COUNTIF(CO25:CS25,"z")</f>
        <v>0</v>
      </c>
      <c r="CY25" s="45">
        <f>SUMIF(CO25:CS25,"v")+COUNTIF(CO25:CS25,"v")</f>
        <v>0</v>
      </c>
      <c r="CZ25" s="46">
        <f>CU25-CY25-CW25</f>
        <v>5</v>
      </c>
      <c r="DA25" s="47">
        <f>IF(CV25=0,CT25*CZ25,CT25*(CZ25-CV25)+(550*CV25))</f>
        <v>4250</v>
      </c>
      <c r="DB25" s="48">
        <f>SUM(CO25:CS25)</f>
        <v>0</v>
      </c>
      <c r="DC25" s="36"/>
      <c r="DD25" s="21">
        <v>0</v>
      </c>
      <c r="DE25" s="21">
        <v>0</v>
      </c>
      <c r="DF25" s="21">
        <v>0</v>
      </c>
      <c r="DG25" s="21">
        <v>0</v>
      </c>
      <c r="DH25" s="21">
        <v>0</v>
      </c>
      <c r="DI25" s="44">
        <f>$A$5</f>
        <v>850</v>
      </c>
      <c r="DJ25" s="44">
        <v>5</v>
      </c>
      <c r="DK25" s="45">
        <f>SUMIF(DD25:DH25,"og")+COUNTIF(DD25:DH25,"og")</f>
        <v>0</v>
      </c>
      <c r="DL25" s="45">
        <f>SUMIF(DD25:DH25,"ov")+COUNTIF(DD25:DH25,"ov")</f>
        <v>0</v>
      </c>
      <c r="DM25" s="45">
        <f>SUMIF(DD25:DH25,"z")+COUNTIF(DD25:DH25,"z")</f>
        <v>0</v>
      </c>
      <c r="DN25" s="45">
        <f>SUMIF(DD25:DH25,"v")+COUNTIF(DD25:DH25,"v")</f>
        <v>0</v>
      </c>
      <c r="DO25" s="46">
        <f>DJ25-DN25-DL25</f>
        <v>5</v>
      </c>
      <c r="DP25" s="47">
        <f>IF(DK25=0,DI25*DO25,DI25*(DO25-DK25)+(550*DK25))</f>
        <v>4250</v>
      </c>
      <c r="DQ25" s="48">
        <f>SUM(DD25:DH25)</f>
        <v>0</v>
      </c>
      <c r="DR25" s="36"/>
      <c r="DS25" s="21">
        <v>0</v>
      </c>
      <c r="DT25" s="21">
        <v>0</v>
      </c>
      <c r="DU25" s="21">
        <v>0</v>
      </c>
      <c r="DV25" s="21">
        <v>0</v>
      </c>
      <c r="DW25" s="21">
        <v>0</v>
      </c>
      <c r="DX25" s="44">
        <f>$A$5</f>
        <v>850</v>
      </c>
      <c r="DY25" s="44">
        <v>5</v>
      </c>
      <c r="DZ25" s="45">
        <f>SUMIF(DS25:DW25,"og")+COUNTIF(DS25:DW25,"og")</f>
        <v>0</v>
      </c>
      <c r="EA25" s="45">
        <f>SUMIF(DS25:DW25,"ov")+COUNTIF(DS25:DW25,"ov")</f>
        <v>0</v>
      </c>
      <c r="EB25" s="45">
        <f>SUMIF(DS25:DW25,"z")+COUNTIF(DS25:DW25,"z")</f>
        <v>0</v>
      </c>
      <c r="EC25" s="45">
        <f>SUMIF(DS25:DW25,"v")+COUNTIF(DS25:DW25,"v")</f>
        <v>0</v>
      </c>
      <c r="ED25" s="46">
        <f>DY25-EC25-EA25</f>
        <v>5</v>
      </c>
      <c r="EE25" s="47">
        <f>IF(DZ25=0,DX25*ED25,DX25*(ED25-DZ25)+(550*DZ25))</f>
        <v>4250</v>
      </c>
      <c r="EF25" s="48">
        <f>SUM(DS25:DW25)</f>
        <v>0</v>
      </c>
      <c r="EG25" s="36"/>
      <c r="EH25" s="21">
        <v>0</v>
      </c>
      <c r="EI25" s="21">
        <v>0</v>
      </c>
      <c r="EJ25" s="21">
        <v>0</v>
      </c>
      <c r="EK25" s="21">
        <v>0</v>
      </c>
      <c r="EL25" s="21">
        <v>0</v>
      </c>
      <c r="EM25" s="44">
        <f>$A$5</f>
        <v>850</v>
      </c>
      <c r="EN25" s="44">
        <v>5</v>
      </c>
      <c r="EO25" s="45">
        <f>SUMIF(EH25:EL25,"og")+COUNTIF(EH25:EL25,"og")</f>
        <v>0</v>
      </c>
      <c r="EP25" s="45">
        <f>SUMIF(EH25:EL25,"ov")+COUNTIF(EH25:EL25,"ov")</f>
        <v>0</v>
      </c>
      <c r="EQ25" s="45">
        <f>SUMIF(EH25:EL25,"z")+COUNTIF(EH25:EL25,"z")</f>
        <v>0</v>
      </c>
      <c r="ER25" s="45">
        <f>SUMIF(EH25:EL25,"v")+COUNTIF(EH25:EL25,"v")</f>
        <v>0</v>
      </c>
      <c r="ES25" s="46">
        <f>EN25-ER25-EP25</f>
        <v>5</v>
      </c>
      <c r="ET25" s="47">
        <f>IF(EO25=0,EM25*ES25,EM25*(ES25-EO25)+(550*EO25))</f>
        <v>4250</v>
      </c>
      <c r="EU25" s="48">
        <f>SUM(EH25:EL25)</f>
        <v>0</v>
      </c>
      <c r="EV25" s="36"/>
      <c r="EW25" s="21">
        <v>0</v>
      </c>
      <c r="EX25" s="21">
        <v>0</v>
      </c>
      <c r="EY25" s="21">
        <v>0</v>
      </c>
      <c r="EZ25" s="21">
        <v>0</v>
      </c>
      <c r="FA25" s="21">
        <v>0</v>
      </c>
      <c r="FB25" s="44">
        <f>$A$5</f>
        <v>850</v>
      </c>
      <c r="FC25" s="44">
        <v>5</v>
      </c>
      <c r="FD25" s="45">
        <f>SUMIF(EW25:FA25,"og")+COUNTIF(EW25:FA25,"og")</f>
        <v>0</v>
      </c>
      <c r="FE25" s="45">
        <f>SUMIF(EW25:FA25,"ov")+COUNTIF(EW25:FA25,"ov")</f>
        <v>0</v>
      </c>
      <c r="FF25" s="45">
        <f>SUMIF(EW25:FA25,"z")+COUNTIF(EW25:FA25,"z")</f>
        <v>0</v>
      </c>
      <c r="FG25" s="45">
        <f>SUMIF(EW25:FA25,"v")+COUNTIF(EW25:FA25,"v")</f>
        <v>0</v>
      </c>
      <c r="FH25" s="46">
        <f>FC25-FG25-FE25</f>
        <v>5</v>
      </c>
      <c r="FI25" s="47">
        <f>IF(FD25=0,FB25*FH25,FB25*(FH25-FD25)+(550*FD25))</f>
        <v>4250</v>
      </c>
      <c r="FJ25" s="48">
        <f>SUM(EW25:FA25)</f>
        <v>0</v>
      </c>
      <c r="FK25" s="36"/>
      <c r="FL25" s="21">
        <v>0</v>
      </c>
      <c r="FM25" s="21">
        <v>0</v>
      </c>
      <c r="FN25" s="21">
        <v>0</v>
      </c>
      <c r="FO25" s="21">
        <v>0</v>
      </c>
      <c r="FP25" s="21">
        <v>0</v>
      </c>
      <c r="FQ25" s="44">
        <f>$A$5</f>
        <v>850</v>
      </c>
      <c r="FR25" s="44">
        <v>5</v>
      </c>
      <c r="FS25" s="45">
        <f>SUMIF(FL25:FP25,"og")+COUNTIF(FL25:FP25,"og")</f>
        <v>0</v>
      </c>
      <c r="FT25" s="45">
        <f>SUMIF(FL25:FP25,"ov")+COUNTIF(FL25:FP25,"ov")</f>
        <v>0</v>
      </c>
      <c r="FU25" s="45">
        <f>SUMIF(FL25:FP25,"z")+COUNTIF(FL25:FP25,"z")</f>
        <v>0</v>
      </c>
      <c r="FV25" s="45">
        <f>SUMIF(FL25:FP25,"v")+COUNTIF(FL25:FP25,"v")</f>
        <v>0</v>
      </c>
      <c r="FW25" s="46">
        <f>FR25-FV25-FT25</f>
        <v>5</v>
      </c>
      <c r="FX25" s="47">
        <f>IF(FS25=0,FQ25*FW25,FQ25*(FW25-FS25)+(550*FS25))</f>
        <v>4250</v>
      </c>
      <c r="FY25" s="48">
        <f>SUM(FL25:FP25)</f>
        <v>0</v>
      </c>
      <c r="FZ25" s="36"/>
      <c r="GA25" s="21">
        <v>0</v>
      </c>
      <c r="GB25" s="21">
        <v>0</v>
      </c>
      <c r="GC25" s="21">
        <v>0</v>
      </c>
      <c r="GD25" s="21">
        <v>0</v>
      </c>
      <c r="GE25" s="21">
        <v>0</v>
      </c>
      <c r="GF25" s="44">
        <f>$A$5</f>
        <v>850</v>
      </c>
      <c r="GG25" s="44">
        <v>5</v>
      </c>
      <c r="GH25" s="45">
        <f>SUMIF(GA25:GE25,"og")+COUNTIF(GA25:GE25,"og")</f>
        <v>0</v>
      </c>
      <c r="GI25" s="45">
        <f>SUMIF(GA25:GE25,"ov")+COUNTIF(GA25:GE25,"ov")</f>
        <v>0</v>
      </c>
      <c r="GJ25" s="45">
        <f>SUMIF(GA25:GE25,"z")+COUNTIF(GA25:GE25,"z")</f>
        <v>0</v>
      </c>
      <c r="GK25" s="45">
        <f>SUMIF(GA25:GE25,"v")+COUNTIF(GA25:GE25,"v")</f>
        <v>0</v>
      </c>
      <c r="GL25" s="46">
        <f>GG25-GK25-GI25</f>
        <v>5</v>
      </c>
      <c r="GM25" s="47">
        <f>IF(GH25=0,GF25*GL25,GF25*(GL25-GH25)+(550*GH25))</f>
        <v>4250</v>
      </c>
      <c r="GN25" s="48">
        <f>SUM(GA25:GE25)</f>
        <v>0</v>
      </c>
      <c r="GO25" s="36"/>
      <c r="GP25" s="21">
        <v>0</v>
      </c>
      <c r="GQ25" s="21">
        <v>0</v>
      </c>
      <c r="GR25" s="21">
        <v>0</v>
      </c>
      <c r="GS25" s="21">
        <v>0</v>
      </c>
      <c r="GT25" s="21">
        <v>0</v>
      </c>
      <c r="GU25" s="44">
        <f>$A$5</f>
        <v>850</v>
      </c>
      <c r="GV25" s="44">
        <v>5</v>
      </c>
      <c r="GW25" s="45">
        <f>SUMIF(GP25:GT25,"og")+COUNTIF(GP25:GT25,"og")</f>
        <v>0</v>
      </c>
      <c r="GX25" s="45">
        <f>SUMIF(GP25:GT25,"ov")+COUNTIF(GP25:GT25,"ov")</f>
        <v>0</v>
      </c>
      <c r="GY25" s="45">
        <f>SUMIF(GP25:GT25,"z")+COUNTIF(GP25:GT25,"z")</f>
        <v>0</v>
      </c>
      <c r="GZ25" s="45">
        <f>SUMIF(GP25:GT25,"v")+COUNTIF(GP25:GT25,"v")</f>
        <v>0</v>
      </c>
      <c r="HA25" s="46">
        <f>GV25-GZ25-GX25</f>
        <v>5</v>
      </c>
      <c r="HB25" s="47">
        <f>IF(GW25=0,GU25*HA25,GU25*(HA25-GW25)+(550*GW25))</f>
        <v>4250</v>
      </c>
      <c r="HC25" s="48">
        <f>SUM(GP25:GT25)</f>
        <v>0</v>
      </c>
      <c r="HD25" s="36"/>
      <c r="HE25" s="21">
        <v>0</v>
      </c>
      <c r="HF25" s="21">
        <v>0</v>
      </c>
      <c r="HG25" s="21">
        <v>0</v>
      </c>
      <c r="HH25" s="21">
        <v>0</v>
      </c>
      <c r="HI25" s="21">
        <v>0</v>
      </c>
      <c r="HJ25" s="44">
        <f>$A$5</f>
        <v>850</v>
      </c>
      <c r="HK25" s="44">
        <v>5</v>
      </c>
      <c r="HL25" s="45">
        <f>SUMIF(HE25:HI25,"og")+COUNTIF(HE25:HI25,"og")</f>
        <v>0</v>
      </c>
      <c r="HM25" s="45">
        <f>SUMIF(HE25:HI25,"ov")+COUNTIF(HE25:HI25,"ov")</f>
        <v>0</v>
      </c>
      <c r="HN25" s="45">
        <f>SUMIF(HE25:HI25,"z")+COUNTIF(HE25:HI25,"z")</f>
        <v>0</v>
      </c>
      <c r="HO25" s="45">
        <f>SUMIF(HE25:HI25,"v")+COUNTIF(HE25:HI25,"v")</f>
        <v>0</v>
      </c>
      <c r="HP25" s="46">
        <f>HK25-HO25-HM25</f>
        <v>5</v>
      </c>
      <c r="HQ25" s="47">
        <f>IF(HL25=0,HJ25*HP25,HJ25*(HP25-HL25)+(550*HL25))</f>
        <v>4250</v>
      </c>
      <c r="HR25" s="48">
        <f>SUM(HE25:HI25)</f>
        <v>0</v>
      </c>
      <c r="HS25" s="36"/>
      <c r="HT25" s="21">
        <v>0</v>
      </c>
      <c r="HU25" s="21">
        <v>0</v>
      </c>
      <c r="HV25" s="21">
        <v>0</v>
      </c>
      <c r="HW25" s="21">
        <v>0</v>
      </c>
      <c r="HX25" s="21">
        <v>0</v>
      </c>
      <c r="HY25" s="44">
        <f>$A$5</f>
        <v>850</v>
      </c>
      <c r="HZ25" s="44">
        <v>5</v>
      </c>
      <c r="IA25" s="45">
        <f>SUMIF(HT25:HX25,"og")+COUNTIF(HT25:HX25,"og")</f>
        <v>0</v>
      </c>
      <c r="IB25" s="45">
        <f>SUMIF(HT25:HX25,"ov")+COUNTIF(HT25:HX25,"ov")</f>
        <v>0</v>
      </c>
      <c r="IC25" s="45">
        <f>SUMIF(HT25:HX25,"z")+COUNTIF(HT25:HX25,"z")</f>
        <v>0</v>
      </c>
      <c r="ID25" s="45">
        <f>SUMIF(HT25:HX25,"v")+COUNTIF(HT25:HX25,"v")</f>
        <v>0</v>
      </c>
      <c r="IE25" s="46">
        <f>HZ25-ID25-IB25</f>
        <v>5</v>
      </c>
      <c r="IF25" s="47">
        <f>IF(IA25=0,HY25*IE25,HY25*(IE25-IA25)+(550*IA25))</f>
        <v>4250</v>
      </c>
      <c r="IG25" s="48">
        <f>SUM(HT25:HX25)</f>
        <v>0</v>
      </c>
      <c r="IH25" s="36"/>
      <c r="II25" s="21">
        <v>0</v>
      </c>
      <c r="IJ25" s="21">
        <v>0</v>
      </c>
      <c r="IK25" s="21">
        <v>0</v>
      </c>
      <c r="IL25" s="21">
        <v>0</v>
      </c>
      <c r="IM25" s="21">
        <v>0</v>
      </c>
      <c r="IN25" s="44">
        <f>$A$5</f>
        <v>850</v>
      </c>
      <c r="IO25" s="44">
        <v>5</v>
      </c>
      <c r="IP25" s="45">
        <f>SUMIF(II25:IM25,"og")+COUNTIF(II25:IM25,"og")</f>
        <v>0</v>
      </c>
      <c r="IQ25" s="45">
        <f>SUMIF(II25:IM25,"ov")+COUNTIF(II25:IM25,"ov")</f>
        <v>0</v>
      </c>
      <c r="IR25" s="45">
        <f>SUMIF(II25:IM25,"z")+COUNTIF(II25:IM25,"z")</f>
        <v>0</v>
      </c>
      <c r="IS25" s="45">
        <f>SUMIF(II25:IM25,"v")+COUNTIF(II25:IM25,"v")</f>
        <v>0</v>
      </c>
      <c r="IT25" s="46">
        <f>IO25-IS25-IQ25</f>
        <v>5</v>
      </c>
      <c r="IU25" s="47">
        <f>IF(IP25=0,IN25*IT25,IN25*(IT25-IP25)+(550*IP25))</f>
        <v>4250</v>
      </c>
      <c r="IV25" s="48">
        <f>SUM(II25:IM25)</f>
        <v>0</v>
      </c>
      <c r="IW25" s="36"/>
      <c r="IX25" s="21">
        <v>0</v>
      </c>
      <c r="IY25" s="21">
        <v>0</v>
      </c>
      <c r="IZ25" s="21">
        <v>0</v>
      </c>
      <c r="JA25" s="21">
        <v>0</v>
      </c>
      <c r="JB25" s="21">
        <v>0</v>
      </c>
      <c r="JC25" s="44">
        <f>$A$5</f>
        <v>850</v>
      </c>
      <c r="JD25" s="44">
        <v>5</v>
      </c>
      <c r="JE25" s="45">
        <f>SUMIF(IX25:JB25,"og")+COUNTIF(IX25:JB25,"og")</f>
        <v>0</v>
      </c>
      <c r="JF25" s="45">
        <f>SUMIF(IX25:JB25,"ov")+COUNTIF(IX25:JB25,"ov")</f>
        <v>0</v>
      </c>
      <c r="JG25" s="45">
        <f>SUMIF(IX25:JB25,"z")+COUNTIF(IX25:JB25,"z")</f>
        <v>0</v>
      </c>
      <c r="JH25" s="45">
        <f>SUMIF(IX25:JB25,"v")+COUNTIF(IX25:JB25,"v")</f>
        <v>0</v>
      </c>
      <c r="JI25" s="46">
        <f>JD25-JH25-JF25</f>
        <v>5</v>
      </c>
      <c r="JJ25" s="47">
        <f>IF(JE25=0,JC25*JI25,JC25*(JI25-JE25)+(550*JE25))</f>
        <v>4250</v>
      </c>
      <c r="JK25" s="48">
        <f>SUM(IX25:JB25)</f>
        <v>0</v>
      </c>
      <c r="JL25" s="36"/>
      <c r="JM25" s="21">
        <v>0</v>
      </c>
      <c r="JN25" s="21">
        <v>0</v>
      </c>
      <c r="JO25" s="21">
        <v>0</v>
      </c>
      <c r="JP25" s="21">
        <v>0</v>
      </c>
      <c r="JQ25" s="21">
        <v>0</v>
      </c>
      <c r="JR25" s="44">
        <f>$A$5</f>
        <v>850</v>
      </c>
      <c r="JS25" s="44">
        <v>5</v>
      </c>
      <c r="JT25" s="45">
        <f>SUMIF(JM25:JQ25,"og")+COUNTIF(JM25:JQ25,"og")</f>
        <v>0</v>
      </c>
      <c r="JU25" s="45">
        <f>SUMIF(JM25:JQ25,"ov")+COUNTIF(JM25:JQ25,"ov")</f>
        <v>0</v>
      </c>
      <c r="JV25" s="45">
        <f>SUMIF(JM25:JQ25,"z")+COUNTIF(JM25:JQ25,"z")</f>
        <v>0</v>
      </c>
      <c r="JW25" s="45">
        <f>SUMIF(JM25:JQ25,"v")+COUNTIF(JM25:JQ25,"v")</f>
        <v>0</v>
      </c>
      <c r="JX25" s="46">
        <f>JS25-JW25-JU25</f>
        <v>5</v>
      </c>
      <c r="JY25" s="47">
        <f>IF(JT25=0,JR25*JX25,JR25*(JX25-JT25)+(550*JT25))</f>
        <v>4250</v>
      </c>
      <c r="JZ25" s="48">
        <f>SUM(JM25:JQ25)</f>
        <v>0</v>
      </c>
      <c r="KA25" s="36"/>
      <c r="KB25" s="21">
        <v>0</v>
      </c>
      <c r="KC25" s="21">
        <v>0</v>
      </c>
      <c r="KD25" s="21">
        <v>0</v>
      </c>
      <c r="KE25" s="21">
        <v>0</v>
      </c>
      <c r="KF25" s="21">
        <v>0</v>
      </c>
      <c r="KG25" s="44">
        <f>$A$5</f>
        <v>850</v>
      </c>
      <c r="KH25" s="44">
        <v>5</v>
      </c>
      <c r="KI25" s="45">
        <f>SUMIF(KB25:KF25,"og")+COUNTIF(KB25:KF25,"og")</f>
        <v>0</v>
      </c>
      <c r="KJ25" s="45">
        <f>SUMIF(KB25:KF25,"ov")+COUNTIF(KB25:KF25,"ov")</f>
        <v>0</v>
      </c>
      <c r="KK25" s="45">
        <f>SUMIF(KB25:KF25,"z")+COUNTIF(KB25:KF25,"z")</f>
        <v>0</v>
      </c>
      <c r="KL25" s="45">
        <f>SUMIF(KB25:KF25,"v")+COUNTIF(KB25:KF25,"v")</f>
        <v>0</v>
      </c>
      <c r="KM25" s="46">
        <f>KH25-KL25-KJ25</f>
        <v>5</v>
      </c>
      <c r="KN25" s="47">
        <f>IF(KI25=0,KG25*KM25,KG25*(KM25-KI25)+(550*KI25))</f>
        <v>4250</v>
      </c>
      <c r="KO25" s="48">
        <f>SUM(KB25:KF25)</f>
        <v>0</v>
      </c>
      <c r="KP25" s="36"/>
      <c r="KQ25" s="21">
        <v>0</v>
      </c>
      <c r="KR25" s="21">
        <v>0</v>
      </c>
      <c r="KS25" s="21">
        <v>0</v>
      </c>
      <c r="KT25" s="21">
        <v>0</v>
      </c>
      <c r="KU25" s="21">
        <v>0</v>
      </c>
      <c r="KV25" s="44">
        <f>$A$5</f>
        <v>850</v>
      </c>
      <c r="KW25" s="44">
        <v>5</v>
      </c>
      <c r="KX25" s="45">
        <f>SUMIF(KQ25:KU25,"og")+COUNTIF(KQ25:KU25,"og")</f>
        <v>0</v>
      </c>
      <c r="KY25" s="45">
        <f>SUMIF(KQ25:KU25,"ov")+COUNTIF(KQ25:KU25,"ov")</f>
        <v>0</v>
      </c>
      <c r="KZ25" s="45">
        <f>SUMIF(KQ25:KU25,"z")+COUNTIF(KQ25:KU25,"z")</f>
        <v>0</v>
      </c>
      <c r="LA25" s="45">
        <f>SUMIF(KQ25:KU25,"v")+COUNTIF(KQ25:KU25,"v")</f>
        <v>0</v>
      </c>
      <c r="LB25" s="46">
        <f>KW25-LA25-KY25</f>
        <v>5</v>
      </c>
      <c r="LC25" s="47">
        <f>IF(KX25=0,KV25*LB25,KV25*(LB25-KX25)+(550*KX25))</f>
        <v>4250</v>
      </c>
      <c r="LD25" s="48">
        <f>SUM(KQ25:KU25)</f>
        <v>0</v>
      </c>
      <c r="LE25" s="36"/>
      <c r="LF25" s="21">
        <v>0</v>
      </c>
      <c r="LG25" s="21">
        <v>0</v>
      </c>
      <c r="LH25" s="21">
        <v>0</v>
      </c>
      <c r="LI25" s="21">
        <v>0</v>
      </c>
      <c r="LJ25" s="21">
        <v>0</v>
      </c>
      <c r="LK25" s="44">
        <f>$A$5</f>
        <v>850</v>
      </c>
      <c r="LL25" s="44">
        <v>5</v>
      </c>
      <c r="LM25" s="45">
        <f>SUMIF(LF25:LJ25,"og")+COUNTIF(LF25:LJ25,"og")</f>
        <v>0</v>
      </c>
      <c r="LN25" s="45">
        <f>SUMIF(LF25:LJ25,"ov")+COUNTIF(LF25:LJ25,"ov")</f>
        <v>0</v>
      </c>
      <c r="LO25" s="45">
        <f>SUMIF(LF25:LJ25,"z")+COUNTIF(LF25:LJ25,"z")</f>
        <v>0</v>
      </c>
      <c r="LP25" s="45">
        <f>SUMIF(LF25:LJ25,"v")+COUNTIF(LF25:LJ25,"v")</f>
        <v>0</v>
      </c>
      <c r="LQ25" s="46">
        <f>LL25-LP25-LN25</f>
        <v>5</v>
      </c>
      <c r="LR25" s="47">
        <f>IF(LM25=0,LK25*LQ25,LK25*(LQ25-LM25)+(550*LM25))</f>
        <v>4250</v>
      </c>
      <c r="LS25" s="48">
        <f>SUM(LF25:LJ25)</f>
        <v>0</v>
      </c>
      <c r="LT25" s="36"/>
      <c r="LU25" s="21">
        <v>0</v>
      </c>
      <c r="LV25" s="21">
        <v>0</v>
      </c>
      <c r="LW25" s="21">
        <v>0</v>
      </c>
      <c r="LX25" s="21">
        <v>0</v>
      </c>
      <c r="LY25" s="21">
        <v>0</v>
      </c>
      <c r="LZ25" s="44">
        <f>$A$5</f>
        <v>850</v>
      </c>
      <c r="MA25" s="44">
        <v>5</v>
      </c>
      <c r="MB25" s="45">
        <f>SUMIF(LU25:LY25,"og")+COUNTIF(LU25:LY25,"og")</f>
        <v>0</v>
      </c>
      <c r="MC25" s="45">
        <f>SUMIF(LU25:LY25,"ov")+COUNTIF(LU25:LY25,"ov")</f>
        <v>0</v>
      </c>
      <c r="MD25" s="45">
        <f>SUMIF(LU25:LY25,"z")+COUNTIF(LU25:LY25,"z")</f>
        <v>0</v>
      </c>
      <c r="ME25" s="45">
        <f>SUMIF(LU25:LY25,"v")+COUNTIF(LU25:LY25,"v")</f>
        <v>0</v>
      </c>
      <c r="MF25" s="46">
        <f>MA25-ME25-MC25</f>
        <v>5</v>
      </c>
      <c r="MG25" s="47">
        <f>IF(MB25=0,LZ25*MF25,LZ25*(MF25-MB25)+(550*MB25))</f>
        <v>4250</v>
      </c>
      <c r="MH25" s="48">
        <f>SUM(LU25:LY25)</f>
        <v>0</v>
      </c>
      <c r="MI25" s="36"/>
      <c r="MJ25" s="21">
        <v>0</v>
      </c>
      <c r="MK25" s="21">
        <v>0</v>
      </c>
      <c r="ML25" s="21">
        <v>0</v>
      </c>
      <c r="MM25" s="21">
        <v>0</v>
      </c>
      <c r="MN25" s="21">
        <v>0</v>
      </c>
      <c r="MO25" s="44">
        <f>$A$5</f>
        <v>850</v>
      </c>
      <c r="MP25" s="44">
        <v>5</v>
      </c>
      <c r="MQ25" s="45">
        <f>SUMIF(MJ25:MN25,"og")+COUNTIF(MJ25:MN25,"og")</f>
        <v>0</v>
      </c>
      <c r="MR25" s="45">
        <f>SUMIF(MJ25:MN25,"ov")+COUNTIF(MJ25:MN25,"ov")</f>
        <v>0</v>
      </c>
      <c r="MS25" s="45">
        <f>SUMIF(MJ25:MN25,"z")+COUNTIF(MJ25:MN25,"z")</f>
        <v>0</v>
      </c>
      <c r="MT25" s="45">
        <f>SUMIF(MJ25:MN25,"v")+COUNTIF(MJ25:MN25,"v")</f>
        <v>0</v>
      </c>
      <c r="MU25" s="46">
        <f>MP25-MT25-MR25</f>
        <v>5</v>
      </c>
      <c r="MV25" s="47">
        <f>IF(MQ25=0,MO25*MU25,MO25*(MU25-MQ25)+(550*MQ25))</f>
        <v>4250</v>
      </c>
      <c r="MW25" s="48">
        <f>SUM(MJ25:MN25)</f>
        <v>0</v>
      </c>
      <c r="MX25" s="36"/>
      <c r="MY25" s="21">
        <v>0</v>
      </c>
      <c r="MZ25" s="21">
        <v>0</v>
      </c>
      <c r="NA25" s="21">
        <v>0</v>
      </c>
      <c r="NB25" s="21">
        <v>0</v>
      </c>
      <c r="NC25" s="21">
        <v>0</v>
      </c>
      <c r="ND25" s="44">
        <f>$A$5</f>
        <v>850</v>
      </c>
      <c r="NE25" s="44">
        <v>5</v>
      </c>
      <c r="NF25" s="45">
        <f>SUMIF(MY25:NC25,"og")+COUNTIF(MY25:NC25,"og")</f>
        <v>0</v>
      </c>
      <c r="NG25" s="45">
        <f>SUMIF(MY25:NC25,"ov")+COUNTIF(MY25:NC25,"ov")</f>
        <v>0</v>
      </c>
      <c r="NH25" s="45">
        <f>SUMIF(MY25:NC25,"z")+COUNTIF(MY25:NC25,"z")</f>
        <v>0</v>
      </c>
      <c r="NI25" s="45">
        <f>SUMIF(MY25:NC25,"v")+COUNTIF(MY25:NC25,"v")</f>
        <v>0</v>
      </c>
      <c r="NJ25" s="46">
        <f>NE25-NI25-NG25</f>
        <v>5</v>
      </c>
      <c r="NK25" s="47">
        <f>IF(NF25=0,ND25*NJ25,ND25*(NJ25-NF25)+(550*NF25))</f>
        <v>4250</v>
      </c>
      <c r="NL25" s="48">
        <f>SUM(MY25:NC25)</f>
        <v>0</v>
      </c>
      <c r="NM25" s="36"/>
      <c r="NN25" s="21">
        <v>0</v>
      </c>
      <c r="NO25" s="21">
        <v>0</v>
      </c>
      <c r="NP25" s="21">
        <v>0</v>
      </c>
      <c r="NQ25" s="21">
        <v>0</v>
      </c>
      <c r="NR25" s="21">
        <v>0</v>
      </c>
      <c r="NS25" s="44">
        <f>$A$5</f>
        <v>850</v>
      </c>
      <c r="NT25" s="44">
        <v>5</v>
      </c>
      <c r="NU25" s="45">
        <f>SUMIF(NN25:NR25,"og")+COUNTIF(NN25:NR25,"og")</f>
        <v>0</v>
      </c>
      <c r="NV25" s="45">
        <f>SUMIF(NN25:NR25,"ov")+COUNTIF(NN25:NR25,"ov")</f>
        <v>0</v>
      </c>
      <c r="NW25" s="45">
        <f>SUMIF(NN25:NR25,"z")+COUNTIF(NN25:NR25,"z")</f>
        <v>0</v>
      </c>
      <c r="NX25" s="45">
        <f>SUMIF(NN25:NR25,"v")+COUNTIF(NN25:NR25,"v")</f>
        <v>0</v>
      </c>
      <c r="NY25" s="46">
        <f>NT25-NX25-NV25</f>
        <v>5</v>
      </c>
      <c r="NZ25" s="47">
        <f>IF(NU25=0,NS25*NY25,NS25*(NY25-NU25)+(550*NU25))</f>
        <v>4250</v>
      </c>
      <c r="OA25" s="48">
        <f>SUM(NN25:NR25)</f>
        <v>0</v>
      </c>
      <c r="OB25" s="36"/>
      <c r="OC25" s="21">
        <v>0</v>
      </c>
      <c r="OD25" s="21">
        <v>0</v>
      </c>
      <c r="OE25" s="21">
        <v>0</v>
      </c>
      <c r="OF25" s="21">
        <v>0</v>
      </c>
      <c r="OG25" s="21">
        <v>0</v>
      </c>
      <c r="OH25" s="44">
        <f>$A$5</f>
        <v>850</v>
      </c>
      <c r="OI25" s="44">
        <v>5</v>
      </c>
      <c r="OJ25" s="45">
        <f>SUMIF(OC25:OG25,"og")+COUNTIF(OC25:OG25,"og")</f>
        <v>0</v>
      </c>
      <c r="OK25" s="45">
        <f>SUMIF(OC25:OG25,"ov")+COUNTIF(OC25:OG25,"ov")</f>
        <v>0</v>
      </c>
      <c r="OL25" s="45">
        <f>SUMIF(OC25:OG25,"z")+COUNTIF(OC25:OG25,"z")</f>
        <v>0</v>
      </c>
      <c r="OM25" s="45">
        <f>SUMIF(OC25:OG25,"v")+COUNTIF(OC25:OG25,"v")</f>
        <v>0</v>
      </c>
      <c r="ON25" s="46">
        <f>OI25-OM25-OK25</f>
        <v>5</v>
      </c>
      <c r="OO25" s="47">
        <f>IF(OJ25=0,OH25*ON25,OH25*(ON25-OJ25)+(550*OJ25))</f>
        <v>4250</v>
      </c>
      <c r="OP25" s="48">
        <f>SUM(OC25:OG25)</f>
        <v>0</v>
      </c>
      <c r="OQ25" s="36"/>
      <c r="OR25" s="21">
        <v>0</v>
      </c>
      <c r="OS25" s="21">
        <v>0</v>
      </c>
      <c r="OT25" s="21">
        <v>0</v>
      </c>
      <c r="OU25" s="21">
        <v>0</v>
      </c>
      <c r="OV25" s="21">
        <v>0</v>
      </c>
      <c r="OW25" s="44">
        <f>$A$5</f>
        <v>850</v>
      </c>
      <c r="OX25" s="44">
        <v>5</v>
      </c>
      <c r="OY25" s="45">
        <f>SUMIF(OR25:OV25,"og")+COUNTIF(OR25:OV25,"og")</f>
        <v>0</v>
      </c>
      <c r="OZ25" s="45">
        <f>SUMIF(OR25:OV25,"ov")+COUNTIF(OR25:OV25,"ov")</f>
        <v>0</v>
      </c>
      <c r="PA25" s="45">
        <f>SUMIF(OR25:OV25,"z")+COUNTIF(OR25:OV25,"z")</f>
        <v>0</v>
      </c>
      <c r="PB25" s="45">
        <f>SUMIF(OR25:OV25,"v")+COUNTIF(OR25:OV25,"v")</f>
        <v>0</v>
      </c>
      <c r="PC25" s="46">
        <f>OX25-PB25-OZ25</f>
        <v>5</v>
      </c>
      <c r="PD25" s="47">
        <f>IF(OY25=0,OW25*PC25,OW25*(PC25-OY25)+(550*OY25))</f>
        <v>4250</v>
      </c>
      <c r="PE25" s="48">
        <f>SUM(OR25:OV25)</f>
        <v>0</v>
      </c>
      <c r="PF25" s="36"/>
      <c r="PG25" s="21">
        <v>0</v>
      </c>
      <c r="PH25" s="21">
        <v>0</v>
      </c>
      <c r="PI25" s="21">
        <v>0</v>
      </c>
      <c r="PJ25" s="21">
        <v>0</v>
      </c>
      <c r="PK25" s="21">
        <v>0</v>
      </c>
      <c r="PL25" s="44">
        <f>$A$5</f>
        <v>850</v>
      </c>
      <c r="PM25" s="44">
        <v>5</v>
      </c>
      <c r="PN25" s="45">
        <f>SUMIF(PG25:PK25,"og")+COUNTIF(PG25:PK25,"og")</f>
        <v>0</v>
      </c>
      <c r="PO25" s="45">
        <f>SUMIF(PG25:PK25,"ov")+COUNTIF(PG25:PK25,"ov")</f>
        <v>0</v>
      </c>
      <c r="PP25" s="45">
        <f>SUMIF(PG25:PK25,"z")+COUNTIF(PG25:PK25,"z")</f>
        <v>0</v>
      </c>
      <c r="PQ25" s="45">
        <f>SUMIF(PG25:PK25,"v")+COUNTIF(PG25:PK25,"v")</f>
        <v>0</v>
      </c>
      <c r="PR25" s="46">
        <f>PM25-PQ25-PO25</f>
        <v>5</v>
      </c>
      <c r="PS25" s="47">
        <f>IF(PN25=0,PL25*PR25,PL25*(PR25-PN25)+(550*PN25))</f>
        <v>4250</v>
      </c>
      <c r="PT25" s="48">
        <f>SUM(PG25:PK25)</f>
        <v>0</v>
      </c>
      <c r="PU25" s="36"/>
      <c r="PV25" s="21">
        <v>0</v>
      </c>
      <c r="PW25" s="21">
        <v>0</v>
      </c>
      <c r="PX25" s="21">
        <v>0</v>
      </c>
      <c r="PY25" s="21">
        <v>0</v>
      </c>
      <c r="PZ25" s="21">
        <v>0</v>
      </c>
      <c r="QA25" s="44">
        <f>$A$5</f>
        <v>850</v>
      </c>
      <c r="QB25" s="44">
        <v>5</v>
      </c>
      <c r="QC25" s="45">
        <f>SUMIF(PV25:PZ25,"og")+COUNTIF(PV25:PZ25,"og")</f>
        <v>0</v>
      </c>
      <c r="QD25" s="45">
        <f>SUMIF(PV25:PZ25,"ov")+COUNTIF(PV25:PZ25,"ov")</f>
        <v>0</v>
      </c>
      <c r="QE25" s="45">
        <f>SUMIF(PV25:PZ25,"z")+COUNTIF(PV25:PZ25,"z")</f>
        <v>0</v>
      </c>
      <c r="QF25" s="45">
        <f>SUMIF(PV25:PZ25,"v")+COUNTIF(PV25:PZ25,"v")</f>
        <v>0</v>
      </c>
      <c r="QG25" s="46">
        <f>QB25-QF25-QD25</f>
        <v>5</v>
      </c>
      <c r="QH25" s="47">
        <f>IF(QC25=0,QA25*QG25,QA25*(QG25-QC25)+(550*QC25))</f>
        <v>4250</v>
      </c>
      <c r="QI25" s="48">
        <f>SUM(PV25:PZ25)</f>
        <v>0</v>
      </c>
    </row>
    <row r="26" spans="1:451">
      <c r="A26" s="50" t="s">
        <v>111</v>
      </c>
      <c r="B26" s="36"/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44">
        <f t="shared" ref="H26:H46" si="56">$A$5</f>
        <v>850</v>
      </c>
      <c r="I26" s="44">
        <v>5</v>
      </c>
      <c r="J26" s="45">
        <f>SUMIF(C26:G26,"og")+COUNTIF(C26:G26,"og")</f>
        <v>0</v>
      </c>
      <c r="K26" s="45">
        <f>SUMIF(C26:G26,"ov")+COUNTIF(C26:G26,"ov")</f>
        <v>0</v>
      </c>
      <c r="L26" s="45">
        <f>SUMIF(C26:G26,"z")+COUNTIF(C26:G26,"z")</f>
        <v>0</v>
      </c>
      <c r="M26" s="45">
        <f>SUMIF(C26:G26,"v")+COUNTIF(C26:G26,"v")</f>
        <v>0</v>
      </c>
      <c r="N26" s="46">
        <f t="shared" ref="N26:N46" si="57">I26-M26-K26</f>
        <v>5</v>
      </c>
      <c r="O26" s="47">
        <f>IF(J26=0,H26*N26,H26*(N26-J26)+(550*J26))</f>
        <v>4250</v>
      </c>
      <c r="P26" s="48">
        <f t="shared" ref="P26:P46" si="58">SUM(C26:G26)</f>
        <v>0</v>
      </c>
      <c r="Q26" s="36"/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44">
        <f t="shared" ref="W26:W46" si="59">$A$5</f>
        <v>850</v>
      </c>
      <c r="X26" s="44">
        <v>5</v>
      </c>
      <c r="Y26" s="45">
        <f>SUMIF(R26:V26,"og")+COUNTIF(R26:V26,"og")</f>
        <v>0</v>
      </c>
      <c r="Z26" s="45">
        <f>SUMIF(R26:V26,"ov")+COUNTIF(R26:V26,"ov")</f>
        <v>0</v>
      </c>
      <c r="AA26" s="45">
        <f>SUMIF(R26:V26,"z")+COUNTIF(R26:V26,"z")</f>
        <v>0</v>
      </c>
      <c r="AB26" s="45">
        <f>SUMIF(R26:V26,"v")+COUNTIF(R26:V26,"v")</f>
        <v>0</v>
      </c>
      <c r="AC26" s="46">
        <f t="shared" ref="AC26:AC46" si="60">X26-AB26-Z26</f>
        <v>5</v>
      </c>
      <c r="AD26" s="47">
        <f>IF(Y26=0,W26*AC26,W26*(AC26-Y26)+(550*Y26))</f>
        <v>4250</v>
      </c>
      <c r="AE26" s="48">
        <f t="shared" ref="AE26:AE46" si="61">SUM(R26:V26)</f>
        <v>0</v>
      </c>
      <c r="AF26" s="36"/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44">
        <f t="shared" ref="AL26:AL46" si="62">$A$5</f>
        <v>850</v>
      </c>
      <c r="AM26" s="44">
        <v>5</v>
      </c>
      <c r="AN26" s="45">
        <f>SUMIF(AG26:AK26,"og")+COUNTIF(AG26:AK26,"og")</f>
        <v>0</v>
      </c>
      <c r="AO26" s="45">
        <f>SUMIF(AG26:AK26,"ov")+COUNTIF(AG26:AK26,"ov")</f>
        <v>0</v>
      </c>
      <c r="AP26" s="45">
        <f>SUMIF(AG26:AK26,"z")+COUNTIF(AG26:AK26,"z")</f>
        <v>0</v>
      </c>
      <c r="AQ26" s="45">
        <f>SUMIF(AG26:AK26,"v")+COUNTIF(AG26:AK26,"v")</f>
        <v>0</v>
      </c>
      <c r="AR26" s="46">
        <f t="shared" ref="AR26:AR46" si="63">AM26-AQ26-AO26</f>
        <v>5</v>
      </c>
      <c r="AS26" s="47">
        <f>IF(AN26=0,AL26*AR26,AL26*(AR26-AN26)+(550*AN26))</f>
        <v>4250</v>
      </c>
      <c r="AT26" s="48">
        <f t="shared" ref="AT26:AT46" si="64">SUM(AG26:AK26)</f>
        <v>0</v>
      </c>
      <c r="AU26" s="36"/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44">
        <f t="shared" ref="BA26:BA46" si="65">$A$5</f>
        <v>850</v>
      </c>
      <c r="BB26" s="44">
        <v>5</v>
      </c>
      <c r="BC26" s="45">
        <f>SUMIF(AV26:AZ26,"og")+COUNTIF(AV26:AZ26,"og")</f>
        <v>0</v>
      </c>
      <c r="BD26" s="45">
        <f>SUMIF(AV26:AZ26,"ov")+COUNTIF(AV26:AZ26,"ov")</f>
        <v>0</v>
      </c>
      <c r="BE26" s="45">
        <f>SUMIF(AV26:AZ26,"z")+COUNTIF(AV26:AZ26,"z")</f>
        <v>0</v>
      </c>
      <c r="BF26" s="45">
        <f>SUMIF(AV26:AZ26,"v")+COUNTIF(AV26:AZ26,"v")</f>
        <v>0</v>
      </c>
      <c r="BG26" s="46">
        <f t="shared" ref="BG26:BG46" si="66">BB26-BF26-BD26</f>
        <v>5</v>
      </c>
      <c r="BH26" s="47">
        <f>IF(BC26=0,BA26*BG26,BA26*(BG26-BC26)+(550*BC26))</f>
        <v>4250</v>
      </c>
      <c r="BI26" s="48">
        <f t="shared" ref="BI26:BI46" si="67">SUM(AV26:AZ26)</f>
        <v>0</v>
      </c>
      <c r="BJ26" s="36"/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44">
        <f t="shared" ref="BP26:BP46" si="68">$A$5</f>
        <v>850</v>
      </c>
      <c r="BQ26" s="44">
        <v>5</v>
      </c>
      <c r="BR26" s="45">
        <f>SUMIF(BK26:BO26,"og")+COUNTIF(BK26:BO26,"og")</f>
        <v>0</v>
      </c>
      <c r="BS26" s="45">
        <f>SUMIF(BK26:BO26,"ov")+COUNTIF(BK26:BO26,"ov")</f>
        <v>0</v>
      </c>
      <c r="BT26" s="45">
        <f>SUMIF(BK26:BO26,"z")+COUNTIF(BK26:BO26,"z")</f>
        <v>0</v>
      </c>
      <c r="BU26" s="45">
        <f>SUMIF(BK26:BO26,"v")+COUNTIF(BK26:BO26,"v")</f>
        <v>0</v>
      </c>
      <c r="BV26" s="46">
        <f t="shared" ref="BV26:BV46" si="69">BQ26-BU26-BS26</f>
        <v>5</v>
      </c>
      <c r="BW26" s="47">
        <f>IF(BR26=0,BP26*BV26,BP26*(BV26-BR26)+(550*BR26))</f>
        <v>4250</v>
      </c>
      <c r="BX26" s="48">
        <f t="shared" ref="BX26:BX46" si="70">SUM(BK26:BO26)</f>
        <v>0</v>
      </c>
      <c r="BY26" s="36"/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44">
        <f t="shared" ref="CE26:CE46" si="71">$A$5</f>
        <v>850</v>
      </c>
      <c r="CF26" s="44">
        <v>5</v>
      </c>
      <c r="CG26" s="45">
        <f>SUMIF(BZ26:CD26,"og")+COUNTIF(BZ26:CD26,"og")</f>
        <v>0</v>
      </c>
      <c r="CH26" s="45">
        <f>SUMIF(BZ26:CD26,"ov")+COUNTIF(BZ26:CD26,"ov")</f>
        <v>0</v>
      </c>
      <c r="CI26" s="45">
        <f>SUMIF(BZ26:CD26,"z")+COUNTIF(BZ26:CD26,"z")</f>
        <v>0</v>
      </c>
      <c r="CJ26" s="45">
        <f>SUMIF(BZ26:CD26,"v")+COUNTIF(BZ26:CD26,"v")</f>
        <v>0</v>
      </c>
      <c r="CK26" s="46">
        <f t="shared" ref="CK26:CK46" si="72">CF26-CJ26-CH26</f>
        <v>5</v>
      </c>
      <c r="CL26" s="47">
        <f>IF(CG26=0,CE26*CK26,CE26*(CK26-CG26)+(550*CG26))</f>
        <v>4250</v>
      </c>
      <c r="CM26" s="48">
        <f t="shared" ref="CM26:CM46" si="73">SUM(BZ26:CD26)</f>
        <v>0</v>
      </c>
      <c r="CN26" s="36"/>
      <c r="CO26" s="21">
        <v>0</v>
      </c>
      <c r="CP26" s="21">
        <v>0</v>
      </c>
      <c r="CQ26" s="21">
        <v>0</v>
      </c>
      <c r="CR26" s="21">
        <v>0</v>
      </c>
      <c r="CS26" s="21">
        <v>0</v>
      </c>
      <c r="CT26" s="44">
        <f t="shared" ref="CT26:CT46" si="74">$A$5</f>
        <v>850</v>
      </c>
      <c r="CU26" s="44">
        <v>5</v>
      </c>
      <c r="CV26" s="45">
        <f>SUMIF(CO26:CS26,"og")+COUNTIF(CO26:CS26,"og")</f>
        <v>0</v>
      </c>
      <c r="CW26" s="45">
        <f>SUMIF(CO26:CS26,"ov")+COUNTIF(CO26:CS26,"ov")</f>
        <v>0</v>
      </c>
      <c r="CX26" s="45">
        <f>SUMIF(CO26:CS26,"z")+COUNTIF(CO26:CS26,"z")</f>
        <v>0</v>
      </c>
      <c r="CY26" s="45">
        <f>SUMIF(CO26:CS26,"v")+COUNTIF(CO26:CS26,"v")</f>
        <v>0</v>
      </c>
      <c r="CZ26" s="46">
        <f t="shared" ref="CZ26:CZ46" si="75">CU26-CY26-CW26</f>
        <v>5</v>
      </c>
      <c r="DA26" s="47">
        <f>IF(CV26=0,CT26*CZ26,CT26*(CZ26-CV26)+(550*CV26))</f>
        <v>4250</v>
      </c>
      <c r="DB26" s="48">
        <f t="shared" ref="DB26:DB46" si="76">SUM(CO26:CS26)</f>
        <v>0</v>
      </c>
      <c r="DC26" s="36"/>
      <c r="DD26" s="21">
        <v>0</v>
      </c>
      <c r="DE26" s="21">
        <v>0</v>
      </c>
      <c r="DF26" s="21">
        <v>0</v>
      </c>
      <c r="DG26" s="21">
        <v>0</v>
      </c>
      <c r="DH26" s="21">
        <v>0</v>
      </c>
      <c r="DI26" s="44">
        <f t="shared" ref="DI26:DI46" si="77">$A$5</f>
        <v>850</v>
      </c>
      <c r="DJ26" s="44">
        <v>5</v>
      </c>
      <c r="DK26" s="45">
        <f>SUMIF(DD26:DH26,"og")+COUNTIF(DD26:DH26,"og")</f>
        <v>0</v>
      </c>
      <c r="DL26" s="45">
        <f>SUMIF(DD26:DH26,"ov")+COUNTIF(DD26:DH26,"ov")</f>
        <v>0</v>
      </c>
      <c r="DM26" s="45">
        <f>SUMIF(DD26:DH26,"z")+COUNTIF(DD26:DH26,"z")</f>
        <v>0</v>
      </c>
      <c r="DN26" s="45">
        <f>SUMIF(DD26:DH26,"v")+COUNTIF(DD26:DH26,"v")</f>
        <v>0</v>
      </c>
      <c r="DO26" s="46">
        <f t="shared" ref="DO26:DO46" si="78">DJ26-DN26-DL26</f>
        <v>5</v>
      </c>
      <c r="DP26" s="47">
        <f>IF(DK26=0,DI26*DO26,DI26*(DO26-DK26)+(550*DK26))</f>
        <v>4250</v>
      </c>
      <c r="DQ26" s="48">
        <f t="shared" ref="DQ26:DQ46" si="79">SUM(DD26:DH26)</f>
        <v>0</v>
      </c>
      <c r="DR26" s="36"/>
      <c r="DS26" s="21">
        <v>0</v>
      </c>
      <c r="DT26" s="21">
        <v>0</v>
      </c>
      <c r="DU26" s="21">
        <v>0</v>
      </c>
      <c r="DV26" s="21">
        <v>0</v>
      </c>
      <c r="DW26" s="21">
        <v>0</v>
      </c>
      <c r="DX26" s="44">
        <f t="shared" ref="DX26:DX46" si="80">$A$5</f>
        <v>850</v>
      </c>
      <c r="DY26" s="44">
        <v>5</v>
      </c>
      <c r="DZ26" s="45">
        <f>SUMIF(DS26:DW26,"og")+COUNTIF(DS26:DW26,"og")</f>
        <v>0</v>
      </c>
      <c r="EA26" s="45">
        <f>SUMIF(DS26:DW26,"ov")+COUNTIF(DS26:DW26,"ov")</f>
        <v>0</v>
      </c>
      <c r="EB26" s="45">
        <f>SUMIF(DS26:DW26,"z")+COUNTIF(DS26:DW26,"z")</f>
        <v>0</v>
      </c>
      <c r="EC26" s="45">
        <f>SUMIF(DS26:DW26,"v")+COUNTIF(DS26:DW26,"v")</f>
        <v>0</v>
      </c>
      <c r="ED26" s="46">
        <f t="shared" ref="ED26:ED46" si="81">DY26-EC26-EA26</f>
        <v>5</v>
      </c>
      <c r="EE26" s="47">
        <f>IF(DZ26=0,DX26*ED26,DX26*(ED26-DZ26)+(550*DZ26))</f>
        <v>4250</v>
      </c>
      <c r="EF26" s="48">
        <f t="shared" ref="EF26:EF46" si="82">SUM(DS26:DW26)</f>
        <v>0</v>
      </c>
      <c r="EG26" s="36"/>
      <c r="EH26" s="21">
        <v>0</v>
      </c>
      <c r="EI26" s="21">
        <v>0</v>
      </c>
      <c r="EJ26" s="21">
        <v>0</v>
      </c>
      <c r="EK26" s="21">
        <v>0</v>
      </c>
      <c r="EL26" s="21">
        <v>0</v>
      </c>
      <c r="EM26" s="44">
        <f t="shared" ref="EM26:EM46" si="83">$A$5</f>
        <v>850</v>
      </c>
      <c r="EN26" s="44">
        <v>5</v>
      </c>
      <c r="EO26" s="45">
        <f>SUMIF(EH26:EL26,"og")+COUNTIF(EH26:EL26,"og")</f>
        <v>0</v>
      </c>
      <c r="EP26" s="45">
        <f>SUMIF(EH26:EL26,"ov")+COUNTIF(EH26:EL26,"ov")</f>
        <v>0</v>
      </c>
      <c r="EQ26" s="45">
        <f>SUMIF(EH26:EL26,"z")+COUNTIF(EH26:EL26,"z")</f>
        <v>0</v>
      </c>
      <c r="ER26" s="45">
        <f>SUMIF(EH26:EL26,"v")+COUNTIF(EH26:EL26,"v")</f>
        <v>0</v>
      </c>
      <c r="ES26" s="46">
        <f t="shared" ref="ES26:ES46" si="84">EN26-ER26-EP26</f>
        <v>5</v>
      </c>
      <c r="ET26" s="47">
        <f>IF(EO26=0,EM26*ES26,EM26*(ES26-EO26)+(550*EO26))</f>
        <v>4250</v>
      </c>
      <c r="EU26" s="48">
        <f t="shared" ref="EU26:EU46" si="85">SUM(EH26:EL26)</f>
        <v>0</v>
      </c>
      <c r="EV26" s="36"/>
      <c r="EW26" s="21">
        <v>0</v>
      </c>
      <c r="EX26" s="21">
        <v>0</v>
      </c>
      <c r="EY26" s="21">
        <v>0</v>
      </c>
      <c r="EZ26" s="21">
        <v>0</v>
      </c>
      <c r="FA26" s="21">
        <v>0</v>
      </c>
      <c r="FB26" s="44">
        <f t="shared" ref="FB26:FB46" si="86">$A$5</f>
        <v>850</v>
      </c>
      <c r="FC26" s="44">
        <v>5</v>
      </c>
      <c r="FD26" s="45">
        <f>SUMIF(EW26:FA26,"og")+COUNTIF(EW26:FA26,"og")</f>
        <v>0</v>
      </c>
      <c r="FE26" s="45">
        <f>SUMIF(EW26:FA26,"ov")+COUNTIF(EW26:FA26,"ov")</f>
        <v>0</v>
      </c>
      <c r="FF26" s="45">
        <f>SUMIF(EW26:FA26,"z")+COUNTIF(EW26:FA26,"z")</f>
        <v>0</v>
      </c>
      <c r="FG26" s="45">
        <f>SUMIF(EW26:FA26,"v")+COUNTIF(EW26:FA26,"v")</f>
        <v>0</v>
      </c>
      <c r="FH26" s="46">
        <f t="shared" ref="FH26:FH46" si="87">FC26-FG26-FE26</f>
        <v>5</v>
      </c>
      <c r="FI26" s="47">
        <f>IF(FD26=0,FB26*FH26,FB26*(FH26-FD26)+(550*FD26))</f>
        <v>4250</v>
      </c>
      <c r="FJ26" s="48">
        <f t="shared" ref="FJ26:FJ46" si="88">SUM(EW26:FA26)</f>
        <v>0</v>
      </c>
      <c r="FK26" s="36"/>
      <c r="FL26" s="21">
        <v>0</v>
      </c>
      <c r="FM26" s="21">
        <v>0</v>
      </c>
      <c r="FN26" s="21">
        <v>0</v>
      </c>
      <c r="FO26" s="21">
        <v>0</v>
      </c>
      <c r="FP26" s="21">
        <v>0</v>
      </c>
      <c r="FQ26" s="44">
        <f t="shared" ref="FQ26:FQ46" si="89">$A$5</f>
        <v>850</v>
      </c>
      <c r="FR26" s="44">
        <v>5</v>
      </c>
      <c r="FS26" s="45">
        <f>SUMIF(FL26:FP26,"og")+COUNTIF(FL26:FP26,"og")</f>
        <v>0</v>
      </c>
      <c r="FT26" s="45">
        <f>SUMIF(FL26:FP26,"ov")+COUNTIF(FL26:FP26,"ov")</f>
        <v>0</v>
      </c>
      <c r="FU26" s="45">
        <f>SUMIF(FL26:FP26,"z")+COUNTIF(FL26:FP26,"z")</f>
        <v>0</v>
      </c>
      <c r="FV26" s="45">
        <f>SUMIF(FL26:FP26,"v")+COUNTIF(FL26:FP26,"v")</f>
        <v>0</v>
      </c>
      <c r="FW26" s="46">
        <f t="shared" ref="FW26:FW46" si="90">FR26-FV26-FT26</f>
        <v>5</v>
      </c>
      <c r="FX26" s="47">
        <f>IF(FS26=0,FQ26*FW26,FQ26*(FW26-FS26)+(550*FS26))</f>
        <v>4250</v>
      </c>
      <c r="FY26" s="48">
        <f t="shared" ref="FY26:FY46" si="91">SUM(FL26:FP26)</f>
        <v>0</v>
      </c>
      <c r="FZ26" s="36"/>
      <c r="GA26" s="21">
        <v>0</v>
      </c>
      <c r="GB26" s="21">
        <v>0</v>
      </c>
      <c r="GC26" s="21">
        <v>0</v>
      </c>
      <c r="GD26" s="21">
        <v>0</v>
      </c>
      <c r="GE26" s="21">
        <v>0</v>
      </c>
      <c r="GF26" s="44">
        <f t="shared" ref="GF26:GF46" si="92">$A$5</f>
        <v>850</v>
      </c>
      <c r="GG26" s="44">
        <v>5</v>
      </c>
      <c r="GH26" s="45">
        <f>SUMIF(GA26:GE26,"og")+COUNTIF(GA26:GE26,"og")</f>
        <v>0</v>
      </c>
      <c r="GI26" s="45">
        <f>SUMIF(GA26:GE26,"ov")+COUNTIF(GA26:GE26,"ov")</f>
        <v>0</v>
      </c>
      <c r="GJ26" s="45">
        <f>SUMIF(GA26:GE26,"z")+COUNTIF(GA26:GE26,"z")</f>
        <v>0</v>
      </c>
      <c r="GK26" s="45">
        <f>SUMIF(GA26:GE26,"v")+COUNTIF(GA26:GE26,"v")</f>
        <v>0</v>
      </c>
      <c r="GL26" s="46">
        <f t="shared" ref="GL26:GL46" si="93">GG26-GK26-GI26</f>
        <v>5</v>
      </c>
      <c r="GM26" s="47">
        <f>IF(GH26=0,GF26*GL26,GF26*(GL26-GH26)+(550*GH26))</f>
        <v>4250</v>
      </c>
      <c r="GN26" s="48">
        <f t="shared" ref="GN26:GN46" si="94">SUM(GA26:GE26)</f>
        <v>0</v>
      </c>
      <c r="GO26" s="36"/>
      <c r="GP26" s="21">
        <v>0</v>
      </c>
      <c r="GQ26" s="21">
        <v>0</v>
      </c>
      <c r="GR26" s="21">
        <v>0</v>
      </c>
      <c r="GS26" s="21">
        <v>0</v>
      </c>
      <c r="GT26" s="21">
        <v>0</v>
      </c>
      <c r="GU26" s="44">
        <f t="shared" ref="GU26:GU46" si="95">$A$5</f>
        <v>850</v>
      </c>
      <c r="GV26" s="44">
        <v>5</v>
      </c>
      <c r="GW26" s="45">
        <f>SUMIF(GP26:GT26,"og")+COUNTIF(GP26:GT26,"og")</f>
        <v>0</v>
      </c>
      <c r="GX26" s="45">
        <f>SUMIF(GP26:GT26,"ov")+COUNTIF(GP26:GT26,"ov")</f>
        <v>0</v>
      </c>
      <c r="GY26" s="45">
        <f>SUMIF(GP26:GT26,"z")+COUNTIF(GP26:GT26,"z")</f>
        <v>0</v>
      </c>
      <c r="GZ26" s="45">
        <f>SUMIF(GP26:GT26,"v")+COUNTIF(GP26:GT26,"v")</f>
        <v>0</v>
      </c>
      <c r="HA26" s="46">
        <f t="shared" ref="HA26:HA46" si="96">GV26-GZ26-GX26</f>
        <v>5</v>
      </c>
      <c r="HB26" s="47">
        <f>IF(GW26=0,GU26*HA26,GU26*(HA26-GW26)+(550*GW26))</f>
        <v>4250</v>
      </c>
      <c r="HC26" s="48">
        <f t="shared" ref="HC26:HC46" si="97">SUM(GP26:GT26)</f>
        <v>0</v>
      </c>
      <c r="HD26" s="36"/>
      <c r="HE26" s="21">
        <v>0</v>
      </c>
      <c r="HF26" s="21">
        <v>0</v>
      </c>
      <c r="HG26" s="21">
        <v>0</v>
      </c>
      <c r="HH26" s="21">
        <v>0</v>
      </c>
      <c r="HI26" s="21">
        <v>0</v>
      </c>
      <c r="HJ26" s="44">
        <f t="shared" ref="HJ26:HJ46" si="98">$A$5</f>
        <v>850</v>
      </c>
      <c r="HK26" s="44">
        <v>5</v>
      </c>
      <c r="HL26" s="45">
        <f>SUMIF(HE26:HI26,"og")+COUNTIF(HE26:HI26,"og")</f>
        <v>0</v>
      </c>
      <c r="HM26" s="45">
        <f>SUMIF(HE26:HI26,"ov")+COUNTIF(HE26:HI26,"ov")</f>
        <v>0</v>
      </c>
      <c r="HN26" s="45">
        <f>SUMIF(HE26:HI26,"z")+COUNTIF(HE26:HI26,"z")</f>
        <v>0</v>
      </c>
      <c r="HO26" s="45">
        <f>SUMIF(HE26:HI26,"v")+COUNTIF(HE26:HI26,"v")</f>
        <v>0</v>
      </c>
      <c r="HP26" s="46">
        <f t="shared" ref="HP26:HP46" si="99">HK26-HO26-HM26</f>
        <v>5</v>
      </c>
      <c r="HQ26" s="47">
        <f>IF(HL26=0,HJ26*HP26,HJ26*(HP26-HL26)+(550*HL26))</f>
        <v>4250</v>
      </c>
      <c r="HR26" s="48">
        <f t="shared" ref="HR26:HR46" si="100">SUM(HE26:HI26)</f>
        <v>0</v>
      </c>
      <c r="HS26" s="36"/>
      <c r="HT26" s="21">
        <v>0</v>
      </c>
      <c r="HU26" s="21">
        <v>0</v>
      </c>
      <c r="HV26" s="21">
        <v>0</v>
      </c>
      <c r="HW26" s="21">
        <v>0</v>
      </c>
      <c r="HX26" s="21">
        <v>0</v>
      </c>
      <c r="HY26" s="44">
        <f t="shared" ref="HY26:HY46" si="101">$A$5</f>
        <v>850</v>
      </c>
      <c r="HZ26" s="44">
        <v>5</v>
      </c>
      <c r="IA26" s="45">
        <f>SUMIF(HT26:HX26,"og")+COUNTIF(HT26:HX26,"og")</f>
        <v>0</v>
      </c>
      <c r="IB26" s="45">
        <f>SUMIF(HT26:HX26,"ov")+COUNTIF(HT26:HX26,"ov")</f>
        <v>0</v>
      </c>
      <c r="IC26" s="45">
        <f>SUMIF(HT26:HX26,"z")+COUNTIF(HT26:HX26,"z")</f>
        <v>0</v>
      </c>
      <c r="ID26" s="45">
        <f>SUMIF(HT26:HX26,"v")+COUNTIF(HT26:HX26,"v")</f>
        <v>0</v>
      </c>
      <c r="IE26" s="46">
        <f t="shared" ref="IE26:IE46" si="102">HZ26-ID26-IB26</f>
        <v>5</v>
      </c>
      <c r="IF26" s="47">
        <f>IF(IA26=0,HY26*IE26,HY26*(IE26-IA26)+(550*IA26))</f>
        <v>4250</v>
      </c>
      <c r="IG26" s="48">
        <f t="shared" ref="IG26:IG46" si="103">SUM(HT26:HX26)</f>
        <v>0</v>
      </c>
      <c r="IH26" s="36"/>
      <c r="II26" s="21">
        <v>0</v>
      </c>
      <c r="IJ26" s="21">
        <v>0</v>
      </c>
      <c r="IK26" s="21">
        <v>0</v>
      </c>
      <c r="IL26" s="21">
        <v>0</v>
      </c>
      <c r="IM26" s="21">
        <v>0</v>
      </c>
      <c r="IN26" s="44">
        <f t="shared" ref="IN26:IN46" si="104">$A$5</f>
        <v>850</v>
      </c>
      <c r="IO26" s="44">
        <v>5</v>
      </c>
      <c r="IP26" s="45">
        <f>SUMIF(II26:IM26,"og")+COUNTIF(II26:IM26,"og")</f>
        <v>0</v>
      </c>
      <c r="IQ26" s="45">
        <f>SUMIF(II26:IM26,"ov")+COUNTIF(II26:IM26,"ov")</f>
        <v>0</v>
      </c>
      <c r="IR26" s="45">
        <f>SUMIF(II26:IM26,"z")+COUNTIF(II26:IM26,"z")</f>
        <v>0</v>
      </c>
      <c r="IS26" s="45">
        <f>SUMIF(II26:IM26,"v")+COUNTIF(II26:IM26,"v")</f>
        <v>0</v>
      </c>
      <c r="IT26" s="46">
        <f t="shared" ref="IT26:IT46" si="105">IO26-IS26-IQ26</f>
        <v>5</v>
      </c>
      <c r="IU26" s="47">
        <f>IF(IP26=0,IN26*IT26,IN26*(IT26-IP26)+(550*IP26))</f>
        <v>4250</v>
      </c>
      <c r="IV26" s="48">
        <f t="shared" ref="IV26:IV46" si="106">SUM(II26:IM26)</f>
        <v>0</v>
      </c>
      <c r="IW26" s="36"/>
      <c r="IX26" s="21">
        <v>0</v>
      </c>
      <c r="IY26" s="21">
        <v>0</v>
      </c>
      <c r="IZ26" s="21">
        <v>0</v>
      </c>
      <c r="JA26" s="21">
        <v>0</v>
      </c>
      <c r="JB26" s="21">
        <v>0</v>
      </c>
      <c r="JC26" s="44">
        <f t="shared" ref="JC26:JC46" si="107">$A$5</f>
        <v>850</v>
      </c>
      <c r="JD26" s="44">
        <v>5</v>
      </c>
      <c r="JE26" s="45">
        <f>SUMIF(IX26:JB26,"og")+COUNTIF(IX26:JB26,"og")</f>
        <v>0</v>
      </c>
      <c r="JF26" s="45">
        <f>SUMIF(IX26:JB26,"ov")+COUNTIF(IX26:JB26,"ov")</f>
        <v>0</v>
      </c>
      <c r="JG26" s="45">
        <f>SUMIF(IX26:JB26,"z")+COUNTIF(IX26:JB26,"z")</f>
        <v>0</v>
      </c>
      <c r="JH26" s="45">
        <f>SUMIF(IX26:JB26,"v")+COUNTIF(IX26:JB26,"v")</f>
        <v>0</v>
      </c>
      <c r="JI26" s="46">
        <f t="shared" ref="JI26:JI46" si="108">JD26-JH26-JF26</f>
        <v>5</v>
      </c>
      <c r="JJ26" s="47">
        <f>IF(JE26=0,JC26*JI26,JC26*(JI26-JE26)+(550*JE26))</f>
        <v>4250</v>
      </c>
      <c r="JK26" s="48">
        <f t="shared" ref="JK26:JK46" si="109">SUM(IX26:JB26)</f>
        <v>0</v>
      </c>
      <c r="JL26" s="36"/>
      <c r="JM26" s="21">
        <v>0</v>
      </c>
      <c r="JN26" s="21">
        <v>0</v>
      </c>
      <c r="JO26" s="21">
        <v>0</v>
      </c>
      <c r="JP26" s="21">
        <v>0</v>
      </c>
      <c r="JQ26" s="21">
        <v>0</v>
      </c>
      <c r="JR26" s="44">
        <f t="shared" ref="JR26:JR46" si="110">$A$5</f>
        <v>850</v>
      </c>
      <c r="JS26" s="44">
        <v>5</v>
      </c>
      <c r="JT26" s="45">
        <f>SUMIF(JM26:JQ26,"og")+COUNTIF(JM26:JQ26,"og")</f>
        <v>0</v>
      </c>
      <c r="JU26" s="45">
        <f>SUMIF(JM26:JQ26,"ov")+COUNTIF(JM26:JQ26,"ov")</f>
        <v>0</v>
      </c>
      <c r="JV26" s="45">
        <f>SUMIF(JM26:JQ26,"z")+COUNTIF(JM26:JQ26,"z")</f>
        <v>0</v>
      </c>
      <c r="JW26" s="45">
        <f>SUMIF(JM26:JQ26,"v")+COUNTIF(JM26:JQ26,"v")</f>
        <v>0</v>
      </c>
      <c r="JX26" s="46">
        <f t="shared" ref="JX26:JX46" si="111">JS26-JW26-JU26</f>
        <v>5</v>
      </c>
      <c r="JY26" s="47">
        <f>IF(JT26=0,JR26*JX26,JR26*(JX26-JT26)+(550*JT26))</f>
        <v>4250</v>
      </c>
      <c r="JZ26" s="48">
        <f t="shared" ref="JZ26:JZ46" si="112">SUM(JM26:JQ26)</f>
        <v>0</v>
      </c>
      <c r="KA26" s="36"/>
      <c r="KB26" s="21">
        <v>0</v>
      </c>
      <c r="KC26" s="21">
        <v>0</v>
      </c>
      <c r="KD26" s="21">
        <v>0</v>
      </c>
      <c r="KE26" s="21">
        <v>0</v>
      </c>
      <c r="KF26" s="21">
        <v>0</v>
      </c>
      <c r="KG26" s="44">
        <f t="shared" ref="KG26:KG46" si="113">$A$5</f>
        <v>850</v>
      </c>
      <c r="KH26" s="44">
        <v>5</v>
      </c>
      <c r="KI26" s="45">
        <f>SUMIF(KB26:KF26,"og")+COUNTIF(KB26:KF26,"og")</f>
        <v>0</v>
      </c>
      <c r="KJ26" s="45">
        <f>SUMIF(KB26:KF26,"ov")+COUNTIF(KB26:KF26,"ov")</f>
        <v>0</v>
      </c>
      <c r="KK26" s="45">
        <f>SUMIF(KB26:KF26,"z")+COUNTIF(KB26:KF26,"z")</f>
        <v>0</v>
      </c>
      <c r="KL26" s="45">
        <f>SUMIF(KB26:KF26,"v")+COUNTIF(KB26:KF26,"v")</f>
        <v>0</v>
      </c>
      <c r="KM26" s="46">
        <f t="shared" ref="KM26:KM46" si="114">KH26-KL26-KJ26</f>
        <v>5</v>
      </c>
      <c r="KN26" s="47">
        <f>IF(KI26=0,KG26*KM26,KG26*(KM26-KI26)+(550*KI26))</f>
        <v>4250</v>
      </c>
      <c r="KO26" s="48">
        <f t="shared" ref="KO26:KO46" si="115">SUM(KB26:KF26)</f>
        <v>0</v>
      </c>
      <c r="KP26" s="36"/>
      <c r="KQ26" s="21">
        <v>0</v>
      </c>
      <c r="KR26" s="21">
        <v>0</v>
      </c>
      <c r="KS26" s="21">
        <v>0</v>
      </c>
      <c r="KT26" s="21">
        <v>0</v>
      </c>
      <c r="KU26" s="21">
        <v>0</v>
      </c>
      <c r="KV26" s="44">
        <f t="shared" ref="KV26:KV46" si="116">$A$5</f>
        <v>850</v>
      </c>
      <c r="KW26" s="44">
        <v>5</v>
      </c>
      <c r="KX26" s="45">
        <f>SUMIF(KQ26:KU26,"og")+COUNTIF(KQ26:KU26,"og")</f>
        <v>0</v>
      </c>
      <c r="KY26" s="45">
        <f>SUMIF(KQ26:KU26,"ov")+COUNTIF(KQ26:KU26,"ov")</f>
        <v>0</v>
      </c>
      <c r="KZ26" s="45">
        <f>SUMIF(KQ26:KU26,"z")+COUNTIF(KQ26:KU26,"z")</f>
        <v>0</v>
      </c>
      <c r="LA26" s="45">
        <f>SUMIF(KQ26:KU26,"v")+COUNTIF(KQ26:KU26,"v")</f>
        <v>0</v>
      </c>
      <c r="LB26" s="46">
        <f t="shared" ref="LB26:LB46" si="117">KW26-LA26-KY26</f>
        <v>5</v>
      </c>
      <c r="LC26" s="47">
        <f>IF(KX26=0,KV26*LB26,KV26*(LB26-KX26)+(550*KX26))</f>
        <v>4250</v>
      </c>
      <c r="LD26" s="48">
        <f t="shared" ref="LD26:LD46" si="118">SUM(KQ26:KU26)</f>
        <v>0</v>
      </c>
      <c r="LE26" s="36"/>
      <c r="LF26" s="21">
        <v>0</v>
      </c>
      <c r="LG26" s="21">
        <v>0</v>
      </c>
      <c r="LH26" s="21">
        <v>0</v>
      </c>
      <c r="LI26" s="21">
        <v>0</v>
      </c>
      <c r="LJ26" s="21">
        <v>0</v>
      </c>
      <c r="LK26" s="44">
        <f t="shared" ref="LK26:LK46" si="119">$A$5</f>
        <v>850</v>
      </c>
      <c r="LL26" s="44">
        <v>5</v>
      </c>
      <c r="LM26" s="45">
        <f>SUMIF(LF26:LJ26,"og")+COUNTIF(LF26:LJ26,"og")</f>
        <v>0</v>
      </c>
      <c r="LN26" s="45">
        <f>SUMIF(LF26:LJ26,"ov")+COUNTIF(LF26:LJ26,"ov")</f>
        <v>0</v>
      </c>
      <c r="LO26" s="45">
        <f>SUMIF(LF26:LJ26,"z")+COUNTIF(LF26:LJ26,"z")</f>
        <v>0</v>
      </c>
      <c r="LP26" s="45">
        <f>SUMIF(LF26:LJ26,"v")+COUNTIF(LF26:LJ26,"v")</f>
        <v>0</v>
      </c>
      <c r="LQ26" s="46">
        <f t="shared" ref="LQ26:LQ46" si="120">LL26-LP26-LN26</f>
        <v>5</v>
      </c>
      <c r="LR26" s="47">
        <f>IF(LM26=0,LK26*LQ26,LK26*(LQ26-LM26)+(550*LM26))</f>
        <v>4250</v>
      </c>
      <c r="LS26" s="48">
        <f t="shared" ref="LS26:LS46" si="121">SUM(LF26:LJ26)</f>
        <v>0</v>
      </c>
      <c r="LT26" s="36"/>
      <c r="LU26" s="21">
        <v>0</v>
      </c>
      <c r="LV26" s="21">
        <v>0</v>
      </c>
      <c r="LW26" s="21">
        <v>0</v>
      </c>
      <c r="LX26" s="21">
        <v>0</v>
      </c>
      <c r="LY26" s="21">
        <v>0</v>
      </c>
      <c r="LZ26" s="44">
        <f t="shared" ref="LZ26:LZ46" si="122">$A$5</f>
        <v>850</v>
      </c>
      <c r="MA26" s="44">
        <v>5</v>
      </c>
      <c r="MB26" s="45">
        <f>SUMIF(LU26:LY26,"og")+COUNTIF(LU26:LY26,"og")</f>
        <v>0</v>
      </c>
      <c r="MC26" s="45">
        <f>SUMIF(LU26:LY26,"ov")+COUNTIF(LU26:LY26,"ov")</f>
        <v>0</v>
      </c>
      <c r="MD26" s="45">
        <f>SUMIF(LU26:LY26,"z")+COUNTIF(LU26:LY26,"z")</f>
        <v>0</v>
      </c>
      <c r="ME26" s="45">
        <f>SUMIF(LU26:LY26,"v")+COUNTIF(LU26:LY26,"v")</f>
        <v>0</v>
      </c>
      <c r="MF26" s="46">
        <f t="shared" ref="MF26:MF46" si="123">MA26-ME26-MC26</f>
        <v>5</v>
      </c>
      <c r="MG26" s="47">
        <f>IF(MB26=0,LZ26*MF26,LZ26*(MF26-MB26)+(550*MB26))</f>
        <v>4250</v>
      </c>
      <c r="MH26" s="48">
        <f t="shared" ref="MH26:MH46" si="124">SUM(LU26:LY26)</f>
        <v>0</v>
      </c>
      <c r="MI26" s="36"/>
      <c r="MJ26" s="21">
        <v>0</v>
      </c>
      <c r="MK26" s="21">
        <v>0</v>
      </c>
      <c r="ML26" s="21">
        <v>0</v>
      </c>
      <c r="MM26" s="21">
        <v>0</v>
      </c>
      <c r="MN26" s="21">
        <v>0</v>
      </c>
      <c r="MO26" s="44">
        <f t="shared" ref="MO26:MO46" si="125">$A$5</f>
        <v>850</v>
      </c>
      <c r="MP26" s="44">
        <v>5</v>
      </c>
      <c r="MQ26" s="45">
        <f>SUMIF(MJ26:MN26,"og")+COUNTIF(MJ26:MN26,"og")</f>
        <v>0</v>
      </c>
      <c r="MR26" s="45">
        <f>SUMIF(MJ26:MN26,"ov")+COUNTIF(MJ26:MN26,"ov")</f>
        <v>0</v>
      </c>
      <c r="MS26" s="45">
        <f>SUMIF(MJ26:MN26,"z")+COUNTIF(MJ26:MN26,"z")</f>
        <v>0</v>
      </c>
      <c r="MT26" s="45">
        <f>SUMIF(MJ26:MN26,"v")+COUNTIF(MJ26:MN26,"v")</f>
        <v>0</v>
      </c>
      <c r="MU26" s="46">
        <f t="shared" ref="MU26:MU46" si="126">MP26-MT26-MR26</f>
        <v>5</v>
      </c>
      <c r="MV26" s="47">
        <f>IF(MQ26=0,MO26*MU26,MO26*(MU26-MQ26)+(550*MQ26))</f>
        <v>4250</v>
      </c>
      <c r="MW26" s="48">
        <f t="shared" ref="MW26:MW46" si="127">SUM(MJ26:MN26)</f>
        <v>0</v>
      </c>
      <c r="MX26" s="36"/>
      <c r="MY26" s="21">
        <v>0</v>
      </c>
      <c r="MZ26" s="21">
        <v>0</v>
      </c>
      <c r="NA26" s="21">
        <v>0</v>
      </c>
      <c r="NB26" s="21">
        <v>0</v>
      </c>
      <c r="NC26" s="21">
        <v>0</v>
      </c>
      <c r="ND26" s="44">
        <f t="shared" ref="ND26:ND46" si="128">$A$5</f>
        <v>850</v>
      </c>
      <c r="NE26" s="44">
        <v>5</v>
      </c>
      <c r="NF26" s="45">
        <f>SUMIF(MY26:NC26,"og")+COUNTIF(MY26:NC26,"og")</f>
        <v>0</v>
      </c>
      <c r="NG26" s="45">
        <f>SUMIF(MY26:NC26,"ov")+COUNTIF(MY26:NC26,"ov")</f>
        <v>0</v>
      </c>
      <c r="NH26" s="45">
        <f>SUMIF(MY26:NC26,"z")+COUNTIF(MY26:NC26,"z")</f>
        <v>0</v>
      </c>
      <c r="NI26" s="45">
        <f>SUMIF(MY26:NC26,"v")+COUNTIF(MY26:NC26,"v")</f>
        <v>0</v>
      </c>
      <c r="NJ26" s="46">
        <f t="shared" ref="NJ26:NJ46" si="129">NE26-NI26-NG26</f>
        <v>5</v>
      </c>
      <c r="NK26" s="47">
        <f>IF(NF26=0,ND26*NJ26,ND26*(NJ26-NF26)+(550*NF26))</f>
        <v>4250</v>
      </c>
      <c r="NL26" s="48">
        <f t="shared" ref="NL26:NL46" si="130">SUM(MY26:NC26)</f>
        <v>0</v>
      </c>
      <c r="NM26" s="36"/>
      <c r="NN26" s="21">
        <v>0</v>
      </c>
      <c r="NO26" s="21">
        <v>0</v>
      </c>
      <c r="NP26" s="21">
        <v>0</v>
      </c>
      <c r="NQ26" s="21">
        <v>0</v>
      </c>
      <c r="NR26" s="21">
        <v>0</v>
      </c>
      <c r="NS26" s="44">
        <f t="shared" ref="NS26:NS46" si="131">$A$5</f>
        <v>850</v>
      </c>
      <c r="NT26" s="44">
        <v>5</v>
      </c>
      <c r="NU26" s="45">
        <f>SUMIF(NN26:NR26,"og")+COUNTIF(NN26:NR26,"og")</f>
        <v>0</v>
      </c>
      <c r="NV26" s="45">
        <f>SUMIF(NN26:NR26,"ov")+COUNTIF(NN26:NR26,"ov")</f>
        <v>0</v>
      </c>
      <c r="NW26" s="45">
        <f>SUMIF(NN26:NR26,"z")+COUNTIF(NN26:NR26,"z")</f>
        <v>0</v>
      </c>
      <c r="NX26" s="45">
        <f>SUMIF(NN26:NR26,"v")+COUNTIF(NN26:NR26,"v")</f>
        <v>0</v>
      </c>
      <c r="NY26" s="46">
        <f t="shared" ref="NY26:NY46" si="132">NT26-NX26-NV26</f>
        <v>5</v>
      </c>
      <c r="NZ26" s="47">
        <f>IF(NU26=0,NS26*NY26,NS26*(NY26-NU26)+(550*NU26))</f>
        <v>4250</v>
      </c>
      <c r="OA26" s="48">
        <f t="shared" ref="OA26:OA46" si="133">SUM(NN26:NR26)</f>
        <v>0</v>
      </c>
      <c r="OB26" s="36"/>
      <c r="OC26" s="21">
        <v>0</v>
      </c>
      <c r="OD26" s="21">
        <v>0</v>
      </c>
      <c r="OE26" s="21">
        <v>0</v>
      </c>
      <c r="OF26" s="21">
        <v>0</v>
      </c>
      <c r="OG26" s="21">
        <v>0</v>
      </c>
      <c r="OH26" s="44">
        <f t="shared" ref="OH26:OH46" si="134">$A$5</f>
        <v>850</v>
      </c>
      <c r="OI26" s="44">
        <v>5</v>
      </c>
      <c r="OJ26" s="45">
        <f>SUMIF(OC26:OG26,"og")+COUNTIF(OC26:OG26,"og")</f>
        <v>0</v>
      </c>
      <c r="OK26" s="45">
        <f>SUMIF(OC26:OG26,"ov")+COUNTIF(OC26:OG26,"ov")</f>
        <v>0</v>
      </c>
      <c r="OL26" s="45">
        <f>SUMIF(OC26:OG26,"z")+COUNTIF(OC26:OG26,"z")</f>
        <v>0</v>
      </c>
      <c r="OM26" s="45">
        <f>SUMIF(OC26:OG26,"v")+COUNTIF(OC26:OG26,"v")</f>
        <v>0</v>
      </c>
      <c r="ON26" s="46">
        <f t="shared" ref="ON26:ON46" si="135">OI26-OM26-OK26</f>
        <v>5</v>
      </c>
      <c r="OO26" s="47">
        <f>IF(OJ26=0,OH26*ON26,OH26*(ON26-OJ26)+(550*OJ26))</f>
        <v>4250</v>
      </c>
      <c r="OP26" s="48">
        <f t="shared" ref="OP26:OP46" si="136">SUM(OC26:OG26)</f>
        <v>0</v>
      </c>
      <c r="OQ26" s="36"/>
      <c r="OR26" s="21">
        <v>0</v>
      </c>
      <c r="OS26" s="21">
        <v>0</v>
      </c>
      <c r="OT26" s="21">
        <v>0</v>
      </c>
      <c r="OU26" s="21">
        <v>0</v>
      </c>
      <c r="OV26" s="21">
        <v>0</v>
      </c>
      <c r="OW26" s="44">
        <f t="shared" ref="OW26:OW46" si="137">$A$5</f>
        <v>850</v>
      </c>
      <c r="OX26" s="44">
        <v>5</v>
      </c>
      <c r="OY26" s="45">
        <f>SUMIF(OR26:OV26,"og")+COUNTIF(OR26:OV26,"og")</f>
        <v>0</v>
      </c>
      <c r="OZ26" s="45">
        <f>SUMIF(OR26:OV26,"ov")+COUNTIF(OR26:OV26,"ov")</f>
        <v>0</v>
      </c>
      <c r="PA26" s="45">
        <f>SUMIF(OR26:OV26,"z")+COUNTIF(OR26:OV26,"z")</f>
        <v>0</v>
      </c>
      <c r="PB26" s="45">
        <f>SUMIF(OR26:OV26,"v")+COUNTIF(OR26:OV26,"v")</f>
        <v>0</v>
      </c>
      <c r="PC26" s="46">
        <f t="shared" ref="PC26:PC46" si="138">OX26-PB26-OZ26</f>
        <v>5</v>
      </c>
      <c r="PD26" s="47">
        <f>IF(OY26=0,OW26*PC26,OW26*(PC26-OY26)+(550*OY26))</f>
        <v>4250</v>
      </c>
      <c r="PE26" s="48">
        <f t="shared" ref="PE26:PE46" si="139">SUM(OR26:OV26)</f>
        <v>0</v>
      </c>
      <c r="PF26" s="36"/>
      <c r="PG26" s="21">
        <v>0</v>
      </c>
      <c r="PH26" s="21">
        <v>0</v>
      </c>
      <c r="PI26" s="21">
        <v>0</v>
      </c>
      <c r="PJ26" s="21">
        <v>0</v>
      </c>
      <c r="PK26" s="21">
        <v>0</v>
      </c>
      <c r="PL26" s="44">
        <f t="shared" ref="PL26:PL46" si="140">$A$5</f>
        <v>850</v>
      </c>
      <c r="PM26" s="44">
        <v>5</v>
      </c>
      <c r="PN26" s="45">
        <f>SUMIF(PG26:PK26,"og")+COUNTIF(PG26:PK26,"og")</f>
        <v>0</v>
      </c>
      <c r="PO26" s="45">
        <f>SUMIF(PG26:PK26,"ov")+COUNTIF(PG26:PK26,"ov")</f>
        <v>0</v>
      </c>
      <c r="PP26" s="45">
        <f>SUMIF(PG26:PK26,"z")+COUNTIF(PG26:PK26,"z")</f>
        <v>0</v>
      </c>
      <c r="PQ26" s="45">
        <f>SUMIF(PG26:PK26,"v")+COUNTIF(PG26:PK26,"v")</f>
        <v>0</v>
      </c>
      <c r="PR26" s="46">
        <f t="shared" ref="PR26:PR46" si="141">PM26-PQ26-PO26</f>
        <v>5</v>
      </c>
      <c r="PS26" s="47">
        <f>IF(PN26=0,PL26*PR26,PL26*(PR26-PN26)+(550*PN26))</f>
        <v>4250</v>
      </c>
      <c r="PT26" s="48">
        <f t="shared" ref="PT26:PT46" si="142">SUM(PG26:PK26)</f>
        <v>0</v>
      </c>
      <c r="PU26" s="36"/>
      <c r="PV26" s="21">
        <v>0</v>
      </c>
      <c r="PW26" s="21">
        <v>0</v>
      </c>
      <c r="PX26" s="21">
        <v>0</v>
      </c>
      <c r="PY26" s="21">
        <v>0</v>
      </c>
      <c r="PZ26" s="21">
        <v>0</v>
      </c>
      <c r="QA26" s="44">
        <f t="shared" ref="QA26:QA46" si="143">$A$5</f>
        <v>850</v>
      </c>
      <c r="QB26" s="44">
        <v>5</v>
      </c>
      <c r="QC26" s="45">
        <f>SUMIF(PV26:PZ26,"og")+COUNTIF(PV26:PZ26,"og")</f>
        <v>0</v>
      </c>
      <c r="QD26" s="45">
        <f>SUMIF(PV26:PZ26,"ov")+COUNTIF(PV26:PZ26,"ov")</f>
        <v>0</v>
      </c>
      <c r="QE26" s="45">
        <f>SUMIF(PV26:PZ26,"z")+COUNTIF(PV26:PZ26,"z")</f>
        <v>0</v>
      </c>
      <c r="QF26" s="45">
        <f>SUMIF(PV26:PZ26,"v")+COUNTIF(PV26:PZ26,"v")</f>
        <v>0</v>
      </c>
      <c r="QG26" s="46">
        <f t="shared" ref="QG26:QG46" si="144">QB26-QF26-QD26</f>
        <v>5</v>
      </c>
      <c r="QH26" s="47">
        <f>IF(QC26=0,QA26*QG26,QA26*(QG26-QC26)+(550*QC26))</f>
        <v>4250</v>
      </c>
      <c r="QI26" s="48">
        <f t="shared" ref="QI26:QI46" si="145">SUM(PV26:PZ26)</f>
        <v>0</v>
      </c>
    </row>
    <row r="27" spans="1:451">
      <c r="A27" s="50" t="s">
        <v>112</v>
      </c>
      <c r="B27" s="36"/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44">
        <f t="shared" si="56"/>
        <v>850</v>
      </c>
      <c r="I27" s="44">
        <v>5</v>
      </c>
      <c r="J27" s="45">
        <f>SUMIF(C27:G27,"og")+COUNTIF(C27:G27,"og")</f>
        <v>0</v>
      </c>
      <c r="K27" s="45">
        <f>SUMIF(C27:G27,"ov")+COUNTIF(C27:G27,"ov")</f>
        <v>0</v>
      </c>
      <c r="L27" s="45">
        <f>SUMIF(C27:G27,"z")+COUNTIF(C27:G27,"z")</f>
        <v>0</v>
      </c>
      <c r="M27" s="45">
        <f>SUMIF(C27:G27,"v")+COUNTIF(C27:G27,"v")</f>
        <v>0</v>
      </c>
      <c r="N27" s="46">
        <f t="shared" si="57"/>
        <v>5</v>
      </c>
      <c r="O27" s="47">
        <f>IF(J27=0,H27*N27,H27*(N27-J27)+(550*J27))</f>
        <v>4250</v>
      </c>
      <c r="P27" s="48">
        <f t="shared" si="58"/>
        <v>0</v>
      </c>
      <c r="Q27" s="36"/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44">
        <f t="shared" si="59"/>
        <v>850</v>
      </c>
      <c r="X27" s="44">
        <v>5</v>
      </c>
      <c r="Y27" s="45">
        <f>SUMIF(R27:V27,"og")+COUNTIF(R27:V27,"og")</f>
        <v>0</v>
      </c>
      <c r="Z27" s="45">
        <f>SUMIF(R27:V27,"ov")+COUNTIF(R27:V27,"ov")</f>
        <v>0</v>
      </c>
      <c r="AA27" s="45">
        <f>SUMIF(R27:V27,"z")+COUNTIF(R27:V27,"z")</f>
        <v>0</v>
      </c>
      <c r="AB27" s="45">
        <f>SUMIF(R27:V27,"v")+COUNTIF(R27:V27,"v")</f>
        <v>0</v>
      </c>
      <c r="AC27" s="46">
        <f t="shared" si="60"/>
        <v>5</v>
      </c>
      <c r="AD27" s="47">
        <f>IF(Y27=0,W27*AC27,W27*(AC27-Y27)+(550*Y27))</f>
        <v>4250</v>
      </c>
      <c r="AE27" s="48">
        <f t="shared" si="61"/>
        <v>0</v>
      </c>
      <c r="AF27" s="36"/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44">
        <f t="shared" si="62"/>
        <v>850</v>
      </c>
      <c r="AM27" s="44">
        <v>5</v>
      </c>
      <c r="AN27" s="45">
        <f>SUMIF(AG27:AK27,"og")+COUNTIF(AG27:AK27,"og")</f>
        <v>0</v>
      </c>
      <c r="AO27" s="45">
        <f>SUMIF(AG27:AK27,"ov")+COUNTIF(AG27:AK27,"ov")</f>
        <v>0</v>
      </c>
      <c r="AP27" s="45">
        <f>SUMIF(AG27:AK27,"z")+COUNTIF(AG27:AK27,"z")</f>
        <v>0</v>
      </c>
      <c r="AQ27" s="45">
        <f>SUMIF(AG27:AK27,"v")+COUNTIF(AG27:AK27,"v")</f>
        <v>0</v>
      </c>
      <c r="AR27" s="46">
        <f t="shared" si="63"/>
        <v>5</v>
      </c>
      <c r="AS27" s="47">
        <f>IF(AN27=0,AL27*AR27,AL27*(AR27-AN27)+(550*AN27))</f>
        <v>4250</v>
      </c>
      <c r="AT27" s="48">
        <f t="shared" si="64"/>
        <v>0</v>
      </c>
      <c r="AU27" s="36"/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44">
        <f t="shared" si="65"/>
        <v>850</v>
      </c>
      <c r="BB27" s="44">
        <v>5</v>
      </c>
      <c r="BC27" s="45">
        <f>SUMIF(AV27:AZ27,"og")+COUNTIF(AV27:AZ27,"og")</f>
        <v>0</v>
      </c>
      <c r="BD27" s="45">
        <f>SUMIF(AV27:AZ27,"ov")+COUNTIF(AV27:AZ27,"ov")</f>
        <v>0</v>
      </c>
      <c r="BE27" s="45">
        <f>SUMIF(AV27:AZ27,"z")+COUNTIF(AV27:AZ27,"z")</f>
        <v>0</v>
      </c>
      <c r="BF27" s="45">
        <f>SUMIF(AV27:AZ27,"v")+COUNTIF(AV27:AZ27,"v")</f>
        <v>0</v>
      </c>
      <c r="BG27" s="46">
        <f t="shared" si="66"/>
        <v>5</v>
      </c>
      <c r="BH27" s="47">
        <f>IF(BC27=0,BA27*BG27,BA27*(BG27-BC27)+(550*BC27))</f>
        <v>4250</v>
      </c>
      <c r="BI27" s="48">
        <f t="shared" si="67"/>
        <v>0</v>
      </c>
      <c r="BJ27" s="36"/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44">
        <f t="shared" si="68"/>
        <v>850</v>
      </c>
      <c r="BQ27" s="44">
        <v>5</v>
      </c>
      <c r="BR27" s="45">
        <f>SUMIF(BK27:BO27,"og")+COUNTIF(BK27:BO27,"og")</f>
        <v>0</v>
      </c>
      <c r="BS27" s="45">
        <f>SUMIF(BK27:BO27,"ov")+COUNTIF(BK27:BO27,"ov")</f>
        <v>0</v>
      </c>
      <c r="BT27" s="45">
        <f>SUMIF(BK27:BO27,"z")+COUNTIF(BK27:BO27,"z")</f>
        <v>0</v>
      </c>
      <c r="BU27" s="45">
        <f>SUMIF(BK27:BO27,"v")+COUNTIF(BK27:BO27,"v")</f>
        <v>0</v>
      </c>
      <c r="BV27" s="46">
        <f t="shared" si="69"/>
        <v>5</v>
      </c>
      <c r="BW27" s="47">
        <f>IF(BR27=0,BP27*BV27,BP27*(BV27-BR27)+(550*BR27))</f>
        <v>4250</v>
      </c>
      <c r="BX27" s="48">
        <f t="shared" si="70"/>
        <v>0</v>
      </c>
      <c r="BY27" s="36"/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44">
        <f t="shared" si="71"/>
        <v>850</v>
      </c>
      <c r="CF27" s="44">
        <v>5</v>
      </c>
      <c r="CG27" s="45">
        <f>SUMIF(BZ27:CD27,"og")+COUNTIF(BZ27:CD27,"og")</f>
        <v>0</v>
      </c>
      <c r="CH27" s="45">
        <f>SUMIF(BZ27:CD27,"ov")+COUNTIF(BZ27:CD27,"ov")</f>
        <v>0</v>
      </c>
      <c r="CI27" s="45">
        <f>SUMIF(BZ27:CD27,"z")+COUNTIF(BZ27:CD27,"z")</f>
        <v>0</v>
      </c>
      <c r="CJ27" s="45">
        <f>SUMIF(BZ27:CD27,"v")+COUNTIF(BZ27:CD27,"v")</f>
        <v>0</v>
      </c>
      <c r="CK27" s="46">
        <f t="shared" si="72"/>
        <v>5</v>
      </c>
      <c r="CL27" s="47">
        <f>IF(CG27=0,CE27*CK27,CE27*(CK27-CG27)+(550*CG27))</f>
        <v>4250</v>
      </c>
      <c r="CM27" s="48">
        <f t="shared" si="73"/>
        <v>0</v>
      </c>
      <c r="CN27" s="36"/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44">
        <f t="shared" si="74"/>
        <v>850</v>
      </c>
      <c r="CU27" s="44">
        <v>5</v>
      </c>
      <c r="CV27" s="45">
        <f>SUMIF(CO27:CS27,"og")+COUNTIF(CO27:CS27,"og")</f>
        <v>0</v>
      </c>
      <c r="CW27" s="45">
        <f>SUMIF(CO27:CS27,"ov")+COUNTIF(CO27:CS27,"ov")</f>
        <v>0</v>
      </c>
      <c r="CX27" s="45">
        <f>SUMIF(CO27:CS27,"z")+COUNTIF(CO27:CS27,"z")</f>
        <v>0</v>
      </c>
      <c r="CY27" s="45">
        <f>SUMIF(CO27:CS27,"v")+COUNTIF(CO27:CS27,"v")</f>
        <v>0</v>
      </c>
      <c r="CZ27" s="46">
        <f t="shared" si="75"/>
        <v>5</v>
      </c>
      <c r="DA27" s="47">
        <f>IF(CV27=0,CT27*CZ27,CT27*(CZ27-CV27)+(550*CV27))</f>
        <v>4250</v>
      </c>
      <c r="DB27" s="48">
        <f t="shared" si="76"/>
        <v>0</v>
      </c>
      <c r="DC27" s="36"/>
      <c r="DD27" s="21">
        <v>0</v>
      </c>
      <c r="DE27" s="21">
        <v>0</v>
      </c>
      <c r="DF27" s="21">
        <v>0</v>
      </c>
      <c r="DG27" s="21">
        <v>0</v>
      </c>
      <c r="DH27" s="21">
        <v>0</v>
      </c>
      <c r="DI27" s="44">
        <f t="shared" si="77"/>
        <v>850</v>
      </c>
      <c r="DJ27" s="44">
        <v>5</v>
      </c>
      <c r="DK27" s="45">
        <f>SUMIF(DD27:DH27,"og")+COUNTIF(DD27:DH27,"og")</f>
        <v>0</v>
      </c>
      <c r="DL27" s="45">
        <f>SUMIF(DD27:DH27,"ov")+COUNTIF(DD27:DH27,"ov")</f>
        <v>0</v>
      </c>
      <c r="DM27" s="45">
        <f>SUMIF(DD27:DH27,"z")+COUNTIF(DD27:DH27,"z")</f>
        <v>0</v>
      </c>
      <c r="DN27" s="45">
        <f>SUMIF(DD27:DH27,"v")+COUNTIF(DD27:DH27,"v")</f>
        <v>0</v>
      </c>
      <c r="DO27" s="46">
        <f t="shared" si="78"/>
        <v>5</v>
      </c>
      <c r="DP27" s="47">
        <f>IF(DK27=0,DI27*DO27,DI27*(DO27-DK27)+(550*DK27))</f>
        <v>4250</v>
      </c>
      <c r="DQ27" s="48">
        <f t="shared" si="79"/>
        <v>0</v>
      </c>
      <c r="DR27" s="36"/>
      <c r="DS27" s="21">
        <v>0</v>
      </c>
      <c r="DT27" s="21">
        <v>0</v>
      </c>
      <c r="DU27" s="21">
        <v>0</v>
      </c>
      <c r="DV27" s="21">
        <v>0</v>
      </c>
      <c r="DW27" s="21">
        <v>0</v>
      </c>
      <c r="DX27" s="44">
        <f t="shared" si="80"/>
        <v>850</v>
      </c>
      <c r="DY27" s="44">
        <v>5</v>
      </c>
      <c r="DZ27" s="45">
        <f>SUMIF(DS27:DW27,"og")+COUNTIF(DS27:DW27,"og")</f>
        <v>0</v>
      </c>
      <c r="EA27" s="45">
        <f>SUMIF(DS27:DW27,"ov")+COUNTIF(DS27:DW27,"ov")</f>
        <v>0</v>
      </c>
      <c r="EB27" s="45">
        <f>SUMIF(DS27:DW27,"z")+COUNTIF(DS27:DW27,"z")</f>
        <v>0</v>
      </c>
      <c r="EC27" s="45">
        <f>SUMIF(DS27:DW27,"v")+COUNTIF(DS27:DW27,"v")</f>
        <v>0</v>
      </c>
      <c r="ED27" s="46">
        <f t="shared" si="81"/>
        <v>5</v>
      </c>
      <c r="EE27" s="47">
        <f>IF(DZ27=0,DX27*ED27,DX27*(ED27-DZ27)+(550*DZ27))</f>
        <v>4250</v>
      </c>
      <c r="EF27" s="48">
        <f t="shared" si="82"/>
        <v>0</v>
      </c>
      <c r="EG27" s="36"/>
      <c r="EH27" s="21">
        <v>0</v>
      </c>
      <c r="EI27" s="21">
        <v>0</v>
      </c>
      <c r="EJ27" s="21">
        <v>0</v>
      </c>
      <c r="EK27" s="21">
        <v>0</v>
      </c>
      <c r="EL27" s="21">
        <v>0</v>
      </c>
      <c r="EM27" s="44">
        <f t="shared" si="83"/>
        <v>850</v>
      </c>
      <c r="EN27" s="44">
        <v>5</v>
      </c>
      <c r="EO27" s="45">
        <f>SUMIF(EH27:EL27,"og")+COUNTIF(EH27:EL27,"og")</f>
        <v>0</v>
      </c>
      <c r="EP27" s="45">
        <f>SUMIF(EH27:EL27,"ov")+COUNTIF(EH27:EL27,"ov")</f>
        <v>0</v>
      </c>
      <c r="EQ27" s="45">
        <f>SUMIF(EH27:EL27,"z")+COUNTIF(EH27:EL27,"z")</f>
        <v>0</v>
      </c>
      <c r="ER27" s="45">
        <f>SUMIF(EH27:EL27,"v")+COUNTIF(EH27:EL27,"v")</f>
        <v>0</v>
      </c>
      <c r="ES27" s="46">
        <f t="shared" si="84"/>
        <v>5</v>
      </c>
      <c r="ET27" s="47">
        <f>IF(EO27=0,EM27*ES27,EM27*(ES27-EO27)+(550*EO27))</f>
        <v>4250</v>
      </c>
      <c r="EU27" s="48">
        <f t="shared" si="85"/>
        <v>0</v>
      </c>
      <c r="EV27" s="36"/>
      <c r="EW27" s="21">
        <v>0</v>
      </c>
      <c r="EX27" s="21">
        <v>0</v>
      </c>
      <c r="EY27" s="21">
        <v>0</v>
      </c>
      <c r="EZ27" s="21">
        <v>0</v>
      </c>
      <c r="FA27" s="21">
        <v>0</v>
      </c>
      <c r="FB27" s="44">
        <f t="shared" si="86"/>
        <v>850</v>
      </c>
      <c r="FC27" s="44">
        <v>5</v>
      </c>
      <c r="FD27" s="45">
        <f>SUMIF(EW27:FA27,"og")+COUNTIF(EW27:FA27,"og")</f>
        <v>0</v>
      </c>
      <c r="FE27" s="45">
        <f>SUMIF(EW27:FA27,"ov")+COUNTIF(EW27:FA27,"ov")</f>
        <v>0</v>
      </c>
      <c r="FF27" s="45">
        <f>SUMIF(EW27:FA27,"z")+COUNTIF(EW27:FA27,"z")</f>
        <v>0</v>
      </c>
      <c r="FG27" s="45">
        <f>SUMIF(EW27:FA27,"v")+COUNTIF(EW27:FA27,"v")</f>
        <v>0</v>
      </c>
      <c r="FH27" s="46">
        <f t="shared" si="87"/>
        <v>5</v>
      </c>
      <c r="FI27" s="47">
        <f>IF(FD27=0,FB27*FH27,FB27*(FH27-FD27)+(550*FD27))</f>
        <v>4250</v>
      </c>
      <c r="FJ27" s="48">
        <f t="shared" si="88"/>
        <v>0</v>
      </c>
      <c r="FK27" s="36"/>
      <c r="FL27" s="21">
        <v>0</v>
      </c>
      <c r="FM27" s="21">
        <v>0</v>
      </c>
      <c r="FN27" s="21">
        <v>0</v>
      </c>
      <c r="FO27" s="21">
        <v>0</v>
      </c>
      <c r="FP27" s="21">
        <v>0</v>
      </c>
      <c r="FQ27" s="44">
        <f t="shared" si="89"/>
        <v>850</v>
      </c>
      <c r="FR27" s="44">
        <v>5</v>
      </c>
      <c r="FS27" s="45">
        <f>SUMIF(FL27:FP27,"og")+COUNTIF(FL27:FP27,"og")</f>
        <v>0</v>
      </c>
      <c r="FT27" s="45">
        <f>SUMIF(FL27:FP27,"ov")+COUNTIF(FL27:FP27,"ov")</f>
        <v>0</v>
      </c>
      <c r="FU27" s="45">
        <f>SUMIF(FL27:FP27,"z")+COUNTIF(FL27:FP27,"z")</f>
        <v>0</v>
      </c>
      <c r="FV27" s="45">
        <f>SUMIF(FL27:FP27,"v")+COUNTIF(FL27:FP27,"v")</f>
        <v>0</v>
      </c>
      <c r="FW27" s="46">
        <f t="shared" si="90"/>
        <v>5</v>
      </c>
      <c r="FX27" s="47">
        <f>IF(FS27=0,FQ27*FW27,FQ27*(FW27-FS27)+(550*FS27))</f>
        <v>4250</v>
      </c>
      <c r="FY27" s="48">
        <f t="shared" si="91"/>
        <v>0</v>
      </c>
      <c r="FZ27" s="36"/>
      <c r="GA27" s="21">
        <v>0</v>
      </c>
      <c r="GB27" s="21">
        <v>0</v>
      </c>
      <c r="GC27" s="21">
        <v>0</v>
      </c>
      <c r="GD27" s="21">
        <v>0</v>
      </c>
      <c r="GE27" s="21">
        <v>0</v>
      </c>
      <c r="GF27" s="44">
        <f t="shared" si="92"/>
        <v>850</v>
      </c>
      <c r="GG27" s="44">
        <v>5</v>
      </c>
      <c r="GH27" s="45">
        <f>SUMIF(GA27:GE27,"og")+COUNTIF(GA27:GE27,"og")</f>
        <v>0</v>
      </c>
      <c r="GI27" s="45">
        <f>SUMIF(GA27:GE27,"ov")+COUNTIF(GA27:GE27,"ov")</f>
        <v>0</v>
      </c>
      <c r="GJ27" s="45">
        <f>SUMIF(GA27:GE27,"z")+COUNTIF(GA27:GE27,"z")</f>
        <v>0</v>
      </c>
      <c r="GK27" s="45">
        <f>SUMIF(GA27:GE27,"v")+COUNTIF(GA27:GE27,"v")</f>
        <v>0</v>
      </c>
      <c r="GL27" s="46">
        <f t="shared" si="93"/>
        <v>5</v>
      </c>
      <c r="GM27" s="47">
        <f>IF(GH27=0,GF27*GL27,GF27*(GL27-GH27)+(550*GH27))</f>
        <v>4250</v>
      </c>
      <c r="GN27" s="48">
        <f t="shared" si="94"/>
        <v>0</v>
      </c>
      <c r="GO27" s="36"/>
      <c r="GP27" s="21">
        <v>0</v>
      </c>
      <c r="GQ27" s="21">
        <v>0</v>
      </c>
      <c r="GR27" s="21">
        <v>0</v>
      </c>
      <c r="GS27" s="21">
        <v>0</v>
      </c>
      <c r="GT27" s="21">
        <v>0</v>
      </c>
      <c r="GU27" s="44">
        <f t="shared" si="95"/>
        <v>850</v>
      </c>
      <c r="GV27" s="44">
        <v>5</v>
      </c>
      <c r="GW27" s="45">
        <f>SUMIF(GP27:GT27,"og")+COUNTIF(GP27:GT27,"og")</f>
        <v>0</v>
      </c>
      <c r="GX27" s="45">
        <f>SUMIF(GP27:GT27,"ov")+COUNTIF(GP27:GT27,"ov")</f>
        <v>0</v>
      </c>
      <c r="GY27" s="45">
        <f>SUMIF(GP27:GT27,"z")+COUNTIF(GP27:GT27,"z")</f>
        <v>0</v>
      </c>
      <c r="GZ27" s="45">
        <f>SUMIF(GP27:GT27,"v")+COUNTIF(GP27:GT27,"v")</f>
        <v>0</v>
      </c>
      <c r="HA27" s="46">
        <f t="shared" si="96"/>
        <v>5</v>
      </c>
      <c r="HB27" s="47">
        <f>IF(GW27=0,GU27*HA27,GU27*(HA27-GW27)+(550*GW27))</f>
        <v>4250</v>
      </c>
      <c r="HC27" s="48">
        <f t="shared" si="97"/>
        <v>0</v>
      </c>
      <c r="HD27" s="36"/>
      <c r="HE27" s="21">
        <v>0</v>
      </c>
      <c r="HF27" s="21">
        <v>0</v>
      </c>
      <c r="HG27" s="21">
        <v>0</v>
      </c>
      <c r="HH27" s="21">
        <v>0</v>
      </c>
      <c r="HI27" s="21">
        <v>0</v>
      </c>
      <c r="HJ27" s="44">
        <f t="shared" si="98"/>
        <v>850</v>
      </c>
      <c r="HK27" s="44">
        <v>5</v>
      </c>
      <c r="HL27" s="45">
        <f>SUMIF(HE27:HI27,"og")+COUNTIF(HE27:HI27,"og")</f>
        <v>0</v>
      </c>
      <c r="HM27" s="45">
        <f>SUMIF(HE27:HI27,"ov")+COUNTIF(HE27:HI27,"ov")</f>
        <v>0</v>
      </c>
      <c r="HN27" s="45">
        <f>SUMIF(HE27:HI27,"z")+COUNTIF(HE27:HI27,"z")</f>
        <v>0</v>
      </c>
      <c r="HO27" s="45">
        <f>SUMIF(HE27:HI27,"v")+COUNTIF(HE27:HI27,"v")</f>
        <v>0</v>
      </c>
      <c r="HP27" s="46">
        <f t="shared" si="99"/>
        <v>5</v>
      </c>
      <c r="HQ27" s="47">
        <f>IF(HL27=0,HJ27*HP27,HJ27*(HP27-HL27)+(550*HL27))</f>
        <v>4250</v>
      </c>
      <c r="HR27" s="48">
        <f t="shared" si="100"/>
        <v>0</v>
      </c>
      <c r="HS27" s="36"/>
      <c r="HT27" s="21">
        <v>0</v>
      </c>
      <c r="HU27" s="21">
        <v>0</v>
      </c>
      <c r="HV27" s="21">
        <v>0</v>
      </c>
      <c r="HW27" s="21">
        <v>0</v>
      </c>
      <c r="HX27" s="21">
        <v>0</v>
      </c>
      <c r="HY27" s="44">
        <f t="shared" si="101"/>
        <v>850</v>
      </c>
      <c r="HZ27" s="44">
        <v>5</v>
      </c>
      <c r="IA27" s="45">
        <f>SUMIF(HT27:HX27,"og")+COUNTIF(HT27:HX27,"og")</f>
        <v>0</v>
      </c>
      <c r="IB27" s="45">
        <f>SUMIF(HT27:HX27,"ov")+COUNTIF(HT27:HX27,"ov")</f>
        <v>0</v>
      </c>
      <c r="IC27" s="45">
        <f>SUMIF(HT27:HX27,"z")+COUNTIF(HT27:HX27,"z")</f>
        <v>0</v>
      </c>
      <c r="ID27" s="45">
        <f>SUMIF(HT27:HX27,"v")+COUNTIF(HT27:HX27,"v")</f>
        <v>0</v>
      </c>
      <c r="IE27" s="46">
        <f t="shared" si="102"/>
        <v>5</v>
      </c>
      <c r="IF27" s="47">
        <f>IF(IA27=0,HY27*IE27,HY27*(IE27-IA27)+(550*IA27))</f>
        <v>4250</v>
      </c>
      <c r="IG27" s="48">
        <f t="shared" si="103"/>
        <v>0</v>
      </c>
      <c r="IH27" s="36"/>
      <c r="II27" s="21">
        <v>0</v>
      </c>
      <c r="IJ27" s="21">
        <v>0</v>
      </c>
      <c r="IK27" s="21">
        <v>0</v>
      </c>
      <c r="IL27" s="21">
        <v>0</v>
      </c>
      <c r="IM27" s="21">
        <v>0</v>
      </c>
      <c r="IN27" s="44">
        <f t="shared" si="104"/>
        <v>850</v>
      </c>
      <c r="IO27" s="44">
        <v>5</v>
      </c>
      <c r="IP27" s="45">
        <f>SUMIF(II27:IM27,"og")+COUNTIF(II27:IM27,"og")</f>
        <v>0</v>
      </c>
      <c r="IQ27" s="45">
        <f>SUMIF(II27:IM27,"ov")+COUNTIF(II27:IM27,"ov")</f>
        <v>0</v>
      </c>
      <c r="IR27" s="45">
        <f>SUMIF(II27:IM27,"z")+COUNTIF(II27:IM27,"z")</f>
        <v>0</v>
      </c>
      <c r="IS27" s="45">
        <f>SUMIF(II27:IM27,"v")+COUNTIF(II27:IM27,"v")</f>
        <v>0</v>
      </c>
      <c r="IT27" s="46">
        <f t="shared" si="105"/>
        <v>5</v>
      </c>
      <c r="IU27" s="47">
        <f>IF(IP27=0,IN27*IT27,IN27*(IT27-IP27)+(550*IP27))</f>
        <v>4250</v>
      </c>
      <c r="IV27" s="48">
        <f t="shared" si="106"/>
        <v>0</v>
      </c>
      <c r="IW27" s="36"/>
      <c r="IX27" s="21">
        <v>0</v>
      </c>
      <c r="IY27" s="21">
        <v>0</v>
      </c>
      <c r="IZ27" s="21">
        <v>0</v>
      </c>
      <c r="JA27" s="21">
        <v>0</v>
      </c>
      <c r="JB27" s="21">
        <v>0</v>
      </c>
      <c r="JC27" s="44">
        <f t="shared" si="107"/>
        <v>850</v>
      </c>
      <c r="JD27" s="44">
        <v>5</v>
      </c>
      <c r="JE27" s="45">
        <f>SUMIF(IX27:JB27,"og")+COUNTIF(IX27:JB27,"og")</f>
        <v>0</v>
      </c>
      <c r="JF27" s="45">
        <f>SUMIF(IX27:JB27,"ov")+COUNTIF(IX27:JB27,"ov")</f>
        <v>0</v>
      </c>
      <c r="JG27" s="45">
        <f>SUMIF(IX27:JB27,"z")+COUNTIF(IX27:JB27,"z")</f>
        <v>0</v>
      </c>
      <c r="JH27" s="45">
        <f>SUMIF(IX27:JB27,"v")+COUNTIF(IX27:JB27,"v")</f>
        <v>0</v>
      </c>
      <c r="JI27" s="46">
        <f t="shared" si="108"/>
        <v>5</v>
      </c>
      <c r="JJ27" s="47">
        <f>IF(JE27=0,JC27*JI27,JC27*(JI27-JE27)+(550*JE27))</f>
        <v>4250</v>
      </c>
      <c r="JK27" s="48">
        <f t="shared" si="109"/>
        <v>0</v>
      </c>
      <c r="JL27" s="36"/>
      <c r="JM27" s="21">
        <v>0</v>
      </c>
      <c r="JN27" s="21">
        <v>0</v>
      </c>
      <c r="JO27" s="21">
        <v>0</v>
      </c>
      <c r="JP27" s="21">
        <v>0</v>
      </c>
      <c r="JQ27" s="21">
        <v>0</v>
      </c>
      <c r="JR27" s="44">
        <f t="shared" si="110"/>
        <v>850</v>
      </c>
      <c r="JS27" s="44">
        <v>5</v>
      </c>
      <c r="JT27" s="45">
        <f>SUMIF(JM27:JQ27,"og")+COUNTIF(JM27:JQ27,"og")</f>
        <v>0</v>
      </c>
      <c r="JU27" s="45">
        <f>SUMIF(JM27:JQ27,"ov")+COUNTIF(JM27:JQ27,"ov")</f>
        <v>0</v>
      </c>
      <c r="JV27" s="45">
        <f>SUMIF(JM27:JQ27,"z")+COUNTIF(JM27:JQ27,"z")</f>
        <v>0</v>
      </c>
      <c r="JW27" s="45">
        <f>SUMIF(JM27:JQ27,"v")+COUNTIF(JM27:JQ27,"v")</f>
        <v>0</v>
      </c>
      <c r="JX27" s="46">
        <f t="shared" si="111"/>
        <v>5</v>
      </c>
      <c r="JY27" s="47">
        <f>IF(JT27=0,JR27*JX27,JR27*(JX27-JT27)+(550*JT27))</f>
        <v>4250</v>
      </c>
      <c r="JZ27" s="48">
        <f t="shared" si="112"/>
        <v>0</v>
      </c>
      <c r="KA27" s="36"/>
      <c r="KB27" s="21">
        <v>0</v>
      </c>
      <c r="KC27" s="21">
        <v>0</v>
      </c>
      <c r="KD27" s="21">
        <v>0</v>
      </c>
      <c r="KE27" s="21">
        <v>0</v>
      </c>
      <c r="KF27" s="21">
        <v>0</v>
      </c>
      <c r="KG27" s="44">
        <f t="shared" si="113"/>
        <v>850</v>
      </c>
      <c r="KH27" s="44">
        <v>5</v>
      </c>
      <c r="KI27" s="45">
        <f>SUMIF(KB27:KF27,"og")+COUNTIF(KB27:KF27,"og")</f>
        <v>0</v>
      </c>
      <c r="KJ27" s="45">
        <f>SUMIF(KB27:KF27,"ov")+COUNTIF(KB27:KF27,"ov")</f>
        <v>0</v>
      </c>
      <c r="KK27" s="45">
        <f>SUMIF(KB27:KF27,"z")+COUNTIF(KB27:KF27,"z")</f>
        <v>0</v>
      </c>
      <c r="KL27" s="45">
        <f>SUMIF(KB27:KF27,"v")+COUNTIF(KB27:KF27,"v")</f>
        <v>0</v>
      </c>
      <c r="KM27" s="46">
        <f t="shared" si="114"/>
        <v>5</v>
      </c>
      <c r="KN27" s="47">
        <f>IF(KI27=0,KG27*KM27,KG27*(KM27-KI27)+(550*KI27))</f>
        <v>4250</v>
      </c>
      <c r="KO27" s="48">
        <f t="shared" si="115"/>
        <v>0</v>
      </c>
      <c r="KP27" s="36"/>
      <c r="KQ27" s="21">
        <v>0</v>
      </c>
      <c r="KR27" s="21">
        <v>0</v>
      </c>
      <c r="KS27" s="21">
        <v>0</v>
      </c>
      <c r="KT27" s="21">
        <v>0</v>
      </c>
      <c r="KU27" s="21">
        <v>0</v>
      </c>
      <c r="KV27" s="44">
        <f t="shared" si="116"/>
        <v>850</v>
      </c>
      <c r="KW27" s="44">
        <v>5</v>
      </c>
      <c r="KX27" s="45">
        <f>SUMIF(KQ27:KU27,"og")+COUNTIF(KQ27:KU27,"og")</f>
        <v>0</v>
      </c>
      <c r="KY27" s="45">
        <f>SUMIF(KQ27:KU27,"ov")+COUNTIF(KQ27:KU27,"ov")</f>
        <v>0</v>
      </c>
      <c r="KZ27" s="45">
        <f>SUMIF(KQ27:KU27,"z")+COUNTIF(KQ27:KU27,"z")</f>
        <v>0</v>
      </c>
      <c r="LA27" s="45">
        <f>SUMIF(KQ27:KU27,"v")+COUNTIF(KQ27:KU27,"v")</f>
        <v>0</v>
      </c>
      <c r="LB27" s="46">
        <f t="shared" si="117"/>
        <v>5</v>
      </c>
      <c r="LC27" s="47">
        <f>IF(KX27=0,KV27*LB27,KV27*(LB27-KX27)+(550*KX27))</f>
        <v>4250</v>
      </c>
      <c r="LD27" s="48">
        <f t="shared" si="118"/>
        <v>0</v>
      </c>
      <c r="LE27" s="36"/>
      <c r="LF27" s="21">
        <v>0</v>
      </c>
      <c r="LG27" s="21">
        <v>0</v>
      </c>
      <c r="LH27" s="21">
        <v>0</v>
      </c>
      <c r="LI27" s="21">
        <v>0</v>
      </c>
      <c r="LJ27" s="21">
        <v>0</v>
      </c>
      <c r="LK27" s="44">
        <f t="shared" si="119"/>
        <v>850</v>
      </c>
      <c r="LL27" s="44">
        <v>5</v>
      </c>
      <c r="LM27" s="45">
        <f>SUMIF(LF27:LJ27,"og")+COUNTIF(LF27:LJ27,"og")</f>
        <v>0</v>
      </c>
      <c r="LN27" s="45">
        <f>SUMIF(LF27:LJ27,"ov")+COUNTIF(LF27:LJ27,"ov")</f>
        <v>0</v>
      </c>
      <c r="LO27" s="45">
        <f>SUMIF(LF27:LJ27,"z")+COUNTIF(LF27:LJ27,"z")</f>
        <v>0</v>
      </c>
      <c r="LP27" s="45">
        <f>SUMIF(LF27:LJ27,"v")+COUNTIF(LF27:LJ27,"v")</f>
        <v>0</v>
      </c>
      <c r="LQ27" s="46">
        <f t="shared" si="120"/>
        <v>5</v>
      </c>
      <c r="LR27" s="47">
        <f>IF(LM27=0,LK27*LQ27,LK27*(LQ27-LM27)+(550*LM27))</f>
        <v>4250</v>
      </c>
      <c r="LS27" s="48">
        <f t="shared" si="121"/>
        <v>0</v>
      </c>
      <c r="LT27" s="36"/>
      <c r="LU27" s="21">
        <v>0</v>
      </c>
      <c r="LV27" s="21">
        <v>0</v>
      </c>
      <c r="LW27" s="21">
        <v>0</v>
      </c>
      <c r="LX27" s="21">
        <v>0</v>
      </c>
      <c r="LY27" s="21">
        <v>0</v>
      </c>
      <c r="LZ27" s="44">
        <f t="shared" si="122"/>
        <v>850</v>
      </c>
      <c r="MA27" s="44">
        <v>5</v>
      </c>
      <c r="MB27" s="45">
        <f>SUMIF(LU27:LY27,"og")+COUNTIF(LU27:LY27,"og")</f>
        <v>0</v>
      </c>
      <c r="MC27" s="45">
        <f>SUMIF(LU27:LY27,"ov")+COUNTIF(LU27:LY27,"ov")</f>
        <v>0</v>
      </c>
      <c r="MD27" s="45">
        <f>SUMIF(LU27:LY27,"z")+COUNTIF(LU27:LY27,"z")</f>
        <v>0</v>
      </c>
      <c r="ME27" s="45">
        <f>SUMIF(LU27:LY27,"v")+COUNTIF(LU27:LY27,"v")</f>
        <v>0</v>
      </c>
      <c r="MF27" s="46">
        <f t="shared" si="123"/>
        <v>5</v>
      </c>
      <c r="MG27" s="47">
        <f>IF(MB27=0,LZ27*MF27,LZ27*(MF27-MB27)+(550*MB27))</f>
        <v>4250</v>
      </c>
      <c r="MH27" s="48">
        <f t="shared" si="124"/>
        <v>0</v>
      </c>
      <c r="MI27" s="36"/>
      <c r="MJ27" s="21">
        <v>0</v>
      </c>
      <c r="MK27" s="21">
        <v>0</v>
      </c>
      <c r="ML27" s="21">
        <v>0</v>
      </c>
      <c r="MM27" s="21">
        <v>0</v>
      </c>
      <c r="MN27" s="21">
        <v>0</v>
      </c>
      <c r="MO27" s="44">
        <f t="shared" si="125"/>
        <v>850</v>
      </c>
      <c r="MP27" s="44">
        <v>5</v>
      </c>
      <c r="MQ27" s="45">
        <f>SUMIF(MJ27:MN27,"og")+COUNTIF(MJ27:MN27,"og")</f>
        <v>0</v>
      </c>
      <c r="MR27" s="45">
        <f>SUMIF(MJ27:MN27,"ov")+COUNTIF(MJ27:MN27,"ov")</f>
        <v>0</v>
      </c>
      <c r="MS27" s="45">
        <f>SUMIF(MJ27:MN27,"z")+COUNTIF(MJ27:MN27,"z")</f>
        <v>0</v>
      </c>
      <c r="MT27" s="45">
        <f>SUMIF(MJ27:MN27,"v")+COUNTIF(MJ27:MN27,"v")</f>
        <v>0</v>
      </c>
      <c r="MU27" s="46">
        <f t="shared" si="126"/>
        <v>5</v>
      </c>
      <c r="MV27" s="47">
        <f>IF(MQ27=0,MO27*MU27,MO27*(MU27-MQ27)+(550*MQ27))</f>
        <v>4250</v>
      </c>
      <c r="MW27" s="48">
        <f t="shared" si="127"/>
        <v>0</v>
      </c>
      <c r="MX27" s="36"/>
      <c r="MY27" s="21">
        <v>0</v>
      </c>
      <c r="MZ27" s="21">
        <v>0</v>
      </c>
      <c r="NA27" s="21">
        <v>0</v>
      </c>
      <c r="NB27" s="21">
        <v>0</v>
      </c>
      <c r="NC27" s="21">
        <v>0</v>
      </c>
      <c r="ND27" s="44">
        <f t="shared" si="128"/>
        <v>850</v>
      </c>
      <c r="NE27" s="44">
        <v>5</v>
      </c>
      <c r="NF27" s="45">
        <f>SUMIF(MY27:NC27,"og")+COUNTIF(MY27:NC27,"og")</f>
        <v>0</v>
      </c>
      <c r="NG27" s="45">
        <f>SUMIF(MY27:NC27,"ov")+COUNTIF(MY27:NC27,"ov")</f>
        <v>0</v>
      </c>
      <c r="NH27" s="45">
        <f>SUMIF(MY27:NC27,"z")+COUNTIF(MY27:NC27,"z")</f>
        <v>0</v>
      </c>
      <c r="NI27" s="45">
        <f>SUMIF(MY27:NC27,"v")+COUNTIF(MY27:NC27,"v")</f>
        <v>0</v>
      </c>
      <c r="NJ27" s="46">
        <f t="shared" si="129"/>
        <v>5</v>
      </c>
      <c r="NK27" s="47">
        <f>IF(NF27=0,ND27*NJ27,ND27*(NJ27-NF27)+(550*NF27))</f>
        <v>4250</v>
      </c>
      <c r="NL27" s="48">
        <f t="shared" si="130"/>
        <v>0</v>
      </c>
      <c r="NM27" s="36"/>
      <c r="NN27" s="21">
        <v>0</v>
      </c>
      <c r="NO27" s="21">
        <v>0</v>
      </c>
      <c r="NP27" s="21">
        <v>0</v>
      </c>
      <c r="NQ27" s="21">
        <v>0</v>
      </c>
      <c r="NR27" s="21">
        <v>0</v>
      </c>
      <c r="NS27" s="44">
        <f t="shared" si="131"/>
        <v>850</v>
      </c>
      <c r="NT27" s="44">
        <v>5</v>
      </c>
      <c r="NU27" s="45">
        <f>SUMIF(NN27:NR27,"og")+COUNTIF(NN27:NR27,"og")</f>
        <v>0</v>
      </c>
      <c r="NV27" s="45">
        <f>SUMIF(NN27:NR27,"ov")+COUNTIF(NN27:NR27,"ov")</f>
        <v>0</v>
      </c>
      <c r="NW27" s="45">
        <f>SUMIF(NN27:NR27,"z")+COUNTIF(NN27:NR27,"z")</f>
        <v>0</v>
      </c>
      <c r="NX27" s="45">
        <f>SUMIF(NN27:NR27,"v")+COUNTIF(NN27:NR27,"v")</f>
        <v>0</v>
      </c>
      <c r="NY27" s="46">
        <f t="shared" si="132"/>
        <v>5</v>
      </c>
      <c r="NZ27" s="47">
        <f>IF(NU27=0,NS27*NY27,NS27*(NY27-NU27)+(550*NU27))</f>
        <v>4250</v>
      </c>
      <c r="OA27" s="48">
        <f t="shared" si="133"/>
        <v>0</v>
      </c>
      <c r="OB27" s="36"/>
      <c r="OC27" s="21">
        <v>0</v>
      </c>
      <c r="OD27" s="21">
        <v>0</v>
      </c>
      <c r="OE27" s="21">
        <v>0</v>
      </c>
      <c r="OF27" s="21">
        <v>0</v>
      </c>
      <c r="OG27" s="21">
        <v>0</v>
      </c>
      <c r="OH27" s="44">
        <f t="shared" si="134"/>
        <v>850</v>
      </c>
      <c r="OI27" s="44">
        <v>5</v>
      </c>
      <c r="OJ27" s="45">
        <f>SUMIF(OC27:OG27,"og")+COUNTIF(OC27:OG27,"og")</f>
        <v>0</v>
      </c>
      <c r="OK27" s="45">
        <f>SUMIF(OC27:OG27,"ov")+COUNTIF(OC27:OG27,"ov")</f>
        <v>0</v>
      </c>
      <c r="OL27" s="45">
        <f>SUMIF(OC27:OG27,"z")+COUNTIF(OC27:OG27,"z")</f>
        <v>0</v>
      </c>
      <c r="OM27" s="45">
        <f>SUMIF(OC27:OG27,"v")+COUNTIF(OC27:OG27,"v")</f>
        <v>0</v>
      </c>
      <c r="ON27" s="46">
        <f t="shared" si="135"/>
        <v>5</v>
      </c>
      <c r="OO27" s="47">
        <f>IF(OJ27=0,OH27*ON27,OH27*(ON27-OJ27)+(550*OJ27))</f>
        <v>4250</v>
      </c>
      <c r="OP27" s="48">
        <f t="shared" si="136"/>
        <v>0</v>
      </c>
      <c r="OQ27" s="36"/>
      <c r="OR27" s="21">
        <v>0</v>
      </c>
      <c r="OS27" s="21">
        <v>0</v>
      </c>
      <c r="OT27" s="21">
        <v>0</v>
      </c>
      <c r="OU27" s="21">
        <v>0</v>
      </c>
      <c r="OV27" s="21">
        <v>0</v>
      </c>
      <c r="OW27" s="44">
        <f t="shared" si="137"/>
        <v>850</v>
      </c>
      <c r="OX27" s="44">
        <v>5</v>
      </c>
      <c r="OY27" s="45">
        <f>SUMIF(OR27:OV27,"og")+COUNTIF(OR27:OV27,"og")</f>
        <v>0</v>
      </c>
      <c r="OZ27" s="45">
        <f>SUMIF(OR27:OV27,"ov")+COUNTIF(OR27:OV27,"ov")</f>
        <v>0</v>
      </c>
      <c r="PA27" s="45">
        <f>SUMIF(OR27:OV27,"z")+COUNTIF(OR27:OV27,"z")</f>
        <v>0</v>
      </c>
      <c r="PB27" s="45">
        <f>SUMIF(OR27:OV27,"v")+COUNTIF(OR27:OV27,"v")</f>
        <v>0</v>
      </c>
      <c r="PC27" s="46">
        <f t="shared" si="138"/>
        <v>5</v>
      </c>
      <c r="PD27" s="47">
        <f>IF(OY27=0,OW27*PC27,OW27*(PC27-OY27)+(550*OY27))</f>
        <v>4250</v>
      </c>
      <c r="PE27" s="48">
        <f t="shared" si="139"/>
        <v>0</v>
      </c>
      <c r="PF27" s="36"/>
      <c r="PG27" s="21">
        <v>0</v>
      </c>
      <c r="PH27" s="21">
        <v>0</v>
      </c>
      <c r="PI27" s="21">
        <v>0</v>
      </c>
      <c r="PJ27" s="21">
        <v>0</v>
      </c>
      <c r="PK27" s="21">
        <v>0</v>
      </c>
      <c r="PL27" s="44">
        <f t="shared" si="140"/>
        <v>850</v>
      </c>
      <c r="PM27" s="44">
        <v>5</v>
      </c>
      <c r="PN27" s="45">
        <f>SUMIF(PG27:PK27,"og")+COUNTIF(PG27:PK27,"og")</f>
        <v>0</v>
      </c>
      <c r="PO27" s="45">
        <f>SUMIF(PG27:PK27,"ov")+COUNTIF(PG27:PK27,"ov")</f>
        <v>0</v>
      </c>
      <c r="PP27" s="45">
        <f>SUMIF(PG27:PK27,"z")+COUNTIF(PG27:PK27,"z")</f>
        <v>0</v>
      </c>
      <c r="PQ27" s="45">
        <f>SUMIF(PG27:PK27,"v")+COUNTIF(PG27:PK27,"v")</f>
        <v>0</v>
      </c>
      <c r="PR27" s="46">
        <f t="shared" si="141"/>
        <v>5</v>
      </c>
      <c r="PS27" s="47">
        <f>IF(PN27=0,PL27*PR27,PL27*(PR27-PN27)+(550*PN27))</f>
        <v>4250</v>
      </c>
      <c r="PT27" s="48">
        <f t="shared" si="142"/>
        <v>0</v>
      </c>
      <c r="PU27" s="36"/>
      <c r="PV27" s="21">
        <v>0</v>
      </c>
      <c r="PW27" s="21">
        <v>0</v>
      </c>
      <c r="PX27" s="21">
        <v>0</v>
      </c>
      <c r="PY27" s="21">
        <v>0</v>
      </c>
      <c r="PZ27" s="21">
        <v>0</v>
      </c>
      <c r="QA27" s="44">
        <f t="shared" si="143"/>
        <v>850</v>
      </c>
      <c r="QB27" s="44">
        <v>5</v>
      </c>
      <c r="QC27" s="45">
        <f>SUMIF(PV27:PZ27,"og")+COUNTIF(PV27:PZ27,"og")</f>
        <v>0</v>
      </c>
      <c r="QD27" s="45">
        <f>SUMIF(PV27:PZ27,"ov")+COUNTIF(PV27:PZ27,"ov")</f>
        <v>0</v>
      </c>
      <c r="QE27" s="45">
        <f>SUMIF(PV27:PZ27,"z")+COUNTIF(PV27:PZ27,"z")</f>
        <v>0</v>
      </c>
      <c r="QF27" s="45">
        <f>SUMIF(PV27:PZ27,"v")+COUNTIF(PV27:PZ27,"v")</f>
        <v>0</v>
      </c>
      <c r="QG27" s="46">
        <f t="shared" si="144"/>
        <v>5</v>
      </c>
      <c r="QH27" s="47">
        <f>IF(QC27=0,QA27*QG27,QA27*(QG27-QC27)+(550*QC27))</f>
        <v>4250</v>
      </c>
      <c r="QI27" s="48">
        <f t="shared" si="145"/>
        <v>0</v>
      </c>
    </row>
    <row r="28" spans="1:451">
      <c r="A28" s="50" t="s">
        <v>113</v>
      </c>
      <c r="B28" s="36"/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44">
        <f t="shared" si="56"/>
        <v>850</v>
      </c>
      <c r="I28" s="44">
        <v>5</v>
      </c>
      <c r="J28" s="45">
        <f t="shared" ref="J28:J46" si="146">SUMIF(C28:G28,"og")+COUNTIF(C28:G28,"og")</f>
        <v>0</v>
      </c>
      <c r="K28" s="45">
        <f t="shared" ref="K28:K46" si="147">SUMIF(C28:G28,"ov")+COUNTIF(C28:G28,"ov")</f>
        <v>0</v>
      </c>
      <c r="L28" s="45">
        <f t="shared" ref="L28:L46" si="148">SUMIF(C28:G28,"z")+COUNTIF(C28:G28,"z")</f>
        <v>0</v>
      </c>
      <c r="M28" s="45">
        <f t="shared" ref="M28:M46" si="149">SUMIF(C28:G28,"v")+COUNTIF(C28:G28,"v")</f>
        <v>0</v>
      </c>
      <c r="N28" s="46">
        <f t="shared" si="57"/>
        <v>5</v>
      </c>
      <c r="O28" s="47">
        <f t="shared" ref="O28:O46" si="150">IF(J28=0,H28*N28,H28*(N28-J28)+(550*J28))</f>
        <v>4250</v>
      </c>
      <c r="P28" s="48">
        <f t="shared" si="58"/>
        <v>0</v>
      </c>
      <c r="Q28" s="36"/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44">
        <f t="shared" si="59"/>
        <v>850</v>
      </c>
      <c r="X28" s="44">
        <v>5</v>
      </c>
      <c r="Y28" s="45">
        <f t="shared" ref="Y28:Y46" si="151">SUMIF(R28:V28,"og")+COUNTIF(R28:V28,"og")</f>
        <v>0</v>
      </c>
      <c r="Z28" s="45">
        <f t="shared" ref="Z28:Z46" si="152">SUMIF(R28:V28,"ov")+COUNTIF(R28:V28,"ov")</f>
        <v>0</v>
      </c>
      <c r="AA28" s="45">
        <f t="shared" ref="AA28:AA46" si="153">SUMIF(R28:V28,"z")+COUNTIF(R28:V28,"z")</f>
        <v>0</v>
      </c>
      <c r="AB28" s="45">
        <f t="shared" ref="AB28:AB46" si="154">SUMIF(R28:V28,"v")+COUNTIF(R28:V28,"v")</f>
        <v>0</v>
      </c>
      <c r="AC28" s="46">
        <f t="shared" si="60"/>
        <v>5</v>
      </c>
      <c r="AD28" s="47">
        <f t="shared" ref="AD28:AD46" si="155">IF(Y28=0,W28*AC28,W28*(AC28-Y28)+(550*Y28))</f>
        <v>4250</v>
      </c>
      <c r="AE28" s="48">
        <f t="shared" si="61"/>
        <v>0</v>
      </c>
      <c r="AF28" s="36"/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44">
        <f t="shared" si="62"/>
        <v>850</v>
      </c>
      <c r="AM28" s="44">
        <v>5</v>
      </c>
      <c r="AN28" s="45">
        <f t="shared" ref="AN28:AN46" si="156">SUMIF(AG28:AK28,"og")+COUNTIF(AG28:AK28,"og")</f>
        <v>0</v>
      </c>
      <c r="AO28" s="45">
        <f t="shared" ref="AO28:AO46" si="157">SUMIF(AG28:AK28,"ov")+COUNTIF(AG28:AK28,"ov")</f>
        <v>0</v>
      </c>
      <c r="AP28" s="45">
        <f t="shared" ref="AP28:AP46" si="158">SUMIF(AG28:AK28,"z")+COUNTIF(AG28:AK28,"z")</f>
        <v>0</v>
      </c>
      <c r="AQ28" s="45">
        <f t="shared" ref="AQ28:AQ46" si="159">SUMIF(AG28:AK28,"v")+COUNTIF(AG28:AK28,"v")</f>
        <v>0</v>
      </c>
      <c r="AR28" s="46">
        <f t="shared" si="63"/>
        <v>5</v>
      </c>
      <c r="AS28" s="47">
        <f t="shared" ref="AS28:AS46" si="160">IF(AN28=0,AL28*AR28,AL28*(AR28-AN28)+(550*AN28))</f>
        <v>4250</v>
      </c>
      <c r="AT28" s="48">
        <f t="shared" si="64"/>
        <v>0</v>
      </c>
      <c r="AU28" s="36"/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44">
        <f t="shared" si="65"/>
        <v>850</v>
      </c>
      <c r="BB28" s="44">
        <v>5</v>
      </c>
      <c r="BC28" s="45">
        <f t="shared" ref="BC28:BC46" si="161">SUMIF(AV28:AZ28,"og")+COUNTIF(AV28:AZ28,"og")</f>
        <v>0</v>
      </c>
      <c r="BD28" s="45">
        <f t="shared" ref="BD28:BD46" si="162">SUMIF(AV28:AZ28,"ov")+COUNTIF(AV28:AZ28,"ov")</f>
        <v>0</v>
      </c>
      <c r="BE28" s="45">
        <f t="shared" ref="BE28:BE46" si="163">SUMIF(AV28:AZ28,"z")+COUNTIF(AV28:AZ28,"z")</f>
        <v>0</v>
      </c>
      <c r="BF28" s="45">
        <f t="shared" ref="BF28:BF46" si="164">SUMIF(AV28:AZ28,"v")+COUNTIF(AV28:AZ28,"v")</f>
        <v>0</v>
      </c>
      <c r="BG28" s="46">
        <f t="shared" si="66"/>
        <v>5</v>
      </c>
      <c r="BH28" s="47">
        <f t="shared" ref="BH28:BH46" si="165">IF(BC28=0,BA28*BG28,BA28*(BG28-BC28)+(550*BC28))</f>
        <v>4250</v>
      </c>
      <c r="BI28" s="48">
        <f t="shared" si="67"/>
        <v>0</v>
      </c>
      <c r="BJ28" s="36"/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44">
        <f t="shared" si="68"/>
        <v>850</v>
      </c>
      <c r="BQ28" s="44">
        <v>5</v>
      </c>
      <c r="BR28" s="45">
        <f t="shared" ref="BR28:BR46" si="166">SUMIF(BK28:BO28,"og")+COUNTIF(BK28:BO28,"og")</f>
        <v>0</v>
      </c>
      <c r="BS28" s="45">
        <f t="shared" ref="BS28:BS46" si="167">SUMIF(BK28:BO28,"ov")+COUNTIF(BK28:BO28,"ov")</f>
        <v>0</v>
      </c>
      <c r="BT28" s="45">
        <f t="shared" ref="BT28:BT46" si="168">SUMIF(BK28:BO28,"z")+COUNTIF(BK28:BO28,"z")</f>
        <v>0</v>
      </c>
      <c r="BU28" s="45">
        <f t="shared" ref="BU28:BU46" si="169">SUMIF(BK28:BO28,"v")+COUNTIF(BK28:BO28,"v")</f>
        <v>0</v>
      </c>
      <c r="BV28" s="46">
        <f t="shared" si="69"/>
        <v>5</v>
      </c>
      <c r="BW28" s="47">
        <f t="shared" ref="BW28:BW46" si="170">IF(BR28=0,BP28*BV28,BP28*(BV28-BR28)+(550*BR28))</f>
        <v>4250</v>
      </c>
      <c r="BX28" s="48">
        <f t="shared" si="70"/>
        <v>0</v>
      </c>
      <c r="BY28" s="36"/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44">
        <f t="shared" si="71"/>
        <v>850</v>
      </c>
      <c r="CF28" s="44">
        <v>5</v>
      </c>
      <c r="CG28" s="45">
        <f t="shared" ref="CG28:CG46" si="171">SUMIF(BZ28:CD28,"og")+COUNTIF(BZ28:CD28,"og")</f>
        <v>0</v>
      </c>
      <c r="CH28" s="45">
        <f t="shared" ref="CH28:CH46" si="172">SUMIF(BZ28:CD28,"ov")+COUNTIF(BZ28:CD28,"ov")</f>
        <v>0</v>
      </c>
      <c r="CI28" s="45">
        <f t="shared" ref="CI28:CI46" si="173">SUMIF(BZ28:CD28,"z")+COUNTIF(BZ28:CD28,"z")</f>
        <v>0</v>
      </c>
      <c r="CJ28" s="45">
        <f t="shared" ref="CJ28:CJ46" si="174">SUMIF(BZ28:CD28,"v")+COUNTIF(BZ28:CD28,"v")</f>
        <v>0</v>
      </c>
      <c r="CK28" s="46">
        <f t="shared" si="72"/>
        <v>5</v>
      </c>
      <c r="CL28" s="47">
        <f t="shared" ref="CL28:CL46" si="175">IF(CG28=0,CE28*CK28,CE28*(CK28-CG28)+(550*CG28))</f>
        <v>4250</v>
      </c>
      <c r="CM28" s="48">
        <f t="shared" si="73"/>
        <v>0</v>
      </c>
      <c r="CN28" s="36"/>
      <c r="CO28" s="21">
        <v>0</v>
      </c>
      <c r="CP28" s="21">
        <v>0</v>
      </c>
      <c r="CQ28" s="21">
        <v>0</v>
      </c>
      <c r="CR28" s="21">
        <v>0</v>
      </c>
      <c r="CS28" s="21">
        <v>0</v>
      </c>
      <c r="CT28" s="44">
        <f t="shared" si="74"/>
        <v>850</v>
      </c>
      <c r="CU28" s="44">
        <v>5</v>
      </c>
      <c r="CV28" s="45">
        <f t="shared" ref="CV28:CV46" si="176">SUMIF(CO28:CS28,"og")+COUNTIF(CO28:CS28,"og")</f>
        <v>0</v>
      </c>
      <c r="CW28" s="45">
        <f t="shared" ref="CW28:CW46" si="177">SUMIF(CO28:CS28,"ov")+COUNTIF(CO28:CS28,"ov")</f>
        <v>0</v>
      </c>
      <c r="CX28" s="45">
        <f t="shared" ref="CX28:CX46" si="178">SUMIF(CO28:CS28,"z")+COUNTIF(CO28:CS28,"z")</f>
        <v>0</v>
      </c>
      <c r="CY28" s="45">
        <f t="shared" ref="CY28:CY46" si="179">SUMIF(CO28:CS28,"v")+COUNTIF(CO28:CS28,"v")</f>
        <v>0</v>
      </c>
      <c r="CZ28" s="46">
        <f t="shared" si="75"/>
        <v>5</v>
      </c>
      <c r="DA28" s="47">
        <f t="shared" ref="DA28:DA46" si="180">IF(CV28=0,CT28*CZ28,CT28*(CZ28-CV28)+(550*CV28))</f>
        <v>4250</v>
      </c>
      <c r="DB28" s="48">
        <f t="shared" si="76"/>
        <v>0</v>
      </c>
      <c r="DC28" s="36"/>
      <c r="DD28" s="21">
        <v>0</v>
      </c>
      <c r="DE28" s="21">
        <v>0</v>
      </c>
      <c r="DF28" s="21">
        <v>0</v>
      </c>
      <c r="DG28" s="21">
        <v>0</v>
      </c>
      <c r="DH28" s="21">
        <v>0</v>
      </c>
      <c r="DI28" s="44">
        <f t="shared" si="77"/>
        <v>850</v>
      </c>
      <c r="DJ28" s="44">
        <v>5</v>
      </c>
      <c r="DK28" s="45">
        <f t="shared" ref="DK28:DK46" si="181">SUMIF(DD28:DH28,"og")+COUNTIF(DD28:DH28,"og")</f>
        <v>0</v>
      </c>
      <c r="DL28" s="45">
        <f t="shared" ref="DL28:DL46" si="182">SUMIF(DD28:DH28,"ov")+COUNTIF(DD28:DH28,"ov")</f>
        <v>0</v>
      </c>
      <c r="DM28" s="45">
        <f t="shared" ref="DM28:DM46" si="183">SUMIF(DD28:DH28,"z")+COUNTIF(DD28:DH28,"z")</f>
        <v>0</v>
      </c>
      <c r="DN28" s="45">
        <f t="shared" ref="DN28:DN46" si="184">SUMIF(DD28:DH28,"v")+COUNTIF(DD28:DH28,"v")</f>
        <v>0</v>
      </c>
      <c r="DO28" s="46">
        <f t="shared" si="78"/>
        <v>5</v>
      </c>
      <c r="DP28" s="47">
        <f t="shared" ref="DP28:DP46" si="185">IF(DK28=0,DI28*DO28,DI28*(DO28-DK28)+(550*DK28))</f>
        <v>4250</v>
      </c>
      <c r="DQ28" s="48">
        <f t="shared" si="79"/>
        <v>0</v>
      </c>
      <c r="DR28" s="36"/>
      <c r="DS28" s="21">
        <v>0</v>
      </c>
      <c r="DT28" s="21">
        <v>0</v>
      </c>
      <c r="DU28" s="21">
        <v>0</v>
      </c>
      <c r="DV28" s="21">
        <v>0</v>
      </c>
      <c r="DW28" s="21">
        <v>0</v>
      </c>
      <c r="DX28" s="44">
        <f t="shared" si="80"/>
        <v>850</v>
      </c>
      <c r="DY28" s="44">
        <v>5</v>
      </c>
      <c r="DZ28" s="45">
        <f t="shared" ref="DZ28:DZ46" si="186">SUMIF(DS28:DW28,"og")+COUNTIF(DS28:DW28,"og")</f>
        <v>0</v>
      </c>
      <c r="EA28" s="45">
        <f t="shared" ref="EA28:EA46" si="187">SUMIF(DS28:DW28,"ov")+COUNTIF(DS28:DW28,"ov")</f>
        <v>0</v>
      </c>
      <c r="EB28" s="45">
        <f t="shared" ref="EB28:EB46" si="188">SUMIF(DS28:DW28,"z")+COUNTIF(DS28:DW28,"z")</f>
        <v>0</v>
      </c>
      <c r="EC28" s="45">
        <f t="shared" ref="EC28:EC46" si="189">SUMIF(DS28:DW28,"v")+COUNTIF(DS28:DW28,"v")</f>
        <v>0</v>
      </c>
      <c r="ED28" s="46">
        <f t="shared" si="81"/>
        <v>5</v>
      </c>
      <c r="EE28" s="47">
        <f t="shared" ref="EE28:EE46" si="190">IF(DZ28=0,DX28*ED28,DX28*(ED28-DZ28)+(550*DZ28))</f>
        <v>4250</v>
      </c>
      <c r="EF28" s="48">
        <f t="shared" si="82"/>
        <v>0</v>
      </c>
      <c r="EG28" s="36"/>
      <c r="EH28" s="21">
        <v>0</v>
      </c>
      <c r="EI28" s="21">
        <v>0</v>
      </c>
      <c r="EJ28" s="21">
        <v>0</v>
      </c>
      <c r="EK28" s="21">
        <v>0</v>
      </c>
      <c r="EL28" s="21">
        <v>0</v>
      </c>
      <c r="EM28" s="44">
        <f t="shared" si="83"/>
        <v>850</v>
      </c>
      <c r="EN28" s="44">
        <v>5</v>
      </c>
      <c r="EO28" s="45">
        <f t="shared" ref="EO28:EO46" si="191">SUMIF(EH28:EL28,"og")+COUNTIF(EH28:EL28,"og")</f>
        <v>0</v>
      </c>
      <c r="EP28" s="45">
        <f t="shared" ref="EP28:EP46" si="192">SUMIF(EH28:EL28,"ov")+COUNTIF(EH28:EL28,"ov")</f>
        <v>0</v>
      </c>
      <c r="EQ28" s="45">
        <f t="shared" ref="EQ28:EQ46" si="193">SUMIF(EH28:EL28,"z")+COUNTIF(EH28:EL28,"z")</f>
        <v>0</v>
      </c>
      <c r="ER28" s="45">
        <f t="shared" ref="ER28:ER46" si="194">SUMIF(EH28:EL28,"v")+COUNTIF(EH28:EL28,"v")</f>
        <v>0</v>
      </c>
      <c r="ES28" s="46">
        <f t="shared" si="84"/>
        <v>5</v>
      </c>
      <c r="ET28" s="47">
        <f t="shared" ref="ET28:ET46" si="195">IF(EO28=0,EM28*ES28,EM28*(ES28-EO28)+(550*EO28))</f>
        <v>4250</v>
      </c>
      <c r="EU28" s="48">
        <f t="shared" si="85"/>
        <v>0</v>
      </c>
      <c r="EV28" s="36"/>
      <c r="EW28" s="21">
        <v>0</v>
      </c>
      <c r="EX28" s="21">
        <v>0</v>
      </c>
      <c r="EY28" s="21">
        <v>0</v>
      </c>
      <c r="EZ28" s="21">
        <v>0</v>
      </c>
      <c r="FA28" s="21">
        <v>0</v>
      </c>
      <c r="FB28" s="44">
        <f t="shared" si="86"/>
        <v>850</v>
      </c>
      <c r="FC28" s="44">
        <v>5</v>
      </c>
      <c r="FD28" s="45">
        <f t="shared" ref="FD28:FD46" si="196">SUMIF(EW28:FA28,"og")+COUNTIF(EW28:FA28,"og")</f>
        <v>0</v>
      </c>
      <c r="FE28" s="45">
        <f t="shared" ref="FE28:FE46" si="197">SUMIF(EW28:FA28,"ov")+COUNTIF(EW28:FA28,"ov")</f>
        <v>0</v>
      </c>
      <c r="FF28" s="45">
        <f t="shared" ref="FF28:FF46" si="198">SUMIF(EW28:FA28,"z")+COUNTIF(EW28:FA28,"z")</f>
        <v>0</v>
      </c>
      <c r="FG28" s="45">
        <f t="shared" ref="FG28:FG46" si="199">SUMIF(EW28:FA28,"v")+COUNTIF(EW28:FA28,"v")</f>
        <v>0</v>
      </c>
      <c r="FH28" s="46">
        <f t="shared" si="87"/>
        <v>5</v>
      </c>
      <c r="FI28" s="47">
        <f t="shared" ref="FI28:FI46" si="200">IF(FD28=0,FB28*FH28,FB28*(FH28-FD28)+(550*FD28))</f>
        <v>4250</v>
      </c>
      <c r="FJ28" s="48">
        <f t="shared" si="88"/>
        <v>0</v>
      </c>
      <c r="FK28" s="36"/>
      <c r="FL28" s="21">
        <v>0</v>
      </c>
      <c r="FM28" s="21">
        <v>0</v>
      </c>
      <c r="FN28" s="21">
        <v>0</v>
      </c>
      <c r="FO28" s="21">
        <v>0</v>
      </c>
      <c r="FP28" s="21">
        <v>0</v>
      </c>
      <c r="FQ28" s="44">
        <f t="shared" si="89"/>
        <v>850</v>
      </c>
      <c r="FR28" s="44">
        <v>5</v>
      </c>
      <c r="FS28" s="45">
        <f t="shared" ref="FS28:FS46" si="201">SUMIF(FL28:FP28,"og")+COUNTIF(FL28:FP28,"og")</f>
        <v>0</v>
      </c>
      <c r="FT28" s="45">
        <f t="shared" ref="FT28:FT46" si="202">SUMIF(FL28:FP28,"ov")+COUNTIF(FL28:FP28,"ov")</f>
        <v>0</v>
      </c>
      <c r="FU28" s="45">
        <f t="shared" ref="FU28:FU46" si="203">SUMIF(FL28:FP28,"z")+COUNTIF(FL28:FP28,"z")</f>
        <v>0</v>
      </c>
      <c r="FV28" s="45">
        <f t="shared" ref="FV28:FV46" si="204">SUMIF(FL28:FP28,"v")+COUNTIF(FL28:FP28,"v")</f>
        <v>0</v>
      </c>
      <c r="FW28" s="46">
        <f t="shared" si="90"/>
        <v>5</v>
      </c>
      <c r="FX28" s="47">
        <f t="shared" ref="FX28:FX46" si="205">IF(FS28=0,FQ28*FW28,FQ28*(FW28-FS28)+(550*FS28))</f>
        <v>4250</v>
      </c>
      <c r="FY28" s="48">
        <f t="shared" si="91"/>
        <v>0</v>
      </c>
      <c r="FZ28" s="36"/>
      <c r="GA28" s="21">
        <v>0</v>
      </c>
      <c r="GB28" s="21">
        <v>0</v>
      </c>
      <c r="GC28" s="21">
        <v>0</v>
      </c>
      <c r="GD28" s="21">
        <v>0</v>
      </c>
      <c r="GE28" s="21">
        <v>0</v>
      </c>
      <c r="GF28" s="44">
        <f t="shared" si="92"/>
        <v>850</v>
      </c>
      <c r="GG28" s="44">
        <v>5</v>
      </c>
      <c r="GH28" s="45">
        <f t="shared" ref="GH28:GH46" si="206">SUMIF(GA28:GE28,"og")+COUNTIF(GA28:GE28,"og")</f>
        <v>0</v>
      </c>
      <c r="GI28" s="45">
        <f t="shared" ref="GI28:GI46" si="207">SUMIF(GA28:GE28,"ov")+COUNTIF(GA28:GE28,"ov")</f>
        <v>0</v>
      </c>
      <c r="GJ28" s="45">
        <f t="shared" ref="GJ28:GJ46" si="208">SUMIF(GA28:GE28,"z")+COUNTIF(GA28:GE28,"z")</f>
        <v>0</v>
      </c>
      <c r="GK28" s="45">
        <f t="shared" ref="GK28:GK46" si="209">SUMIF(GA28:GE28,"v")+COUNTIF(GA28:GE28,"v")</f>
        <v>0</v>
      </c>
      <c r="GL28" s="46">
        <f t="shared" si="93"/>
        <v>5</v>
      </c>
      <c r="GM28" s="47">
        <f t="shared" ref="GM28:GM46" si="210">IF(GH28=0,GF28*GL28,GF28*(GL28-GH28)+(550*GH28))</f>
        <v>4250</v>
      </c>
      <c r="GN28" s="48">
        <f t="shared" si="94"/>
        <v>0</v>
      </c>
      <c r="GO28" s="36"/>
      <c r="GP28" s="21">
        <v>0</v>
      </c>
      <c r="GQ28" s="21">
        <v>0</v>
      </c>
      <c r="GR28" s="21">
        <v>0</v>
      </c>
      <c r="GS28" s="21">
        <v>0</v>
      </c>
      <c r="GT28" s="21">
        <v>0</v>
      </c>
      <c r="GU28" s="44">
        <f t="shared" si="95"/>
        <v>850</v>
      </c>
      <c r="GV28" s="44">
        <v>5</v>
      </c>
      <c r="GW28" s="45">
        <f t="shared" ref="GW28:GW46" si="211">SUMIF(GP28:GT28,"og")+COUNTIF(GP28:GT28,"og")</f>
        <v>0</v>
      </c>
      <c r="GX28" s="45">
        <f t="shared" ref="GX28:GX46" si="212">SUMIF(GP28:GT28,"ov")+COUNTIF(GP28:GT28,"ov")</f>
        <v>0</v>
      </c>
      <c r="GY28" s="45">
        <f t="shared" ref="GY28:GY46" si="213">SUMIF(GP28:GT28,"z")+COUNTIF(GP28:GT28,"z")</f>
        <v>0</v>
      </c>
      <c r="GZ28" s="45">
        <f t="shared" ref="GZ28:GZ46" si="214">SUMIF(GP28:GT28,"v")+COUNTIF(GP28:GT28,"v")</f>
        <v>0</v>
      </c>
      <c r="HA28" s="46">
        <f t="shared" si="96"/>
        <v>5</v>
      </c>
      <c r="HB28" s="47">
        <f t="shared" ref="HB28:HB46" si="215">IF(GW28=0,GU28*HA28,GU28*(HA28-GW28)+(550*GW28))</f>
        <v>4250</v>
      </c>
      <c r="HC28" s="48">
        <f t="shared" si="97"/>
        <v>0</v>
      </c>
      <c r="HD28" s="36"/>
      <c r="HE28" s="21">
        <v>0</v>
      </c>
      <c r="HF28" s="21">
        <v>0</v>
      </c>
      <c r="HG28" s="21">
        <v>0</v>
      </c>
      <c r="HH28" s="21">
        <v>0</v>
      </c>
      <c r="HI28" s="21">
        <v>0</v>
      </c>
      <c r="HJ28" s="44">
        <f t="shared" si="98"/>
        <v>850</v>
      </c>
      <c r="HK28" s="44">
        <v>5</v>
      </c>
      <c r="HL28" s="45">
        <f t="shared" ref="HL28:HL46" si="216">SUMIF(HE28:HI28,"og")+COUNTIF(HE28:HI28,"og")</f>
        <v>0</v>
      </c>
      <c r="HM28" s="45">
        <f t="shared" ref="HM28:HM46" si="217">SUMIF(HE28:HI28,"ov")+COUNTIF(HE28:HI28,"ov")</f>
        <v>0</v>
      </c>
      <c r="HN28" s="45">
        <f t="shared" ref="HN28:HN46" si="218">SUMIF(HE28:HI28,"z")+COUNTIF(HE28:HI28,"z")</f>
        <v>0</v>
      </c>
      <c r="HO28" s="45">
        <f t="shared" ref="HO28:HO46" si="219">SUMIF(HE28:HI28,"v")+COUNTIF(HE28:HI28,"v")</f>
        <v>0</v>
      </c>
      <c r="HP28" s="46">
        <f t="shared" si="99"/>
        <v>5</v>
      </c>
      <c r="HQ28" s="47">
        <f t="shared" ref="HQ28:HQ46" si="220">IF(HL28=0,HJ28*HP28,HJ28*(HP28-HL28)+(550*HL28))</f>
        <v>4250</v>
      </c>
      <c r="HR28" s="48">
        <f t="shared" si="100"/>
        <v>0</v>
      </c>
      <c r="HS28" s="36"/>
      <c r="HT28" s="21">
        <v>0</v>
      </c>
      <c r="HU28" s="21">
        <v>0</v>
      </c>
      <c r="HV28" s="21">
        <v>0</v>
      </c>
      <c r="HW28" s="21">
        <v>0</v>
      </c>
      <c r="HX28" s="21">
        <v>0</v>
      </c>
      <c r="HY28" s="44">
        <f t="shared" si="101"/>
        <v>850</v>
      </c>
      <c r="HZ28" s="44">
        <v>5</v>
      </c>
      <c r="IA28" s="45">
        <f t="shared" ref="IA28:IA46" si="221">SUMIF(HT28:HX28,"og")+COUNTIF(HT28:HX28,"og")</f>
        <v>0</v>
      </c>
      <c r="IB28" s="45">
        <f t="shared" ref="IB28:IB46" si="222">SUMIF(HT28:HX28,"ov")+COUNTIF(HT28:HX28,"ov")</f>
        <v>0</v>
      </c>
      <c r="IC28" s="45">
        <f t="shared" ref="IC28:IC46" si="223">SUMIF(HT28:HX28,"z")+COUNTIF(HT28:HX28,"z")</f>
        <v>0</v>
      </c>
      <c r="ID28" s="45">
        <f t="shared" ref="ID28:ID46" si="224">SUMIF(HT28:HX28,"v")+COUNTIF(HT28:HX28,"v")</f>
        <v>0</v>
      </c>
      <c r="IE28" s="46">
        <f t="shared" si="102"/>
        <v>5</v>
      </c>
      <c r="IF28" s="47">
        <f t="shared" ref="IF28:IF46" si="225">IF(IA28=0,HY28*IE28,HY28*(IE28-IA28)+(550*IA28))</f>
        <v>4250</v>
      </c>
      <c r="IG28" s="48">
        <f t="shared" si="103"/>
        <v>0</v>
      </c>
      <c r="IH28" s="36"/>
      <c r="II28" s="21">
        <v>0</v>
      </c>
      <c r="IJ28" s="21">
        <v>0</v>
      </c>
      <c r="IK28" s="21">
        <v>0</v>
      </c>
      <c r="IL28" s="21">
        <v>0</v>
      </c>
      <c r="IM28" s="21">
        <v>0</v>
      </c>
      <c r="IN28" s="44">
        <f t="shared" si="104"/>
        <v>850</v>
      </c>
      <c r="IO28" s="44">
        <v>5</v>
      </c>
      <c r="IP28" s="45">
        <f t="shared" ref="IP28:IP46" si="226">SUMIF(II28:IM28,"og")+COUNTIF(II28:IM28,"og")</f>
        <v>0</v>
      </c>
      <c r="IQ28" s="45">
        <f t="shared" ref="IQ28:IQ46" si="227">SUMIF(II28:IM28,"ov")+COUNTIF(II28:IM28,"ov")</f>
        <v>0</v>
      </c>
      <c r="IR28" s="45">
        <f t="shared" ref="IR28:IR46" si="228">SUMIF(II28:IM28,"z")+COUNTIF(II28:IM28,"z")</f>
        <v>0</v>
      </c>
      <c r="IS28" s="45">
        <f t="shared" ref="IS28:IS46" si="229">SUMIF(II28:IM28,"v")+COUNTIF(II28:IM28,"v")</f>
        <v>0</v>
      </c>
      <c r="IT28" s="46">
        <f t="shared" si="105"/>
        <v>5</v>
      </c>
      <c r="IU28" s="47">
        <f t="shared" ref="IU28:IU46" si="230">IF(IP28=0,IN28*IT28,IN28*(IT28-IP28)+(550*IP28))</f>
        <v>4250</v>
      </c>
      <c r="IV28" s="48">
        <f t="shared" si="106"/>
        <v>0</v>
      </c>
      <c r="IW28" s="36"/>
      <c r="IX28" s="21">
        <v>0</v>
      </c>
      <c r="IY28" s="21">
        <v>0</v>
      </c>
      <c r="IZ28" s="21">
        <v>0</v>
      </c>
      <c r="JA28" s="21">
        <v>0</v>
      </c>
      <c r="JB28" s="21">
        <v>0</v>
      </c>
      <c r="JC28" s="44">
        <f t="shared" si="107"/>
        <v>850</v>
      </c>
      <c r="JD28" s="44">
        <v>5</v>
      </c>
      <c r="JE28" s="45">
        <f t="shared" ref="JE28:JE46" si="231">SUMIF(IX28:JB28,"og")+COUNTIF(IX28:JB28,"og")</f>
        <v>0</v>
      </c>
      <c r="JF28" s="45">
        <f t="shared" ref="JF28:JF46" si="232">SUMIF(IX28:JB28,"ov")+COUNTIF(IX28:JB28,"ov")</f>
        <v>0</v>
      </c>
      <c r="JG28" s="45">
        <f t="shared" ref="JG28:JG46" si="233">SUMIF(IX28:JB28,"z")+COUNTIF(IX28:JB28,"z")</f>
        <v>0</v>
      </c>
      <c r="JH28" s="45">
        <f t="shared" ref="JH28:JH46" si="234">SUMIF(IX28:JB28,"v")+COUNTIF(IX28:JB28,"v")</f>
        <v>0</v>
      </c>
      <c r="JI28" s="46">
        <f t="shared" si="108"/>
        <v>5</v>
      </c>
      <c r="JJ28" s="47">
        <f t="shared" ref="JJ28:JJ46" si="235">IF(JE28=0,JC28*JI28,JC28*(JI28-JE28)+(550*JE28))</f>
        <v>4250</v>
      </c>
      <c r="JK28" s="48">
        <f t="shared" si="109"/>
        <v>0</v>
      </c>
      <c r="JL28" s="36"/>
      <c r="JM28" s="21">
        <v>0</v>
      </c>
      <c r="JN28" s="21">
        <v>0</v>
      </c>
      <c r="JO28" s="21">
        <v>0</v>
      </c>
      <c r="JP28" s="21">
        <v>0</v>
      </c>
      <c r="JQ28" s="21">
        <v>0</v>
      </c>
      <c r="JR28" s="44">
        <f t="shared" si="110"/>
        <v>850</v>
      </c>
      <c r="JS28" s="44">
        <v>5</v>
      </c>
      <c r="JT28" s="45">
        <f t="shared" ref="JT28:JT46" si="236">SUMIF(JM28:JQ28,"og")+COUNTIF(JM28:JQ28,"og")</f>
        <v>0</v>
      </c>
      <c r="JU28" s="45">
        <f t="shared" ref="JU28:JU46" si="237">SUMIF(JM28:JQ28,"ov")+COUNTIF(JM28:JQ28,"ov")</f>
        <v>0</v>
      </c>
      <c r="JV28" s="45">
        <f t="shared" ref="JV28:JV46" si="238">SUMIF(JM28:JQ28,"z")+COUNTIF(JM28:JQ28,"z")</f>
        <v>0</v>
      </c>
      <c r="JW28" s="45">
        <f t="shared" ref="JW28:JW46" si="239">SUMIF(JM28:JQ28,"v")+COUNTIF(JM28:JQ28,"v")</f>
        <v>0</v>
      </c>
      <c r="JX28" s="46">
        <f t="shared" si="111"/>
        <v>5</v>
      </c>
      <c r="JY28" s="47">
        <f t="shared" ref="JY28:JY46" si="240">IF(JT28=0,JR28*JX28,JR28*(JX28-JT28)+(550*JT28))</f>
        <v>4250</v>
      </c>
      <c r="JZ28" s="48">
        <f t="shared" si="112"/>
        <v>0</v>
      </c>
      <c r="KA28" s="36"/>
      <c r="KB28" s="21">
        <v>0</v>
      </c>
      <c r="KC28" s="21">
        <v>0</v>
      </c>
      <c r="KD28" s="21">
        <v>0</v>
      </c>
      <c r="KE28" s="21">
        <v>0</v>
      </c>
      <c r="KF28" s="21">
        <v>0</v>
      </c>
      <c r="KG28" s="44">
        <f t="shared" si="113"/>
        <v>850</v>
      </c>
      <c r="KH28" s="44">
        <v>5</v>
      </c>
      <c r="KI28" s="45">
        <f t="shared" ref="KI28:KI46" si="241">SUMIF(KB28:KF28,"og")+COUNTIF(KB28:KF28,"og")</f>
        <v>0</v>
      </c>
      <c r="KJ28" s="45">
        <f t="shared" ref="KJ28:KJ46" si="242">SUMIF(KB28:KF28,"ov")+COUNTIF(KB28:KF28,"ov")</f>
        <v>0</v>
      </c>
      <c r="KK28" s="45">
        <f t="shared" ref="KK28:KK46" si="243">SUMIF(KB28:KF28,"z")+COUNTIF(KB28:KF28,"z")</f>
        <v>0</v>
      </c>
      <c r="KL28" s="45">
        <f t="shared" ref="KL28:KL46" si="244">SUMIF(KB28:KF28,"v")+COUNTIF(KB28:KF28,"v")</f>
        <v>0</v>
      </c>
      <c r="KM28" s="46">
        <f t="shared" si="114"/>
        <v>5</v>
      </c>
      <c r="KN28" s="47">
        <f t="shared" ref="KN28:KN46" si="245">IF(KI28=0,KG28*KM28,KG28*(KM28-KI28)+(550*KI28))</f>
        <v>4250</v>
      </c>
      <c r="KO28" s="48">
        <f t="shared" si="115"/>
        <v>0</v>
      </c>
      <c r="KP28" s="36"/>
      <c r="KQ28" s="21">
        <v>0</v>
      </c>
      <c r="KR28" s="21">
        <v>0</v>
      </c>
      <c r="KS28" s="21">
        <v>0</v>
      </c>
      <c r="KT28" s="21">
        <v>0</v>
      </c>
      <c r="KU28" s="21">
        <v>0</v>
      </c>
      <c r="KV28" s="44">
        <f t="shared" si="116"/>
        <v>850</v>
      </c>
      <c r="KW28" s="44">
        <v>5</v>
      </c>
      <c r="KX28" s="45">
        <f t="shared" ref="KX28:KX46" si="246">SUMIF(KQ28:KU28,"og")+COUNTIF(KQ28:KU28,"og")</f>
        <v>0</v>
      </c>
      <c r="KY28" s="45">
        <f t="shared" ref="KY28:KY46" si="247">SUMIF(KQ28:KU28,"ov")+COUNTIF(KQ28:KU28,"ov")</f>
        <v>0</v>
      </c>
      <c r="KZ28" s="45">
        <f t="shared" ref="KZ28:KZ46" si="248">SUMIF(KQ28:KU28,"z")+COUNTIF(KQ28:KU28,"z")</f>
        <v>0</v>
      </c>
      <c r="LA28" s="45">
        <f t="shared" ref="LA28:LA46" si="249">SUMIF(KQ28:KU28,"v")+COUNTIF(KQ28:KU28,"v")</f>
        <v>0</v>
      </c>
      <c r="LB28" s="46">
        <f t="shared" si="117"/>
        <v>5</v>
      </c>
      <c r="LC28" s="47">
        <f t="shared" ref="LC28:LC46" si="250">IF(KX28=0,KV28*LB28,KV28*(LB28-KX28)+(550*KX28))</f>
        <v>4250</v>
      </c>
      <c r="LD28" s="48">
        <f t="shared" si="118"/>
        <v>0</v>
      </c>
      <c r="LE28" s="36"/>
      <c r="LF28" s="21">
        <v>0</v>
      </c>
      <c r="LG28" s="21">
        <v>0</v>
      </c>
      <c r="LH28" s="21">
        <v>0</v>
      </c>
      <c r="LI28" s="21">
        <v>0</v>
      </c>
      <c r="LJ28" s="21">
        <v>0</v>
      </c>
      <c r="LK28" s="44">
        <f t="shared" si="119"/>
        <v>850</v>
      </c>
      <c r="LL28" s="44">
        <v>5</v>
      </c>
      <c r="LM28" s="45">
        <f t="shared" ref="LM28:LM46" si="251">SUMIF(LF28:LJ28,"og")+COUNTIF(LF28:LJ28,"og")</f>
        <v>0</v>
      </c>
      <c r="LN28" s="45">
        <f t="shared" ref="LN28:LN46" si="252">SUMIF(LF28:LJ28,"ov")+COUNTIF(LF28:LJ28,"ov")</f>
        <v>0</v>
      </c>
      <c r="LO28" s="45">
        <f t="shared" ref="LO28:LO46" si="253">SUMIF(LF28:LJ28,"z")+COUNTIF(LF28:LJ28,"z")</f>
        <v>0</v>
      </c>
      <c r="LP28" s="45">
        <f t="shared" ref="LP28:LP46" si="254">SUMIF(LF28:LJ28,"v")+COUNTIF(LF28:LJ28,"v")</f>
        <v>0</v>
      </c>
      <c r="LQ28" s="46">
        <f t="shared" si="120"/>
        <v>5</v>
      </c>
      <c r="LR28" s="47">
        <f t="shared" ref="LR28:LR46" si="255">IF(LM28=0,LK28*LQ28,LK28*(LQ28-LM28)+(550*LM28))</f>
        <v>4250</v>
      </c>
      <c r="LS28" s="48">
        <f t="shared" si="121"/>
        <v>0</v>
      </c>
      <c r="LT28" s="36"/>
      <c r="LU28" s="21">
        <v>0</v>
      </c>
      <c r="LV28" s="21">
        <v>0</v>
      </c>
      <c r="LW28" s="21">
        <v>0</v>
      </c>
      <c r="LX28" s="21">
        <v>0</v>
      </c>
      <c r="LY28" s="21">
        <v>0</v>
      </c>
      <c r="LZ28" s="44">
        <f t="shared" si="122"/>
        <v>850</v>
      </c>
      <c r="MA28" s="44">
        <v>5</v>
      </c>
      <c r="MB28" s="45">
        <f t="shared" ref="MB28:MB46" si="256">SUMIF(LU28:LY28,"og")+COUNTIF(LU28:LY28,"og")</f>
        <v>0</v>
      </c>
      <c r="MC28" s="45">
        <f t="shared" ref="MC28:MC46" si="257">SUMIF(LU28:LY28,"ov")+COUNTIF(LU28:LY28,"ov")</f>
        <v>0</v>
      </c>
      <c r="MD28" s="45">
        <f t="shared" ref="MD28:MD46" si="258">SUMIF(LU28:LY28,"z")+COUNTIF(LU28:LY28,"z")</f>
        <v>0</v>
      </c>
      <c r="ME28" s="45">
        <f t="shared" ref="ME28:ME46" si="259">SUMIF(LU28:LY28,"v")+COUNTIF(LU28:LY28,"v")</f>
        <v>0</v>
      </c>
      <c r="MF28" s="46">
        <f t="shared" si="123"/>
        <v>5</v>
      </c>
      <c r="MG28" s="47">
        <f t="shared" ref="MG28:MG46" si="260">IF(MB28=0,LZ28*MF28,LZ28*(MF28-MB28)+(550*MB28))</f>
        <v>4250</v>
      </c>
      <c r="MH28" s="48">
        <f t="shared" si="124"/>
        <v>0</v>
      </c>
      <c r="MI28" s="36"/>
      <c r="MJ28" s="21">
        <v>0</v>
      </c>
      <c r="MK28" s="21">
        <v>0</v>
      </c>
      <c r="ML28" s="21">
        <v>0</v>
      </c>
      <c r="MM28" s="21">
        <v>0</v>
      </c>
      <c r="MN28" s="21">
        <v>0</v>
      </c>
      <c r="MO28" s="44">
        <f t="shared" si="125"/>
        <v>850</v>
      </c>
      <c r="MP28" s="44">
        <v>5</v>
      </c>
      <c r="MQ28" s="45">
        <f t="shared" ref="MQ28:MQ46" si="261">SUMIF(MJ28:MN28,"og")+COUNTIF(MJ28:MN28,"og")</f>
        <v>0</v>
      </c>
      <c r="MR28" s="45">
        <f t="shared" ref="MR28:MR46" si="262">SUMIF(MJ28:MN28,"ov")+COUNTIF(MJ28:MN28,"ov")</f>
        <v>0</v>
      </c>
      <c r="MS28" s="45">
        <f t="shared" ref="MS28:MS46" si="263">SUMIF(MJ28:MN28,"z")+COUNTIF(MJ28:MN28,"z")</f>
        <v>0</v>
      </c>
      <c r="MT28" s="45">
        <f t="shared" ref="MT28:MT46" si="264">SUMIF(MJ28:MN28,"v")+COUNTIF(MJ28:MN28,"v")</f>
        <v>0</v>
      </c>
      <c r="MU28" s="46">
        <f t="shared" si="126"/>
        <v>5</v>
      </c>
      <c r="MV28" s="47">
        <f t="shared" ref="MV28:MV46" si="265">IF(MQ28=0,MO28*MU28,MO28*(MU28-MQ28)+(550*MQ28))</f>
        <v>4250</v>
      </c>
      <c r="MW28" s="48">
        <f t="shared" si="127"/>
        <v>0</v>
      </c>
      <c r="MX28" s="36"/>
      <c r="MY28" s="21">
        <v>0</v>
      </c>
      <c r="MZ28" s="21">
        <v>0</v>
      </c>
      <c r="NA28" s="21">
        <v>0</v>
      </c>
      <c r="NB28" s="21">
        <v>0</v>
      </c>
      <c r="NC28" s="21">
        <v>0</v>
      </c>
      <c r="ND28" s="44">
        <f t="shared" si="128"/>
        <v>850</v>
      </c>
      <c r="NE28" s="44">
        <v>5</v>
      </c>
      <c r="NF28" s="45">
        <f t="shared" ref="NF28:NF46" si="266">SUMIF(MY28:NC28,"og")+COUNTIF(MY28:NC28,"og")</f>
        <v>0</v>
      </c>
      <c r="NG28" s="45">
        <f t="shared" ref="NG28:NG46" si="267">SUMIF(MY28:NC28,"ov")+COUNTIF(MY28:NC28,"ov")</f>
        <v>0</v>
      </c>
      <c r="NH28" s="45">
        <f t="shared" ref="NH28:NH46" si="268">SUMIF(MY28:NC28,"z")+COUNTIF(MY28:NC28,"z")</f>
        <v>0</v>
      </c>
      <c r="NI28" s="45">
        <f t="shared" ref="NI28:NI46" si="269">SUMIF(MY28:NC28,"v")+COUNTIF(MY28:NC28,"v")</f>
        <v>0</v>
      </c>
      <c r="NJ28" s="46">
        <f t="shared" si="129"/>
        <v>5</v>
      </c>
      <c r="NK28" s="47">
        <f t="shared" ref="NK28:NK46" si="270">IF(NF28=0,ND28*NJ28,ND28*(NJ28-NF28)+(550*NF28))</f>
        <v>4250</v>
      </c>
      <c r="NL28" s="48">
        <f t="shared" si="130"/>
        <v>0</v>
      </c>
      <c r="NM28" s="36"/>
      <c r="NN28" s="21">
        <v>0</v>
      </c>
      <c r="NO28" s="21">
        <v>0</v>
      </c>
      <c r="NP28" s="21">
        <v>0</v>
      </c>
      <c r="NQ28" s="21">
        <v>0</v>
      </c>
      <c r="NR28" s="21">
        <v>0</v>
      </c>
      <c r="NS28" s="44">
        <f t="shared" si="131"/>
        <v>850</v>
      </c>
      <c r="NT28" s="44">
        <v>5</v>
      </c>
      <c r="NU28" s="45">
        <f t="shared" ref="NU28:NU46" si="271">SUMIF(NN28:NR28,"og")+COUNTIF(NN28:NR28,"og")</f>
        <v>0</v>
      </c>
      <c r="NV28" s="45">
        <f t="shared" ref="NV28:NV46" si="272">SUMIF(NN28:NR28,"ov")+COUNTIF(NN28:NR28,"ov")</f>
        <v>0</v>
      </c>
      <c r="NW28" s="45">
        <f t="shared" ref="NW28:NW46" si="273">SUMIF(NN28:NR28,"z")+COUNTIF(NN28:NR28,"z")</f>
        <v>0</v>
      </c>
      <c r="NX28" s="45">
        <f t="shared" ref="NX28:NX46" si="274">SUMIF(NN28:NR28,"v")+COUNTIF(NN28:NR28,"v")</f>
        <v>0</v>
      </c>
      <c r="NY28" s="46">
        <f t="shared" si="132"/>
        <v>5</v>
      </c>
      <c r="NZ28" s="47">
        <f t="shared" ref="NZ28:NZ46" si="275">IF(NU28=0,NS28*NY28,NS28*(NY28-NU28)+(550*NU28))</f>
        <v>4250</v>
      </c>
      <c r="OA28" s="48">
        <f t="shared" si="133"/>
        <v>0</v>
      </c>
      <c r="OB28" s="36"/>
      <c r="OC28" s="21">
        <v>0</v>
      </c>
      <c r="OD28" s="21">
        <v>0</v>
      </c>
      <c r="OE28" s="21">
        <v>0</v>
      </c>
      <c r="OF28" s="21">
        <v>0</v>
      </c>
      <c r="OG28" s="21">
        <v>0</v>
      </c>
      <c r="OH28" s="44">
        <f t="shared" si="134"/>
        <v>850</v>
      </c>
      <c r="OI28" s="44">
        <v>5</v>
      </c>
      <c r="OJ28" s="45">
        <f t="shared" ref="OJ28:OJ46" si="276">SUMIF(OC28:OG28,"og")+COUNTIF(OC28:OG28,"og")</f>
        <v>0</v>
      </c>
      <c r="OK28" s="45">
        <f t="shared" ref="OK28:OK46" si="277">SUMIF(OC28:OG28,"ov")+COUNTIF(OC28:OG28,"ov")</f>
        <v>0</v>
      </c>
      <c r="OL28" s="45">
        <f t="shared" ref="OL28:OL46" si="278">SUMIF(OC28:OG28,"z")+COUNTIF(OC28:OG28,"z")</f>
        <v>0</v>
      </c>
      <c r="OM28" s="45">
        <f t="shared" ref="OM28:OM46" si="279">SUMIF(OC28:OG28,"v")+COUNTIF(OC28:OG28,"v")</f>
        <v>0</v>
      </c>
      <c r="ON28" s="46">
        <f t="shared" si="135"/>
        <v>5</v>
      </c>
      <c r="OO28" s="47">
        <f t="shared" ref="OO28:OO46" si="280">IF(OJ28=0,OH28*ON28,OH28*(ON28-OJ28)+(550*OJ28))</f>
        <v>4250</v>
      </c>
      <c r="OP28" s="48">
        <f t="shared" si="136"/>
        <v>0</v>
      </c>
      <c r="OQ28" s="36"/>
      <c r="OR28" s="21">
        <v>0</v>
      </c>
      <c r="OS28" s="21">
        <v>0</v>
      </c>
      <c r="OT28" s="21">
        <v>0</v>
      </c>
      <c r="OU28" s="21">
        <v>0</v>
      </c>
      <c r="OV28" s="21">
        <v>0</v>
      </c>
      <c r="OW28" s="44">
        <f t="shared" si="137"/>
        <v>850</v>
      </c>
      <c r="OX28" s="44">
        <v>5</v>
      </c>
      <c r="OY28" s="45">
        <f t="shared" ref="OY28:OY46" si="281">SUMIF(OR28:OV28,"og")+COUNTIF(OR28:OV28,"og")</f>
        <v>0</v>
      </c>
      <c r="OZ28" s="45">
        <f t="shared" ref="OZ28:OZ46" si="282">SUMIF(OR28:OV28,"ov")+COUNTIF(OR28:OV28,"ov")</f>
        <v>0</v>
      </c>
      <c r="PA28" s="45">
        <f t="shared" ref="PA28:PA46" si="283">SUMIF(OR28:OV28,"z")+COUNTIF(OR28:OV28,"z")</f>
        <v>0</v>
      </c>
      <c r="PB28" s="45">
        <f t="shared" ref="PB28:PB46" si="284">SUMIF(OR28:OV28,"v")+COUNTIF(OR28:OV28,"v")</f>
        <v>0</v>
      </c>
      <c r="PC28" s="46">
        <f t="shared" si="138"/>
        <v>5</v>
      </c>
      <c r="PD28" s="47">
        <f t="shared" ref="PD28:PD46" si="285">IF(OY28=0,OW28*PC28,OW28*(PC28-OY28)+(550*OY28))</f>
        <v>4250</v>
      </c>
      <c r="PE28" s="48">
        <f t="shared" si="139"/>
        <v>0</v>
      </c>
      <c r="PF28" s="36"/>
      <c r="PG28" s="21">
        <v>0</v>
      </c>
      <c r="PH28" s="21">
        <v>0</v>
      </c>
      <c r="PI28" s="21">
        <v>0</v>
      </c>
      <c r="PJ28" s="21">
        <v>0</v>
      </c>
      <c r="PK28" s="21">
        <v>0</v>
      </c>
      <c r="PL28" s="44">
        <f t="shared" si="140"/>
        <v>850</v>
      </c>
      <c r="PM28" s="44">
        <v>5</v>
      </c>
      <c r="PN28" s="45">
        <f t="shared" ref="PN28:PN46" si="286">SUMIF(PG28:PK28,"og")+COUNTIF(PG28:PK28,"og")</f>
        <v>0</v>
      </c>
      <c r="PO28" s="45">
        <f t="shared" ref="PO28:PO46" si="287">SUMIF(PG28:PK28,"ov")+COUNTIF(PG28:PK28,"ov")</f>
        <v>0</v>
      </c>
      <c r="PP28" s="45">
        <f t="shared" ref="PP28:PP46" si="288">SUMIF(PG28:PK28,"z")+COUNTIF(PG28:PK28,"z")</f>
        <v>0</v>
      </c>
      <c r="PQ28" s="45">
        <f t="shared" ref="PQ28:PQ46" si="289">SUMIF(PG28:PK28,"v")+COUNTIF(PG28:PK28,"v")</f>
        <v>0</v>
      </c>
      <c r="PR28" s="46">
        <f t="shared" si="141"/>
        <v>5</v>
      </c>
      <c r="PS28" s="47">
        <f t="shared" ref="PS28:PS46" si="290">IF(PN28=0,PL28*PR28,PL28*(PR28-PN28)+(550*PN28))</f>
        <v>4250</v>
      </c>
      <c r="PT28" s="48">
        <f t="shared" si="142"/>
        <v>0</v>
      </c>
      <c r="PU28" s="36"/>
      <c r="PV28" s="21">
        <v>0</v>
      </c>
      <c r="PW28" s="21">
        <v>0</v>
      </c>
      <c r="PX28" s="21">
        <v>0</v>
      </c>
      <c r="PY28" s="21">
        <v>0</v>
      </c>
      <c r="PZ28" s="21">
        <v>0</v>
      </c>
      <c r="QA28" s="44">
        <f t="shared" si="143"/>
        <v>850</v>
      </c>
      <c r="QB28" s="44">
        <v>5</v>
      </c>
      <c r="QC28" s="45">
        <f t="shared" ref="QC28:QC46" si="291">SUMIF(PV28:PZ28,"og")+COUNTIF(PV28:PZ28,"og")</f>
        <v>0</v>
      </c>
      <c r="QD28" s="45">
        <f t="shared" ref="QD28:QD46" si="292">SUMIF(PV28:PZ28,"ov")+COUNTIF(PV28:PZ28,"ov")</f>
        <v>0</v>
      </c>
      <c r="QE28" s="45">
        <f t="shared" ref="QE28:QE46" si="293">SUMIF(PV28:PZ28,"z")+COUNTIF(PV28:PZ28,"z")</f>
        <v>0</v>
      </c>
      <c r="QF28" s="45">
        <f t="shared" ref="QF28:QF46" si="294">SUMIF(PV28:PZ28,"v")+COUNTIF(PV28:PZ28,"v")</f>
        <v>0</v>
      </c>
      <c r="QG28" s="46">
        <f t="shared" si="144"/>
        <v>5</v>
      </c>
      <c r="QH28" s="47">
        <f t="shared" ref="QH28:QH46" si="295">IF(QC28=0,QA28*QG28,QA28*(QG28-QC28)+(550*QC28))</f>
        <v>4250</v>
      </c>
      <c r="QI28" s="48">
        <f t="shared" si="145"/>
        <v>0</v>
      </c>
    </row>
    <row r="29" spans="1:451">
      <c r="A29" s="50" t="s">
        <v>114</v>
      </c>
      <c r="B29" s="36"/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44">
        <f t="shared" si="56"/>
        <v>850</v>
      </c>
      <c r="I29" s="44">
        <v>5</v>
      </c>
      <c r="J29" s="45">
        <f t="shared" si="146"/>
        <v>0</v>
      </c>
      <c r="K29" s="45">
        <f t="shared" si="147"/>
        <v>0</v>
      </c>
      <c r="L29" s="45">
        <f t="shared" si="148"/>
        <v>0</v>
      </c>
      <c r="M29" s="45">
        <f t="shared" si="149"/>
        <v>0</v>
      </c>
      <c r="N29" s="46">
        <f t="shared" si="57"/>
        <v>5</v>
      </c>
      <c r="O29" s="47">
        <f t="shared" si="150"/>
        <v>4250</v>
      </c>
      <c r="P29" s="48">
        <f t="shared" si="58"/>
        <v>0</v>
      </c>
      <c r="Q29" s="36"/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44">
        <f t="shared" si="59"/>
        <v>850</v>
      </c>
      <c r="X29" s="44">
        <v>5</v>
      </c>
      <c r="Y29" s="45">
        <f t="shared" si="151"/>
        <v>0</v>
      </c>
      <c r="Z29" s="45">
        <f t="shared" si="152"/>
        <v>0</v>
      </c>
      <c r="AA29" s="45">
        <f t="shared" si="153"/>
        <v>0</v>
      </c>
      <c r="AB29" s="45">
        <f t="shared" si="154"/>
        <v>0</v>
      </c>
      <c r="AC29" s="46">
        <f t="shared" si="60"/>
        <v>5</v>
      </c>
      <c r="AD29" s="47">
        <f t="shared" si="155"/>
        <v>4250</v>
      </c>
      <c r="AE29" s="48">
        <f t="shared" si="61"/>
        <v>0</v>
      </c>
      <c r="AF29" s="36"/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44">
        <f t="shared" si="62"/>
        <v>850</v>
      </c>
      <c r="AM29" s="44">
        <v>5</v>
      </c>
      <c r="AN29" s="45">
        <f t="shared" si="156"/>
        <v>0</v>
      </c>
      <c r="AO29" s="45">
        <f t="shared" si="157"/>
        <v>0</v>
      </c>
      <c r="AP29" s="45">
        <f t="shared" si="158"/>
        <v>0</v>
      </c>
      <c r="AQ29" s="45">
        <f t="shared" si="159"/>
        <v>0</v>
      </c>
      <c r="AR29" s="46">
        <f t="shared" si="63"/>
        <v>5</v>
      </c>
      <c r="AS29" s="47">
        <f t="shared" si="160"/>
        <v>4250</v>
      </c>
      <c r="AT29" s="48">
        <f t="shared" si="64"/>
        <v>0</v>
      </c>
      <c r="AU29" s="36"/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44">
        <f t="shared" si="65"/>
        <v>850</v>
      </c>
      <c r="BB29" s="44">
        <v>5</v>
      </c>
      <c r="BC29" s="45">
        <f t="shared" si="161"/>
        <v>0</v>
      </c>
      <c r="BD29" s="45">
        <f t="shared" si="162"/>
        <v>0</v>
      </c>
      <c r="BE29" s="45">
        <f t="shared" si="163"/>
        <v>0</v>
      </c>
      <c r="BF29" s="45">
        <f t="shared" si="164"/>
        <v>0</v>
      </c>
      <c r="BG29" s="46">
        <f t="shared" si="66"/>
        <v>5</v>
      </c>
      <c r="BH29" s="47">
        <f t="shared" si="165"/>
        <v>4250</v>
      </c>
      <c r="BI29" s="48">
        <f t="shared" si="67"/>
        <v>0</v>
      </c>
      <c r="BJ29" s="36"/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44">
        <f t="shared" si="68"/>
        <v>850</v>
      </c>
      <c r="BQ29" s="44">
        <v>5</v>
      </c>
      <c r="BR29" s="45">
        <f t="shared" si="166"/>
        <v>0</v>
      </c>
      <c r="BS29" s="45">
        <f t="shared" si="167"/>
        <v>0</v>
      </c>
      <c r="BT29" s="45">
        <f t="shared" si="168"/>
        <v>0</v>
      </c>
      <c r="BU29" s="45">
        <f t="shared" si="169"/>
        <v>0</v>
      </c>
      <c r="BV29" s="46">
        <f t="shared" si="69"/>
        <v>5</v>
      </c>
      <c r="BW29" s="47">
        <f t="shared" si="170"/>
        <v>4250</v>
      </c>
      <c r="BX29" s="48">
        <f t="shared" si="70"/>
        <v>0</v>
      </c>
      <c r="BY29" s="36"/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44">
        <f t="shared" si="71"/>
        <v>850</v>
      </c>
      <c r="CF29" s="44">
        <v>5</v>
      </c>
      <c r="CG29" s="45">
        <f t="shared" si="171"/>
        <v>0</v>
      </c>
      <c r="CH29" s="45">
        <f t="shared" si="172"/>
        <v>0</v>
      </c>
      <c r="CI29" s="45">
        <f t="shared" si="173"/>
        <v>0</v>
      </c>
      <c r="CJ29" s="45">
        <f t="shared" si="174"/>
        <v>0</v>
      </c>
      <c r="CK29" s="46">
        <f t="shared" si="72"/>
        <v>5</v>
      </c>
      <c r="CL29" s="47">
        <f t="shared" si="175"/>
        <v>4250</v>
      </c>
      <c r="CM29" s="48">
        <f t="shared" si="73"/>
        <v>0</v>
      </c>
      <c r="CN29" s="36"/>
      <c r="CO29" s="21">
        <v>0</v>
      </c>
      <c r="CP29" s="21">
        <v>0</v>
      </c>
      <c r="CQ29" s="21">
        <v>0</v>
      </c>
      <c r="CR29" s="21">
        <v>0</v>
      </c>
      <c r="CS29" s="21">
        <v>0</v>
      </c>
      <c r="CT29" s="44">
        <f t="shared" si="74"/>
        <v>850</v>
      </c>
      <c r="CU29" s="44">
        <v>5</v>
      </c>
      <c r="CV29" s="45">
        <f t="shared" si="176"/>
        <v>0</v>
      </c>
      <c r="CW29" s="45">
        <f t="shared" si="177"/>
        <v>0</v>
      </c>
      <c r="CX29" s="45">
        <f t="shared" si="178"/>
        <v>0</v>
      </c>
      <c r="CY29" s="45">
        <f t="shared" si="179"/>
        <v>0</v>
      </c>
      <c r="CZ29" s="46">
        <f t="shared" si="75"/>
        <v>5</v>
      </c>
      <c r="DA29" s="47">
        <f t="shared" si="180"/>
        <v>4250</v>
      </c>
      <c r="DB29" s="48">
        <f t="shared" si="76"/>
        <v>0</v>
      </c>
      <c r="DC29" s="36"/>
      <c r="DD29" s="21">
        <v>0</v>
      </c>
      <c r="DE29" s="21">
        <v>0</v>
      </c>
      <c r="DF29" s="21">
        <v>0</v>
      </c>
      <c r="DG29" s="21">
        <v>0</v>
      </c>
      <c r="DH29" s="21">
        <v>0</v>
      </c>
      <c r="DI29" s="44">
        <f t="shared" si="77"/>
        <v>850</v>
      </c>
      <c r="DJ29" s="44">
        <v>5</v>
      </c>
      <c r="DK29" s="45">
        <f t="shared" si="181"/>
        <v>0</v>
      </c>
      <c r="DL29" s="45">
        <f t="shared" si="182"/>
        <v>0</v>
      </c>
      <c r="DM29" s="45">
        <f t="shared" si="183"/>
        <v>0</v>
      </c>
      <c r="DN29" s="45">
        <f t="shared" si="184"/>
        <v>0</v>
      </c>
      <c r="DO29" s="46">
        <f t="shared" si="78"/>
        <v>5</v>
      </c>
      <c r="DP29" s="47">
        <f t="shared" si="185"/>
        <v>4250</v>
      </c>
      <c r="DQ29" s="48">
        <f t="shared" si="79"/>
        <v>0</v>
      </c>
      <c r="DR29" s="36"/>
      <c r="DS29" s="21">
        <v>0</v>
      </c>
      <c r="DT29" s="21">
        <v>0</v>
      </c>
      <c r="DU29" s="21">
        <v>0</v>
      </c>
      <c r="DV29" s="21">
        <v>0</v>
      </c>
      <c r="DW29" s="21">
        <v>0</v>
      </c>
      <c r="DX29" s="44">
        <f t="shared" si="80"/>
        <v>850</v>
      </c>
      <c r="DY29" s="44">
        <v>5</v>
      </c>
      <c r="DZ29" s="45">
        <f t="shared" si="186"/>
        <v>0</v>
      </c>
      <c r="EA29" s="45">
        <f t="shared" si="187"/>
        <v>0</v>
      </c>
      <c r="EB29" s="45">
        <f t="shared" si="188"/>
        <v>0</v>
      </c>
      <c r="EC29" s="45">
        <f t="shared" si="189"/>
        <v>0</v>
      </c>
      <c r="ED29" s="46">
        <f t="shared" si="81"/>
        <v>5</v>
      </c>
      <c r="EE29" s="47">
        <f t="shared" si="190"/>
        <v>4250</v>
      </c>
      <c r="EF29" s="48">
        <f t="shared" si="82"/>
        <v>0</v>
      </c>
      <c r="EG29" s="36"/>
      <c r="EH29" s="21">
        <v>0</v>
      </c>
      <c r="EI29" s="21">
        <v>0</v>
      </c>
      <c r="EJ29" s="21">
        <v>0</v>
      </c>
      <c r="EK29" s="21">
        <v>0</v>
      </c>
      <c r="EL29" s="21">
        <v>0</v>
      </c>
      <c r="EM29" s="44">
        <f t="shared" si="83"/>
        <v>850</v>
      </c>
      <c r="EN29" s="44">
        <v>5</v>
      </c>
      <c r="EO29" s="45">
        <f t="shared" si="191"/>
        <v>0</v>
      </c>
      <c r="EP29" s="45">
        <f t="shared" si="192"/>
        <v>0</v>
      </c>
      <c r="EQ29" s="45">
        <f t="shared" si="193"/>
        <v>0</v>
      </c>
      <c r="ER29" s="45">
        <f t="shared" si="194"/>
        <v>0</v>
      </c>
      <c r="ES29" s="46">
        <f t="shared" si="84"/>
        <v>5</v>
      </c>
      <c r="ET29" s="47">
        <f t="shared" si="195"/>
        <v>4250</v>
      </c>
      <c r="EU29" s="48">
        <f t="shared" si="85"/>
        <v>0</v>
      </c>
      <c r="EV29" s="36"/>
      <c r="EW29" s="21">
        <v>0</v>
      </c>
      <c r="EX29" s="21">
        <v>0</v>
      </c>
      <c r="EY29" s="21">
        <v>0</v>
      </c>
      <c r="EZ29" s="21">
        <v>0</v>
      </c>
      <c r="FA29" s="21">
        <v>0</v>
      </c>
      <c r="FB29" s="44">
        <f t="shared" si="86"/>
        <v>850</v>
      </c>
      <c r="FC29" s="44">
        <v>5</v>
      </c>
      <c r="FD29" s="45">
        <f t="shared" si="196"/>
        <v>0</v>
      </c>
      <c r="FE29" s="45">
        <f t="shared" si="197"/>
        <v>0</v>
      </c>
      <c r="FF29" s="45">
        <f t="shared" si="198"/>
        <v>0</v>
      </c>
      <c r="FG29" s="45">
        <f t="shared" si="199"/>
        <v>0</v>
      </c>
      <c r="FH29" s="46">
        <f t="shared" si="87"/>
        <v>5</v>
      </c>
      <c r="FI29" s="47">
        <f t="shared" si="200"/>
        <v>4250</v>
      </c>
      <c r="FJ29" s="48">
        <f t="shared" si="88"/>
        <v>0</v>
      </c>
      <c r="FK29" s="36"/>
      <c r="FL29" s="21">
        <v>0</v>
      </c>
      <c r="FM29" s="21">
        <v>0</v>
      </c>
      <c r="FN29" s="21">
        <v>0</v>
      </c>
      <c r="FO29" s="21">
        <v>0</v>
      </c>
      <c r="FP29" s="21">
        <v>0</v>
      </c>
      <c r="FQ29" s="44">
        <f t="shared" si="89"/>
        <v>850</v>
      </c>
      <c r="FR29" s="44">
        <v>5</v>
      </c>
      <c r="FS29" s="45">
        <f t="shared" si="201"/>
        <v>0</v>
      </c>
      <c r="FT29" s="45">
        <f t="shared" si="202"/>
        <v>0</v>
      </c>
      <c r="FU29" s="45">
        <f t="shared" si="203"/>
        <v>0</v>
      </c>
      <c r="FV29" s="45">
        <f t="shared" si="204"/>
        <v>0</v>
      </c>
      <c r="FW29" s="46">
        <f t="shared" si="90"/>
        <v>5</v>
      </c>
      <c r="FX29" s="47">
        <f t="shared" si="205"/>
        <v>4250</v>
      </c>
      <c r="FY29" s="48">
        <f t="shared" si="91"/>
        <v>0</v>
      </c>
      <c r="FZ29" s="36"/>
      <c r="GA29" s="21">
        <v>0</v>
      </c>
      <c r="GB29" s="21">
        <v>0</v>
      </c>
      <c r="GC29" s="21">
        <v>0</v>
      </c>
      <c r="GD29" s="21">
        <v>0</v>
      </c>
      <c r="GE29" s="21">
        <v>0</v>
      </c>
      <c r="GF29" s="44">
        <f t="shared" si="92"/>
        <v>850</v>
      </c>
      <c r="GG29" s="44">
        <v>5</v>
      </c>
      <c r="GH29" s="45">
        <f t="shared" si="206"/>
        <v>0</v>
      </c>
      <c r="GI29" s="45">
        <f t="shared" si="207"/>
        <v>0</v>
      </c>
      <c r="GJ29" s="45">
        <f t="shared" si="208"/>
        <v>0</v>
      </c>
      <c r="GK29" s="45">
        <f t="shared" si="209"/>
        <v>0</v>
      </c>
      <c r="GL29" s="46">
        <f t="shared" si="93"/>
        <v>5</v>
      </c>
      <c r="GM29" s="47">
        <f t="shared" si="210"/>
        <v>4250</v>
      </c>
      <c r="GN29" s="48">
        <f t="shared" si="94"/>
        <v>0</v>
      </c>
      <c r="GO29" s="36"/>
      <c r="GP29" s="21">
        <v>0</v>
      </c>
      <c r="GQ29" s="21">
        <v>0</v>
      </c>
      <c r="GR29" s="21">
        <v>0</v>
      </c>
      <c r="GS29" s="21">
        <v>0</v>
      </c>
      <c r="GT29" s="21">
        <v>0</v>
      </c>
      <c r="GU29" s="44">
        <f t="shared" si="95"/>
        <v>850</v>
      </c>
      <c r="GV29" s="44">
        <v>5</v>
      </c>
      <c r="GW29" s="45">
        <f t="shared" si="211"/>
        <v>0</v>
      </c>
      <c r="GX29" s="45">
        <f t="shared" si="212"/>
        <v>0</v>
      </c>
      <c r="GY29" s="45">
        <f t="shared" si="213"/>
        <v>0</v>
      </c>
      <c r="GZ29" s="45">
        <f t="shared" si="214"/>
        <v>0</v>
      </c>
      <c r="HA29" s="46">
        <f t="shared" si="96"/>
        <v>5</v>
      </c>
      <c r="HB29" s="47">
        <f t="shared" si="215"/>
        <v>4250</v>
      </c>
      <c r="HC29" s="48">
        <f t="shared" si="97"/>
        <v>0</v>
      </c>
      <c r="HD29" s="36"/>
      <c r="HE29" s="21">
        <v>0</v>
      </c>
      <c r="HF29" s="21">
        <v>0</v>
      </c>
      <c r="HG29" s="21">
        <v>0</v>
      </c>
      <c r="HH29" s="21">
        <v>0</v>
      </c>
      <c r="HI29" s="21">
        <v>0</v>
      </c>
      <c r="HJ29" s="44">
        <f t="shared" si="98"/>
        <v>850</v>
      </c>
      <c r="HK29" s="44">
        <v>5</v>
      </c>
      <c r="HL29" s="45">
        <f t="shared" si="216"/>
        <v>0</v>
      </c>
      <c r="HM29" s="45">
        <f t="shared" si="217"/>
        <v>0</v>
      </c>
      <c r="HN29" s="45">
        <f t="shared" si="218"/>
        <v>0</v>
      </c>
      <c r="HO29" s="45">
        <f t="shared" si="219"/>
        <v>0</v>
      </c>
      <c r="HP29" s="46">
        <f t="shared" si="99"/>
        <v>5</v>
      </c>
      <c r="HQ29" s="47">
        <f t="shared" si="220"/>
        <v>4250</v>
      </c>
      <c r="HR29" s="48">
        <f t="shared" si="100"/>
        <v>0</v>
      </c>
      <c r="HS29" s="36"/>
      <c r="HT29" s="21">
        <v>0</v>
      </c>
      <c r="HU29" s="21">
        <v>0</v>
      </c>
      <c r="HV29" s="21">
        <v>0</v>
      </c>
      <c r="HW29" s="21">
        <v>0</v>
      </c>
      <c r="HX29" s="21">
        <v>0</v>
      </c>
      <c r="HY29" s="44">
        <f t="shared" si="101"/>
        <v>850</v>
      </c>
      <c r="HZ29" s="44">
        <v>5</v>
      </c>
      <c r="IA29" s="45">
        <f t="shared" si="221"/>
        <v>0</v>
      </c>
      <c r="IB29" s="45">
        <f t="shared" si="222"/>
        <v>0</v>
      </c>
      <c r="IC29" s="45">
        <f t="shared" si="223"/>
        <v>0</v>
      </c>
      <c r="ID29" s="45">
        <f t="shared" si="224"/>
        <v>0</v>
      </c>
      <c r="IE29" s="46">
        <f t="shared" si="102"/>
        <v>5</v>
      </c>
      <c r="IF29" s="47">
        <f t="shared" si="225"/>
        <v>4250</v>
      </c>
      <c r="IG29" s="48">
        <f t="shared" si="103"/>
        <v>0</v>
      </c>
      <c r="IH29" s="36"/>
      <c r="II29" s="21">
        <v>0</v>
      </c>
      <c r="IJ29" s="21">
        <v>0</v>
      </c>
      <c r="IK29" s="21">
        <v>0</v>
      </c>
      <c r="IL29" s="21">
        <v>0</v>
      </c>
      <c r="IM29" s="21">
        <v>0</v>
      </c>
      <c r="IN29" s="44">
        <f t="shared" si="104"/>
        <v>850</v>
      </c>
      <c r="IO29" s="44">
        <v>5</v>
      </c>
      <c r="IP29" s="45">
        <f t="shared" si="226"/>
        <v>0</v>
      </c>
      <c r="IQ29" s="45">
        <f t="shared" si="227"/>
        <v>0</v>
      </c>
      <c r="IR29" s="45">
        <f t="shared" si="228"/>
        <v>0</v>
      </c>
      <c r="IS29" s="45">
        <f t="shared" si="229"/>
        <v>0</v>
      </c>
      <c r="IT29" s="46">
        <f t="shared" si="105"/>
        <v>5</v>
      </c>
      <c r="IU29" s="47">
        <f t="shared" si="230"/>
        <v>4250</v>
      </c>
      <c r="IV29" s="48">
        <f t="shared" si="106"/>
        <v>0</v>
      </c>
      <c r="IW29" s="36"/>
      <c r="IX29" s="21">
        <v>0</v>
      </c>
      <c r="IY29" s="21">
        <v>0</v>
      </c>
      <c r="IZ29" s="21">
        <v>0</v>
      </c>
      <c r="JA29" s="21">
        <v>0</v>
      </c>
      <c r="JB29" s="21">
        <v>0</v>
      </c>
      <c r="JC29" s="44">
        <f t="shared" si="107"/>
        <v>850</v>
      </c>
      <c r="JD29" s="44">
        <v>5</v>
      </c>
      <c r="JE29" s="45">
        <f t="shared" si="231"/>
        <v>0</v>
      </c>
      <c r="JF29" s="45">
        <f t="shared" si="232"/>
        <v>0</v>
      </c>
      <c r="JG29" s="45">
        <f t="shared" si="233"/>
        <v>0</v>
      </c>
      <c r="JH29" s="45">
        <f t="shared" si="234"/>
        <v>0</v>
      </c>
      <c r="JI29" s="46">
        <f t="shared" si="108"/>
        <v>5</v>
      </c>
      <c r="JJ29" s="47">
        <f t="shared" si="235"/>
        <v>4250</v>
      </c>
      <c r="JK29" s="48">
        <f t="shared" si="109"/>
        <v>0</v>
      </c>
      <c r="JL29" s="36"/>
      <c r="JM29" s="21">
        <v>0</v>
      </c>
      <c r="JN29" s="21">
        <v>0</v>
      </c>
      <c r="JO29" s="21">
        <v>0</v>
      </c>
      <c r="JP29" s="21">
        <v>0</v>
      </c>
      <c r="JQ29" s="21">
        <v>0</v>
      </c>
      <c r="JR29" s="44">
        <f t="shared" si="110"/>
        <v>850</v>
      </c>
      <c r="JS29" s="44">
        <v>5</v>
      </c>
      <c r="JT29" s="45">
        <f t="shared" si="236"/>
        <v>0</v>
      </c>
      <c r="JU29" s="45">
        <f t="shared" si="237"/>
        <v>0</v>
      </c>
      <c r="JV29" s="45">
        <f t="shared" si="238"/>
        <v>0</v>
      </c>
      <c r="JW29" s="45">
        <f t="shared" si="239"/>
        <v>0</v>
      </c>
      <c r="JX29" s="46">
        <f t="shared" si="111"/>
        <v>5</v>
      </c>
      <c r="JY29" s="47">
        <f t="shared" si="240"/>
        <v>4250</v>
      </c>
      <c r="JZ29" s="48">
        <f t="shared" si="112"/>
        <v>0</v>
      </c>
      <c r="KA29" s="36"/>
      <c r="KB29" s="21">
        <v>0</v>
      </c>
      <c r="KC29" s="21">
        <v>0</v>
      </c>
      <c r="KD29" s="21">
        <v>0</v>
      </c>
      <c r="KE29" s="21">
        <v>0</v>
      </c>
      <c r="KF29" s="21">
        <v>0</v>
      </c>
      <c r="KG29" s="44">
        <f t="shared" si="113"/>
        <v>850</v>
      </c>
      <c r="KH29" s="44">
        <v>5</v>
      </c>
      <c r="KI29" s="45">
        <f t="shared" si="241"/>
        <v>0</v>
      </c>
      <c r="KJ29" s="45">
        <f t="shared" si="242"/>
        <v>0</v>
      </c>
      <c r="KK29" s="45">
        <f t="shared" si="243"/>
        <v>0</v>
      </c>
      <c r="KL29" s="45">
        <f t="shared" si="244"/>
        <v>0</v>
      </c>
      <c r="KM29" s="46">
        <f t="shared" si="114"/>
        <v>5</v>
      </c>
      <c r="KN29" s="47">
        <f t="shared" si="245"/>
        <v>4250</v>
      </c>
      <c r="KO29" s="48">
        <f t="shared" si="115"/>
        <v>0</v>
      </c>
      <c r="KP29" s="36"/>
      <c r="KQ29" s="21">
        <v>0</v>
      </c>
      <c r="KR29" s="21">
        <v>0</v>
      </c>
      <c r="KS29" s="21">
        <v>0</v>
      </c>
      <c r="KT29" s="21">
        <v>0</v>
      </c>
      <c r="KU29" s="21">
        <v>0</v>
      </c>
      <c r="KV29" s="44">
        <f t="shared" si="116"/>
        <v>850</v>
      </c>
      <c r="KW29" s="44">
        <v>5</v>
      </c>
      <c r="KX29" s="45">
        <f t="shared" si="246"/>
        <v>0</v>
      </c>
      <c r="KY29" s="45">
        <f t="shared" si="247"/>
        <v>0</v>
      </c>
      <c r="KZ29" s="45">
        <f t="shared" si="248"/>
        <v>0</v>
      </c>
      <c r="LA29" s="45">
        <f t="shared" si="249"/>
        <v>0</v>
      </c>
      <c r="LB29" s="46">
        <f t="shared" si="117"/>
        <v>5</v>
      </c>
      <c r="LC29" s="47">
        <f t="shared" si="250"/>
        <v>4250</v>
      </c>
      <c r="LD29" s="48">
        <f t="shared" si="118"/>
        <v>0</v>
      </c>
      <c r="LE29" s="36"/>
      <c r="LF29" s="21">
        <v>0</v>
      </c>
      <c r="LG29" s="21">
        <v>0</v>
      </c>
      <c r="LH29" s="21">
        <v>0</v>
      </c>
      <c r="LI29" s="21">
        <v>0</v>
      </c>
      <c r="LJ29" s="21">
        <v>0</v>
      </c>
      <c r="LK29" s="44">
        <f t="shared" si="119"/>
        <v>850</v>
      </c>
      <c r="LL29" s="44">
        <v>5</v>
      </c>
      <c r="LM29" s="45">
        <f t="shared" si="251"/>
        <v>0</v>
      </c>
      <c r="LN29" s="45">
        <f t="shared" si="252"/>
        <v>0</v>
      </c>
      <c r="LO29" s="45">
        <f t="shared" si="253"/>
        <v>0</v>
      </c>
      <c r="LP29" s="45">
        <f t="shared" si="254"/>
        <v>0</v>
      </c>
      <c r="LQ29" s="46">
        <f t="shared" si="120"/>
        <v>5</v>
      </c>
      <c r="LR29" s="47">
        <f t="shared" si="255"/>
        <v>4250</v>
      </c>
      <c r="LS29" s="48">
        <f t="shared" si="121"/>
        <v>0</v>
      </c>
      <c r="LT29" s="36"/>
      <c r="LU29" s="21">
        <v>0</v>
      </c>
      <c r="LV29" s="21">
        <v>0</v>
      </c>
      <c r="LW29" s="21">
        <v>0</v>
      </c>
      <c r="LX29" s="21">
        <v>0</v>
      </c>
      <c r="LY29" s="21">
        <v>0</v>
      </c>
      <c r="LZ29" s="44">
        <f t="shared" si="122"/>
        <v>850</v>
      </c>
      <c r="MA29" s="44">
        <v>5</v>
      </c>
      <c r="MB29" s="45">
        <f t="shared" si="256"/>
        <v>0</v>
      </c>
      <c r="MC29" s="45">
        <f t="shared" si="257"/>
        <v>0</v>
      </c>
      <c r="MD29" s="45">
        <f t="shared" si="258"/>
        <v>0</v>
      </c>
      <c r="ME29" s="45">
        <f t="shared" si="259"/>
        <v>0</v>
      </c>
      <c r="MF29" s="46">
        <f t="shared" si="123"/>
        <v>5</v>
      </c>
      <c r="MG29" s="47">
        <f t="shared" si="260"/>
        <v>4250</v>
      </c>
      <c r="MH29" s="48">
        <f t="shared" si="124"/>
        <v>0</v>
      </c>
      <c r="MI29" s="36"/>
      <c r="MJ29" s="21">
        <v>0</v>
      </c>
      <c r="MK29" s="21">
        <v>0</v>
      </c>
      <c r="ML29" s="21">
        <v>0</v>
      </c>
      <c r="MM29" s="21">
        <v>0</v>
      </c>
      <c r="MN29" s="21">
        <v>0</v>
      </c>
      <c r="MO29" s="44">
        <f t="shared" si="125"/>
        <v>850</v>
      </c>
      <c r="MP29" s="44">
        <v>5</v>
      </c>
      <c r="MQ29" s="45">
        <f t="shared" si="261"/>
        <v>0</v>
      </c>
      <c r="MR29" s="45">
        <f t="shared" si="262"/>
        <v>0</v>
      </c>
      <c r="MS29" s="45">
        <f t="shared" si="263"/>
        <v>0</v>
      </c>
      <c r="MT29" s="45">
        <f t="shared" si="264"/>
        <v>0</v>
      </c>
      <c r="MU29" s="46">
        <f t="shared" si="126"/>
        <v>5</v>
      </c>
      <c r="MV29" s="47">
        <f t="shared" si="265"/>
        <v>4250</v>
      </c>
      <c r="MW29" s="48">
        <f t="shared" si="127"/>
        <v>0</v>
      </c>
      <c r="MX29" s="36"/>
      <c r="MY29" s="21">
        <v>0</v>
      </c>
      <c r="MZ29" s="21">
        <v>0</v>
      </c>
      <c r="NA29" s="21">
        <v>0</v>
      </c>
      <c r="NB29" s="21">
        <v>0</v>
      </c>
      <c r="NC29" s="21">
        <v>0</v>
      </c>
      <c r="ND29" s="44">
        <f t="shared" si="128"/>
        <v>850</v>
      </c>
      <c r="NE29" s="44">
        <v>5</v>
      </c>
      <c r="NF29" s="45">
        <f t="shared" si="266"/>
        <v>0</v>
      </c>
      <c r="NG29" s="45">
        <f t="shared" si="267"/>
        <v>0</v>
      </c>
      <c r="NH29" s="45">
        <f t="shared" si="268"/>
        <v>0</v>
      </c>
      <c r="NI29" s="45">
        <f t="shared" si="269"/>
        <v>0</v>
      </c>
      <c r="NJ29" s="46">
        <f t="shared" si="129"/>
        <v>5</v>
      </c>
      <c r="NK29" s="47">
        <f t="shared" si="270"/>
        <v>4250</v>
      </c>
      <c r="NL29" s="48">
        <f t="shared" si="130"/>
        <v>0</v>
      </c>
      <c r="NM29" s="36"/>
      <c r="NN29" s="21">
        <v>0</v>
      </c>
      <c r="NO29" s="21">
        <v>0</v>
      </c>
      <c r="NP29" s="21">
        <v>0</v>
      </c>
      <c r="NQ29" s="21">
        <v>0</v>
      </c>
      <c r="NR29" s="21">
        <v>0</v>
      </c>
      <c r="NS29" s="44">
        <f t="shared" si="131"/>
        <v>850</v>
      </c>
      <c r="NT29" s="44">
        <v>5</v>
      </c>
      <c r="NU29" s="45">
        <f t="shared" si="271"/>
        <v>0</v>
      </c>
      <c r="NV29" s="45">
        <f t="shared" si="272"/>
        <v>0</v>
      </c>
      <c r="NW29" s="45">
        <f t="shared" si="273"/>
        <v>0</v>
      </c>
      <c r="NX29" s="45">
        <f t="shared" si="274"/>
        <v>0</v>
      </c>
      <c r="NY29" s="46">
        <f t="shared" si="132"/>
        <v>5</v>
      </c>
      <c r="NZ29" s="47">
        <f t="shared" si="275"/>
        <v>4250</v>
      </c>
      <c r="OA29" s="48">
        <f t="shared" si="133"/>
        <v>0</v>
      </c>
      <c r="OB29" s="36"/>
      <c r="OC29" s="21">
        <v>0</v>
      </c>
      <c r="OD29" s="21">
        <v>0</v>
      </c>
      <c r="OE29" s="21">
        <v>0</v>
      </c>
      <c r="OF29" s="21">
        <v>0</v>
      </c>
      <c r="OG29" s="21">
        <v>0</v>
      </c>
      <c r="OH29" s="44">
        <f t="shared" si="134"/>
        <v>850</v>
      </c>
      <c r="OI29" s="44">
        <v>5</v>
      </c>
      <c r="OJ29" s="45">
        <f t="shared" si="276"/>
        <v>0</v>
      </c>
      <c r="OK29" s="45">
        <f t="shared" si="277"/>
        <v>0</v>
      </c>
      <c r="OL29" s="45">
        <f t="shared" si="278"/>
        <v>0</v>
      </c>
      <c r="OM29" s="45">
        <f t="shared" si="279"/>
        <v>0</v>
      </c>
      <c r="ON29" s="46">
        <f t="shared" si="135"/>
        <v>5</v>
      </c>
      <c r="OO29" s="47">
        <f t="shared" si="280"/>
        <v>4250</v>
      </c>
      <c r="OP29" s="48">
        <f t="shared" si="136"/>
        <v>0</v>
      </c>
      <c r="OQ29" s="36"/>
      <c r="OR29" s="21">
        <v>0</v>
      </c>
      <c r="OS29" s="21">
        <v>0</v>
      </c>
      <c r="OT29" s="21">
        <v>0</v>
      </c>
      <c r="OU29" s="21">
        <v>0</v>
      </c>
      <c r="OV29" s="21">
        <v>0</v>
      </c>
      <c r="OW29" s="44">
        <f t="shared" si="137"/>
        <v>850</v>
      </c>
      <c r="OX29" s="44">
        <v>5</v>
      </c>
      <c r="OY29" s="45">
        <f t="shared" si="281"/>
        <v>0</v>
      </c>
      <c r="OZ29" s="45">
        <f t="shared" si="282"/>
        <v>0</v>
      </c>
      <c r="PA29" s="45">
        <f t="shared" si="283"/>
        <v>0</v>
      </c>
      <c r="PB29" s="45">
        <f t="shared" si="284"/>
        <v>0</v>
      </c>
      <c r="PC29" s="46">
        <f t="shared" si="138"/>
        <v>5</v>
      </c>
      <c r="PD29" s="47">
        <f t="shared" si="285"/>
        <v>4250</v>
      </c>
      <c r="PE29" s="48">
        <f t="shared" si="139"/>
        <v>0</v>
      </c>
      <c r="PF29" s="36"/>
      <c r="PG29" s="21">
        <v>0</v>
      </c>
      <c r="PH29" s="21">
        <v>0</v>
      </c>
      <c r="PI29" s="21">
        <v>0</v>
      </c>
      <c r="PJ29" s="21">
        <v>0</v>
      </c>
      <c r="PK29" s="21">
        <v>0</v>
      </c>
      <c r="PL29" s="44">
        <f t="shared" si="140"/>
        <v>850</v>
      </c>
      <c r="PM29" s="44">
        <v>5</v>
      </c>
      <c r="PN29" s="45">
        <f t="shared" si="286"/>
        <v>0</v>
      </c>
      <c r="PO29" s="45">
        <f t="shared" si="287"/>
        <v>0</v>
      </c>
      <c r="PP29" s="45">
        <f t="shared" si="288"/>
        <v>0</v>
      </c>
      <c r="PQ29" s="45">
        <f t="shared" si="289"/>
        <v>0</v>
      </c>
      <c r="PR29" s="46">
        <f t="shared" si="141"/>
        <v>5</v>
      </c>
      <c r="PS29" s="47">
        <f t="shared" si="290"/>
        <v>4250</v>
      </c>
      <c r="PT29" s="48">
        <f t="shared" si="142"/>
        <v>0</v>
      </c>
      <c r="PU29" s="36"/>
      <c r="PV29" s="21">
        <v>0</v>
      </c>
      <c r="PW29" s="21">
        <v>0</v>
      </c>
      <c r="PX29" s="21">
        <v>0</v>
      </c>
      <c r="PY29" s="21">
        <v>0</v>
      </c>
      <c r="PZ29" s="21">
        <v>0</v>
      </c>
      <c r="QA29" s="44">
        <f t="shared" si="143"/>
        <v>850</v>
      </c>
      <c r="QB29" s="44">
        <v>5</v>
      </c>
      <c r="QC29" s="45">
        <f t="shared" si="291"/>
        <v>0</v>
      </c>
      <c r="QD29" s="45">
        <f t="shared" si="292"/>
        <v>0</v>
      </c>
      <c r="QE29" s="45">
        <f t="shared" si="293"/>
        <v>0</v>
      </c>
      <c r="QF29" s="45">
        <f t="shared" si="294"/>
        <v>0</v>
      </c>
      <c r="QG29" s="46">
        <f t="shared" si="144"/>
        <v>5</v>
      </c>
      <c r="QH29" s="47">
        <f t="shared" si="295"/>
        <v>4250</v>
      </c>
      <c r="QI29" s="48">
        <f t="shared" si="145"/>
        <v>0</v>
      </c>
    </row>
    <row r="30" spans="1:451">
      <c r="A30" s="50" t="s">
        <v>115</v>
      </c>
      <c r="B30" s="36"/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44">
        <f t="shared" si="56"/>
        <v>850</v>
      </c>
      <c r="I30" s="44">
        <v>5</v>
      </c>
      <c r="J30" s="45">
        <f t="shared" si="146"/>
        <v>0</v>
      </c>
      <c r="K30" s="45">
        <f t="shared" si="147"/>
        <v>0</v>
      </c>
      <c r="L30" s="45">
        <f t="shared" si="148"/>
        <v>0</v>
      </c>
      <c r="M30" s="45">
        <f t="shared" si="149"/>
        <v>0</v>
      </c>
      <c r="N30" s="46">
        <f t="shared" si="57"/>
        <v>5</v>
      </c>
      <c r="O30" s="47">
        <f t="shared" si="150"/>
        <v>4250</v>
      </c>
      <c r="P30" s="48">
        <f t="shared" si="58"/>
        <v>0</v>
      </c>
      <c r="Q30" s="36"/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44">
        <f t="shared" si="59"/>
        <v>850</v>
      </c>
      <c r="X30" s="44">
        <v>5</v>
      </c>
      <c r="Y30" s="45">
        <f t="shared" si="151"/>
        <v>0</v>
      </c>
      <c r="Z30" s="45">
        <f t="shared" si="152"/>
        <v>0</v>
      </c>
      <c r="AA30" s="45">
        <f t="shared" si="153"/>
        <v>0</v>
      </c>
      <c r="AB30" s="45">
        <f t="shared" si="154"/>
        <v>0</v>
      </c>
      <c r="AC30" s="46">
        <f t="shared" si="60"/>
        <v>5</v>
      </c>
      <c r="AD30" s="47">
        <f t="shared" si="155"/>
        <v>4250</v>
      </c>
      <c r="AE30" s="48">
        <f t="shared" si="61"/>
        <v>0</v>
      </c>
      <c r="AF30" s="36"/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44">
        <f t="shared" si="62"/>
        <v>850</v>
      </c>
      <c r="AM30" s="44">
        <v>5</v>
      </c>
      <c r="AN30" s="45">
        <f t="shared" si="156"/>
        <v>0</v>
      </c>
      <c r="AO30" s="45">
        <f t="shared" si="157"/>
        <v>0</v>
      </c>
      <c r="AP30" s="45">
        <f t="shared" si="158"/>
        <v>0</v>
      </c>
      <c r="AQ30" s="45">
        <f t="shared" si="159"/>
        <v>0</v>
      </c>
      <c r="AR30" s="46">
        <f t="shared" si="63"/>
        <v>5</v>
      </c>
      <c r="AS30" s="47">
        <f t="shared" si="160"/>
        <v>4250</v>
      </c>
      <c r="AT30" s="48">
        <f t="shared" si="64"/>
        <v>0</v>
      </c>
      <c r="AU30" s="36"/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44">
        <f t="shared" si="65"/>
        <v>850</v>
      </c>
      <c r="BB30" s="44">
        <v>5</v>
      </c>
      <c r="BC30" s="45">
        <f t="shared" si="161"/>
        <v>0</v>
      </c>
      <c r="BD30" s="45">
        <f t="shared" si="162"/>
        <v>0</v>
      </c>
      <c r="BE30" s="45">
        <f t="shared" si="163"/>
        <v>0</v>
      </c>
      <c r="BF30" s="45">
        <f t="shared" si="164"/>
        <v>0</v>
      </c>
      <c r="BG30" s="46">
        <f t="shared" si="66"/>
        <v>5</v>
      </c>
      <c r="BH30" s="47">
        <f t="shared" si="165"/>
        <v>4250</v>
      </c>
      <c r="BI30" s="48">
        <f t="shared" si="67"/>
        <v>0</v>
      </c>
      <c r="BJ30" s="36"/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44">
        <f t="shared" si="68"/>
        <v>850</v>
      </c>
      <c r="BQ30" s="44">
        <v>5</v>
      </c>
      <c r="BR30" s="45">
        <f t="shared" si="166"/>
        <v>0</v>
      </c>
      <c r="BS30" s="45">
        <f t="shared" si="167"/>
        <v>0</v>
      </c>
      <c r="BT30" s="45">
        <f t="shared" si="168"/>
        <v>0</v>
      </c>
      <c r="BU30" s="45">
        <f t="shared" si="169"/>
        <v>0</v>
      </c>
      <c r="BV30" s="46">
        <f t="shared" si="69"/>
        <v>5</v>
      </c>
      <c r="BW30" s="47">
        <f t="shared" si="170"/>
        <v>4250</v>
      </c>
      <c r="BX30" s="48">
        <f t="shared" si="70"/>
        <v>0</v>
      </c>
      <c r="BY30" s="36"/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44">
        <f t="shared" si="71"/>
        <v>850</v>
      </c>
      <c r="CF30" s="44">
        <v>5</v>
      </c>
      <c r="CG30" s="45">
        <f t="shared" si="171"/>
        <v>0</v>
      </c>
      <c r="CH30" s="45">
        <f t="shared" si="172"/>
        <v>0</v>
      </c>
      <c r="CI30" s="45">
        <f t="shared" si="173"/>
        <v>0</v>
      </c>
      <c r="CJ30" s="45">
        <f t="shared" si="174"/>
        <v>0</v>
      </c>
      <c r="CK30" s="46">
        <f t="shared" si="72"/>
        <v>5</v>
      </c>
      <c r="CL30" s="47">
        <f t="shared" si="175"/>
        <v>4250</v>
      </c>
      <c r="CM30" s="48">
        <f t="shared" si="73"/>
        <v>0</v>
      </c>
      <c r="CN30" s="36"/>
      <c r="CO30" s="21">
        <v>0</v>
      </c>
      <c r="CP30" s="21">
        <v>0</v>
      </c>
      <c r="CQ30" s="21">
        <v>0</v>
      </c>
      <c r="CR30" s="21">
        <v>0</v>
      </c>
      <c r="CS30" s="21">
        <v>0</v>
      </c>
      <c r="CT30" s="44">
        <f t="shared" si="74"/>
        <v>850</v>
      </c>
      <c r="CU30" s="44">
        <v>5</v>
      </c>
      <c r="CV30" s="45">
        <f t="shared" si="176"/>
        <v>0</v>
      </c>
      <c r="CW30" s="45">
        <f t="shared" si="177"/>
        <v>0</v>
      </c>
      <c r="CX30" s="45">
        <f t="shared" si="178"/>
        <v>0</v>
      </c>
      <c r="CY30" s="45">
        <f t="shared" si="179"/>
        <v>0</v>
      </c>
      <c r="CZ30" s="46">
        <f t="shared" si="75"/>
        <v>5</v>
      </c>
      <c r="DA30" s="47">
        <f t="shared" si="180"/>
        <v>4250</v>
      </c>
      <c r="DB30" s="48">
        <f t="shared" si="76"/>
        <v>0</v>
      </c>
      <c r="DC30" s="36"/>
      <c r="DD30" s="21">
        <v>0</v>
      </c>
      <c r="DE30" s="21">
        <v>0</v>
      </c>
      <c r="DF30" s="21">
        <v>0</v>
      </c>
      <c r="DG30" s="21">
        <v>0</v>
      </c>
      <c r="DH30" s="21">
        <v>0</v>
      </c>
      <c r="DI30" s="44">
        <f t="shared" si="77"/>
        <v>850</v>
      </c>
      <c r="DJ30" s="44">
        <v>5</v>
      </c>
      <c r="DK30" s="45">
        <f t="shared" si="181"/>
        <v>0</v>
      </c>
      <c r="DL30" s="45">
        <f t="shared" si="182"/>
        <v>0</v>
      </c>
      <c r="DM30" s="45">
        <f t="shared" si="183"/>
        <v>0</v>
      </c>
      <c r="DN30" s="45">
        <f t="shared" si="184"/>
        <v>0</v>
      </c>
      <c r="DO30" s="46">
        <f t="shared" si="78"/>
        <v>5</v>
      </c>
      <c r="DP30" s="47">
        <f t="shared" si="185"/>
        <v>4250</v>
      </c>
      <c r="DQ30" s="48">
        <f t="shared" si="79"/>
        <v>0</v>
      </c>
      <c r="DR30" s="36"/>
      <c r="DS30" s="21">
        <v>0</v>
      </c>
      <c r="DT30" s="21">
        <v>0</v>
      </c>
      <c r="DU30" s="21">
        <v>0</v>
      </c>
      <c r="DV30" s="21">
        <v>0</v>
      </c>
      <c r="DW30" s="21">
        <v>0</v>
      </c>
      <c r="DX30" s="44">
        <f t="shared" si="80"/>
        <v>850</v>
      </c>
      <c r="DY30" s="44">
        <v>5</v>
      </c>
      <c r="DZ30" s="45">
        <f t="shared" si="186"/>
        <v>0</v>
      </c>
      <c r="EA30" s="45">
        <f t="shared" si="187"/>
        <v>0</v>
      </c>
      <c r="EB30" s="45">
        <f t="shared" si="188"/>
        <v>0</v>
      </c>
      <c r="EC30" s="45">
        <f t="shared" si="189"/>
        <v>0</v>
      </c>
      <c r="ED30" s="46">
        <f t="shared" si="81"/>
        <v>5</v>
      </c>
      <c r="EE30" s="47">
        <f t="shared" si="190"/>
        <v>4250</v>
      </c>
      <c r="EF30" s="48">
        <f t="shared" si="82"/>
        <v>0</v>
      </c>
      <c r="EG30" s="36"/>
      <c r="EH30" s="21">
        <v>0</v>
      </c>
      <c r="EI30" s="21">
        <v>0</v>
      </c>
      <c r="EJ30" s="21">
        <v>0</v>
      </c>
      <c r="EK30" s="21">
        <v>0</v>
      </c>
      <c r="EL30" s="21">
        <v>0</v>
      </c>
      <c r="EM30" s="44">
        <f t="shared" si="83"/>
        <v>850</v>
      </c>
      <c r="EN30" s="44">
        <v>5</v>
      </c>
      <c r="EO30" s="45">
        <f t="shared" si="191"/>
        <v>0</v>
      </c>
      <c r="EP30" s="45">
        <f t="shared" si="192"/>
        <v>0</v>
      </c>
      <c r="EQ30" s="45">
        <f t="shared" si="193"/>
        <v>0</v>
      </c>
      <c r="ER30" s="45">
        <f t="shared" si="194"/>
        <v>0</v>
      </c>
      <c r="ES30" s="46">
        <f t="shared" si="84"/>
        <v>5</v>
      </c>
      <c r="ET30" s="47">
        <f t="shared" si="195"/>
        <v>4250</v>
      </c>
      <c r="EU30" s="48">
        <f t="shared" si="85"/>
        <v>0</v>
      </c>
      <c r="EV30" s="36"/>
      <c r="EW30" s="21">
        <v>0</v>
      </c>
      <c r="EX30" s="21">
        <v>0</v>
      </c>
      <c r="EY30" s="21">
        <v>0</v>
      </c>
      <c r="EZ30" s="21">
        <v>0</v>
      </c>
      <c r="FA30" s="21">
        <v>0</v>
      </c>
      <c r="FB30" s="44">
        <f t="shared" si="86"/>
        <v>850</v>
      </c>
      <c r="FC30" s="44">
        <v>5</v>
      </c>
      <c r="FD30" s="45">
        <f t="shared" si="196"/>
        <v>0</v>
      </c>
      <c r="FE30" s="45">
        <f t="shared" si="197"/>
        <v>0</v>
      </c>
      <c r="FF30" s="45">
        <f t="shared" si="198"/>
        <v>0</v>
      </c>
      <c r="FG30" s="45">
        <f t="shared" si="199"/>
        <v>0</v>
      </c>
      <c r="FH30" s="46">
        <f t="shared" si="87"/>
        <v>5</v>
      </c>
      <c r="FI30" s="47">
        <f t="shared" si="200"/>
        <v>4250</v>
      </c>
      <c r="FJ30" s="48">
        <f t="shared" si="88"/>
        <v>0</v>
      </c>
      <c r="FK30" s="36"/>
      <c r="FL30" s="21">
        <v>0</v>
      </c>
      <c r="FM30" s="21">
        <v>0</v>
      </c>
      <c r="FN30" s="21">
        <v>0</v>
      </c>
      <c r="FO30" s="21">
        <v>0</v>
      </c>
      <c r="FP30" s="21">
        <v>0</v>
      </c>
      <c r="FQ30" s="44">
        <f t="shared" si="89"/>
        <v>850</v>
      </c>
      <c r="FR30" s="44">
        <v>5</v>
      </c>
      <c r="FS30" s="45">
        <f t="shared" si="201"/>
        <v>0</v>
      </c>
      <c r="FT30" s="45">
        <f t="shared" si="202"/>
        <v>0</v>
      </c>
      <c r="FU30" s="45">
        <f t="shared" si="203"/>
        <v>0</v>
      </c>
      <c r="FV30" s="45">
        <f t="shared" si="204"/>
        <v>0</v>
      </c>
      <c r="FW30" s="46">
        <f t="shared" si="90"/>
        <v>5</v>
      </c>
      <c r="FX30" s="47">
        <f t="shared" si="205"/>
        <v>4250</v>
      </c>
      <c r="FY30" s="48">
        <f t="shared" si="91"/>
        <v>0</v>
      </c>
      <c r="FZ30" s="36"/>
      <c r="GA30" s="21">
        <v>0</v>
      </c>
      <c r="GB30" s="21">
        <v>0</v>
      </c>
      <c r="GC30" s="21">
        <v>0</v>
      </c>
      <c r="GD30" s="21">
        <v>0</v>
      </c>
      <c r="GE30" s="21">
        <v>0</v>
      </c>
      <c r="GF30" s="44">
        <f t="shared" si="92"/>
        <v>850</v>
      </c>
      <c r="GG30" s="44">
        <v>5</v>
      </c>
      <c r="GH30" s="45">
        <f t="shared" si="206"/>
        <v>0</v>
      </c>
      <c r="GI30" s="45">
        <f t="shared" si="207"/>
        <v>0</v>
      </c>
      <c r="GJ30" s="45">
        <f t="shared" si="208"/>
        <v>0</v>
      </c>
      <c r="GK30" s="45">
        <f t="shared" si="209"/>
        <v>0</v>
      </c>
      <c r="GL30" s="46">
        <f t="shared" si="93"/>
        <v>5</v>
      </c>
      <c r="GM30" s="47">
        <f t="shared" si="210"/>
        <v>4250</v>
      </c>
      <c r="GN30" s="48">
        <f t="shared" si="94"/>
        <v>0</v>
      </c>
      <c r="GO30" s="36"/>
      <c r="GP30" s="21">
        <v>0</v>
      </c>
      <c r="GQ30" s="21">
        <v>0</v>
      </c>
      <c r="GR30" s="21">
        <v>0</v>
      </c>
      <c r="GS30" s="21">
        <v>0</v>
      </c>
      <c r="GT30" s="21">
        <v>0</v>
      </c>
      <c r="GU30" s="44">
        <f t="shared" si="95"/>
        <v>850</v>
      </c>
      <c r="GV30" s="44">
        <v>5</v>
      </c>
      <c r="GW30" s="45">
        <f t="shared" si="211"/>
        <v>0</v>
      </c>
      <c r="GX30" s="45">
        <f t="shared" si="212"/>
        <v>0</v>
      </c>
      <c r="GY30" s="45">
        <f t="shared" si="213"/>
        <v>0</v>
      </c>
      <c r="GZ30" s="45">
        <f t="shared" si="214"/>
        <v>0</v>
      </c>
      <c r="HA30" s="46">
        <f t="shared" si="96"/>
        <v>5</v>
      </c>
      <c r="HB30" s="47">
        <f t="shared" si="215"/>
        <v>4250</v>
      </c>
      <c r="HC30" s="48">
        <f t="shared" si="97"/>
        <v>0</v>
      </c>
      <c r="HD30" s="36"/>
      <c r="HE30" s="21">
        <v>0</v>
      </c>
      <c r="HF30" s="21">
        <v>0</v>
      </c>
      <c r="HG30" s="21">
        <v>0</v>
      </c>
      <c r="HH30" s="21">
        <v>0</v>
      </c>
      <c r="HI30" s="21">
        <v>0</v>
      </c>
      <c r="HJ30" s="44">
        <f t="shared" si="98"/>
        <v>850</v>
      </c>
      <c r="HK30" s="44">
        <v>5</v>
      </c>
      <c r="HL30" s="45">
        <f t="shared" si="216"/>
        <v>0</v>
      </c>
      <c r="HM30" s="45">
        <f t="shared" si="217"/>
        <v>0</v>
      </c>
      <c r="HN30" s="45">
        <f t="shared" si="218"/>
        <v>0</v>
      </c>
      <c r="HO30" s="45">
        <f t="shared" si="219"/>
        <v>0</v>
      </c>
      <c r="HP30" s="46">
        <f t="shared" si="99"/>
        <v>5</v>
      </c>
      <c r="HQ30" s="47">
        <f t="shared" si="220"/>
        <v>4250</v>
      </c>
      <c r="HR30" s="48">
        <f t="shared" si="100"/>
        <v>0</v>
      </c>
      <c r="HS30" s="36"/>
      <c r="HT30" s="21">
        <v>0</v>
      </c>
      <c r="HU30" s="21">
        <v>0</v>
      </c>
      <c r="HV30" s="21">
        <v>0</v>
      </c>
      <c r="HW30" s="21">
        <v>0</v>
      </c>
      <c r="HX30" s="21">
        <v>0</v>
      </c>
      <c r="HY30" s="44">
        <f t="shared" si="101"/>
        <v>850</v>
      </c>
      <c r="HZ30" s="44">
        <v>5</v>
      </c>
      <c r="IA30" s="45">
        <f t="shared" si="221"/>
        <v>0</v>
      </c>
      <c r="IB30" s="45">
        <f t="shared" si="222"/>
        <v>0</v>
      </c>
      <c r="IC30" s="45">
        <f t="shared" si="223"/>
        <v>0</v>
      </c>
      <c r="ID30" s="45">
        <f t="shared" si="224"/>
        <v>0</v>
      </c>
      <c r="IE30" s="46">
        <f t="shared" si="102"/>
        <v>5</v>
      </c>
      <c r="IF30" s="47">
        <f t="shared" si="225"/>
        <v>4250</v>
      </c>
      <c r="IG30" s="48">
        <f t="shared" si="103"/>
        <v>0</v>
      </c>
      <c r="IH30" s="36"/>
      <c r="II30" s="21">
        <v>0</v>
      </c>
      <c r="IJ30" s="21">
        <v>0</v>
      </c>
      <c r="IK30" s="21">
        <v>0</v>
      </c>
      <c r="IL30" s="21">
        <v>0</v>
      </c>
      <c r="IM30" s="21">
        <v>0</v>
      </c>
      <c r="IN30" s="44">
        <f t="shared" si="104"/>
        <v>850</v>
      </c>
      <c r="IO30" s="44">
        <v>5</v>
      </c>
      <c r="IP30" s="45">
        <f t="shared" si="226"/>
        <v>0</v>
      </c>
      <c r="IQ30" s="45">
        <f t="shared" si="227"/>
        <v>0</v>
      </c>
      <c r="IR30" s="45">
        <f t="shared" si="228"/>
        <v>0</v>
      </c>
      <c r="IS30" s="45">
        <f t="shared" si="229"/>
        <v>0</v>
      </c>
      <c r="IT30" s="46">
        <f t="shared" si="105"/>
        <v>5</v>
      </c>
      <c r="IU30" s="47">
        <f t="shared" si="230"/>
        <v>4250</v>
      </c>
      <c r="IV30" s="48">
        <f t="shared" si="106"/>
        <v>0</v>
      </c>
      <c r="IW30" s="36"/>
      <c r="IX30" s="21">
        <v>0</v>
      </c>
      <c r="IY30" s="21">
        <v>0</v>
      </c>
      <c r="IZ30" s="21">
        <v>0</v>
      </c>
      <c r="JA30" s="21">
        <v>0</v>
      </c>
      <c r="JB30" s="21">
        <v>0</v>
      </c>
      <c r="JC30" s="44">
        <f t="shared" si="107"/>
        <v>850</v>
      </c>
      <c r="JD30" s="44">
        <v>5</v>
      </c>
      <c r="JE30" s="45">
        <f t="shared" si="231"/>
        <v>0</v>
      </c>
      <c r="JF30" s="45">
        <f t="shared" si="232"/>
        <v>0</v>
      </c>
      <c r="JG30" s="45">
        <f t="shared" si="233"/>
        <v>0</v>
      </c>
      <c r="JH30" s="45">
        <f t="shared" si="234"/>
        <v>0</v>
      </c>
      <c r="JI30" s="46">
        <f t="shared" si="108"/>
        <v>5</v>
      </c>
      <c r="JJ30" s="47">
        <f t="shared" si="235"/>
        <v>4250</v>
      </c>
      <c r="JK30" s="48">
        <f t="shared" si="109"/>
        <v>0</v>
      </c>
      <c r="JL30" s="36"/>
      <c r="JM30" s="21">
        <v>0</v>
      </c>
      <c r="JN30" s="21">
        <v>0</v>
      </c>
      <c r="JO30" s="21">
        <v>0</v>
      </c>
      <c r="JP30" s="21">
        <v>0</v>
      </c>
      <c r="JQ30" s="21">
        <v>0</v>
      </c>
      <c r="JR30" s="44">
        <f t="shared" si="110"/>
        <v>850</v>
      </c>
      <c r="JS30" s="44">
        <v>5</v>
      </c>
      <c r="JT30" s="45">
        <f t="shared" si="236"/>
        <v>0</v>
      </c>
      <c r="JU30" s="45">
        <f t="shared" si="237"/>
        <v>0</v>
      </c>
      <c r="JV30" s="45">
        <f t="shared" si="238"/>
        <v>0</v>
      </c>
      <c r="JW30" s="45">
        <f t="shared" si="239"/>
        <v>0</v>
      </c>
      <c r="JX30" s="46">
        <f t="shared" si="111"/>
        <v>5</v>
      </c>
      <c r="JY30" s="47">
        <f t="shared" si="240"/>
        <v>4250</v>
      </c>
      <c r="JZ30" s="48">
        <f t="shared" si="112"/>
        <v>0</v>
      </c>
      <c r="KA30" s="36"/>
      <c r="KB30" s="21">
        <v>0</v>
      </c>
      <c r="KC30" s="21">
        <v>0</v>
      </c>
      <c r="KD30" s="21">
        <v>0</v>
      </c>
      <c r="KE30" s="21">
        <v>0</v>
      </c>
      <c r="KF30" s="21">
        <v>0</v>
      </c>
      <c r="KG30" s="44">
        <f t="shared" si="113"/>
        <v>850</v>
      </c>
      <c r="KH30" s="44">
        <v>5</v>
      </c>
      <c r="KI30" s="45">
        <f t="shared" si="241"/>
        <v>0</v>
      </c>
      <c r="KJ30" s="45">
        <f t="shared" si="242"/>
        <v>0</v>
      </c>
      <c r="KK30" s="45">
        <f t="shared" si="243"/>
        <v>0</v>
      </c>
      <c r="KL30" s="45">
        <f t="shared" si="244"/>
        <v>0</v>
      </c>
      <c r="KM30" s="46">
        <f t="shared" si="114"/>
        <v>5</v>
      </c>
      <c r="KN30" s="47">
        <f t="shared" si="245"/>
        <v>4250</v>
      </c>
      <c r="KO30" s="48">
        <f t="shared" si="115"/>
        <v>0</v>
      </c>
      <c r="KP30" s="36"/>
      <c r="KQ30" s="21">
        <v>0</v>
      </c>
      <c r="KR30" s="21">
        <v>0</v>
      </c>
      <c r="KS30" s="21">
        <v>0</v>
      </c>
      <c r="KT30" s="21">
        <v>0</v>
      </c>
      <c r="KU30" s="21">
        <v>0</v>
      </c>
      <c r="KV30" s="44">
        <f t="shared" si="116"/>
        <v>850</v>
      </c>
      <c r="KW30" s="44">
        <v>5</v>
      </c>
      <c r="KX30" s="45">
        <f t="shared" si="246"/>
        <v>0</v>
      </c>
      <c r="KY30" s="45">
        <f t="shared" si="247"/>
        <v>0</v>
      </c>
      <c r="KZ30" s="45">
        <f t="shared" si="248"/>
        <v>0</v>
      </c>
      <c r="LA30" s="45">
        <f t="shared" si="249"/>
        <v>0</v>
      </c>
      <c r="LB30" s="46">
        <f t="shared" si="117"/>
        <v>5</v>
      </c>
      <c r="LC30" s="47">
        <f t="shared" si="250"/>
        <v>4250</v>
      </c>
      <c r="LD30" s="48">
        <f t="shared" si="118"/>
        <v>0</v>
      </c>
      <c r="LE30" s="36"/>
      <c r="LF30" s="21">
        <v>0</v>
      </c>
      <c r="LG30" s="21">
        <v>0</v>
      </c>
      <c r="LH30" s="21">
        <v>0</v>
      </c>
      <c r="LI30" s="21">
        <v>0</v>
      </c>
      <c r="LJ30" s="21">
        <v>0</v>
      </c>
      <c r="LK30" s="44">
        <f t="shared" si="119"/>
        <v>850</v>
      </c>
      <c r="LL30" s="44">
        <v>5</v>
      </c>
      <c r="LM30" s="45">
        <f t="shared" si="251"/>
        <v>0</v>
      </c>
      <c r="LN30" s="45">
        <f t="shared" si="252"/>
        <v>0</v>
      </c>
      <c r="LO30" s="45">
        <f t="shared" si="253"/>
        <v>0</v>
      </c>
      <c r="LP30" s="45">
        <f t="shared" si="254"/>
        <v>0</v>
      </c>
      <c r="LQ30" s="46">
        <f t="shared" si="120"/>
        <v>5</v>
      </c>
      <c r="LR30" s="47">
        <f t="shared" si="255"/>
        <v>4250</v>
      </c>
      <c r="LS30" s="48">
        <f t="shared" si="121"/>
        <v>0</v>
      </c>
      <c r="LT30" s="36"/>
      <c r="LU30" s="21">
        <v>0</v>
      </c>
      <c r="LV30" s="21">
        <v>0</v>
      </c>
      <c r="LW30" s="21">
        <v>0</v>
      </c>
      <c r="LX30" s="21">
        <v>0</v>
      </c>
      <c r="LY30" s="21">
        <v>0</v>
      </c>
      <c r="LZ30" s="44">
        <f t="shared" si="122"/>
        <v>850</v>
      </c>
      <c r="MA30" s="44">
        <v>5</v>
      </c>
      <c r="MB30" s="45">
        <f t="shared" si="256"/>
        <v>0</v>
      </c>
      <c r="MC30" s="45">
        <f t="shared" si="257"/>
        <v>0</v>
      </c>
      <c r="MD30" s="45">
        <f t="shared" si="258"/>
        <v>0</v>
      </c>
      <c r="ME30" s="45">
        <f t="shared" si="259"/>
        <v>0</v>
      </c>
      <c r="MF30" s="46">
        <f t="shared" si="123"/>
        <v>5</v>
      </c>
      <c r="MG30" s="47">
        <f t="shared" si="260"/>
        <v>4250</v>
      </c>
      <c r="MH30" s="48">
        <f t="shared" si="124"/>
        <v>0</v>
      </c>
      <c r="MI30" s="36"/>
      <c r="MJ30" s="21">
        <v>0</v>
      </c>
      <c r="MK30" s="21">
        <v>0</v>
      </c>
      <c r="ML30" s="21">
        <v>0</v>
      </c>
      <c r="MM30" s="21">
        <v>0</v>
      </c>
      <c r="MN30" s="21">
        <v>0</v>
      </c>
      <c r="MO30" s="44">
        <f t="shared" si="125"/>
        <v>850</v>
      </c>
      <c r="MP30" s="44">
        <v>5</v>
      </c>
      <c r="MQ30" s="45">
        <f t="shared" si="261"/>
        <v>0</v>
      </c>
      <c r="MR30" s="45">
        <f t="shared" si="262"/>
        <v>0</v>
      </c>
      <c r="MS30" s="45">
        <f t="shared" si="263"/>
        <v>0</v>
      </c>
      <c r="MT30" s="45">
        <f t="shared" si="264"/>
        <v>0</v>
      </c>
      <c r="MU30" s="46">
        <f t="shared" si="126"/>
        <v>5</v>
      </c>
      <c r="MV30" s="47">
        <f t="shared" si="265"/>
        <v>4250</v>
      </c>
      <c r="MW30" s="48">
        <f t="shared" si="127"/>
        <v>0</v>
      </c>
      <c r="MX30" s="36"/>
      <c r="MY30" s="21">
        <v>0</v>
      </c>
      <c r="MZ30" s="21">
        <v>0</v>
      </c>
      <c r="NA30" s="21">
        <v>0</v>
      </c>
      <c r="NB30" s="21">
        <v>0</v>
      </c>
      <c r="NC30" s="21">
        <v>0</v>
      </c>
      <c r="ND30" s="44">
        <f t="shared" si="128"/>
        <v>850</v>
      </c>
      <c r="NE30" s="44">
        <v>5</v>
      </c>
      <c r="NF30" s="45">
        <f t="shared" si="266"/>
        <v>0</v>
      </c>
      <c r="NG30" s="45">
        <f t="shared" si="267"/>
        <v>0</v>
      </c>
      <c r="NH30" s="45">
        <f t="shared" si="268"/>
        <v>0</v>
      </c>
      <c r="NI30" s="45">
        <f t="shared" si="269"/>
        <v>0</v>
      </c>
      <c r="NJ30" s="46">
        <f t="shared" si="129"/>
        <v>5</v>
      </c>
      <c r="NK30" s="47">
        <f t="shared" si="270"/>
        <v>4250</v>
      </c>
      <c r="NL30" s="48">
        <f t="shared" si="130"/>
        <v>0</v>
      </c>
      <c r="NM30" s="36"/>
      <c r="NN30" s="21">
        <v>0</v>
      </c>
      <c r="NO30" s="21">
        <v>0</v>
      </c>
      <c r="NP30" s="21">
        <v>0</v>
      </c>
      <c r="NQ30" s="21">
        <v>0</v>
      </c>
      <c r="NR30" s="21">
        <v>0</v>
      </c>
      <c r="NS30" s="44">
        <f t="shared" si="131"/>
        <v>850</v>
      </c>
      <c r="NT30" s="44">
        <v>5</v>
      </c>
      <c r="NU30" s="45">
        <f t="shared" si="271"/>
        <v>0</v>
      </c>
      <c r="NV30" s="45">
        <f t="shared" si="272"/>
        <v>0</v>
      </c>
      <c r="NW30" s="45">
        <f t="shared" si="273"/>
        <v>0</v>
      </c>
      <c r="NX30" s="45">
        <f t="shared" si="274"/>
        <v>0</v>
      </c>
      <c r="NY30" s="46">
        <f t="shared" si="132"/>
        <v>5</v>
      </c>
      <c r="NZ30" s="47">
        <f t="shared" si="275"/>
        <v>4250</v>
      </c>
      <c r="OA30" s="48">
        <f t="shared" si="133"/>
        <v>0</v>
      </c>
      <c r="OB30" s="36"/>
      <c r="OC30" s="21">
        <v>0</v>
      </c>
      <c r="OD30" s="21">
        <v>0</v>
      </c>
      <c r="OE30" s="21">
        <v>0</v>
      </c>
      <c r="OF30" s="21">
        <v>0</v>
      </c>
      <c r="OG30" s="21">
        <v>0</v>
      </c>
      <c r="OH30" s="44">
        <f t="shared" si="134"/>
        <v>850</v>
      </c>
      <c r="OI30" s="44">
        <v>5</v>
      </c>
      <c r="OJ30" s="45">
        <f t="shared" si="276"/>
        <v>0</v>
      </c>
      <c r="OK30" s="45">
        <f t="shared" si="277"/>
        <v>0</v>
      </c>
      <c r="OL30" s="45">
        <f t="shared" si="278"/>
        <v>0</v>
      </c>
      <c r="OM30" s="45">
        <f t="shared" si="279"/>
        <v>0</v>
      </c>
      <c r="ON30" s="46">
        <f t="shared" si="135"/>
        <v>5</v>
      </c>
      <c r="OO30" s="47">
        <f t="shared" si="280"/>
        <v>4250</v>
      </c>
      <c r="OP30" s="48">
        <f t="shared" si="136"/>
        <v>0</v>
      </c>
      <c r="OQ30" s="36"/>
      <c r="OR30" s="21">
        <v>0</v>
      </c>
      <c r="OS30" s="21">
        <v>0</v>
      </c>
      <c r="OT30" s="21">
        <v>0</v>
      </c>
      <c r="OU30" s="21">
        <v>0</v>
      </c>
      <c r="OV30" s="21">
        <v>0</v>
      </c>
      <c r="OW30" s="44">
        <f t="shared" si="137"/>
        <v>850</v>
      </c>
      <c r="OX30" s="44">
        <v>5</v>
      </c>
      <c r="OY30" s="45">
        <f t="shared" si="281"/>
        <v>0</v>
      </c>
      <c r="OZ30" s="45">
        <f t="shared" si="282"/>
        <v>0</v>
      </c>
      <c r="PA30" s="45">
        <f t="shared" si="283"/>
        <v>0</v>
      </c>
      <c r="PB30" s="45">
        <f t="shared" si="284"/>
        <v>0</v>
      </c>
      <c r="PC30" s="46">
        <f t="shared" si="138"/>
        <v>5</v>
      </c>
      <c r="PD30" s="47">
        <f t="shared" si="285"/>
        <v>4250</v>
      </c>
      <c r="PE30" s="48">
        <f t="shared" si="139"/>
        <v>0</v>
      </c>
      <c r="PF30" s="36"/>
      <c r="PG30" s="21">
        <v>0</v>
      </c>
      <c r="PH30" s="21">
        <v>0</v>
      </c>
      <c r="PI30" s="21">
        <v>0</v>
      </c>
      <c r="PJ30" s="21">
        <v>0</v>
      </c>
      <c r="PK30" s="21">
        <v>0</v>
      </c>
      <c r="PL30" s="44">
        <f t="shared" si="140"/>
        <v>850</v>
      </c>
      <c r="PM30" s="44">
        <v>5</v>
      </c>
      <c r="PN30" s="45">
        <f t="shared" si="286"/>
        <v>0</v>
      </c>
      <c r="PO30" s="45">
        <f t="shared" si="287"/>
        <v>0</v>
      </c>
      <c r="PP30" s="45">
        <f t="shared" si="288"/>
        <v>0</v>
      </c>
      <c r="PQ30" s="45">
        <f t="shared" si="289"/>
        <v>0</v>
      </c>
      <c r="PR30" s="46">
        <f t="shared" si="141"/>
        <v>5</v>
      </c>
      <c r="PS30" s="47">
        <f t="shared" si="290"/>
        <v>4250</v>
      </c>
      <c r="PT30" s="48">
        <f t="shared" si="142"/>
        <v>0</v>
      </c>
      <c r="PU30" s="36"/>
      <c r="PV30" s="21">
        <v>0</v>
      </c>
      <c r="PW30" s="21">
        <v>0</v>
      </c>
      <c r="PX30" s="21">
        <v>0</v>
      </c>
      <c r="PY30" s="21">
        <v>0</v>
      </c>
      <c r="PZ30" s="21">
        <v>0</v>
      </c>
      <c r="QA30" s="44">
        <f t="shared" si="143"/>
        <v>850</v>
      </c>
      <c r="QB30" s="44">
        <v>5</v>
      </c>
      <c r="QC30" s="45">
        <f t="shared" si="291"/>
        <v>0</v>
      </c>
      <c r="QD30" s="45">
        <f t="shared" si="292"/>
        <v>0</v>
      </c>
      <c r="QE30" s="45">
        <f t="shared" si="293"/>
        <v>0</v>
      </c>
      <c r="QF30" s="45">
        <f t="shared" si="294"/>
        <v>0</v>
      </c>
      <c r="QG30" s="46">
        <f t="shared" si="144"/>
        <v>5</v>
      </c>
      <c r="QH30" s="47">
        <f t="shared" si="295"/>
        <v>4250</v>
      </c>
      <c r="QI30" s="48">
        <f t="shared" si="145"/>
        <v>0</v>
      </c>
    </row>
    <row r="31" spans="1:451">
      <c r="A31" s="50" t="s">
        <v>116</v>
      </c>
      <c r="B31" s="36"/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44">
        <f t="shared" si="56"/>
        <v>850</v>
      </c>
      <c r="I31" s="44">
        <v>5</v>
      </c>
      <c r="J31" s="45">
        <f t="shared" si="146"/>
        <v>0</v>
      </c>
      <c r="K31" s="45">
        <f t="shared" si="147"/>
        <v>0</v>
      </c>
      <c r="L31" s="45">
        <f t="shared" si="148"/>
        <v>0</v>
      </c>
      <c r="M31" s="45">
        <f t="shared" si="149"/>
        <v>0</v>
      </c>
      <c r="N31" s="46">
        <f t="shared" si="57"/>
        <v>5</v>
      </c>
      <c r="O31" s="47">
        <f t="shared" si="150"/>
        <v>4250</v>
      </c>
      <c r="P31" s="48">
        <f t="shared" si="58"/>
        <v>0</v>
      </c>
      <c r="Q31" s="36"/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44">
        <f t="shared" si="59"/>
        <v>850</v>
      </c>
      <c r="X31" s="44">
        <v>5</v>
      </c>
      <c r="Y31" s="45">
        <f t="shared" si="151"/>
        <v>0</v>
      </c>
      <c r="Z31" s="45">
        <f t="shared" si="152"/>
        <v>0</v>
      </c>
      <c r="AA31" s="45">
        <f t="shared" si="153"/>
        <v>0</v>
      </c>
      <c r="AB31" s="45">
        <f t="shared" si="154"/>
        <v>0</v>
      </c>
      <c r="AC31" s="46">
        <f t="shared" si="60"/>
        <v>5</v>
      </c>
      <c r="AD31" s="47">
        <f t="shared" si="155"/>
        <v>4250</v>
      </c>
      <c r="AE31" s="48">
        <f t="shared" si="61"/>
        <v>0</v>
      </c>
      <c r="AF31" s="36"/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44">
        <f t="shared" si="62"/>
        <v>850</v>
      </c>
      <c r="AM31" s="44">
        <v>5</v>
      </c>
      <c r="AN31" s="45">
        <f t="shared" si="156"/>
        <v>0</v>
      </c>
      <c r="AO31" s="45">
        <f t="shared" si="157"/>
        <v>0</v>
      </c>
      <c r="AP31" s="45">
        <f t="shared" si="158"/>
        <v>0</v>
      </c>
      <c r="AQ31" s="45">
        <f t="shared" si="159"/>
        <v>0</v>
      </c>
      <c r="AR31" s="46">
        <f t="shared" si="63"/>
        <v>5</v>
      </c>
      <c r="AS31" s="47">
        <f t="shared" si="160"/>
        <v>4250</v>
      </c>
      <c r="AT31" s="48">
        <f t="shared" si="64"/>
        <v>0</v>
      </c>
      <c r="AU31" s="36"/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44">
        <f t="shared" si="65"/>
        <v>850</v>
      </c>
      <c r="BB31" s="44">
        <v>5</v>
      </c>
      <c r="BC31" s="45">
        <f t="shared" si="161"/>
        <v>0</v>
      </c>
      <c r="BD31" s="45">
        <f t="shared" si="162"/>
        <v>0</v>
      </c>
      <c r="BE31" s="45">
        <f t="shared" si="163"/>
        <v>0</v>
      </c>
      <c r="BF31" s="45">
        <f t="shared" si="164"/>
        <v>0</v>
      </c>
      <c r="BG31" s="46">
        <f t="shared" si="66"/>
        <v>5</v>
      </c>
      <c r="BH31" s="47">
        <f t="shared" si="165"/>
        <v>4250</v>
      </c>
      <c r="BI31" s="48">
        <f t="shared" si="67"/>
        <v>0</v>
      </c>
      <c r="BJ31" s="36"/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44">
        <f t="shared" si="68"/>
        <v>850</v>
      </c>
      <c r="BQ31" s="44">
        <v>5</v>
      </c>
      <c r="BR31" s="45">
        <f t="shared" si="166"/>
        <v>0</v>
      </c>
      <c r="BS31" s="45">
        <f t="shared" si="167"/>
        <v>0</v>
      </c>
      <c r="BT31" s="45">
        <f t="shared" si="168"/>
        <v>0</v>
      </c>
      <c r="BU31" s="45">
        <f t="shared" si="169"/>
        <v>0</v>
      </c>
      <c r="BV31" s="46">
        <f t="shared" si="69"/>
        <v>5</v>
      </c>
      <c r="BW31" s="47">
        <f t="shared" si="170"/>
        <v>4250</v>
      </c>
      <c r="BX31" s="48">
        <f t="shared" si="70"/>
        <v>0</v>
      </c>
      <c r="BY31" s="36"/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44">
        <f t="shared" si="71"/>
        <v>850</v>
      </c>
      <c r="CF31" s="44">
        <v>5</v>
      </c>
      <c r="CG31" s="45">
        <f t="shared" si="171"/>
        <v>0</v>
      </c>
      <c r="CH31" s="45">
        <f t="shared" si="172"/>
        <v>0</v>
      </c>
      <c r="CI31" s="45">
        <f t="shared" si="173"/>
        <v>0</v>
      </c>
      <c r="CJ31" s="45">
        <f t="shared" si="174"/>
        <v>0</v>
      </c>
      <c r="CK31" s="46">
        <f t="shared" si="72"/>
        <v>5</v>
      </c>
      <c r="CL31" s="47">
        <f t="shared" si="175"/>
        <v>4250</v>
      </c>
      <c r="CM31" s="48">
        <f t="shared" si="73"/>
        <v>0</v>
      </c>
      <c r="CN31" s="36"/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44">
        <f t="shared" si="74"/>
        <v>850</v>
      </c>
      <c r="CU31" s="44">
        <v>5</v>
      </c>
      <c r="CV31" s="45">
        <f t="shared" si="176"/>
        <v>0</v>
      </c>
      <c r="CW31" s="45">
        <f t="shared" si="177"/>
        <v>0</v>
      </c>
      <c r="CX31" s="45">
        <f t="shared" si="178"/>
        <v>0</v>
      </c>
      <c r="CY31" s="45">
        <f t="shared" si="179"/>
        <v>0</v>
      </c>
      <c r="CZ31" s="46">
        <f t="shared" si="75"/>
        <v>5</v>
      </c>
      <c r="DA31" s="47">
        <f t="shared" si="180"/>
        <v>4250</v>
      </c>
      <c r="DB31" s="48">
        <f t="shared" si="76"/>
        <v>0</v>
      </c>
      <c r="DC31" s="36"/>
      <c r="DD31" s="21">
        <v>0</v>
      </c>
      <c r="DE31" s="21">
        <v>0</v>
      </c>
      <c r="DF31" s="21">
        <v>0</v>
      </c>
      <c r="DG31" s="21">
        <v>0</v>
      </c>
      <c r="DH31" s="21">
        <v>0</v>
      </c>
      <c r="DI31" s="44">
        <f t="shared" si="77"/>
        <v>850</v>
      </c>
      <c r="DJ31" s="44">
        <v>5</v>
      </c>
      <c r="DK31" s="45">
        <f t="shared" si="181"/>
        <v>0</v>
      </c>
      <c r="DL31" s="45">
        <f t="shared" si="182"/>
        <v>0</v>
      </c>
      <c r="DM31" s="45">
        <f t="shared" si="183"/>
        <v>0</v>
      </c>
      <c r="DN31" s="45">
        <f t="shared" si="184"/>
        <v>0</v>
      </c>
      <c r="DO31" s="46">
        <f t="shared" si="78"/>
        <v>5</v>
      </c>
      <c r="DP31" s="47">
        <f t="shared" si="185"/>
        <v>4250</v>
      </c>
      <c r="DQ31" s="48">
        <f t="shared" si="79"/>
        <v>0</v>
      </c>
      <c r="DR31" s="36"/>
      <c r="DS31" s="21">
        <v>0</v>
      </c>
      <c r="DT31" s="21">
        <v>0</v>
      </c>
      <c r="DU31" s="21">
        <v>0</v>
      </c>
      <c r="DV31" s="21">
        <v>0</v>
      </c>
      <c r="DW31" s="21">
        <v>0</v>
      </c>
      <c r="DX31" s="44">
        <f t="shared" si="80"/>
        <v>850</v>
      </c>
      <c r="DY31" s="44">
        <v>5</v>
      </c>
      <c r="DZ31" s="45">
        <f t="shared" si="186"/>
        <v>0</v>
      </c>
      <c r="EA31" s="45">
        <f t="shared" si="187"/>
        <v>0</v>
      </c>
      <c r="EB31" s="45">
        <f t="shared" si="188"/>
        <v>0</v>
      </c>
      <c r="EC31" s="45">
        <f t="shared" si="189"/>
        <v>0</v>
      </c>
      <c r="ED31" s="46">
        <f t="shared" si="81"/>
        <v>5</v>
      </c>
      <c r="EE31" s="47">
        <f t="shared" si="190"/>
        <v>4250</v>
      </c>
      <c r="EF31" s="48">
        <f t="shared" si="82"/>
        <v>0</v>
      </c>
      <c r="EG31" s="36"/>
      <c r="EH31" s="21">
        <v>0</v>
      </c>
      <c r="EI31" s="21">
        <v>0</v>
      </c>
      <c r="EJ31" s="21">
        <v>0</v>
      </c>
      <c r="EK31" s="21">
        <v>0</v>
      </c>
      <c r="EL31" s="21">
        <v>0</v>
      </c>
      <c r="EM31" s="44">
        <f t="shared" si="83"/>
        <v>850</v>
      </c>
      <c r="EN31" s="44">
        <v>5</v>
      </c>
      <c r="EO31" s="45">
        <f t="shared" si="191"/>
        <v>0</v>
      </c>
      <c r="EP31" s="45">
        <f t="shared" si="192"/>
        <v>0</v>
      </c>
      <c r="EQ31" s="45">
        <f t="shared" si="193"/>
        <v>0</v>
      </c>
      <c r="ER31" s="45">
        <f t="shared" si="194"/>
        <v>0</v>
      </c>
      <c r="ES31" s="46">
        <f t="shared" si="84"/>
        <v>5</v>
      </c>
      <c r="ET31" s="47">
        <f t="shared" si="195"/>
        <v>4250</v>
      </c>
      <c r="EU31" s="48">
        <f t="shared" si="85"/>
        <v>0</v>
      </c>
      <c r="EV31" s="36"/>
      <c r="EW31" s="21">
        <v>0</v>
      </c>
      <c r="EX31" s="21">
        <v>0</v>
      </c>
      <c r="EY31" s="21">
        <v>0</v>
      </c>
      <c r="EZ31" s="21">
        <v>0</v>
      </c>
      <c r="FA31" s="21">
        <v>0</v>
      </c>
      <c r="FB31" s="44">
        <f t="shared" si="86"/>
        <v>850</v>
      </c>
      <c r="FC31" s="44">
        <v>5</v>
      </c>
      <c r="FD31" s="45">
        <f t="shared" si="196"/>
        <v>0</v>
      </c>
      <c r="FE31" s="45">
        <f t="shared" si="197"/>
        <v>0</v>
      </c>
      <c r="FF31" s="45">
        <f t="shared" si="198"/>
        <v>0</v>
      </c>
      <c r="FG31" s="45">
        <f t="shared" si="199"/>
        <v>0</v>
      </c>
      <c r="FH31" s="46">
        <f t="shared" si="87"/>
        <v>5</v>
      </c>
      <c r="FI31" s="47">
        <f t="shared" si="200"/>
        <v>4250</v>
      </c>
      <c r="FJ31" s="48">
        <f t="shared" si="88"/>
        <v>0</v>
      </c>
      <c r="FK31" s="36"/>
      <c r="FL31" s="21">
        <v>0</v>
      </c>
      <c r="FM31" s="21">
        <v>0</v>
      </c>
      <c r="FN31" s="21">
        <v>0</v>
      </c>
      <c r="FO31" s="21">
        <v>0</v>
      </c>
      <c r="FP31" s="21">
        <v>0</v>
      </c>
      <c r="FQ31" s="44">
        <f t="shared" si="89"/>
        <v>850</v>
      </c>
      <c r="FR31" s="44">
        <v>5</v>
      </c>
      <c r="FS31" s="45">
        <f t="shared" si="201"/>
        <v>0</v>
      </c>
      <c r="FT31" s="45">
        <f t="shared" si="202"/>
        <v>0</v>
      </c>
      <c r="FU31" s="45">
        <f t="shared" si="203"/>
        <v>0</v>
      </c>
      <c r="FV31" s="45">
        <f t="shared" si="204"/>
        <v>0</v>
      </c>
      <c r="FW31" s="46">
        <f t="shared" si="90"/>
        <v>5</v>
      </c>
      <c r="FX31" s="47">
        <f t="shared" si="205"/>
        <v>4250</v>
      </c>
      <c r="FY31" s="48">
        <f t="shared" si="91"/>
        <v>0</v>
      </c>
      <c r="FZ31" s="36"/>
      <c r="GA31" s="21">
        <v>0</v>
      </c>
      <c r="GB31" s="21">
        <v>0</v>
      </c>
      <c r="GC31" s="21">
        <v>0</v>
      </c>
      <c r="GD31" s="21">
        <v>0</v>
      </c>
      <c r="GE31" s="21">
        <v>0</v>
      </c>
      <c r="GF31" s="44">
        <f t="shared" si="92"/>
        <v>850</v>
      </c>
      <c r="GG31" s="44">
        <v>5</v>
      </c>
      <c r="GH31" s="45">
        <f t="shared" si="206"/>
        <v>0</v>
      </c>
      <c r="GI31" s="45">
        <f t="shared" si="207"/>
        <v>0</v>
      </c>
      <c r="GJ31" s="45">
        <f t="shared" si="208"/>
        <v>0</v>
      </c>
      <c r="GK31" s="45">
        <f t="shared" si="209"/>
        <v>0</v>
      </c>
      <c r="GL31" s="46">
        <f t="shared" si="93"/>
        <v>5</v>
      </c>
      <c r="GM31" s="47">
        <f t="shared" si="210"/>
        <v>4250</v>
      </c>
      <c r="GN31" s="48">
        <f t="shared" si="94"/>
        <v>0</v>
      </c>
      <c r="GO31" s="36"/>
      <c r="GP31" s="21">
        <v>0</v>
      </c>
      <c r="GQ31" s="21">
        <v>0</v>
      </c>
      <c r="GR31" s="21">
        <v>0</v>
      </c>
      <c r="GS31" s="21">
        <v>0</v>
      </c>
      <c r="GT31" s="21">
        <v>0</v>
      </c>
      <c r="GU31" s="44">
        <f t="shared" si="95"/>
        <v>850</v>
      </c>
      <c r="GV31" s="44">
        <v>5</v>
      </c>
      <c r="GW31" s="45">
        <f t="shared" si="211"/>
        <v>0</v>
      </c>
      <c r="GX31" s="45">
        <f t="shared" si="212"/>
        <v>0</v>
      </c>
      <c r="GY31" s="45">
        <f t="shared" si="213"/>
        <v>0</v>
      </c>
      <c r="GZ31" s="45">
        <f t="shared" si="214"/>
        <v>0</v>
      </c>
      <c r="HA31" s="46">
        <f t="shared" si="96"/>
        <v>5</v>
      </c>
      <c r="HB31" s="47">
        <f t="shared" si="215"/>
        <v>4250</v>
      </c>
      <c r="HC31" s="48">
        <f t="shared" si="97"/>
        <v>0</v>
      </c>
      <c r="HD31" s="36"/>
      <c r="HE31" s="21">
        <v>0</v>
      </c>
      <c r="HF31" s="21">
        <v>0</v>
      </c>
      <c r="HG31" s="21">
        <v>0</v>
      </c>
      <c r="HH31" s="21">
        <v>0</v>
      </c>
      <c r="HI31" s="21">
        <v>0</v>
      </c>
      <c r="HJ31" s="44">
        <f t="shared" si="98"/>
        <v>850</v>
      </c>
      <c r="HK31" s="44">
        <v>5</v>
      </c>
      <c r="HL31" s="45">
        <f t="shared" si="216"/>
        <v>0</v>
      </c>
      <c r="HM31" s="45">
        <f t="shared" si="217"/>
        <v>0</v>
      </c>
      <c r="HN31" s="45">
        <f t="shared" si="218"/>
        <v>0</v>
      </c>
      <c r="HO31" s="45">
        <f t="shared" si="219"/>
        <v>0</v>
      </c>
      <c r="HP31" s="46">
        <f t="shared" si="99"/>
        <v>5</v>
      </c>
      <c r="HQ31" s="47">
        <f t="shared" si="220"/>
        <v>4250</v>
      </c>
      <c r="HR31" s="48">
        <f t="shared" si="100"/>
        <v>0</v>
      </c>
      <c r="HS31" s="36"/>
      <c r="HT31" s="21">
        <v>0</v>
      </c>
      <c r="HU31" s="21">
        <v>0</v>
      </c>
      <c r="HV31" s="21">
        <v>0</v>
      </c>
      <c r="HW31" s="21">
        <v>0</v>
      </c>
      <c r="HX31" s="21">
        <v>0</v>
      </c>
      <c r="HY31" s="44">
        <f t="shared" si="101"/>
        <v>850</v>
      </c>
      <c r="HZ31" s="44">
        <v>5</v>
      </c>
      <c r="IA31" s="45">
        <f t="shared" si="221"/>
        <v>0</v>
      </c>
      <c r="IB31" s="45">
        <f t="shared" si="222"/>
        <v>0</v>
      </c>
      <c r="IC31" s="45">
        <f t="shared" si="223"/>
        <v>0</v>
      </c>
      <c r="ID31" s="45">
        <f t="shared" si="224"/>
        <v>0</v>
      </c>
      <c r="IE31" s="46">
        <f t="shared" si="102"/>
        <v>5</v>
      </c>
      <c r="IF31" s="47">
        <f t="shared" si="225"/>
        <v>4250</v>
      </c>
      <c r="IG31" s="48">
        <f t="shared" si="103"/>
        <v>0</v>
      </c>
      <c r="IH31" s="36"/>
      <c r="II31" s="21">
        <v>0</v>
      </c>
      <c r="IJ31" s="21">
        <v>0</v>
      </c>
      <c r="IK31" s="21">
        <v>0</v>
      </c>
      <c r="IL31" s="21">
        <v>0</v>
      </c>
      <c r="IM31" s="21">
        <v>0</v>
      </c>
      <c r="IN31" s="44">
        <f t="shared" si="104"/>
        <v>850</v>
      </c>
      <c r="IO31" s="44">
        <v>5</v>
      </c>
      <c r="IP31" s="45">
        <f t="shared" si="226"/>
        <v>0</v>
      </c>
      <c r="IQ31" s="45">
        <f t="shared" si="227"/>
        <v>0</v>
      </c>
      <c r="IR31" s="45">
        <f t="shared" si="228"/>
        <v>0</v>
      </c>
      <c r="IS31" s="45">
        <f t="shared" si="229"/>
        <v>0</v>
      </c>
      <c r="IT31" s="46">
        <f t="shared" si="105"/>
        <v>5</v>
      </c>
      <c r="IU31" s="47">
        <f t="shared" si="230"/>
        <v>4250</v>
      </c>
      <c r="IV31" s="48">
        <f t="shared" si="106"/>
        <v>0</v>
      </c>
      <c r="IW31" s="36"/>
      <c r="IX31" s="21">
        <v>0</v>
      </c>
      <c r="IY31" s="21">
        <v>0</v>
      </c>
      <c r="IZ31" s="21">
        <v>0</v>
      </c>
      <c r="JA31" s="21">
        <v>0</v>
      </c>
      <c r="JB31" s="21">
        <v>0</v>
      </c>
      <c r="JC31" s="44">
        <f t="shared" si="107"/>
        <v>850</v>
      </c>
      <c r="JD31" s="44">
        <v>5</v>
      </c>
      <c r="JE31" s="45">
        <f t="shared" si="231"/>
        <v>0</v>
      </c>
      <c r="JF31" s="45">
        <f t="shared" si="232"/>
        <v>0</v>
      </c>
      <c r="JG31" s="45">
        <f t="shared" si="233"/>
        <v>0</v>
      </c>
      <c r="JH31" s="45">
        <f t="shared" si="234"/>
        <v>0</v>
      </c>
      <c r="JI31" s="46">
        <f t="shared" si="108"/>
        <v>5</v>
      </c>
      <c r="JJ31" s="47">
        <f t="shared" si="235"/>
        <v>4250</v>
      </c>
      <c r="JK31" s="48">
        <f t="shared" si="109"/>
        <v>0</v>
      </c>
      <c r="JL31" s="36"/>
      <c r="JM31" s="21">
        <v>0</v>
      </c>
      <c r="JN31" s="21">
        <v>0</v>
      </c>
      <c r="JO31" s="21">
        <v>0</v>
      </c>
      <c r="JP31" s="21">
        <v>0</v>
      </c>
      <c r="JQ31" s="21">
        <v>0</v>
      </c>
      <c r="JR31" s="44">
        <f t="shared" si="110"/>
        <v>850</v>
      </c>
      <c r="JS31" s="44">
        <v>5</v>
      </c>
      <c r="JT31" s="45">
        <f t="shared" si="236"/>
        <v>0</v>
      </c>
      <c r="JU31" s="45">
        <f t="shared" si="237"/>
        <v>0</v>
      </c>
      <c r="JV31" s="45">
        <f t="shared" si="238"/>
        <v>0</v>
      </c>
      <c r="JW31" s="45">
        <f t="shared" si="239"/>
        <v>0</v>
      </c>
      <c r="JX31" s="46">
        <f t="shared" si="111"/>
        <v>5</v>
      </c>
      <c r="JY31" s="47">
        <f t="shared" si="240"/>
        <v>4250</v>
      </c>
      <c r="JZ31" s="48">
        <f t="shared" si="112"/>
        <v>0</v>
      </c>
      <c r="KA31" s="36"/>
      <c r="KB31" s="21">
        <v>0</v>
      </c>
      <c r="KC31" s="21">
        <v>0</v>
      </c>
      <c r="KD31" s="21">
        <v>0</v>
      </c>
      <c r="KE31" s="21">
        <v>0</v>
      </c>
      <c r="KF31" s="21">
        <v>0</v>
      </c>
      <c r="KG31" s="44">
        <f t="shared" si="113"/>
        <v>850</v>
      </c>
      <c r="KH31" s="44">
        <v>5</v>
      </c>
      <c r="KI31" s="45">
        <f t="shared" si="241"/>
        <v>0</v>
      </c>
      <c r="KJ31" s="45">
        <f t="shared" si="242"/>
        <v>0</v>
      </c>
      <c r="KK31" s="45">
        <f t="shared" si="243"/>
        <v>0</v>
      </c>
      <c r="KL31" s="45">
        <f t="shared" si="244"/>
        <v>0</v>
      </c>
      <c r="KM31" s="46">
        <f t="shared" si="114"/>
        <v>5</v>
      </c>
      <c r="KN31" s="47">
        <f t="shared" si="245"/>
        <v>4250</v>
      </c>
      <c r="KO31" s="48">
        <f t="shared" si="115"/>
        <v>0</v>
      </c>
      <c r="KP31" s="36"/>
      <c r="KQ31" s="21">
        <v>0</v>
      </c>
      <c r="KR31" s="21">
        <v>0</v>
      </c>
      <c r="KS31" s="21">
        <v>0</v>
      </c>
      <c r="KT31" s="21">
        <v>0</v>
      </c>
      <c r="KU31" s="21">
        <v>0</v>
      </c>
      <c r="KV31" s="44">
        <f t="shared" si="116"/>
        <v>850</v>
      </c>
      <c r="KW31" s="44">
        <v>5</v>
      </c>
      <c r="KX31" s="45">
        <f t="shared" si="246"/>
        <v>0</v>
      </c>
      <c r="KY31" s="45">
        <f t="shared" si="247"/>
        <v>0</v>
      </c>
      <c r="KZ31" s="45">
        <f t="shared" si="248"/>
        <v>0</v>
      </c>
      <c r="LA31" s="45">
        <f t="shared" si="249"/>
        <v>0</v>
      </c>
      <c r="LB31" s="46">
        <f t="shared" si="117"/>
        <v>5</v>
      </c>
      <c r="LC31" s="47">
        <f t="shared" si="250"/>
        <v>4250</v>
      </c>
      <c r="LD31" s="48">
        <f t="shared" si="118"/>
        <v>0</v>
      </c>
      <c r="LE31" s="36"/>
      <c r="LF31" s="21">
        <v>0</v>
      </c>
      <c r="LG31" s="21">
        <v>0</v>
      </c>
      <c r="LH31" s="21">
        <v>0</v>
      </c>
      <c r="LI31" s="21">
        <v>0</v>
      </c>
      <c r="LJ31" s="21">
        <v>0</v>
      </c>
      <c r="LK31" s="44">
        <f t="shared" si="119"/>
        <v>850</v>
      </c>
      <c r="LL31" s="44">
        <v>5</v>
      </c>
      <c r="LM31" s="45">
        <f t="shared" si="251"/>
        <v>0</v>
      </c>
      <c r="LN31" s="45">
        <f t="shared" si="252"/>
        <v>0</v>
      </c>
      <c r="LO31" s="45">
        <f t="shared" si="253"/>
        <v>0</v>
      </c>
      <c r="LP31" s="45">
        <f t="shared" si="254"/>
        <v>0</v>
      </c>
      <c r="LQ31" s="46">
        <f t="shared" si="120"/>
        <v>5</v>
      </c>
      <c r="LR31" s="47">
        <f t="shared" si="255"/>
        <v>4250</v>
      </c>
      <c r="LS31" s="48">
        <f t="shared" si="121"/>
        <v>0</v>
      </c>
      <c r="LT31" s="36"/>
      <c r="LU31" s="21">
        <v>0</v>
      </c>
      <c r="LV31" s="21">
        <v>0</v>
      </c>
      <c r="LW31" s="21">
        <v>0</v>
      </c>
      <c r="LX31" s="21">
        <v>0</v>
      </c>
      <c r="LY31" s="21">
        <v>0</v>
      </c>
      <c r="LZ31" s="44">
        <f t="shared" si="122"/>
        <v>850</v>
      </c>
      <c r="MA31" s="44">
        <v>5</v>
      </c>
      <c r="MB31" s="45">
        <f t="shared" si="256"/>
        <v>0</v>
      </c>
      <c r="MC31" s="45">
        <f t="shared" si="257"/>
        <v>0</v>
      </c>
      <c r="MD31" s="45">
        <f t="shared" si="258"/>
        <v>0</v>
      </c>
      <c r="ME31" s="45">
        <f t="shared" si="259"/>
        <v>0</v>
      </c>
      <c r="MF31" s="46">
        <f t="shared" si="123"/>
        <v>5</v>
      </c>
      <c r="MG31" s="47">
        <f t="shared" si="260"/>
        <v>4250</v>
      </c>
      <c r="MH31" s="48">
        <f t="shared" si="124"/>
        <v>0</v>
      </c>
      <c r="MI31" s="36"/>
      <c r="MJ31" s="21">
        <v>0</v>
      </c>
      <c r="MK31" s="21">
        <v>0</v>
      </c>
      <c r="ML31" s="21">
        <v>0</v>
      </c>
      <c r="MM31" s="21">
        <v>0</v>
      </c>
      <c r="MN31" s="21">
        <v>0</v>
      </c>
      <c r="MO31" s="44">
        <f t="shared" si="125"/>
        <v>850</v>
      </c>
      <c r="MP31" s="44">
        <v>5</v>
      </c>
      <c r="MQ31" s="45">
        <f t="shared" si="261"/>
        <v>0</v>
      </c>
      <c r="MR31" s="45">
        <f t="shared" si="262"/>
        <v>0</v>
      </c>
      <c r="MS31" s="45">
        <f t="shared" si="263"/>
        <v>0</v>
      </c>
      <c r="MT31" s="45">
        <f t="shared" si="264"/>
        <v>0</v>
      </c>
      <c r="MU31" s="46">
        <f t="shared" si="126"/>
        <v>5</v>
      </c>
      <c r="MV31" s="47">
        <f t="shared" si="265"/>
        <v>4250</v>
      </c>
      <c r="MW31" s="48">
        <f t="shared" si="127"/>
        <v>0</v>
      </c>
      <c r="MX31" s="36"/>
      <c r="MY31" s="21">
        <v>0</v>
      </c>
      <c r="MZ31" s="21">
        <v>0</v>
      </c>
      <c r="NA31" s="21">
        <v>0</v>
      </c>
      <c r="NB31" s="21">
        <v>0</v>
      </c>
      <c r="NC31" s="21">
        <v>0</v>
      </c>
      <c r="ND31" s="44">
        <f t="shared" si="128"/>
        <v>850</v>
      </c>
      <c r="NE31" s="44">
        <v>5</v>
      </c>
      <c r="NF31" s="45">
        <f t="shared" si="266"/>
        <v>0</v>
      </c>
      <c r="NG31" s="45">
        <f t="shared" si="267"/>
        <v>0</v>
      </c>
      <c r="NH31" s="45">
        <f t="shared" si="268"/>
        <v>0</v>
      </c>
      <c r="NI31" s="45">
        <f t="shared" si="269"/>
        <v>0</v>
      </c>
      <c r="NJ31" s="46">
        <f t="shared" si="129"/>
        <v>5</v>
      </c>
      <c r="NK31" s="47">
        <f t="shared" si="270"/>
        <v>4250</v>
      </c>
      <c r="NL31" s="48">
        <f t="shared" si="130"/>
        <v>0</v>
      </c>
      <c r="NM31" s="36"/>
      <c r="NN31" s="21">
        <v>0</v>
      </c>
      <c r="NO31" s="21">
        <v>0</v>
      </c>
      <c r="NP31" s="21">
        <v>0</v>
      </c>
      <c r="NQ31" s="21">
        <v>0</v>
      </c>
      <c r="NR31" s="21">
        <v>0</v>
      </c>
      <c r="NS31" s="44">
        <f t="shared" si="131"/>
        <v>850</v>
      </c>
      <c r="NT31" s="44">
        <v>5</v>
      </c>
      <c r="NU31" s="45">
        <f t="shared" si="271"/>
        <v>0</v>
      </c>
      <c r="NV31" s="45">
        <f t="shared" si="272"/>
        <v>0</v>
      </c>
      <c r="NW31" s="45">
        <f t="shared" si="273"/>
        <v>0</v>
      </c>
      <c r="NX31" s="45">
        <f t="shared" si="274"/>
        <v>0</v>
      </c>
      <c r="NY31" s="46">
        <f t="shared" si="132"/>
        <v>5</v>
      </c>
      <c r="NZ31" s="47">
        <f t="shared" si="275"/>
        <v>4250</v>
      </c>
      <c r="OA31" s="48">
        <f t="shared" si="133"/>
        <v>0</v>
      </c>
      <c r="OB31" s="36"/>
      <c r="OC31" s="21">
        <v>0</v>
      </c>
      <c r="OD31" s="21">
        <v>0</v>
      </c>
      <c r="OE31" s="21">
        <v>0</v>
      </c>
      <c r="OF31" s="21">
        <v>0</v>
      </c>
      <c r="OG31" s="21">
        <v>0</v>
      </c>
      <c r="OH31" s="44">
        <f t="shared" si="134"/>
        <v>850</v>
      </c>
      <c r="OI31" s="44">
        <v>5</v>
      </c>
      <c r="OJ31" s="45">
        <f t="shared" si="276"/>
        <v>0</v>
      </c>
      <c r="OK31" s="45">
        <f t="shared" si="277"/>
        <v>0</v>
      </c>
      <c r="OL31" s="45">
        <f t="shared" si="278"/>
        <v>0</v>
      </c>
      <c r="OM31" s="45">
        <f t="shared" si="279"/>
        <v>0</v>
      </c>
      <c r="ON31" s="46">
        <f t="shared" si="135"/>
        <v>5</v>
      </c>
      <c r="OO31" s="47">
        <f t="shared" si="280"/>
        <v>4250</v>
      </c>
      <c r="OP31" s="48">
        <f t="shared" si="136"/>
        <v>0</v>
      </c>
      <c r="OQ31" s="36"/>
      <c r="OR31" s="21">
        <v>0</v>
      </c>
      <c r="OS31" s="21">
        <v>0</v>
      </c>
      <c r="OT31" s="21">
        <v>0</v>
      </c>
      <c r="OU31" s="21">
        <v>0</v>
      </c>
      <c r="OV31" s="21">
        <v>0</v>
      </c>
      <c r="OW31" s="44">
        <f t="shared" si="137"/>
        <v>850</v>
      </c>
      <c r="OX31" s="44">
        <v>5</v>
      </c>
      <c r="OY31" s="45">
        <f t="shared" si="281"/>
        <v>0</v>
      </c>
      <c r="OZ31" s="45">
        <f t="shared" si="282"/>
        <v>0</v>
      </c>
      <c r="PA31" s="45">
        <f t="shared" si="283"/>
        <v>0</v>
      </c>
      <c r="PB31" s="45">
        <f t="shared" si="284"/>
        <v>0</v>
      </c>
      <c r="PC31" s="46">
        <f t="shared" si="138"/>
        <v>5</v>
      </c>
      <c r="PD31" s="47">
        <f t="shared" si="285"/>
        <v>4250</v>
      </c>
      <c r="PE31" s="48">
        <f t="shared" si="139"/>
        <v>0</v>
      </c>
      <c r="PF31" s="36"/>
      <c r="PG31" s="21">
        <v>0</v>
      </c>
      <c r="PH31" s="21">
        <v>0</v>
      </c>
      <c r="PI31" s="21">
        <v>0</v>
      </c>
      <c r="PJ31" s="21">
        <v>0</v>
      </c>
      <c r="PK31" s="21">
        <v>0</v>
      </c>
      <c r="PL31" s="44">
        <f t="shared" si="140"/>
        <v>850</v>
      </c>
      <c r="PM31" s="44">
        <v>5</v>
      </c>
      <c r="PN31" s="45">
        <f t="shared" si="286"/>
        <v>0</v>
      </c>
      <c r="PO31" s="45">
        <f t="shared" si="287"/>
        <v>0</v>
      </c>
      <c r="PP31" s="45">
        <f t="shared" si="288"/>
        <v>0</v>
      </c>
      <c r="PQ31" s="45">
        <f t="shared" si="289"/>
        <v>0</v>
      </c>
      <c r="PR31" s="46">
        <f t="shared" si="141"/>
        <v>5</v>
      </c>
      <c r="PS31" s="47">
        <f t="shared" si="290"/>
        <v>4250</v>
      </c>
      <c r="PT31" s="48">
        <f t="shared" si="142"/>
        <v>0</v>
      </c>
      <c r="PU31" s="36"/>
      <c r="PV31" s="21">
        <v>0</v>
      </c>
      <c r="PW31" s="21">
        <v>0</v>
      </c>
      <c r="PX31" s="21">
        <v>0</v>
      </c>
      <c r="PY31" s="21">
        <v>0</v>
      </c>
      <c r="PZ31" s="21">
        <v>0</v>
      </c>
      <c r="QA31" s="44">
        <f t="shared" si="143"/>
        <v>850</v>
      </c>
      <c r="QB31" s="44">
        <v>5</v>
      </c>
      <c r="QC31" s="45">
        <f t="shared" si="291"/>
        <v>0</v>
      </c>
      <c r="QD31" s="45">
        <f t="shared" si="292"/>
        <v>0</v>
      </c>
      <c r="QE31" s="45">
        <f t="shared" si="293"/>
        <v>0</v>
      </c>
      <c r="QF31" s="45">
        <f t="shared" si="294"/>
        <v>0</v>
      </c>
      <c r="QG31" s="46">
        <f t="shared" si="144"/>
        <v>5</v>
      </c>
      <c r="QH31" s="47">
        <f t="shared" si="295"/>
        <v>4250</v>
      </c>
      <c r="QI31" s="48">
        <f t="shared" si="145"/>
        <v>0</v>
      </c>
    </row>
    <row r="32" spans="1:451">
      <c r="A32" s="50" t="s">
        <v>117</v>
      </c>
      <c r="B32" s="36"/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44">
        <f t="shared" si="56"/>
        <v>850</v>
      </c>
      <c r="I32" s="44">
        <v>5</v>
      </c>
      <c r="J32" s="45">
        <f t="shared" si="146"/>
        <v>0</v>
      </c>
      <c r="K32" s="45">
        <f t="shared" si="147"/>
        <v>0</v>
      </c>
      <c r="L32" s="45">
        <f t="shared" si="148"/>
        <v>0</v>
      </c>
      <c r="M32" s="45">
        <f t="shared" si="149"/>
        <v>0</v>
      </c>
      <c r="N32" s="46">
        <f t="shared" si="57"/>
        <v>5</v>
      </c>
      <c r="O32" s="47">
        <f t="shared" si="150"/>
        <v>4250</v>
      </c>
      <c r="P32" s="48">
        <f t="shared" si="58"/>
        <v>0</v>
      </c>
      <c r="Q32" s="36"/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44">
        <f t="shared" si="59"/>
        <v>850</v>
      </c>
      <c r="X32" s="44">
        <v>5</v>
      </c>
      <c r="Y32" s="45">
        <f t="shared" si="151"/>
        <v>0</v>
      </c>
      <c r="Z32" s="45">
        <f t="shared" si="152"/>
        <v>0</v>
      </c>
      <c r="AA32" s="45">
        <f t="shared" si="153"/>
        <v>0</v>
      </c>
      <c r="AB32" s="45">
        <f t="shared" si="154"/>
        <v>0</v>
      </c>
      <c r="AC32" s="46">
        <f t="shared" si="60"/>
        <v>5</v>
      </c>
      <c r="AD32" s="47">
        <f t="shared" si="155"/>
        <v>4250</v>
      </c>
      <c r="AE32" s="48">
        <f t="shared" si="61"/>
        <v>0</v>
      </c>
      <c r="AF32" s="36"/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44">
        <f t="shared" si="62"/>
        <v>850</v>
      </c>
      <c r="AM32" s="44">
        <v>5</v>
      </c>
      <c r="AN32" s="45">
        <f t="shared" si="156"/>
        <v>0</v>
      </c>
      <c r="AO32" s="45">
        <f t="shared" si="157"/>
        <v>0</v>
      </c>
      <c r="AP32" s="45">
        <f t="shared" si="158"/>
        <v>0</v>
      </c>
      <c r="AQ32" s="45">
        <f t="shared" si="159"/>
        <v>0</v>
      </c>
      <c r="AR32" s="46">
        <f t="shared" si="63"/>
        <v>5</v>
      </c>
      <c r="AS32" s="47">
        <f t="shared" si="160"/>
        <v>4250</v>
      </c>
      <c r="AT32" s="48">
        <f t="shared" si="64"/>
        <v>0</v>
      </c>
      <c r="AU32" s="36"/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44">
        <f t="shared" si="65"/>
        <v>850</v>
      </c>
      <c r="BB32" s="44">
        <v>5</v>
      </c>
      <c r="BC32" s="45">
        <f t="shared" si="161"/>
        <v>0</v>
      </c>
      <c r="BD32" s="45">
        <f t="shared" si="162"/>
        <v>0</v>
      </c>
      <c r="BE32" s="45">
        <f t="shared" si="163"/>
        <v>0</v>
      </c>
      <c r="BF32" s="45">
        <f t="shared" si="164"/>
        <v>0</v>
      </c>
      <c r="BG32" s="46">
        <f t="shared" si="66"/>
        <v>5</v>
      </c>
      <c r="BH32" s="47">
        <f t="shared" si="165"/>
        <v>4250</v>
      </c>
      <c r="BI32" s="48">
        <f t="shared" si="67"/>
        <v>0</v>
      </c>
      <c r="BJ32" s="36"/>
      <c r="BK32" s="21">
        <v>0</v>
      </c>
      <c r="BL32" s="21">
        <v>0</v>
      </c>
      <c r="BM32" s="21">
        <v>0</v>
      </c>
      <c r="BN32" s="21">
        <v>0</v>
      </c>
      <c r="BO32" s="21">
        <v>0</v>
      </c>
      <c r="BP32" s="44">
        <f t="shared" si="68"/>
        <v>850</v>
      </c>
      <c r="BQ32" s="44">
        <v>5</v>
      </c>
      <c r="BR32" s="45">
        <f t="shared" si="166"/>
        <v>0</v>
      </c>
      <c r="BS32" s="45">
        <f t="shared" si="167"/>
        <v>0</v>
      </c>
      <c r="BT32" s="45">
        <f t="shared" si="168"/>
        <v>0</v>
      </c>
      <c r="BU32" s="45">
        <f t="shared" si="169"/>
        <v>0</v>
      </c>
      <c r="BV32" s="46">
        <f t="shared" si="69"/>
        <v>5</v>
      </c>
      <c r="BW32" s="47">
        <f t="shared" si="170"/>
        <v>4250</v>
      </c>
      <c r="BX32" s="48">
        <f t="shared" si="70"/>
        <v>0</v>
      </c>
      <c r="BY32" s="36"/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44">
        <f t="shared" si="71"/>
        <v>850</v>
      </c>
      <c r="CF32" s="44">
        <v>5</v>
      </c>
      <c r="CG32" s="45">
        <f t="shared" si="171"/>
        <v>0</v>
      </c>
      <c r="CH32" s="45">
        <f t="shared" si="172"/>
        <v>0</v>
      </c>
      <c r="CI32" s="45">
        <f t="shared" si="173"/>
        <v>0</v>
      </c>
      <c r="CJ32" s="45">
        <f t="shared" si="174"/>
        <v>0</v>
      </c>
      <c r="CK32" s="46">
        <f t="shared" si="72"/>
        <v>5</v>
      </c>
      <c r="CL32" s="47">
        <f t="shared" si="175"/>
        <v>4250</v>
      </c>
      <c r="CM32" s="48">
        <f t="shared" si="73"/>
        <v>0</v>
      </c>
      <c r="CN32" s="36"/>
      <c r="CO32" s="21">
        <v>0</v>
      </c>
      <c r="CP32" s="21">
        <v>0</v>
      </c>
      <c r="CQ32" s="21">
        <v>0</v>
      </c>
      <c r="CR32" s="21">
        <v>0</v>
      </c>
      <c r="CS32" s="21">
        <v>0</v>
      </c>
      <c r="CT32" s="44">
        <f t="shared" si="74"/>
        <v>850</v>
      </c>
      <c r="CU32" s="44">
        <v>5</v>
      </c>
      <c r="CV32" s="45">
        <f t="shared" si="176"/>
        <v>0</v>
      </c>
      <c r="CW32" s="45">
        <f t="shared" si="177"/>
        <v>0</v>
      </c>
      <c r="CX32" s="45">
        <f t="shared" si="178"/>
        <v>0</v>
      </c>
      <c r="CY32" s="45">
        <f t="shared" si="179"/>
        <v>0</v>
      </c>
      <c r="CZ32" s="46">
        <f t="shared" si="75"/>
        <v>5</v>
      </c>
      <c r="DA32" s="47">
        <f t="shared" si="180"/>
        <v>4250</v>
      </c>
      <c r="DB32" s="48">
        <f t="shared" si="76"/>
        <v>0</v>
      </c>
      <c r="DC32" s="36"/>
      <c r="DD32" s="21">
        <v>0</v>
      </c>
      <c r="DE32" s="21">
        <v>0</v>
      </c>
      <c r="DF32" s="21">
        <v>0</v>
      </c>
      <c r="DG32" s="21">
        <v>0</v>
      </c>
      <c r="DH32" s="21">
        <v>0</v>
      </c>
      <c r="DI32" s="44">
        <f t="shared" si="77"/>
        <v>850</v>
      </c>
      <c r="DJ32" s="44">
        <v>5</v>
      </c>
      <c r="DK32" s="45">
        <f t="shared" si="181"/>
        <v>0</v>
      </c>
      <c r="DL32" s="45">
        <f t="shared" si="182"/>
        <v>0</v>
      </c>
      <c r="DM32" s="45">
        <f t="shared" si="183"/>
        <v>0</v>
      </c>
      <c r="DN32" s="45">
        <f t="shared" si="184"/>
        <v>0</v>
      </c>
      <c r="DO32" s="46">
        <f t="shared" si="78"/>
        <v>5</v>
      </c>
      <c r="DP32" s="47">
        <f t="shared" si="185"/>
        <v>4250</v>
      </c>
      <c r="DQ32" s="48">
        <f t="shared" si="79"/>
        <v>0</v>
      </c>
      <c r="DR32" s="36"/>
      <c r="DS32" s="21">
        <v>0</v>
      </c>
      <c r="DT32" s="21">
        <v>0</v>
      </c>
      <c r="DU32" s="21">
        <v>0</v>
      </c>
      <c r="DV32" s="21">
        <v>0</v>
      </c>
      <c r="DW32" s="21">
        <v>0</v>
      </c>
      <c r="DX32" s="44">
        <f t="shared" si="80"/>
        <v>850</v>
      </c>
      <c r="DY32" s="44">
        <v>5</v>
      </c>
      <c r="DZ32" s="45">
        <f t="shared" si="186"/>
        <v>0</v>
      </c>
      <c r="EA32" s="45">
        <f t="shared" si="187"/>
        <v>0</v>
      </c>
      <c r="EB32" s="45">
        <f t="shared" si="188"/>
        <v>0</v>
      </c>
      <c r="EC32" s="45">
        <f t="shared" si="189"/>
        <v>0</v>
      </c>
      <c r="ED32" s="46">
        <f t="shared" si="81"/>
        <v>5</v>
      </c>
      <c r="EE32" s="47">
        <f t="shared" si="190"/>
        <v>4250</v>
      </c>
      <c r="EF32" s="48">
        <f t="shared" si="82"/>
        <v>0</v>
      </c>
      <c r="EG32" s="36"/>
      <c r="EH32" s="21">
        <v>0</v>
      </c>
      <c r="EI32" s="21">
        <v>0</v>
      </c>
      <c r="EJ32" s="21">
        <v>0</v>
      </c>
      <c r="EK32" s="21">
        <v>0</v>
      </c>
      <c r="EL32" s="21">
        <v>0</v>
      </c>
      <c r="EM32" s="44">
        <f t="shared" si="83"/>
        <v>850</v>
      </c>
      <c r="EN32" s="44">
        <v>5</v>
      </c>
      <c r="EO32" s="45">
        <f t="shared" si="191"/>
        <v>0</v>
      </c>
      <c r="EP32" s="45">
        <f t="shared" si="192"/>
        <v>0</v>
      </c>
      <c r="EQ32" s="45">
        <f t="shared" si="193"/>
        <v>0</v>
      </c>
      <c r="ER32" s="45">
        <f t="shared" si="194"/>
        <v>0</v>
      </c>
      <c r="ES32" s="46">
        <f t="shared" si="84"/>
        <v>5</v>
      </c>
      <c r="ET32" s="47">
        <f t="shared" si="195"/>
        <v>4250</v>
      </c>
      <c r="EU32" s="48">
        <f t="shared" si="85"/>
        <v>0</v>
      </c>
      <c r="EV32" s="36"/>
      <c r="EW32" s="21">
        <v>0</v>
      </c>
      <c r="EX32" s="21">
        <v>0</v>
      </c>
      <c r="EY32" s="21">
        <v>0</v>
      </c>
      <c r="EZ32" s="21">
        <v>0</v>
      </c>
      <c r="FA32" s="21">
        <v>0</v>
      </c>
      <c r="FB32" s="44">
        <f t="shared" si="86"/>
        <v>850</v>
      </c>
      <c r="FC32" s="44">
        <v>5</v>
      </c>
      <c r="FD32" s="45">
        <f t="shared" si="196"/>
        <v>0</v>
      </c>
      <c r="FE32" s="45">
        <f t="shared" si="197"/>
        <v>0</v>
      </c>
      <c r="FF32" s="45">
        <f t="shared" si="198"/>
        <v>0</v>
      </c>
      <c r="FG32" s="45">
        <f t="shared" si="199"/>
        <v>0</v>
      </c>
      <c r="FH32" s="46">
        <f t="shared" si="87"/>
        <v>5</v>
      </c>
      <c r="FI32" s="47">
        <f t="shared" si="200"/>
        <v>4250</v>
      </c>
      <c r="FJ32" s="48">
        <f t="shared" si="88"/>
        <v>0</v>
      </c>
      <c r="FK32" s="36"/>
      <c r="FL32" s="21">
        <v>0</v>
      </c>
      <c r="FM32" s="21">
        <v>0</v>
      </c>
      <c r="FN32" s="21">
        <v>0</v>
      </c>
      <c r="FO32" s="21">
        <v>0</v>
      </c>
      <c r="FP32" s="21">
        <v>0</v>
      </c>
      <c r="FQ32" s="44">
        <f t="shared" si="89"/>
        <v>850</v>
      </c>
      <c r="FR32" s="44">
        <v>5</v>
      </c>
      <c r="FS32" s="45">
        <f t="shared" si="201"/>
        <v>0</v>
      </c>
      <c r="FT32" s="45">
        <f t="shared" si="202"/>
        <v>0</v>
      </c>
      <c r="FU32" s="45">
        <f t="shared" si="203"/>
        <v>0</v>
      </c>
      <c r="FV32" s="45">
        <f t="shared" si="204"/>
        <v>0</v>
      </c>
      <c r="FW32" s="46">
        <f t="shared" si="90"/>
        <v>5</v>
      </c>
      <c r="FX32" s="47">
        <f t="shared" si="205"/>
        <v>4250</v>
      </c>
      <c r="FY32" s="48">
        <f t="shared" si="91"/>
        <v>0</v>
      </c>
      <c r="FZ32" s="36"/>
      <c r="GA32" s="21">
        <v>0</v>
      </c>
      <c r="GB32" s="21">
        <v>0</v>
      </c>
      <c r="GC32" s="21">
        <v>0</v>
      </c>
      <c r="GD32" s="21">
        <v>0</v>
      </c>
      <c r="GE32" s="21">
        <v>0</v>
      </c>
      <c r="GF32" s="44">
        <f t="shared" si="92"/>
        <v>850</v>
      </c>
      <c r="GG32" s="44">
        <v>5</v>
      </c>
      <c r="GH32" s="45">
        <f t="shared" si="206"/>
        <v>0</v>
      </c>
      <c r="GI32" s="45">
        <f t="shared" si="207"/>
        <v>0</v>
      </c>
      <c r="GJ32" s="45">
        <f t="shared" si="208"/>
        <v>0</v>
      </c>
      <c r="GK32" s="45">
        <f t="shared" si="209"/>
        <v>0</v>
      </c>
      <c r="GL32" s="46">
        <f t="shared" si="93"/>
        <v>5</v>
      </c>
      <c r="GM32" s="47">
        <f t="shared" si="210"/>
        <v>4250</v>
      </c>
      <c r="GN32" s="48">
        <f t="shared" si="94"/>
        <v>0</v>
      </c>
      <c r="GO32" s="36"/>
      <c r="GP32" s="21">
        <v>0</v>
      </c>
      <c r="GQ32" s="21">
        <v>0</v>
      </c>
      <c r="GR32" s="21">
        <v>0</v>
      </c>
      <c r="GS32" s="21">
        <v>0</v>
      </c>
      <c r="GT32" s="21">
        <v>0</v>
      </c>
      <c r="GU32" s="44">
        <f t="shared" si="95"/>
        <v>850</v>
      </c>
      <c r="GV32" s="44">
        <v>5</v>
      </c>
      <c r="GW32" s="45">
        <f t="shared" si="211"/>
        <v>0</v>
      </c>
      <c r="GX32" s="45">
        <f t="shared" si="212"/>
        <v>0</v>
      </c>
      <c r="GY32" s="45">
        <f t="shared" si="213"/>
        <v>0</v>
      </c>
      <c r="GZ32" s="45">
        <f t="shared" si="214"/>
        <v>0</v>
      </c>
      <c r="HA32" s="46">
        <f t="shared" si="96"/>
        <v>5</v>
      </c>
      <c r="HB32" s="47">
        <f t="shared" si="215"/>
        <v>4250</v>
      </c>
      <c r="HC32" s="48">
        <f t="shared" si="97"/>
        <v>0</v>
      </c>
      <c r="HD32" s="36"/>
      <c r="HE32" s="21">
        <v>0</v>
      </c>
      <c r="HF32" s="21">
        <v>0</v>
      </c>
      <c r="HG32" s="21">
        <v>0</v>
      </c>
      <c r="HH32" s="21">
        <v>0</v>
      </c>
      <c r="HI32" s="21">
        <v>0</v>
      </c>
      <c r="HJ32" s="44">
        <f t="shared" si="98"/>
        <v>850</v>
      </c>
      <c r="HK32" s="44">
        <v>5</v>
      </c>
      <c r="HL32" s="45">
        <f t="shared" si="216"/>
        <v>0</v>
      </c>
      <c r="HM32" s="45">
        <f t="shared" si="217"/>
        <v>0</v>
      </c>
      <c r="HN32" s="45">
        <f t="shared" si="218"/>
        <v>0</v>
      </c>
      <c r="HO32" s="45">
        <f t="shared" si="219"/>
        <v>0</v>
      </c>
      <c r="HP32" s="46">
        <f t="shared" si="99"/>
        <v>5</v>
      </c>
      <c r="HQ32" s="47">
        <f t="shared" si="220"/>
        <v>4250</v>
      </c>
      <c r="HR32" s="48">
        <f t="shared" si="100"/>
        <v>0</v>
      </c>
      <c r="HS32" s="36"/>
      <c r="HT32" s="21">
        <v>0</v>
      </c>
      <c r="HU32" s="21">
        <v>0</v>
      </c>
      <c r="HV32" s="21">
        <v>0</v>
      </c>
      <c r="HW32" s="21">
        <v>0</v>
      </c>
      <c r="HX32" s="21">
        <v>0</v>
      </c>
      <c r="HY32" s="44">
        <f t="shared" si="101"/>
        <v>850</v>
      </c>
      <c r="HZ32" s="44">
        <v>5</v>
      </c>
      <c r="IA32" s="45">
        <f t="shared" si="221"/>
        <v>0</v>
      </c>
      <c r="IB32" s="45">
        <f t="shared" si="222"/>
        <v>0</v>
      </c>
      <c r="IC32" s="45">
        <f t="shared" si="223"/>
        <v>0</v>
      </c>
      <c r="ID32" s="45">
        <f t="shared" si="224"/>
        <v>0</v>
      </c>
      <c r="IE32" s="46">
        <f t="shared" si="102"/>
        <v>5</v>
      </c>
      <c r="IF32" s="47">
        <f t="shared" si="225"/>
        <v>4250</v>
      </c>
      <c r="IG32" s="48">
        <f t="shared" si="103"/>
        <v>0</v>
      </c>
      <c r="IH32" s="36"/>
      <c r="II32" s="21">
        <v>0</v>
      </c>
      <c r="IJ32" s="21">
        <v>0</v>
      </c>
      <c r="IK32" s="21">
        <v>0</v>
      </c>
      <c r="IL32" s="21">
        <v>0</v>
      </c>
      <c r="IM32" s="21">
        <v>0</v>
      </c>
      <c r="IN32" s="44">
        <f t="shared" si="104"/>
        <v>850</v>
      </c>
      <c r="IO32" s="44">
        <v>5</v>
      </c>
      <c r="IP32" s="45">
        <f t="shared" si="226"/>
        <v>0</v>
      </c>
      <c r="IQ32" s="45">
        <f t="shared" si="227"/>
        <v>0</v>
      </c>
      <c r="IR32" s="45">
        <f t="shared" si="228"/>
        <v>0</v>
      </c>
      <c r="IS32" s="45">
        <f t="shared" si="229"/>
        <v>0</v>
      </c>
      <c r="IT32" s="46">
        <f t="shared" si="105"/>
        <v>5</v>
      </c>
      <c r="IU32" s="47">
        <f t="shared" si="230"/>
        <v>4250</v>
      </c>
      <c r="IV32" s="48">
        <f t="shared" si="106"/>
        <v>0</v>
      </c>
      <c r="IW32" s="36"/>
      <c r="IX32" s="21">
        <v>0</v>
      </c>
      <c r="IY32" s="21">
        <v>0</v>
      </c>
      <c r="IZ32" s="21">
        <v>0</v>
      </c>
      <c r="JA32" s="21">
        <v>0</v>
      </c>
      <c r="JB32" s="21">
        <v>0</v>
      </c>
      <c r="JC32" s="44">
        <f t="shared" si="107"/>
        <v>850</v>
      </c>
      <c r="JD32" s="44">
        <v>5</v>
      </c>
      <c r="JE32" s="45">
        <f t="shared" si="231"/>
        <v>0</v>
      </c>
      <c r="JF32" s="45">
        <f t="shared" si="232"/>
        <v>0</v>
      </c>
      <c r="JG32" s="45">
        <f t="shared" si="233"/>
        <v>0</v>
      </c>
      <c r="JH32" s="45">
        <f t="shared" si="234"/>
        <v>0</v>
      </c>
      <c r="JI32" s="46">
        <f t="shared" si="108"/>
        <v>5</v>
      </c>
      <c r="JJ32" s="47">
        <f t="shared" si="235"/>
        <v>4250</v>
      </c>
      <c r="JK32" s="48">
        <f t="shared" si="109"/>
        <v>0</v>
      </c>
      <c r="JL32" s="36"/>
      <c r="JM32" s="21">
        <v>0</v>
      </c>
      <c r="JN32" s="21">
        <v>0</v>
      </c>
      <c r="JO32" s="21">
        <v>0</v>
      </c>
      <c r="JP32" s="21">
        <v>0</v>
      </c>
      <c r="JQ32" s="21">
        <v>0</v>
      </c>
      <c r="JR32" s="44">
        <f t="shared" si="110"/>
        <v>850</v>
      </c>
      <c r="JS32" s="44">
        <v>5</v>
      </c>
      <c r="JT32" s="45">
        <f t="shared" si="236"/>
        <v>0</v>
      </c>
      <c r="JU32" s="45">
        <f t="shared" si="237"/>
        <v>0</v>
      </c>
      <c r="JV32" s="45">
        <f t="shared" si="238"/>
        <v>0</v>
      </c>
      <c r="JW32" s="45">
        <f t="shared" si="239"/>
        <v>0</v>
      </c>
      <c r="JX32" s="46">
        <f t="shared" si="111"/>
        <v>5</v>
      </c>
      <c r="JY32" s="47">
        <f t="shared" si="240"/>
        <v>4250</v>
      </c>
      <c r="JZ32" s="48">
        <f t="shared" si="112"/>
        <v>0</v>
      </c>
      <c r="KA32" s="36"/>
      <c r="KB32" s="21">
        <v>0</v>
      </c>
      <c r="KC32" s="21">
        <v>0</v>
      </c>
      <c r="KD32" s="21">
        <v>0</v>
      </c>
      <c r="KE32" s="21">
        <v>0</v>
      </c>
      <c r="KF32" s="21">
        <v>0</v>
      </c>
      <c r="KG32" s="44">
        <f t="shared" si="113"/>
        <v>850</v>
      </c>
      <c r="KH32" s="44">
        <v>5</v>
      </c>
      <c r="KI32" s="45">
        <f t="shared" si="241"/>
        <v>0</v>
      </c>
      <c r="KJ32" s="45">
        <f t="shared" si="242"/>
        <v>0</v>
      </c>
      <c r="KK32" s="45">
        <f t="shared" si="243"/>
        <v>0</v>
      </c>
      <c r="KL32" s="45">
        <f t="shared" si="244"/>
        <v>0</v>
      </c>
      <c r="KM32" s="46">
        <f t="shared" si="114"/>
        <v>5</v>
      </c>
      <c r="KN32" s="47">
        <f t="shared" si="245"/>
        <v>4250</v>
      </c>
      <c r="KO32" s="48">
        <f t="shared" si="115"/>
        <v>0</v>
      </c>
      <c r="KP32" s="36"/>
      <c r="KQ32" s="21">
        <v>0</v>
      </c>
      <c r="KR32" s="21">
        <v>0</v>
      </c>
      <c r="KS32" s="21">
        <v>0</v>
      </c>
      <c r="KT32" s="21">
        <v>0</v>
      </c>
      <c r="KU32" s="21">
        <v>0</v>
      </c>
      <c r="KV32" s="44">
        <f t="shared" si="116"/>
        <v>850</v>
      </c>
      <c r="KW32" s="44">
        <v>5</v>
      </c>
      <c r="KX32" s="45">
        <f t="shared" si="246"/>
        <v>0</v>
      </c>
      <c r="KY32" s="45">
        <f t="shared" si="247"/>
        <v>0</v>
      </c>
      <c r="KZ32" s="45">
        <f t="shared" si="248"/>
        <v>0</v>
      </c>
      <c r="LA32" s="45">
        <f t="shared" si="249"/>
        <v>0</v>
      </c>
      <c r="LB32" s="46">
        <f t="shared" si="117"/>
        <v>5</v>
      </c>
      <c r="LC32" s="47">
        <f t="shared" si="250"/>
        <v>4250</v>
      </c>
      <c r="LD32" s="48">
        <f t="shared" si="118"/>
        <v>0</v>
      </c>
      <c r="LE32" s="36"/>
      <c r="LF32" s="21">
        <v>0</v>
      </c>
      <c r="LG32" s="21">
        <v>0</v>
      </c>
      <c r="LH32" s="21">
        <v>0</v>
      </c>
      <c r="LI32" s="21">
        <v>0</v>
      </c>
      <c r="LJ32" s="21">
        <v>0</v>
      </c>
      <c r="LK32" s="44">
        <f t="shared" si="119"/>
        <v>850</v>
      </c>
      <c r="LL32" s="44">
        <v>5</v>
      </c>
      <c r="LM32" s="45">
        <f t="shared" si="251"/>
        <v>0</v>
      </c>
      <c r="LN32" s="45">
        <f t="shared" si="252"/>
        <v>0</v>
      </c>
      <c r="LO32" s="45">
        <f t="shared" si="253"/>
        <v>0</v>
      </c>
      <c r="LP32" s="45">
        <f t="shared" si="254"/>
        <v>0</v>
      </c>
      <c r="LQ32" s="46">
        <f t="shared" si="120"/>
        <v>5</v>
      </c>
      <c r="LR32" s="47">
        <f t="shared" si="255"/>
        <v>4250</v>
      </c>
      <c r="LS32" s="48">
        <f t="shared" si="121"/>
        <v>0</v>
      </c>
      <c r="LT32" s="36"/>
      <c r="LU32" s="21">
        <v>0</v>
      </c>
      <c r="LV32" s="21">
        <v>0</v>
      </c>
      <c r="LW32" s="21">
        <v>0</v>
      </c>
      <c r="LX32" s="21">
        <v>0</v>
      </c>
      <c r="LY32" s="21">
        <v>0</v>
      </c>
      <c r="LZ32" s="44">
        <f t="shared" si="122"/>
        <v>850</v>
      </c>
      <c r="MA32" s="44">
        <v>5</v>
      </c>
      <c r="MB32" s="45">
        <f t="shared" si="256"/>
        <v>0</v>
      </c>
      <c r="MC32" s="45">
        <f t="shared" si="257"/>
        <v>0</v>
      </c>
      <c r="MD32" s="45">
        <f t="shared" si="258"/>
        <v>0</v>
      </c>
      <c r="ME32" s="45">
        <f t="shared" si="259"/>
        <v>0</v>
      </c>
      <c r="MF32" s="46">
        <f t="shared" si="123"/>
        <v>5</v>
      </c>
      <c r="MG32" s="47">
        <f t="shared" si="260"/>
        <v>4250</v>
      </c>
      <c r="MH32" s="48">
        <f t="shared" si="124"/>
        <v>0</v>
      </c>
      <c r="MI32" s="36"/>
      <c r="MJ32" s="21">
        <v>0</v>
      </c>
      <c r="MK32" s="21">
        <v>0</v>
      </c>
      <c r="ML32" s="21">
        <v>0</v>
      </c>
      <c r="MM32" s="21">
        <v>0</v>
      </c>
      <c r="MN32" s="21">
        <v>0</v>
      </c>
      <c r="MO32" s="44">
        <f t="shared" si="125"/>
        <v>850</v>
      </c>
      <c r="MP32" s="44">
        <v>5</v>
      </c>
      <c r="MQ32" s="45">
        <f t="shared" si="261"/>
        <v>0</v>
      </c>
      <c r="MR32" s="45">
        <f t="shared" si="262"/>
        <v>0</v>
      </c>
      <c r="MS32" s="45">
        <f t="shared" si="263"/>
        <v>0</v>
      </c>
      <c r="MT32" s="45">
        <f t="shared" si="264"/>
        <v>0</v>
      </c>
      <c r="MU32" s="46">
        <f t="shared" si="126"/>
        <v>5</v>
      </c>
      <c r="MV32" s="47">
        <f t="shared" si="265"/>
        <v>4250</v>
      </c>
      <c r="MW32" s="48">
        <f t="shared" si="127"/>
        <v>0</v>
      </c>
      <c r="MX32" s="36"/>
      <c r="MY32" s="21">
        <v>0</v>
      </c>
      <c r="MZ32" s="21">
        <v>0</v>
      </c>
      <c r="NA32" s="21">
        <v>0</v>
      </c>
      <c r="NB32" s="21">
        <v>0</v>
      </c>
      <c r="NC32" s="21">
        <v>0</v>
      </c>
      <c r="ND32" s="44">
        <f t="shared" si="128"/>
        <v>850</v>
      </c>
      <c r="NE32" s="44">
        <v>5</v>
      </c>
      <c r="NF32" s="45">
        <f t="shared" si="266"/>
        <v>0</v>
      </c>
      <c r="NG32" s="45">
        <f t="shared" si="267"/>
        <v>0</v>
      </c>
      <c r="NH32" s="45">
        <f t="shared" si="268"/>
        <v>0</v>
      </c>
      <c r="NI32" s="45">
        <f t="shared" si="269"/>
        <v>0</v>
      </c>
      <c r="NJ32" s="46">
        <f t="shared" si="129"/>
        <v>5</v>
      </c>
      <c r="NK32" s="47">
        <f t="shared" si="270"/>
        <v>4250</v>
      </c>
      <c r="NL32" s="48">
        <f t="shared" si="130"/>
        <v>0</v>
      </c>
      <c r="NM32" s="36"/>
      <c r="NN32" s="21">
        <v>0</v>
      </c>
      <c r="NO32" s="21">
        <v>0</v>
      </c>
      <c r="NP32" s="21">
        <v>0</v>
      </c>
      <c r="NQ32" s="21">
        <v>0</v>
      </c>
      <c r="NR32" s="21">
        <v>0</v>
      </c>
      <c r="NS32" s="44">
        <f t="shared" si="131"/>
        <v>850</v>
      </c>
      <c r="NT32" s="44">
        <v>5</v>
      </c>
      <c r="NU32" s="45">
        <f t="shared" si="271"/>
        <v>0</v>
      </c>
      <c r="NV32" s="45">
        <f t="shared" si="272"/>
        <v>0</v>
      </c>
      <c r="NW32" s="45">
        <f t="shared" si="273"/>
        <v>0</v>
      </c>
      <c r="NX32" s="45">
        <f t="shared" si="274"/>
        <v>0</v>
      </c>
      <c r="NY32" s="46">
        <f t="shared" si="132"/>
        <v>5</v>
      </c>
      <c r="NZ32" s="47">
        <f t="shared" si="275"/>
        <v>4250</v>
      </c>
      <c r="OA32" s="48">
        <f t="shared" si="133"/>
        <v>0</v>
      </c>
      <c r="OB32" s="36"/>
      <c r="OC32" s="21">
        <v>0</v>
      </c>
      <c r="OD32" s="21">
        <v>0</v>
      </c>
      <c r="OE32" s="21">
        <v>0</v>
      </c>
      <c r="OF32" s="21">
        <v>0</v>
      </c>
      <c r="OG32" s="21">
        <v>0</v>
      </c>
      <c r="OH32" s="44">
        <f t="shared" si="134"/>
        <v>850</v>
      </c>
      <c r="OI32" s="44">
        <v>5</v>
      </c>
      <c r="OJ32" s="45">
        <f t="shared" si="276"/>
        <v>0</v>
      </c>
      <c r="OK32" s="45">
        <f t="shared" si="277"/>
        <v>0</v>
      </c>
      <c r="OL32" s="45">
        <f t="shared" si="278"/>
        <v>0</v>
      </c>
      <c r="OM32" s="45">
        <f t="shared" si="279"/>
        <v>0</v>
      </c>
      <c r="ON32" s="46">
        <f t="shared" si="135"/>
        <v>5</v>
      </c>
      <c r="OO32" s="47">
        <f t="shared" si="280"/>
        <v>4250</v>
      </c>
      <c r="OP32" s="48">
        <f t="shared" si="136"/>
        <v>0</v>
      </c>
      <c r="OQ32" s="36"/>
      <c r="OR32" s="21">
        <v>0</v>
      </c>
      <c r="OS32" s="21">
        <v>0</v>
      </c>
      <c r="OT32" s="21">
        <v>0</v>
      </c>
      <c r="OU32" s="21">
        <v>0</v>
      </c>
      <c r="OV32" s="21">
        <v>0</v>
      </c>
      <c r="OW32" s="44">
        <f t="shared" si="137"/>
        <v>850</v>
      </c>
      <c r="OX32" s="44">
        <v>5</v>
      </c>
      <c r="OY32" s="45">
        <f t="shared" si="281"/>
        <v>0</v>
      </c>
      <c r="OZ32" s="45">
        <f t="shared" si="282"/>
        <v>0</v>
      </c>
      <c r="PA32" s="45">
        <f t="shared" si="283"/>
        <v>0</v>
      </c>
      <c r="PB32" s="45">
        <f t="shared" si="284"/>
        <v>0</v>
      </c>
      <c r="PC32" s="46">
        <f t="shared" si="138"/>
        <v>5</v>
      </c>
      <c r="PD32" s="47">
        <f t="shared" si="285"/>
        <v>4250</v>
      </c>
      <c r="PE32" s="48">
        <f t="shared" si="139"/>
        <v>0</v>
      </c>
      <c r="PF32" s="36"/>
      <c r="PG32" s="21">
        <v>0</v>
      </c>
      <c r="PH32" s="21">
        <v>0</v>
      </c>
      <c r="PI32" s="21">
        <v>0</v>
      </c>
      <c r="PJ32" s="21">
        <v>0</v>
      </c>
      <c r="PK32" s="21">
        <v>0</v>
      </c>
      <c r="PL32" s="44">
        <f t="shared" si="140"/>
        <v>850</v>
      </c>
      <c r="PM32" s="44">
        <v>5</v>
      </c>
      <c r="PN32" s="45">
        <f t="shared" si="286"/>
        <v>0</v>
      </c>
      <c r="PO32" s="45">
        <f t="shared" si="287"/>
        <v>0</v>
      </c>
      <c r="PP32" s="45">
        <f t="shared" si="288"/>
        <v>0</v>
      </c>
      <c r="PQ32" s="45">
        <f t="shared" si="289"/>
        <v>0</v>
      </c>
      <c r="PR32" s="46">
        <f t="shared" si="141"/>
        <v>5</v>
      </c>
      <c r="PS32" s="47">
        <f t="shared" si="290"/>
        <v>4250</v>
      </c>
      <c r="PT32" s="48">
        <f t="shared" si="142"/>
        <v>0</v>
      </c>
      <c r="PU32" s="36"/>
      <c r="PV32" s="21">
        <v>0</v>
      </c>
      <c r="PW32" s="21">
        <v>0</v>
      </c>
      <c r="PX32" s="21">
        <v>0</v>
      </c>
      <c r="PY32" s="21">
        <v>0</v>
      </c>
      <c r="PZ32" s="21">
        <v>0</v>
      </c>
      <c r="QA32" s="44">
        <f t="shared" si="143"/>
        <v>850</v>
      </c>
      <c r="QB32" s="44">
        <v>5</v>
      </c>
      <c r="QC32" s="45">
        <f t="shared" si="291"/>
        <v>0</v>
      </c>
      <c r="QD32" s="45">
        <f t="shared" si="292"/>
        <v>0</v>
      </c>
      <c r="QE32" s="45">
        <f t="shared" si="293"/>
        <v>0</v>
      </c>
      <c r="QF32" s="45">
        <f t="shared" si="294"/>
        <v>0</v>
      </c>
      <c r="QG32" s="46">
        <f t="shared" si="144"/>
        <v>5</v>
      </c>
      <c r="QH32" s="47">
        <f t="shared" si="295"/>
        <v>4250</v>
      </c>
      <c r="QI32" s="48">
        <f t="shared" si="145"/>
        <v>0</v>
      </c>
    </row>
    <row r="33" spans="1:451">
      <c r="A33" s="50" t="s">
        <v>118</v>
      </c>
      <c r="B33" s="36"/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44">
        <f t="shared" si="56"/>
        <v>850</v>
      </c>
      <c r="I33" s="44">
        <v>5</v>
      </c>
      <c r="J33" s="45">
        <f t="shared" si="146"/>
        <v>0</v>
      </c>
      <c r="K33" s="45">
        <f t="shared" si="147"/>
        <v>0</v>
      </c>
      <c r="L33" s="45">
        <f t="shared" si="148"/>
        <v>0</v>
      </c>
      <c r="M33" s="45">
        <f t="shared" si="149"/>
        <v>0</v>
      </c>
      <c r="N33" s="46">
        <f t="shared" si="57"/>
        <v>5</v>
      </c>
      <c r="O33" s="47">
        <f t="shared" si="150"/>
        <v>4250</v>
      </c>
      <c r="P33" s="48">
        <f t="shared" si="58"/>
        <v>0</v>
      </c>
      <c r="Q33" s="36"/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44">
        <f t="shared" si="59"/>
        <v>850</v>
      </c>
      <c r="X33" s="44">
        <v>5</v>
      </c>
      <c r="Y33" s="45">
        <f t="shared" si="151"/>
        <v>0</v>
      </c>
      <c r="Z33" s="45">
        <f t="shared" si="152"/>
        <v>0</v>
      </c>
      <c r="AA33" s="45">
        <f t="shared" si="153"/>
        <v>0</v>
      </c>
      <c r="AB33" s="45">
        <f t="shared" si="154"/>
        <v>0</v>
      </c>
      <c r="AC33" s="46">
        <f t="shared" si="60"/>
        <v>5</v>
      </c>
      <c r="AD33" s="47">
        <f t="shared" si="155"/>
        <v>4250</v>
      </c>
      <c r="AE33" s="48">
        <f t="shared" si="61"/>
        <v>0</v>
      </c>
      <c r="AF33" s="36"/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44">
        <f t="shared" si="62"/>
        <v>850</v>
      </c>
      <c r="AM33" s="44">
        <v>5</v>
      </c>
      <c r="AN33" s="45">
        <f t="shared" si="156"/>
        <v>0</v>
      </c>
      <c r="AO33" s="45">
        <f t="shared" si="157"/>
        <v>0</v>
      </c>
      <c r="AP33" s="45">
        <f t="shared" si="158"/>
        <v>0</v>
      </c>
      <c r="AQ33" s="45">
        <f t="shared" si="159"/>
        <v>0</v>
      </c>
      <c r="AR33" s="46">
        <f t="shared" si="63"/>
        <v>5</v>
      </c>
      <c r="AS33" s="47">
        <f t="shared" si="160"/>
        <v>4250</v>
      </c>
      <c r="AT33" s="48">
        <f t="shared" si="64"/>
        <v>0</v>
      </c>
      <c r="AU33" s="36"/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44">
        <f t="shared" si="65"/>
        <v>850</v>
      </c>
      <c r="BB33" s="44">
        <v>5</v>
      </c>
      <c r="BC33" s="45">
        <f t="shared" si="161"/>
        <v>0</v>
      </c>
      <c r="BD33" s="45">
        <f t="shared" si="162"/>
        <v>0</v>
      </c>
      <c r="BE33" s="45">
        <f t="shared" si="163"/>
        <v>0</v>
      </c>
      <c r="BF33" s="45">
        <f t="shared" si="164"/>
        <v>0</v>
      </c>
      <c r="BG33" s="46">
        <f t="shared" si="66"/>
        <v>5</v>
      </c>
      <c r="BH33" s="47">
        <f t="shared" si="165"/>
        <v>4250</v>
      </c>
      <c r="BI33" s="48">
        <f t="shared" si="67"/>
        <v>0</v>
      </c>
      <c r="BJ33" s="36"/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44">
        <f t="shared" si="68"/>
        <v>850</v>
      </c>
      <c r="BQ33" s="44">
        <v>5</v>
      </c>
      <c r="BR33" s="45">
        <f t="shared" si="166"/>
        <v>0</v>
      </c>
      <c r="BS33" s="45">
        <f t="shared" si="167"/>
        <v>0</v>
      </c>
      <c r="BT33" s="45">
        <f t="shared" si="168"/>
        <v>0</v>
      </c>
      <c r="BU33" s="45">
        <f t="shared" si="169"/>
        <v>0</v>
      </c>
      <c r="BV33" s="46">
        <f t="shared" si="69"/>
        <v>5</v>
      </c>
      <c r="BW33" s="47">
        <f t="shared" si="170"/>
        <v>4250</v>
      </c>
      <c r="BX33" s="48">
        <f t="shared" si="70"/>
        <v>0</v>
      </c>
      <c r="BY33" s="36"/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44">
        <f t="shared" si="71"/>
        <v>850</v>
      </c>
      <c r="CF33" s="44">
        <v>5</v>
      </c>
      <c r="CG33" s="45">
        <f t="shared" si="171"/>
        <v>0</v>
      </c>
      <c r="CH33" s="45">
        <f t="shared" si="172"/>
        <v>0</v>
      </c>
      <c r="CI33" s="45">
        <f t="shared" si="173"/>
        <v>0</v>
      </c>
      <c r="CJ33" s="45">
        <f t="shared" si="174"/>
        <v>0</v>
      </c>
      <c r="CK33" s="46">
        <f t="shared" si="72"/>
        <v>5</v>
      </c>
      <c r="CL33" s="47">
        <f t="shared" si="175"/>
        <v>4250</v>
      </c>
      <c r="CM33" s="48">
        <f t="shared" si="73"/>
        <v>0</v>
      </c>
      <c r="CN33" s="36"/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44">
        <f t="shared" si="74"/>
        <v>850</v>
      </c>
      <c r="CU33" s="44">
        <v>5</v>
      </c>
      <c r="CV33" s="45">
        <f t="shared" si="176"/>
        <v>0</v>
      </c>
      <c r="CW33" s="45">
        <f t="shared" si="177"/>
        <v>0</v>
      </c>
      <c r="CX33" s="45">
        <f t="shared" si="178"/>
        <v>0</v>
      </c>
      <c r="CY33" s="45">
        <f t="shared" si="179"/>
        <v>0</v>
      </c>
      <c r="CZ33" s="46">
        <f t="shared" si="75"/>
        <v>5</v>
      </c>
      <c r="DA33" s="47">
        <f t="shared" si="180"/>
        <v>4250</v>
      </c>
      <c r="DB33" s="48">
        <f t="shared" si="76"/>
        <v>0</v>
      </c>
      <c r="DC33" s="36"/>
      <c r="DD33" s="21">
        <v>0</v>
      </c>
      <c r="DE33" s="21">
        <v>0</v>
      </c>
      <c r="DF33" s="21">
        <v>0</v>
      </c>
      <c r="DG33" s="21">
        <v>0</v>
      </c>
      <c r="DH33" s="21">
        <v>0</v>
      </c>
      <c r="DI33" s="44">
        <f t="shared" si="77"/>
        <v>850</v>
      </c>
      <c r="DJ33" s="44">
        <v>5</v>
      </c>
      <c r="DK33" s="45">
        <f t="shared" si="181"/>
        <v>0</v>
      </c>
      <c r="DL33" s="45">
        <f t="shared" si="182"/>
        <v>0</v>
      </c>
      <c r="DM33" s="45">
        <f t="shared" si="183"/>
        <v>0</v>
      </c>
      <c r="DN33" s="45">
        <f t="shared" si="184"/>
        <v>0</v>
      </c>
      <c r="DO33" s="46">
        <f t="shared" si="78"/>
        <v>5</v>
      </c>
      <c r="DP33" s="47">
        <f t="shared" si="185"/>
        <v>4250</v>
      </c>
      <c r="DQ33" s="48">
        <f t="shared" si="79"/>
        <v>0</v>
      </c>
      <c r="DR33" s="36"/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44">
        <f t="shared" si="80"/>
        <v>850</v>
      </c>
      <c r="DY33" s="44">
        <v>5</v>
      </c>
      <c r="DZ33" s="45">
        <f t="shared" si="186"/>
        <v>0</v>
      </c>
      <c r="EA33" s="45">
        <f t="shared" si="187"/>
        <v>0</v>
      </c>
      <c r="EB33" s="45">
        <f t="shared" si="188"/>
        <v>0</v>
      </c>
      <c r="EC33" s="45">
        <f t="shared" si="189"/>
        <v>0</v>
      </c>
      <c r="ED33" s="46">
        <f t="shared" si="81"/>
        <v>5</v>
      </c>
      <c r="EE33" s="47">
        <f t="shared" si="190"/>
        <v>4250</v>
      </c>
      <c r="EF33" s="48">
        <f t="shared" si="82"/>
        <v>0</v>
      </c>
      <c r="EG33" s="36"/>
      <c r="EH33" s="21">
        <v>0</v>
      </c>
      <c r="EI33" s="21">
        <v>0</v>
      </c>
      <c r="EJ33" s="21">
        <v>0</v>
      </c>
      <c r="EK33" s="21">
        <v>0</v>
      </c>
      <c r="EL33" s="21">
        <v>0</v>
      </c>
      <c r="EM33" s="44">
        <f t="shared" si="83"/>
        <v>850</v>
      </c>
      <c r="EN33" s="44">
        <v>5</v>
      </c>
      <c r="EO33" s="45">
        <f t="shared" si="191"/>
        <v>0</v>
      </c>
      <c r="EP33" s="45">
        <f t="shared" si="192"/>
        <v>0</v>
      </c>
      <c r="EQ33" s="45">
        <f t="shared" si="193"/>
        <v>0</v>
      </c>
      <c r="ER33" s="45">
        <f t="shared" si="194"/>
        <v>0</v>
      </c>
      <c r="ES33" s="46">
        <f t="shared" si="84"/>
        <v>5</v>
      </c>
      <c r="ET33" s="47">
        <f t="shared" si="195"/>
        <v>4250</v>
      </c>
      <c r="EU33" s="48">
        <f t="shared" si="85"/>
        <v>0</v>
      </c>
      <c r="EV33" s="36"/>
      <c r="EW33" s="21">
        <v>0</v>
      </c>
      <c r="EX33" s="21">
        <v>0</v>
      </c>
      <c r="EY33" s="21">
        <v>0</v>
      </c>
      <c r="EZ33" s="21">
        <v>0</v>
      </c>
      <c r="FA33" s="21">
        <v>0</v>
      </c>
      <c r="FB33" s="44">
        <f t="shared" si="86"/>
        <v>850</v>
      </c>
      <c r="FC33" s="44">
        <v>5</v>
      </c>
      <c r="FD33" s="45">
        <f t="shared" si="196"/>
        <v>0</v>
      </c>
      <c r="FE33" s="45">
        <f t="shared" si="197"/>
        <v>0</v>
      </c>
      <c r="FF33" s="45">
        <f t="shared" si="198"/>
        <v>0</v>
      </c>
      <c r="FG33" s="45">
        <f t="shared" si="199"/>
        <v>0</v>
      </c>
      <c r="FH33" s="46">
        <f t="shared" si="87"/>
        <v>5</v>
      </c>
      <c r="FI33" s="47">
        <f t="shared" si="200"/>
        <v>4250</v>
      </c>
      <c r="FJ33" s="48">
        <f t="shared" si="88"/>
        <v>0</v>
      </c>
      <c r="FK33" s="36"/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44">
        <f t="shared" si="89"/>
        <v>850</v>
      </c>
      <c r="FR33" s="44">
        <v>5</v>
      </c>
      <c r="FS33" s="45">
        <f t="shared" si="201"/>
        <v>0</v>
      </c>
      <c r="FT33" s="45">
        <f t="shared" si="202"/>
        <v>0</v>
      </c>
      <c r="FU33" s="45">
        <f t="shared" si="203"/>
        <v>0</v>
      </c>
      <c r="FV33" s="45">
        <f t="shared" si="204"/>
        <v>0</v>
      </c>
      <c r="FW33" s="46">
        <f t="shared" si="90"/>
        <v>5</v>
      </c>
      <c r="FX33" s="47">
        <f t="shared" si="205"/>
        <v>4250</v>
      </c>
      <c r="FY33" s="48">
        <f t="shared" si="91"/>
        <v>0</v>
      </c>
      <c r="FZ33" s="36"/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44">
        <f t="shared" si="92"/>
        <v>850</v>
      </c>
      <c r="GG33" s="44">
        <v>5</v>
      </c>
      <c r="GH33" s="45">
        <f t="shared" si="206"/>
        <v>0</v>
      </c>
      <c r="GI33" s="45">
        <f t="shared" si="207"/>
        <v>0</v>
      </c>
      <c r="GJ33" s="45">
        <f t="shared" si="208"/>
        <v>0</v>
      </c>
      <c r="GK33" s="45">
        <f t="shared" si="209"/>
        <v>0</v>
      </c>
      <c r="GL33" s="46">
        <f t="shared" si="93"/>
        <v>5</v>
      </c>
      <c r="GM33" s="47">
        <f t="shared" si="210"/>
        <v>4250</v>
      </c>
      <c r="GN33" s="48">
        <f t="shared" si="94"/>
        <v>0</v>
      </c>
      <c r="GO33" s="36"/>
      <c r="GP33" s="21">
        <v>0</v>
      </c>
      <c r="GQ33" s="21">
        <v>0</v>
      </c>
      <c r="GR33" s="21">
        <v>0</v>
      </c>
      <c r="GS33" s="21">
        <v>0</v>
      </c>
      <c r="GT33" s="21">
        <v>0</v>
      </c>
      <c r="GU33" s="44">
        <f t="shared" si="95"/>
        <v>850</v>
      </c>
      <c r="GV33" s="44">
        <v>5</v>
      </c>
      <c r="GW33" s="45">
        <f t="shared" si="211"/>
        <v>0</v>
      </c>
      <c r="GX33" s="45">
        <f t="shared" si="212"/>
        <v>0</v>
      </c>
      <c r="GY33" s="45">
        <f t="shared" si="213"/>
        <v>0</v>
      </c>
      <c r="GZ33" s="45">
        <f t="shared" si="214"/>
        <v>0</v>
      </c>
      <c r="HA33" s="46">
        <f t="shared" si="96"/>
        <v>5</v>
      </c>
      <c r="HB33" s="47">
        <f t="shared" si="215"/>
        <v>4250</v>
      </c>
      <c r="HC33" s="48">
        <f t="shared" si="97"/>
        <v>0</v>
      </c>
      <c r="HD33" s="36"/>
      <c r="HE33" s="21">
        <v>0</v>
      </c>
      <c r="HF33" s="21">
        <v>0</v>
      </c>
      <c r="HG33" s="21">
        <v>0</v>
      </c>
      <c r="HH33" s="21">
        <v>0</v>
      </c>
      <c r="HI33" s="21">
        <v>0</v>
      </c>
      <c r="HJ33" s="44">
        <f t="shared" si="98"/>
        <v>850</v>
      </c>
      <c r="HK33" s="44">
        <v>5</v>
      </c>
      <c r="HL33" s="45">
        <f t="shared" si="216"/>
        <v>0</v>
      </c>
      <c r="HM33" s="45">
        <f t="shared" si="217"/>
        <v>0</v>
      </c>
      <c r="HN33" s="45">
        <f t="shared" si="218"/>
        <v>0</v>
      </c>
      <c r="HO33" s="45">
        <f t="shared" si="219"/>
        <v>0</v>
      </c>
      <c r="HP33" s="46">
        <f t="shared" si="99"/>
        <v>5</v>
      </c>
      <c r="HQ33" s="47">
        <f t="shared" si="220"/>
        <v>4250</v>
      </c>
      <c r="HR33" s="48">
        <f t="shared" si="100"/>
        <v>0</v>
      </c>
      <c r="HS33" s="36"/>
      <c r="HT33" s="21">
        <v>0</v>
      </c>
      <c r="HU33" s="21">
        <v>0</v>
      </c>
      <c r="HV33" s="21">
        <v>0</v>
      </c>
      <c r="HW33" s="21">
        <v>0</v>
      </c>
      <c r="HX33" s="21">
        <v>0</v>
      </c>
      <c r="HY33" s="44">
        <f t="shared" si="101"/>
        <v>850</v>
      </c>
      <c r="HZ33" s="44">
        <v>5</v>
      </c>
      <c r="IA33" s="45">
        <f t="shared" si="221"/>
        <v>0</v>
      </c>
      <c r="IB33" s="45">
        <f t="shared" si="222"/>
        <v>0</v>
      </c>
      <c r="IC33" s="45">
        <f t="shared" si="223"/>
        <v>0</v>
      </c>
      <c r="ID33" s="45">
        <f t="shared" si="224"/>
        <v>0</v>
      </c>
      <c r="IE33" s="46">
        <f t="shared" si="102"/>
        <v>5</v>
      </c>
      <c r="IF33" s="47">
        <f t="shared" si="225"/>
        <v>4250</v>
      </c>
      <c r="IG33" s="48">
        <f t="shared" si="103"/>
        <v>0</v>
      </c>
      <c r="IH33" s="36"/>
      <c r="II33" s="21">
        <v>0</v>
      </c>
      <c r="IJ33" s="21">
        <v>0</v>
      </c>
      <c r="IK33" s="21">
        <v>0</v>
      </c>
      <c r="IL33" s="21">
        <v>0</v>
      </c>
      <c r="IM33" s="21">
        <v>0</v>
      </c>
      <c r="IN33" s="44">
        <f t="shared" si="104"/>
        <v>850</v>
      </c>
      <c r="IO33" s="44">
        <v>5</v>
      </c>
      <c r="IP33" s="45">
        <f t="shared" si="226"/>
        <v>0</v>
      </c>
      <c r="IQ33" s="45">
        <f t="shared" si="227"/>
        <v>0</v>
      </c>
      <c r="IR33" s="45">
        <f t="shared" si="228"/>
        <v>0</v>
      </c>
      <c r="IS33" s="45">
        <f t="shared" si="229"/>
        <v>0</v>
      </c>
      <c r="IT33" s="46">
        <f t="shared" si="105"/>
        <v>5</v>
      </c>
      <c r="IU33" s="47">
        <f t="shared" si="230"/>
        <v>4250</v>
      </c>
      <c r="IV33" s="48">
        <f t="shared" si="106"/>
        <v>0</v>
      </c>
      <c r="IW33" s="36"/>
      <c r="IX33" s="21">
        <v>0</v>
      </c>
      <c r="IY33" s="21">
        <v>0</v>
      </c>
      <c r="IZ33" s="21">
        <v>0</v>
      </c>
      <c r="JA33" s="21">
        <v>0</v>
      </c>
      <c r="JB33" s="21">
        <v>0</v>
      </c>
      <c r="JC33" s="44">
        <f t="shared" si="107"/>
        <v>850</v>
      </c>
      <c r="JD33" s="44">
        <v>5</v>
      </c>
      <c r="JE33" s="45">
        <f t="shared" si="231"/>
        <v>0</v>
      </c>
      <c r="JF33" s="45">
        <f t="shared" si="232"/>
        <v>0</v>
      </c>
      <c r="JG33" s="45">
        <f t="shared" si="233"/>
        <v>0</v>
      </c>
      <c r="JH33" s="45">
        <f t="shared" si="234"/>
        <v>0</v>
      </c>
      <c r="JI33" s="46">
        <f t="shared" si="108"/>
        <v>5</v>
      </c>
      <c r="JJ33" s="47">
        <f t="shared" si="235"/>
        <v>4250</v>
      </c>
      <c r="JK33" s="48">
        <f t="shared" si="109"/>
        <v>0</v>
      </c>
      <c r="JL33" s="36"/>
      <c r="JM33" s="21">
        <v>0</v>
      </c>
      <c r="JN33" s="21">
        <v>0</v>
      </c>
      <c r="JO33" s="21">
        <v>0</v>
      </c>
      <c r="JP33" s="21">
        <v>0</v>
      </c>
      <c r="JQ33" s="21">
        <v>0</v>
      </c>
      <c r="JR33" s="44">
        <f t="shared" si="110"/>
        <v>850</v>
      </c>
      <c r="JS33" s="44">
        <v>5</v>
      </c>
      <c r="JT33" s="45">
        <f t="shared" si="236"/>
        <v>0</v>
      </c>
      <c r="JU33" s="45">
        <f t="shared" si="237"/>
        <v>0</v>
      </c>
      <c r="JV33" s="45">
        <f t="shared" si="238"/>
        <v>0</v>
      </c>
      <c r="JW33" s="45">
        <f t="shared" si="239"/>
        <v>0</v>
      </c>
      <c r="JX33" s="46">
        <f t="shared" si="111"/>
        <v>5</v>
      </c>
      <c r="JY33" s="47">
        <f t="shared" si="240"/>
        <v>4250</v>
      </c>
      <c r="JZ33" s="48">
        <f t="shared" si="112"/>
        <v>0</v>
      </c>
      <c r="KA33" s="36"/>
      <c r="KB33" s="21">
        <v>0</v>
      </c>
      <c r="KC33" s="21">
        <v>0</v>
      </c>
      <c r="KD33" s="21">
        <v>0</v>
      </c>
      <c r="KE33" s="21">
        <v>0</v>
      </c>
      <c r="KF33" s="21">
        <v>0</v>
      </c>
      <c r="KG33" s="44">
        <f t="shared" si="113"/>
        <v>850</v>
      </c>
      <c r="KH33" s="44">
        <v>5</v>
      </c>
      <c r="KI33" s="45">
        <f t="shared" si="241"/>
        <v>0</v>
      </c>
      <c r="KJ33" s="45">
        <f t="shared" si="242"/>
        <v>0</v>
      </c>
      <c r="KK33" s="45">
        <f t="shared" si="243"/>
        <v>0</v>
      </c>
      <c r="KL33" s="45">
        <f t="shared" si="244"/>
        <v>0</v>
      </c>
      <c r="KM33" s="46">
        <f t="shared" si="114"/>
        <v>5</v>
      </c>
      <c r="KN33" s="47">
        <f t="shared" si="245"/>
        <v>4250</v>
      </c>
      <c r="KO33" s="48">
        <f t="shared" si="115"/>
        <v>0</v>
      </c>
      <c r="KP33" s="36"/>
      <c r="KQ33" s="21">
        <v>0</v>
      </c>
      <c r="KR33" s="21">
        <v>0</v>
      </c>
      <c r="KS33" s="21">
        <v>0</v>
      </c>
      <c r="KT33" s="21">
        <v>0</v>
      </c>
      <c r="KU33" s="21">
        <v>0</v>
      </c>
      <c r="KV33" s="44">
        <f t="shared" si="116"/>
        <v>850</v>
      </c>
      <c r="KW33" s="44">
        <v>5</v>
      </c>
      <c r="KX33" s="45">
        <f t="shared" si="246"/>
        <v>0</v>
      </c>
      <c r="KY33" s="45">
        <f t="shared" si="247"/>
        <v>0</v>
      </c>
      <c r="KZ33" s="45">
        <f t="shared" si="248"/>
        <v>0</v>
      </c>
      <c r="LA33" s="45">
        <f t="shared" si="249"/>
        <v>0</v>
      </c>
      <c r="LB33" s="46">
        <f t="shared" si="117"/>
        <v>5</v>
      </c>
      <c r="LC33" s="47">
        <f t="shared" si="250"/>
        <v>4250</v>
      </c>
      <c r="LD33" s="48">
        <f t="shared" si="118"/>
        <v>0</v>
      </c>
      <c r="LE33" s="36"/>
      <c r="LF33" s="21">
        <v>0</v>
      </c>
      <c r="LG33" s="21">
        <v>0</v>
      </c>
      <c r="LH33" s="21">
        <v>0</v>
      </c>
      <c r="LI33" s="21">
        <v>0</v>
      </c>
      <c r="LJ33" s="21">
        <v>0</v>
      </c>
      <c r="LK33" s="44">
        <f t="shared" si="119"/>
        <v>850</v>
      </c>
      <c r="LL33" s="44">
        <v>5</v>
      </c>
      <c r="LM33" s="45">
        <f t="shared" si="251"/>
        <v>0</v>
      </c>
      <c r="LN33" s="45">
        <f t="shared" si="252"/>
        <v>0</v>
      </c>
      <c r="LO33" s="45">
        <f t="shared" si="253"/>
        <v>0</v>
      </c>
      <c r="LP33" s="45">
        <f t="shared" si="254"/>
        <v>0</v>
      </c>
      <c r="LQ33" s="46">
        <f t="shared" si="120"/>
        <v>5</v>
      </c>
      <c r="LR33" s="47">
        <f t="shared" si="255"/>
        <v>4250</v>
      </c>
      <c r="LS33" s="48">
        <f t="shared" si="121"/>
        <v>0</v>
      </c>
      <c r="LT33" s="36"/>
      <c r="LU33" s="21">
        <v>0</v>
      </c>
      <c r="LV33" s="21">
        <v>0</v>
      </c>
      <c r="LW33" s="21">
        <v>0</v>
      </c>
      <c r="LX33" s="21">
        <v>0</v>
      </c>
      <c r="LY33" s="21">
        <v>0</v>
      </c>
      <c r="LZ33" s="44">
        <f t="shared" si="122"/>
        <v>850</v>
      </c>
      <c r="MA33" s="44">
        <v>5</v>
      </c>
      <c r="MB33" s="45">
        <f t="shared" si="256"/>
        <v>0</v>
      </c>
      <c r="MC33" s="45">
        <f t="shared" si="257"/>
        <v>0</v>
      </c>
      <c r="MD33" s="45">
        <f t="shared" si="258"/>
        <v>0</v>
      </c>
      <c r="ME33" s="45">
        <f t="shared" si="259"/>
        <v>0</v>
      </c>
      <c r="MF33" s="46">
        <f t="shared" si="123"/>
        <v>5</v>
      </c>
      <c r="MG33" s="47">
        <f t="shared" si="260"/>
        <v>4250</v>
      </c>
      <c r="MH33" s="48">
        <f t="shared" si="124"/>
        <v>0</v>
      </c>
      <c r="MI33" s="36"/>
      <c r="MJ33" s="21">
        <v>0</v>
      </c>
      <c r="MK33" s="21">
        <v>0</v>
      </c>
      <c r="ML33" s="21">
        <v>0</v>
      </c>
      <c r="MM33" s="21">
        <v>0</v>
      </c>
      <c r="MN33" s="21">
        <v>0</v>
      </c>
      <c r="MO33" s="44">
        <f t="shared" si="125"/>
        <v>850</v>
      </c>
      <c r="MP33" s="44">
        <v>5</v>
      </c>
      <c r="MQ33" s="45">
        <f t="shared" si="261"/>
        <v>0</v>
      </c>
      <c r="MR33" s="45">
        <f t="shared" si="262"/>
        <v>0</v>
      </c>
      <c r="MS33" s="45">
        <f t="shared" si="263"/>
        <v>0</v>
      </c>
      <c r="MT33" s="45">
        <f t="shared" si="264"/>
        <v>0</v>
      </c>
      <c r="MU33" s="46">
        <f t="shared" si="126"/>
        <v>5</v>
      </c>
      <c r="MV33" s="47">
        <f t="shared" si="265"/>
        <v>4250</v>
      </c>
      <c r="MW33" s="48">
        <f t="shared" si="127"/>
        <v>0</v>
      </c>
      <c r="MX33" s="36"/>
      <c r="MY33" s="21">
        <v>0</v>
      </c>
      <c r="MZ33" s="21">
        <v>0</v>
      </c>
      <c r="NA33" s="21">
        <v>0</v>
      </c>
      <c r="NB33" s="21">
        <v>0</v>
      </c>
      <c r="NC33" s="21">
        <v>0</v>
      </c>
      <c r="ND33" s="44">
        <f t="shared" si="128"/>
        <v>850</v>
      </c>
      <c r="NE33" s="44">
        <v>5</v>
      </c>
      <c r="NF33" s="45">
        <f t="shared" si="266"/>
        <v>0</v>
      </c>
      <c r="NG33" s="45">
        <f t="shared" si="267"/>
        <v>0</v>
      </c>
      <c r="NH33" s="45">
        <f t="shared" si="268"/>
        <v>0</v>
      </c>
      <c r="NI33" s="45">
        <f t="shared" si="269"/>
        <v>0</v>
      </c>
      <c r="NJ33" s="46">
        <f t="shared" si="129"/>
        <v>5</v>
      </c>
      <c r="NK33" s="47">
        <f t="shared" si="270"/>
        <v>4250</v>
      </c>
      <c r="NL33" s="48">
        <f t="shared" si="130"/>
        <v>0</v>
      </c>
      <c r="NM33" s="36"/>
      <c r="NN33" s="21">
        <v>0</v>
      </c>
      <c r="NO33" s="21">
        <v>0</v>
      </c>
      <c r="NP33" s="21">
        <v>0</v>
      </c>
      <c r="NQ33" s="21">
        <v>0</v>
      </c>
      <c r="NR33" s="21">
        <v>0</v>
      </c>
      <c r="NS33" s="44">
        <f t="shared" si="131"/>
        <v>850</v>
      </c>
      <c r="NT33" s="44">
        <v>5</v>
      </c>
      <c r="NU33" s="45">
        <f t="shared" si="271"/>
        <v>0</v>
      </c>
      <c r="NV33" s="45">
        <f t="shared" si="272"/>
        <v>0</v>
      </c>
      <c r="NW33" s="45">
        <f t="shared" si="273"/>
        <v>0</v>
      </c>
      <c r="NX33" s="45">
        <f t="shared" si="274"/>
        <v>0</v>
      </c>
      <c r="NY33" s="46">
        <f t="shared" si="132"/>
        <v>5</v>
      </c>
      <c r="NZ33" s="47">
        <f t="shared" si="275"/>
        <v>4250</v>
      </c>
      <c r="OA33" s="48">
        <f t="shared" si="133"/>
        <v>0</v>
      </c>
      <c r="OB33" s="36"/>
      <c r="OC33" s="21">
        <v>0</v>
      </c>
      <c r="OD33" s="21">
        <v>0</v>
      </c>
      <c r="OE33" s="21">
        <v>0</v>
      </c>
      <c r="OF33" s="21">
        <v>0</v>
      </c>
      <c r="OG33" s="21">
        <v>0</v>
      </c>
      <c r="OH33" s="44">
        <f t="shared" si="134"/>
        <v>850</v>
      </c>
      <c r="OI33" s="44">
        <v>5</v>
      </c>
      <c r="OJ33" s="45">
        <f t="shared" si="276"/>
        <v>0</v>
      </c>
      <c r="OK33" s="45">
        <f t="shared" si="277"/>
        <v>0</v>
      </c>
      <c r="OL33" s="45">
        <f t="shared" si="278"/>
        <v>0</v>
      </c>
      <c r="OM33" s="45">
        <f t="shared" si="279"/>
        <v>0</v>
      </c>
      <c r="ON33" s="46">
        <f t="shared" si="135"/>
        <v>5</v>
      </c>
      <c r="OO33" s="47">
        <f t="shared" si="280"/>
        <v>4250</v>
      </c>
      <c r="OP33" s="48">
        <f t="shared" si="136"/>
        <v>0</v>
      </c>
      <c r="OQ33" s="36"/>
      <c r="OR33" s="21">
        <v>0</v>
      </c>
      <c r="OS33" s="21">
        <v>0</v>
      </c>
      <c r="OT33" s="21">
        <v>0</v>
      </c>
      <c r="OU33" s="21">
        <v>0</v>
      </c>
      <c r="OV33" s="21">
        <v>0</v>
      </c>
      <c r="OW33" s="44">
        <f t="shared" si="137"/>
        <v>850</v>
      </c>
      <c r="OX33" s="44">
        <v>5</v>
      </c>
      <c r="OY33" s="45">
        <f t="shared" si="281"/>
        <v>0</v>
      </c>
      <c r="OZ33" s="45">
        <f t="shared" si="282"/>
        <v>0</v>
      </c>
      <c r="PA33" s="45">
        <f t="shared" si="283"/>
        <v>0</v>
      </c>
      <c r="PB33" s="45">
        <f t="shared" si="284"/>
        <v>0</v>
      </c>
      <c r="PC33" s="46">
        <f t="shared" si="138"/>
        <v>5</v>
      </c>
      <c r="PD33" s="47">
        <f t="shared" si="285"/>
        <v>4250</v>
      </c>
      <c r="PE33" s="48">
        <f t="shared" si="139"/>
        <v>0</v>
      </c>
      <c r="PF33" s="36"/>
      <c r="PG33" s="21">
        <v>0</v>
      </c>
      <c r="PH33" s="21">
        <v>0</v>
      </c>
      <c r="PI33" s="21">
        <v>0</v>
      </c>
      <c r="PJ33" s="21">
        <v>0</v>
      </c>
      <c r="PK33" s="21">
        <v>0</v>
      </c>
      <c r="PL33" s="44">
        <f t="shared" si="140"/>
        <v>850</v>
      </c>
      <c r="PM33" s="44">
        <v>5</v>
      </c>
      <c r="PN33" s="45">
        <f t="shared" si="286"/>
        <v>0</v>
      </c>
      <c r="PO33" s="45">
        <f t="shared" si="287"/>
        <v>0</v>
      </c>
      <c r="PP33" s="45">
        <f t="shared" si="288"/>
        <v>0</v>
      </c>
      <c r="PQ33" s="45">
        <f t="shared" si="289"/>
        <v>0</v>
      </c>
      <c r="PR33" s="46">
        <f t="shared" si="141"/>
        <v>5</v>
      </c>
      <c r="PS33" s="47">
        <f t="shared" si="290"/>
        <v>4250</v>
      </c>
      <c r="PT33" s="48">
        <f t="shared" si="142"/>
        <v>0</v>
      </c>
      <c r="PU33" s="36"/>
      <c r="PV33" s="21">
        <v>0</v>
      </c>
      <c r="PW33" s="21">
        <v>0</v>
      </c>
      <c r="PX33" s="21">
        <v>0</v>
      </c>
      <c r="PY33" s="21">
        <v>0</v>
      </c>
      <c r="PZ33" s="21">
        <v>0</v>
      </c>
      <c r="QA33" s="44">
        <f t="shared" si="143"/>
        <v>850</v>
      </c>
      <c r="QB33" s="44">
        <v>5</v>
      </c>
      <c r="QC33" s="45">
        <f t="shared" si="291"/>
        <v>0</v>
      </c>
      <c r="QD33" s="45">
        <f t="shared" si="292"/>
        <v>0</v>
      </c>
      <c r="QE33" s="45">
        <f t="shared" si="293"/>
        <v>0</v>
      </c>
      <c r="QF33" s="45">
        <f t="shared" si="294"/>
        <v>0</v>
      </c>
      <c r="QG33" s="46">
        <f t="shared" si="144"/>
        <v>5</v>
      </c>
      <c r="QH33" s="47">
        <f t="shared" si="295"/>
        <v>4250</v>
      </c>
      <c r="QI33" s="48">
        <f t="shared" si="145"/>
        <v>0</v>
      </c>
    </row>
    <row r="34" spans="1:451">
      <c r="A34" s="50" t="s">
        <v>119</v>
      </c>
      <c r="B34" s="36"/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44">
        <f t="shared" si="56"/>
        <v>850</v>
      </c>
      <c r="I34" s="44">
        <v>5</v>
      </c>
      <c r="J34" s="45">
        <f t="shared" si="146"/>
        <v>0</v>
      </c>
      <c r="K34" s="45">
        <f t="shared" si="147"/>
        <v>0</v>
      </c>
      <c r="L34" s="45">
        <f t="shared" si="148"/>
        <v>0</v>
      </c>
      <c r="M34" s="45">
        <f t="shared" si="149"/>
        <v>0</v>
      </c>
      <c r="N34" s="46">
        <f t="shared" si="57"/>
        <v>5</v>
      </c>
      <c r="O34" s="47">
        <f t="shared" si="150"/>
        <v>4250</v>
      </c>
      <c r="P34" s="48">
        <f t="shared" si="58"/>
        <v>0</v>
      </c>
      <c r="Q34" s="36"/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44">
        <f t="shared" si="59"/>
        <v>850</v>
      </c>
      <c r="X34" s="44">
        <v>5</v>
      </c>
      <c r="Y34" s="45">
        <f t="shared" si="151"/>
        <v>0</v>
      </c>
      <c r="Z34" s="45">
        <f t="shared" si="152"/>
        <v>0</v>
      </c>
      <c r="AA34" s="45">
        <f t="shared" si="153"/>
        <v>0</v>
      </c>
      <c r="AB34" s="45">
        <f t="shared" si="154"/>
        <v>0</v>
      </c>
      <c r="AC34" s="46">
        <f t="shared" si="60"/>
        <v>5</v>
      </c>
      <c r="AD34" s="47">
        <f t="shared" si="155"/>
        <v>4250</v>
      </c>
      <c r="AE34" s="48">
        <f t="shared" si="61"/>
        <v>0</v>
      </c>
      <c r="AF34" s="36"/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44">
        <f t="shared" si="62"/>
        <v>850</v>
      </c>
      <c r="AM34" s="44">
        <v>5</v>
      </c>
      <c r="AN34" s="45">
        <f t="shared" si="156"/>
        <v>0</v>
      </c>
      <c r="AO34" s="45">
        <f t="shared" si="157"/>
        <v>0</v>
      </c>
      <c r="AP34" s="45">
        <f t="shared" si="158"/>
        <v>0</v>
      </c>
      <c r="AQ34" s="45">
        <f t="shared" si="159"/>
        <v>0</v>
      </c>
      <c r="AR34" s="46">
        <f t="shared" si="63"/>
        <v>5</v>
      </c>
      <c r="AS34" s="47">
        <f t="shared" si="160"/>
        <v>4250</v>
      </c>
      <c r="AT34" s="48">
        <f t="shared" si="64"/>
        <v>0</v>
      </c>
      <c r="AU34" s="36"/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44">
        <f t="shared" si="65"/>
        <v>850</v>
      </c>
      <c r="BB34" s="44">
        <v>5</v>
      </c>
      <c r="BC34" s="45">
        <f t="shared" si="161"/>
        <v>0</v>
      </c>
      <c r="BD34" s="45">
        <f t="shared" si="162"/>
        <v>0</v>
      </c>
      <c r="BE34" s="45">
        <f t="shared" si="163"/>
        <v>0</v>
      </c>
      <c r="BF34" s="45">
        <f t="shared" si="164"/>
        <v>0</v>
      </c>
      <c r="BG34" s="46">
        <f t="shared" si="66"/>
        <v>5</v>
      </c>
      <c r="BH34" s="47">
        <f t="shared" si="165"/>
        <v>4250</v>
      </c>
      <c r="BI34" s="48">
        <f t="shared" si="67"/>
        <v>0</v>
      </c>
      <c r="BJ34" s="36"/>
      <c r="BK34" s="21">
        <v>0</v>
      </c>
      <c r="BL34" s="21">
        <v>0</v>
      </c>
      <c r="BM34" s="21">
        <v>0</v>
      </c>
      <c r="BN34" s="21">
        <v>0</v>
      </c>
      <c r="BO34" s="21">
        <v>0</v>
      </c>
      <c r="BP34" s="44">
        <f t="shared" si="68"/>
        <v>850</v>
      </c>
      <c r="BQ34" s="44">
        <v>5</v>
      </c>
      <c r="BR34" s="45">
        <f t="shared" si="166"/>
        <v>0</v>
      </c>
      <c r="BS34" s="45">
        <f t="shared" si="167"/>
        <v>0</v>
      </c>
      <c r="BT34" s="45">
        <f t="shared" si="168"/>
        <v>0</v>
      </c>
      <c r="BU34" s="45">
        <f t="shared" si="169"/>
        <v>0</v>
      </c>
      <c r="BV34" s="46">
        <f t="shared" si="69"/>
        <v>5</v>
      </c>
      <c r="BW34" s="47">
        <f t="shared" si="170"/>
        <v>4250</v>
      </c>
      <c r="BX34" s="48">
        <f t="shared" si="70"/>
        <v>0</v>
      </c>
      <c r="BY34" s="36"/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44">
        <f t="shared" si="71"/>
        <v>850</v>
      </c>
      <c r="CF34" s="44">
        <v>5</v>
      </c>
      <c r="CG34" s="45">
        <f t="shared" si="171"/>
        <v>0</v>
      </c>
      <c r="CH34" s="45">
        <f t="shared" si="172"/>
        <v>0</v>
      </c>
      <c r="CI34" s="45">
        <f t="shared" si="173"/>
        <v>0</v>
      </c>
      <c r="CJ34" s="45">
        <f t="shared" si="174"/>
        <v>0</v>
      </c>
      <c r="CK34" s="46">
        <f t="shared" si="72"/>
        <v>5</v>
      </c>
      <c r="CL34" s="47">
        <f t="shared" si="175"/>
        <v>4250</v>
      </c>
      <c r="CM34" s="48">
        <f t="shared" si="73"/>
        <v>0</v>
      </c>
      <c r="CN34" s="36"/>
      <c r="CO34" s="21">
        <v>0</v>
      </c>
      <c r="CP34" s="21">
        <v>0</v>
      </c>
      <c r="CQ34" s="21">
        <v>0</v>
      </c>
      <c r="CR34" s="21">
        <v>0</v>
      </c>
      <c r="CS34" s="21">
        <v>0</v>
      </c>
      <c r="CT34" s="44">
        <f t="shared" si="74"/>
        <v>850</v>
      </c>
      <c r="CU34" s="44">
        <v>5</v>
      </c>
      <c r="CV34" s="45">
        <f t="shared" si="176"/>
        <v>0</v>
      </c>
      <c r="CW34" s="45">
        <f t="shared" si="177"/>
        <v>0</v>
      </c>
      <c r="CX34" s="45">
        <f t="shared" si="178"/>
        <v>0</v>
      </c>
      <c r="CY34" s="45">
        <f t="shared" si="179"/>
        <v>0</v>
      </c>
      <c r="CZ34" s="46">
        <f t="shared" si="75"/>
        <v>5</v>
      </c>
      <c r="DA34" s="47">
        <f t="shared" si="180"/>
        <v>4250</v>
      </c>
      <c r="DB34" s="48">
        <f t="shared" si="76"/>
        <v>0</v>
      </c>
      <c r="DC34" s="36"/>
      <c r="DD34" s="21">
        <v>0</v>
      </c>
      <c r="DE34" s="21">
        <v>0</v>
      </c>
      <c r="DF34" s="21">
        <v>0</v>
      </c>
      <c r="DG34" s="21">
        <v>0</v>
      </c>
      <c r="DH34" s="21">
        <v>0</v>
      </c>
      <c r="DI34" s="44">
        <f t="shared" si="77"/>
        <v>850</v>
      </c>
      <c r="DJ34" s="44">
        <v>5</v>
      </c>
      <c r="DK34" s="45">
        <f t="shared" si="181"/>
        <v>0</v>
      </c>
      <c r="DL34" s="45">
        <f t="shared" si="182"/>
        <v>0</v>
      </c>
      <c r="DM34" s="45">
        <f t="shared" si="183"/>
        <v>0</v>
      </c>
      <c r="DN34" s="45">
        <f t="shared" si="184"/>
        <v>0</v>
      </c>
      <c r="DO34" s="46">
        <f t="shared" si="78"/>
        <v>5</v>
      </c>
      <c r="DP34" s="47">
        <f t="shared" si="185"/>
        <v>4250</v>
      </c>
      <c r="DQ34" s="48">
        <f t="shared" si="79"/>
        <v>0</v>
      </c>
      <c r="DR34" s="36"/>
      <c r="DS34" s="21">
        <v>0</v>
      </c>
      <c r="DT34" s="21">
        <v>0</v>
      </c>
      <c r="DU34" s="21">
        <v>0</v>
      </c>
      <c r="DV34" s="21">
        <v>0</v>
      </c>
      <c r="DW34" s="21">
        <v>0</v>
      </c>
      <c r="DX34" s="44">
        <f t="shared" si="80"/>
        <v>850</v>
      </c>
      <c r="DY34" s="44">
        <v>5</v>
      </c>
      <c r="DZ34" s="45">
        <f t="shared" si="186"/>
        <v>0</v>
      </c>
      <c r="EA34" s="45">
        <f t="shared" si="187"/>
        <v>0</v>
      </c>
      <c r="EB34" s="45">
        <f t="shared" si="188"/>
        <v>0</v>
      </c>
      <c r="EC34" s="45">
        <f t="shared" si="189"/>
        <v>0</v>
      </c>
      <c r="ED34" s="46">
        <f t="shared" si="81"/>
        <v>5</v>
      </c>
      <c r="EE34" s="47">
        <f t="shared" si="190"/>
        <v>4250</v>
      </c>
      <c r="EF34" s="48">
        <f t="shared" si="82"/>
        <v>0</v>
      </c>
      <c r="EG34" s="36"/>
      <c r="EH34" s="21">
        <v>0</v>
      </c>
      <c r="EI34" s="21">
        <v>0</v>
      </c>
      <c r="EJ34" s="21">
        <v>0</v>
      </c>
      <c r="EK34" s="21">
        <v>0</v>
      </c>
      <c r="EL34" s="21">
        <v>0</v>
      </c>
      <c r="EM34" s="44">
        <f t="shared" si="83"/>
        <v>850</v>
      </c>
      <c r="EN34" s="44">
        <v>5</v>
      </c>
      <c r="EO34" s="45">
        <f t="shared" si="191"/>
        <v>0</v>
      </c>
      <c r="EP34" s="45">
        <f t="shared" si="192"/>
        <v>0</v>
      </c>
      <c r="EQ34" s="45">
        <f t="shared" si="193"/>
        <v>0</v>
      </c>
      <c r="ER34" s="45">
        <f t="shared" si="194"/>
        <v>0</v>
      </c>
      <c r="ES34" s="46">
        <f t="shared" si="84"/>
        <v>5</v>
      </c>
      <c r="ET34" s="47">
        <f t="shared" si="195"/>
        <v>4250</v>
      </c>
      <c r="EU34" s="48">
        <f t="shared" si="85"/>
        <v>0</v>
      </c>
      <c r="EV34" s="36"/>
      <c r="EW34" s="21">
        <v>0</v>
      </c>
      <c r="EX34" s="21">
        <v>0</v>
      </c>
      <c r="EY34" s="21">
        <v>0</v>
      </c>
      <c r="EZ34" s="21">
        <v>0</v>
      </c>
      <c r="FA34" s="21">
        <v>0</v>
      </c>
      <c r="FB34" s="44">
        <f t="shared" si="86"/>
        <v>850</v>
      </c>
      <c r="FC34" s="44">
        <v>5</v>
      </c>
      <c r="FD34" s="45">
        <f t="shared" si="196"/>
        <v>0</v>
      </c>
      <c r="FE34" s="45">
        <f t="shared" si="197"/>
        <v>0</v>
      </c>
      <c r="FF34" s="45">
        <f t="shared" si="198"/>
        <v>0</v>
      </c>
      <c r="FG34" s="45">
        <f t="shared" si="199"/>
        <v>0</v>
      </c>
      <c r="FH34" s="46">
        <f t="shared" si="87"/>
        <v>5</v>
      </c>
      <c r="FI34" s="47">
        <f t="shared" si="200"/>
        <v>4250</v>
      </c>
      <c r="FJ34" s="48">
        <f t="shared" si="88"/>
        <v>0</v>
      </c>
      <c r="FK34" s="36"/>
      <c r="FL34" s="21">
        <v>0</v>
      </c>
      <c r="FM34" s="21">
        <v>0</v>
      </c>
      <c r="FN34" s="21">
        <v>0</v>
      </c>
      <c r="FO34" s="21">
        <v>0</v>
      </c>
      <c r="FP34" s="21">
        <v>0</v>
      </c>
      <c r="FQ34" s="44">
        <f t="shared" si="89"/>
        <v>850</v>
      </c>
      <c r="FR34" s="44">
        <v>5</v>
      </c>
      <c r="FS34" s="45">
        <f t="shared" si="201"/>
        <v>0</v>
      </c>
      <c r="FT34" s="45">
        <f t="shared" si="202"/>
        <v>0</v>
      </c>
      <c r="FU34" s="45">
        <f t="shared" si="203"/>
        <v>0</v>
      </c>
      <c r="FV34" s="45">
        <f t="shared" si="204"/>
        <v>0</v>
      </c>
      <c r="FW34" s="46">
        <f t="shared" si="90"/>
        <v>5</v>
      </c>
      <c r="FX34" s="47">
        <f t="shared" si="205"/>
        <v>4250</v>
      </c>
      <c r="FY34" s="48">
        <f t="shared" si="91"/>
        <v>0</v>
      </c>
      <c r="FZ34" s="36"/>
      <c r="GA34" s="21">
        <v>0</v>
      </c>
      <c r="GB34" s="21">
        <v>0</v>
      </c>
      <c r="GC34" s="21">
        <v>0</v>
      </c>
      <c r="GD34" s="21">
        <v>0</v>
      </c>
      <c r="GE34" s="21">
        <v>0</v>
      </c>
      <c r="GF34" s="44">
        <f t="shared" si="92"/>
        <v>850</v>
      </c>
      <c r="GG34" s="44">
        <v>5</v>
      </c>
      <c r="GH34" s="45">
        <f t="shared" si="206"/>
        <v>0</v>
      </c>
      <c r="GI34" s="45">
        <f t="shared" si="207"/>
        <v>0</v>
      </c>
      <c r="GJ34" s="45">
        <f t="shared" si="208"/>
        <v>0</v>
      </c>
      <c r="GK34" s="45">
        <f t="shared" si="209"/>
        <v>0</v>
      </c>
      <c r="GL34" s="46">
        <f t="shared" si="93"/>
        <v>5</v>
      </c>
      <c r="GM34" s="47">
        <f t="shared" si="210"/>
        <v>4250</v>
      </c>
      <c r="GN34" s="48">
        <f t="shared" si="94"/>
        <v>0</v>
      </c>
      <c r="GO34" s="36"/>
      <c r="GP34" s="21">
        <v>0</v>
      </c>
      <c r="GQ34" s="21">
        <v>0</v>
      </c>
      <c r="GR34" s="21">
        <v>0</v>
      </c>
      <c r="GS34" s="21">
        <v>0</v>
      </c>
      <c r="GT34" s="21">
        <v>0</v>
      </c>
      <c r="GU34" s="44">
        <f t="shared" si="95"/>
        <v>850</v>
      </c>
      <c r="GV34" s="44">
        <v>5</v>
      </c>
      <c r="GW34" s="45">
        <f t="shared" si="211"/>
        <v>0</v>
      </c>
      <c r="GX34" s="45">
        <f t="shared" si="212"/>
        <v>0</v>
      </c>
      <c r="GY34" s="45">
        <f t="shared" si="213"/>
        <v>0</v>
      </c>
      <c r="GZ34" s="45">
        <f t="shared" si="214"/>
        <v>0</v>
      </c>
      <c r="HA34" s="46">
        <f t="shared" si="96"/>
        <v>5</v>
      </c>
      <c r="HB34" s="47">
        <f t="shared" si="215"/>
        <v>4250</v>
      </c>
      <c r="HC34" s="48">
        <f t="shared" si="97"/>
        <v>0</v>
      </c>
      <c r="HD34" s="36"/>
      <c r="HE34" s="21">
        <v>0</v>
      </c>
      <c r="HF34" s="21">
        <v>0</v>
      </c>
      <c r="HG34" s="21">
        <v>0</v>
      </c>
      <c r="HH34" s="21">
        <v>0</v>
      </c>
      <c r="HI34" s="21">
        <v>0</v>
      </c>
      <c r="HJ34" s="44">
        <f t="shared" si="98"/>
        <v>850</v>
      </c>
      <c r="HK34" s="44">
        <v>5</v>
      </c>
      <c r="HL34" s="45">
        <f t="shared" si="216"/>
        <v>0</v>
      </c>
      <c r="HM34" s="45">
        <f t="shared" si="217"/>
        <v>0</v>
      </c>
      <c r="HN34" s="45">
        <f t="shared" si="218"/>
        <v>0</v>
      </c>
      <c r="HO34" s="45">
        <f t="shared" si="219"/>
        <v>0</v>
      </c>
      <c r="HP34" s="46">
        <f t="shared" si="99"/>
        <v>5</v>
      </c>
      <c r="HQ34" s="47">
        <f t="shared" si="220"/>
        <v>4250</v>
      </c>
      <c r="HR34" s="48">
        <f t="shared" si="100"/>
        <v>0</v>
      </c>
      <c r="HS34" s="36"/>
      <c r="HT34" s="21">
        <v>0</v>
      </c>
      <c r="HU34" s="21">
        <v>0</v>
      </c>
      <c r="HV34" s="21">
        <v>0</v>
      </c>
      <c r="HW34" s="21">
        <v>0</v>
      </c>
      <c r="HX34" s="21">
        <v>0</v>
      </c>
      <c r="HY34" s="44">
        <f t="shared" si="101"/>
        <v>850</v>
      </c>
      <c r="HZ34" s="44">
        <v>5</v>
      </c>
      <c r="IA34" s="45">
        <f t="shared" si="221"/>
        <v>0</v>
      </c>
      <c r="IB34" s="45">
        <f t="shared" si="222"/>
        <v>0</v>
      </c>
      <c r="IC34" s="45">
        <f t="shared" si="223"/>
        <v>0</v>
      </c>
      <c r="ID34" s="45">
        <f t="shared" si="224"/>
        <v>0</v>
      </c>
      <c r="IE34" s="46">
        <f t="shared" si="102"/>
        <v>5</v>
      </c>
      <c r="IF34" s="47">
        <f t="shared" si="225"/>
        <v>4250</v>
      </c>
      <c r="IG34" s="48">
        <f t="shared" si="103"/>
        <v>0</v>
      </c>
      <c r="IH34" s="36"/>
      <c r="II34" s="21">
        <v>0</v>
      </c>
      <c r="IJ34" s="21">
        <v>0</v>
      </c>
      <c r="IK34" s="21">
        <v>0</v>
      </c>
      <c r="IL34" s="21">
        <v>0</v>
      </c>
      <c r="IM34" s="21">
        <v>0</v>
      </c>
      <c r="IN34" s="44">
        <f t="shared" si="104"/>
        <v>850</v>
      </c>
      <c r="IO34" s="44">
        <v>5</v>
      </c>
      <c r="IP34" s="45">
        <f t="shared" si="226"/>
        <v>0</v>
      </c>
      <c r="IQ34" s="45">
        <f t="shared" si="227"/>
        <v>0</v>
      </c>
      <c r="IR34" s="45">
        <f t="shared" si="228"/>
        <v>0</v>
      </c>
      <c r="IS34" s="45">
        <f t="shared" si="229"/>
        <v>0</v>
      </c>
      <c r="IT34" s="46">
        <f t="shared" si="105"/>
        <v>5</v>
      </c>
      <c r="IU34" s="47">
        <f t="shared" si="230"/>
        <v>4250</v>
      </c>
      <c r="IV34" s="48">
        <f t="shared" si="106"/>
        <v>0</v>
      </c>
      <c r="IW34" s="36"/>
      <c r="IX34" s="21">
        <v>0</v>
      </c>
      <c r="IY34" s="21">
        <v>0</v>
      </c>
      <c r="IZ34" s="21">
        <v>0</v>
      </c>
      <c r="JA34" s="21">
        <v>0</v>
      </c>
      <c r="JB34" s="21">
        <v>0</v>
      </c>
      <c r="JC34" s="44">
        <f t="shared" si="107"/>
        <v>850</v>
      </c>
      <c r="JD34" s="44">
        <v>5</v>
      </c>
      <c r="JE34" s="45">
        <f t="shared" si="231"/>
        <v>0</v>
      </c>
      <c r="JF34" s="45">
        <f t="shared" si="232"/>
        <v>0</v>
      </c>
      <c r="JG34" s="45">
        <f t="shared" si="233"/>
        <v>0</v>
      </c>
      <c r="JH34" s="45">
        <f t="shared" si="234"/>
        <v>0</v>
      </c>
      <c r="JI34" s="46">
        <f t="shared" si="108"/>
        <v>5</v>
      </c>
      <c r="JJ34" s="47">
        <f t="shared" si="235"/>
        <v>4250</v>
      </c>
      <c r="JK34" s="48">
        <f t="shared" si="109"/>
        <v>0</v>
      </c>
      <c r="JL34" s="36"/>
      <c r="JM34" s="21">
        <v>0</v>
      </c>
      <c r="JN34" s="21">
        <v>0</v>
      </c>
      <c r="JO34" s="21">
        <v>0</v>
      </c>
      <c r="JP34" s="21">
        <v>0</v>
      </c>
      <c r="JQ34" s="21">
        <v>0</v>
      </c>
      <c r="JR34" s="44">
        <f t="shared" si="110"/>
        <v>850</v>
      </c>
      <c r="JS34" s="44">
        <v>5</v>
      </c>
      <c r="JT34" s="45">
        <f t="shared" si="236"/>
        <v>0</v>
      </c>
      <c r="JU34" s="45">
        <f t="shared" si="237"/>
        <v>0</v>
      </c>
      <c r="JV34" s="45">
        <f t="shared" si="238"/>
        <v>0</v>
      </c>
      <c r="JW34" s="45">
        <f t="shared" si="239"/>
        <v>0</v>
      </c>
      <c r="JX34" s="46">
        <f t="shared" si="111"/>
        <v>5</v>
      </c>
      <c r="JY34" s="47">
        <f t="shared" si="240"/>
        <v>4250</v>
      </c>
      <c r="JZ34" s="48">
        <f t="shared" si="112"/>
        <v>0</v>
      </c>
      <c r="KA34" s="36"/>
      <c r="KB34" s="21">
        <v>0</v>
      </c>
      <c r="KC34" s="21">
        <v>0</v>
      </c>
      <c r="KD34" s="21">
        <v>0</v>
      </c>
      <c r="KE34" s="21">
        <v>0</v>
      </c>
      <c r="KF34" s="21">
        <v>0</v>
      </c>
      <c r="KG34" s="44">
        <f t="shared" si="113"/>
        <v>850</v>
      </c>
      <c r="KH34" s="44">
        <v>5</v>
      </c>
      <c r="KI34" s="45">
        <f t="shared" si="241"/>
        <v>0</v>
      </c>
      <c r="KJ34" s="45">
        <f t="shared" si="242"/>
        <v>0</v>
      </c>
      <c r="KK34" s="45">
        <f t="shared" si="243"/>
        <v>0</v>
      </c>
      <c r="KL34" s="45">
        <f t="shared" si="244"/>
        <v>0</v>
      </c>
      <c r="KM34" s="46">
        <f t="shared" si="114"/>
        <v>5</v>
      </c>
      <c r="KN34" s="47">
        <f t="shared" si="245"/>
        <v>4250</v>
      </c>
      <c r="KO34" s="48">
        <f t="shared" si="115"/>
        <v>0</v>
      </c>
      <c r="KP34" s="36"/>
      <c r="KQ34" s="21">
        <v>0</v>
      </c>
      <c r="KR34" s="21">
        <v>0</v>
      </c>
      <c r="KS34" s="21">
        <v>0</v>
      </c>
      <c r="KT34" s="21">
        <v>0</v>
      </c>
      <c r="KU34" s="21">
        <v>0</v>
      </c>
      <c r="KV34" s="44">
        <f t="shared" si="116"/>
        <v>850</v>
      </c>
      <c r="KW34" s="44">
        <v>5</v>
      </c>
      <c r="KX34" s="45">
        <f t="shared" si="246"/>
        <v>0</v>
      </c>
      <c r="KY34" s="45">
        <f t="shared" si="247"/>
        <v>0</v>
      </c>
      <c r="KZ34" s="45">
        <f t="shared" si="248"/>
        <v>0</v>
      </c>
      <c r="LA34" s="45">
        <f t="shared" si="249"/>
        <v>0</v>
      </c>
      <c r="LB34" s="46">
        <f t="shared" si="117"/>
        <v>5</v>
      </c>
      <c r="LC34" s="47">
        <f t="shared" si="250"/>
        <v>4250</v>
      </c>
      <c r="LD34" s="48">
        <f t="shared" si="118"/>
        <v>0</v>
      </c>
      <c r="LE34" s="36"/>
      <c r="LF34" s="21">
        <v>0</v>
      </c>
      <c r="LG34" s="21">
        <v>0</v>
      </c>
      <c r="LH34" s="21">
        <v>0</v>
      </c>
      <c r="LI34" s="21">
        <v>0</v>
      </c>
      <c r="LJ34" s="21">
        <v>0</v>
      </c>
      <c r="LK34" s="44">
        <f t="shared" si="119"/>
        <v>850</v>
      </c>
      <c r="LL34" s="44">
        <v>5</v>
      </c>
      <c r="LM34" s="45">
        <f t="shared" si="251"/>
        <v>0</v>
      </c>
      <c r="LN34" s="45">
        <f t="shared" si="252"/>
        <v>0</v>
      </c>
      <c r="LO34" s="45">
        <f t="shared" si="253"/>
        <v>0</v>
      </c>
      <c r="LP34" s="45">
        <f t="shared" si="254"/>
        <v>0</v>
      </c>
      <c r="LQ34" s="46">
        <f t="shared" si="120"/>
        <v>5</v>
      </c>
      <c r="LR34" s="47">
        <f t="shared" si="255"/>
        <v>4250</v>
      </c>
      <c r="LS34" s="48">
        <f t="shared" si="121"/>
        <v>0</v>
      </c>
      <c r="LT34" s="36"/>
      <c r="LU34" s="21">
        <v>0</v>
      </c>
      <c r="LV34" s="21">
        <v>0</v>
      </c>
      <c r="LW34" s="21">
        <v>0</v>
      </c>
      <c r="LX34" s="21">
        <v>0</v>
      </c>
      <c r="LY34" s="21">
        <v>0</v>
      </c>
      <c r="LZ34" s="44">
        <f t="shared" si="122"/>
        <v>850</v>
      </c>
      <c r="MA34" s="44">
        <v>5</v>
      </c>
      <c r="MB34" s="45">
        <f t="shared" si="256"/>
        <v>0</v>
      </c>
      <c r="MC34" s="45">
        <f t="shared" si="257"/>
        <v>0</v>
      </c>
      <c r="MD34" s="45">
        <f t="shared" si="258"/>
        <v>0</v>
      </c>
      <c r="ME34" s="45">
        <f t="shared" si="259"/>
        <v>0</v>
      </c>
      <c r="MF34" s="46">
        <f t="shared" si="123"/>
        <v>5</v>
      </c>
      <c r="MG34" s="47">
        <f t="shared" si="260"/>
        <v>4250</v>
      </c>
      <c r="MH34" s="48">
        <f t="shared" si="124"/>
        <v>0</v>
      </c>
      <c r="MI34" s="36"/>
      <c r="MJ34" s="21">
        <v>0</v>
      </c>
      <c r="MK34" s="21">
        <v>0</v>
      </c>
      <c r="ML34" s="21">
        <v>0</v>
      </c>
      <c r="MM34" s="21">
        <v>0</v>
      </c>
      <c r="MN34" s="21">
        <v>0</v>
      </c>
      <c r="MO34" s="44">
        <f t="shared" si="125"/>
        <v>850</v>
      </c>
      <c r="MP34" s="44">
        <v>5</v>
      </c>
      <c r="MQ34" s="45">
        <f t="shared" si="261"/>
        <v>0</v>
      </c>
      <c r="MR34" s="45">
        <f t="shared" si="262"/>
        <v>0</v>
      </c>
      <c r="MS34" s="45">
        <f t="shared" si="263"/>
        <v>0</v>
      </c>
      <c r="MT34" s="45">
        <f t="shared" si="264"/>
        <v>0</v>
      </c>
      <c r="MU34" s="46">
        <f t="shared" si="126"/>
        <v>5</v>
      </c>
      <c r="MV34" s="47">
        <f t="shared" si="265"/>
        <v>4250</v>
      </c>
      <c r="MW34" s="48">
        <f t="shared" si="127"/>
        <v>0</v>
      </c>
      <c r="MX34" s="36"/>
      <c r="MY34" s="21">
        <v>0</v>
      </c>
      <c r="MZ34" s="21">
        <v>0</v>
      </c>
      <c r="NA34" s="21">
        <v>0</v>
      </c>
      <c r="NB34" s="21">
        <v>0</v>
      </c>
      <c r="NC34" s="21">
        <v>0</v>
      </c>
      <c r="ND34" s="44">
        <f t="shared" si="128"/>
        <v>850</v>
      </c>
      <c r="NE34" s="44">
        <v>5</v>
      </c>
      <c r="NF34" s="45">
        <f t="shared" si="266"/>
        <v>0</v>
      </c>
      <c r="NG34" s="45">
        <f t="shared" si="267"/>
        <v>0</v>
      </c>
      <c r="NH34" s="45">
        <f t="shared" si="268"/>
        <v>0</v>
      </c>
      <c r="NI34" s="45">
        <f t="shared" si="269"/>
        <v>0</v>
      </c>
      <c r="NJ34" s="46">
        <f t="shared" si="129"/>
        <v>5</v>
      </c>
      <c r="NK34" s="47">
        <f t="shared" si="270"/>
        <v>4250</v>
      </c>
      <c r="NL34" s="48">
        <f t="shared" si="130"/>
        <v>0</v>
      </c>
      <c r="NM34" s="36"/>
      <c r="NN34" s="21">
        <v>0</v>
      </c>
      <c r="NO34" s="21">
        <v>0</v>
      </c>
      <c r="NP34" s="21">
        <v>0</v>
      </c>
      <c r="NQ34" s="21">
        <v>0</v>
      </c>
      <c r="NR34" s="21">
        <v>0</v>
      </c>
      <c r="NS34" s="44">
        <f t="shared" si="131"/>
        <v>850</v>
      </c>
      <c r="NT34" s="44">
        <v>5</v>
      </c>
      <c r="NU34" s="45">
        <f t="shared" si="271"/>
        <v>0</v>
      </c>
      <c r="NV34" s="45">
        <f t="shared" si="272"/>
        <v>0</v>
      </c>
      <c r="NW34" s="45">
        <f t="shared" si="273"/>
        <v>0</v>
      </c>
      <c r="NX34" s="45">
        <f t="shared" si="274"/>
        <v>0</v>
      </c>
      <c r="NY34" s="46">
        <f t="shared" si="132"/>
        <v>5</v>
      </c>
      <c r="NZ34" s="47">
        <f t="shared" si="275"/>
        <v>4250</v>
      </c>
      <c r="OA34" s="48">
        <f t="shared" si="133"/>
        <v>0</v>
      </c>
      <c r="OB34" s="36"/>
      <c r="OC34" s="21">
        <v>0</v>
      </c>
      <c r="OD34" s="21">
        <v>0</v>
      </c>
      <c r="OE34" s="21">
        <v>0</v>
      </c>
      <c r="OF34" s="21">
        <v>0</v>
      </c>
      <c r="OG34" s="21">
        <v>0</v>
      </c>
      <c r="OH34" s="44">
        <f t="shared" si="134"/>
        <v>850</v>
      </c>
      <c r="OI34" s="44">
        <v>5</v>
      </c>
      <c r="OJ34" s="45">
        <f t="shared" si="276"/>
        <v>0</v>
      </c>
      <c r="OK34" s="45">
        <f t="shared" si="277"/>
        <v>0</v>
      </c>
      <c r="OL34" s="45">
        <f t="shared" si="278"/>
        <v>0</v>
      </c>
      <c r="OM34" s="45">
        <f t="shared" si="279"/>
        <v>0</v>
      </c>
      <c r="ON34" s="46">
        <f t="shared" si="135"/>
        <v>5</v>
      </c>
      <c r="OO34" s="47">
        <f t="shared" si="280"/>
        <v>4250</v>
      </c>
      <c r="OP34" s="48">
        <f t="shared" si="136"/>
        <v>0</v>
      </c>
      <c r="OQ34" s="36"/>
      <c r="OR34" s="21">
        <v>0</v>
      </c>
      <c r="OS34" s="21">
        <v>0</v>
      </c>
      <c r="OT34" s="21">
        <v>0</v>
      </c>
      <c r="OU34" s="21">
        <v>0</v>
      </c>
      <c r="OV34" s="21">
        <v>0</v>
      </c>
      <c r="OW34" s="44">
        <f t="shared" si="137"/>
        <v>850</v>
      </c>
      <c r="OX34" s="44">
        <v>5</v>
      </c>
      <c r="OY34" s="45">
        <f t="shared" si="281"/>
        <v>0</v>
      </c>
      <c r="OZ34" s="45">
        <f t="shared" si="282"/>
        <v>0</v>
      </c>
      <c r="PA34" s="45">
        <f t="shared" si="283"/>
        <v>0</v>
      </c>
      <c r="PB34" s="45">
        <f t="shared" si="284"/>
        <v>0</v>
      </c>
      <c r="PC34" s="46">
        <f t="shared" si="138"/>
        <v>5</v>
      </c>
      <c r="PD34" s="47">
        <f t="shared" si="285"/>
        <v>4250</v>
      </c>
      <c r="PE34" s="48">
        <f t="shared" si="139"/>
        <v>0</v>
      </c>
      <c r="PF34" s="36"/>
      <c r="PG34" s="21">
        <v>0</v>
      </c>
      <c r="PH34" s="21">
        <v>0</v>
      </c>
      <c r="PI34" s="21">
        <v>0</v>
      </c>
      <c r="PJ34" s="21">
        <v>0</v>
      </c>
      <c r="PK34" s="21">
        <v>0</v>
      </c>
      <c r="PL34" s="44">
        <f t="shared" si="140"/>
        <v>850</v>
      </c>
      <c r="PM34" s="44">
        <v>5</v>
      </c>
      <c r="PN34" s="45">
        <f t="shared" si="286"/>
        <v>0</v>
      </c>
      <c r="PO34" s="45">
        <f t="shared" si="287"/>
        <v>0</v>
      </c>
      <c r="PP34" s="45">
        <f t="shared" si="288"/>
        <v>0</v>
      </c>
      <c r="PQ34" s="45">
        <f t="shared" si="289"/>
        <v>0</v>
      </c>
      <c r="PR34" s="46">
        <f t="shared" si="141"/>
        <v>5</v>
      </c>
      <c r="PS34" s="47">
        <f t="shared" si="290"/>
        <v>4250</v>
      </c>
      <c r="PT34" s="48">
        <f t="shared" si="142"/>
        <v>0</v>
      </c>
      <c r="PU34" s="36"/>
      <c r="PV34" s="21">
        <v>0</v>
      </c>
      <c r="PW34" s="21">
        <v>0</v>
      </c>
      <c r="PX34" s="21">
        <v>0</v>
      </c>
      <c r="PY34" s="21">
        <v>0</v>
      </c>
      <c r="PZ34" s="21">
        <v>0</v>
      </c>
      <c r="QA34" s="44">
        <f t="shared" si="143"/>
        <v>850</v>
      </c>
      <c r="QB34" s="44">
        <v>5</v>
      </c>
      <c r="QC34" s="45">
        <f t="shared" si="291"/>
        <v>0</v>
      </c>
      <c r="QD34" s="45">
        <f t="shared" si="292"/>
        <v>0</v>
      </c>
      <c r="QE34" s="45">
        <f t="shared" si="293"/>
        <v>0</v>
      </c>
      <c r="QF34" s="45">
        <f t="shared" si="294"/>
        <v>0</v>
      </c>
      <c r="QG34" s="46">
        <f t="shared" si="144"/>
        <v>5</v>
      </c>
      <c r="QH34" s="47">
        <f t="shared" si="295"/>
        <v>4250</v>
      </c>
      <c r="QI34" s="48">
        <f t="shared" si="145"/>
        <v>0</v>
      </c>
    </row>
    <row r="35" spans="1:451">
      <c r="A35" s="50" t="s">
        <v>120</v>
      </c>
      <c r="B35" s="36"/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44">
        <f t="shared" si="56"/>
        <v>850</v>
      </c>
      <c r="I35" s="44">
        <v>5</v>
      </c>
      <c r="J35" s="45">
        <f t="shared" si="146"/>
        <v>0</v>
      </c>
      <c r="K35" s="45">
        <f t="shared" si="147"/>
        <v>0</v>
      </c>
      <c r="L35" s="45">
        <f t="shared" si="148"/>
        <v>0</v>
      </c>
      <c r="M35" s="45">
        <f t="shared" si="149"/>
        <v>0</v>
      </c>
      <c r="N35" s="46">
        <f t="shared" si="57"/>
        <v>5</v>
      </c>
      <c r="O35" s="47">
        <f t="shared" si="150"/>
        <v>4250</v>
      </c>
      <c r="P35" s="48">
        <f t="shared" si="58"/>
        <v>0</v>
      </c>
      <c r="Q35" s="36"/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44">
        <f t="shared" si="59"/>
        <v>850</v>
      </c>
      <c r="X35" s="44">
        <v>5</v>
      </c>
      <c r="Y35" s="45">
        <f t="shared" si="151"/>
        <v>0</v>
      </c>
      <c r="Z35" s="45">
        <f t="shared" si="152"/>
        <v>0</v>
      </c>
      <c r="AA35" s="45">
        <f t="shared" si="153"/>
        <v>0</v>
      </c>
      <c r="AB35" s="45">
        <f t="shared" si="154"/>
        <v>0</v>
      </c>
      <c r="AC35" s="46">
        <f t="shared" si="60"/>
        <v>5</v>
      </c>
      <c r="AD35" s="47">
        <f t="shared" si="155"/>
        <v>4250</v>
      </c>
      <c r="AE35" s="48">
        <f t="shared" si="61"/>
        <v>0</v>
      </c>
      <c r="AF35" s="36"/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44">
        <f t="shared" si="62"/>
        <v>850</v>
      </c>
      <c r="AM35" s="44">
        <v>5</v>
      </c>
      <c r="AN35" s="45">
        <f t="shared" si="156"/>
        <v>0</v>
      </c>
      <c r="AO35" s="45">
        <f t="shared" si="157"/>
        <v>0</v>
      </c>
      <c r="AP35" s="45">
        <f t="shared" si="158"/>
        <v>0</v>
      </c>
      <c r="AQ35" s="45">
        <f t="shared" si="159"/>
        <v>0</v>
      </c>
      <c r="AR35" s="46">
        <f t="shared" si="63"/>
        <v>5</v>
      </c>
      <c r="AS35" s="47">
        <f t="shared" si="160"/>
        <v>4250</v>
      </c>
      <c r="AT35" s="48">
        <f t="shared" si="64"/>
        <v>0</v>
      </c>
      <c r="AU35" s="36"/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44">
        <f t="shared" si="65"/>
        <v>850</v>
      </c>
      <c r="BB35" s="44">
        <v>5</v>
      </c>
      <c r="BC35" s="45">
        <f t="shared" si="161"/>
        <v>0</v>
      </c>
      <c r="BD35" s="45">
        <f t="shared" si="162"/>
        <v>0</v>
      </c>
      <c r="BE35" s="45">
        <f t="shared" si="163"/>
        <v>0</v>
      </c>
      <c r="BF35" s="45">
        <f t="shared" si="164"/>
        <v>0</v>
      </c>
      <c r="BG35" s="46">
        <f t="shared" si="66"/>
        <v>5</v>
      </c>
      <c r="BH35" s="47">
        <f t="shared" si="165"/>
        <v>4250</v>
      </c>
      <c r="BI35" s="48">
        <f t="shared" si="67"/>
        <v>0</v>
      </c>
      <c r="BJ35" s="36"/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44">
        <f t="shared" si="68"/>
        <v>850</v>
      </c>
      <c r="BQ35" s="44">
        <v>5</v>
      </c>
      <c r="BR35" s="45">
        <f t="shared" si="166"/>
        <v>0</v>
      </c>
      <c r="BS35" s="45">
        <f t="shared" si="167"/>
        <v>0</v>
      </c>
      <c r="BT35" s="45">
        <f t="shared" si="168"/>
        <v>0</v>
      </c>
      <c r="BU35" s="45">
        <f t="shared" si="169"/>
        <v>0</v>
      </c>
      <c r="BV35" s="46">
        <f t="shared" si="69"/>
        <v>5</v>
      </c>
      <c r="BW35" s="47">
        <f t="shared" si="170"/>
        <v>4250</v>
      </c>
      <c r="BX35" s="48">
        <f t="shared" si="70"/>
        <v>0</v>
      </c>
      <c r="BY35" s="36"/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44">
        <f t="shared" si="71"/>
        <v>850</v>
      </c>
      <c r="CF35" s="44">
        <v>5</v>
      </c>
      <c r="CG35" s="45">
        <f t="shared" si="171"/>
        <v>0</v>
      </c>
      <c r="CH35" s="45">
        <f t="shared" si="172"/>
        <v>0</v>
      </c>
      <c r="CI35" s="45">
        <f t="shared" si="173"/>
        <v>0</v>
      </c>
      <c r="CJ35" s="45">
        <f t="shared" si="174"/>
        <v>0</v>
      </c>
      <c r="CK35" s="46">
        <f t="shared" si="72"/>
        <v>5</v>
      </c>
      <c r="CL35" s="47">
        <f t="shared" si="175"/>
        <v>4250</v>
      </c>
      <c r="CM35" s="48">
        <f t="shared" si="73"/>
        <v>0</v>
      </c>
      <c r="CN35" s="36"/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44">
        <f t="shared" si="74"/>
        <v>850</v>
      </c>
      <c r="CU35" s="44">
        <v>5</v>
      </c>
      <c r="CV35" s="45">
        <f t="shared" si="176"/>
        <v>0</v>
      </c>
      <c r="CW35" s="45">
        <f t="shared" si="177"/>
        <v>0</v>
      </c>
      <c r="CX35" s="45">
        <f t="shared" si="178"/>
        <v>0</v>
      </c>
      <c r="CY35" s="45">
        <f t="shared" si="179"/>
        <v>0</v>
      </c>
      <c r="CZ35" s="46">
        <f t="shared" si="75"/>
        <v>5</v>
      </c>
      <c r="DA35" s="47">
        <f t="shared" si="180"/>
        <v>4250</v>
      </c>
      <c r="DB35" s="48">
        <f t="shared" si="76"/>
        <v>0</v>
      </c>
      <c r="DC35" s="36"/>
      <c r="DD35" s="21">
        <v>0</v>
      </c>
      <c r="DE35" s="21">
        <v>0</v>
      </c>
      <c r="DF35" s="21">
        <v>0</v>
      </c>
      <c r="DG35" s="21">
        <v>0</v>
      </c>
      <c r="DH35" s="21">
        <v>0</v>
      </c>
      <c r="DI35" s="44">
        <f t="shared" si="77"/>
        <v>850</v>
      </c>
      <c r="DJ35" s="44">
        <v>5</v>
      </c>
      <c r="DK35" s="45">
        <f t="shared" si="181"/>
        <v>0</v>
      </c>
      <c r="DL35" s="45">
        <f t="shared" si="182"/>
        <v>0</v>
      </c>
      <c r="DM35" s="45">
        <f t="shared" si="183"/>
        <v>0</v>
      </c>
      <c r="DN35" s="45">
        <f t="shared" si="184"/>
        <v>0</v>
      </c>
      <c r="DO35" s="46">
        <f t="shared" si="78"/>
        <v>5</v>
      </c>
      <c r="DP35" s="47">
        <f t="shared" si="185"/>
        <v>4250</v>
      </c>
      <c r="DQ35" s="48">
        <f t="shared" si="79"/>
        <v>0</v>
      </c>
      <c r="DR35" s="36"/>
      <c r="DS35" s="21">
        <v>0</v>
      </c>
      <c r="DT35" s="21">
        <v>0</v>
      </c>
      <c r="DU35" s="21">
        <v>0</v>
      </c>
      <c r="DV35" s="21">
        <v>0</v>
      </c>
      <c r="DW35" s="21">
        <v>0</v>
      </c>
      <c r="DX35" s="44">
        <f t="shared" si="80"/>
        <v>850</v>
      </c>
      <c r="DY35" s="44">
        <v>5</v>
      </c>
      <c r="DZ35" s="45">
        <f t="shared" si="186"/>
        <v>0</v>
      </c>
      <c r="EA35" s="45">
        <f t="shared" si="187"/>
        <v>0</v>
      </c>
      <c r="EB35" s="45">
        <f t="shared" si="188"/>
        <v>0</v>
      </c>
      <c r="EC35" s="45">
        <f t="shared" si="189"/>
        <v>0</v>
      </c>
      <c r="ED35" s="46">
        <f t="shared" si="81"/>
        <v>5</v>
      </c>
      <c r="EE35" s="47">
        <f t="shared" si="190"/>
        <v>4250</v>
      </c>
      <c r="EF35" s="48">
        <f t="shared" si="82"/>
        <v>0</v>
      </c>
      <c r="EG35" s="36"/>
      <c r="EH35" s="21">
        <v>0</v>
      </c>
      <c r="EI35" s="21">
        <v>0</v>
      </c>
      <c r="EJ35" s="21">
        <v>0</v>
      </c>
      <c r="EK35" s="21">
        <v>0</v>
      </c>
      <c r="EL35" s="21">
        <v>0</v>
      </c>
      <c r="EM35" s="44">
        <f t="shared" si="83"/>
        <v>850</v>
      </c>
      <c r="EN35" s="44">
        <v>5</v>
      </c>
      <c r="EO35" s="45">
        <f t="shared" si="191"/>
        <v>0</v>
      </c>
      <c r="EP35" s="45">
        <f t="shared" si="192"/>
        <v>0</v>
      </c>
      <c r="EQ35" s="45">
        <f t="shared" si="193"/>
        <v>0</v>
      </c>
      <c r="ER35" s="45">
        <f t="shared" si="194"/>
        <v>0</v>
      </c>
      <c r="ES35" s="46">
        <f t="shared" si="84"/>
        <v>5</v>
      </c>
      <c r="ET35" s="47">
        <f t="shared" si="195"/>
        <v>4250</v>
      </c>
      <c r="EU35" s="48">
        <f t="shared" si="85"/>
        <v>0</v>
      </c>
      <c r="EV35" s="36"/>
      <c r="EW35" s="21">
        <v>0</v>
      </c>
      <c r="EX35" s="21">
        <v>0</v>
      </c>
      <c r="EY35" s="21">
        <v>0</v>
      </c>
      <c r="EZ35" s="21">
        <v>0</v>
      </c>
      <c r="FA35" s="21">
        <v>0</v>
      </c>
      <c r="FB35" s="44">
        <f t="shared" si="86"/>
        <v>850</v>
      </c>
      <c r="FC35" s="44">
        <v>5</v>
      </c>
      <c r="FD35" s="45">
        <f t="shared" si="196"/>
        <v>0</v>
      </c>
      <c r="FE35" s="45">
        <f t="shared" si="197"/>
        <v>0</v>
      </c>
      <c r="FF35" s="45">
        <f t="shared" si="198"/>
        <v>0</v>
      </c>
      <c r="FG35" s="45">
        <f t="shared" si="199"/>
        <v>0</v>
      </c>
      <c r="FH35" s="46">
        <f t="shared" si="87"/>
        <v>5</v>
      </c>
      <c r="FI35" s="47">
        <f t="shared" si="200"/>
        <v>4250</v>
      </c>
      <c r="FJ35" s="48">
        <f t="shared" si="88"/>
        <v>0</v>
      </c>
      <c r="FK35" s="36"/>
      <c r="FL35" s="21">
        <v>0</v>
      </c>
      <c r="FM35" s="21">
        <v>0</v>
      </c>
      <c r="FN35" s="21">
        <v>0</v>
      </c>
      <c r="FO35" s="21">
        <v>0</v>
      </c>
      <c r="FP35" s="21">
        <v>0</v>
      </c>
      <c r="FQ35" s="44">
        <f t="shared" si="89"/>
        <v>850</v>
      </c>
      <c r="FR35" s="44">
        <v>5</v>
      </c>
      <c r="FS35" s="45">
        <f t="shared" si="201"/>
        <v>0</v>
      </c>
      <c r="FT35" s="45">
        <f t="shared" si="202"/>
        <v>0</v>
      </c>
      <c r="FU35" s="45">
        <f t="shared" si="203"/>
        <v>0</v>
      </c>
      <c r="FV35" s="45">
        <f t="shared" si="204"/>
        <v>0</v>
      </c>
      <c r="FW35" s="46">
        <f t="shared" si="90"/>
        <v>5</v>
      </c>
      <c r="FX35" s="47">
        <f t="shared" si="205"/>
        <v>4250</v>
      </c>
      <c r="FY35" s="48">
        <f t="shared" si="91"/>
        <v>0</v>
      </c>
      <c r="FZ35" s="36"/>
      <c r="GA35" s="21">
        <v>0</v>
      </c>
      <c r="GB35" s="21">
        <v>0</v>
      </c>
      <c r="GC35" s="21">
        <v>0</v>
      </c>
      <c r="GD35" s="21">
        <v>0</v>
      </c>
      <c r="GE35" s="21">
        <v>0</v>
      </c>
      <c r="GF35" s="44">
        <f t="shared" si="92"/>
        <v>850</v>
      </c>
      <c r="GG35" s="44">
        <v>5</v>
      </c>
      <c r="GH35" s="45">
        <f t="shared" si="206"/>
        <v>0</v>
      </c>
      <c r="GI35" s="45">
        <f t="shared" si="207"/>
        <v>0</v>
      </c>
      <c r="GJ35" s="45">
        <f t="shared" si="208"/>
        <v>0</v>
      </c>
      <c r="GK35" s="45">
        <f t="shared" si="209"/>
        <v>0</v>
      </c>
      <c r="GL35" s="46">
        <f t="shared" si="93"/>
        <v>5</v>
      </c>
      <c r="GM35" s="47">
        <f t="shared" si="210"/>
        <v>4250</v>
      </c>
      <c r="GN35" s="48">
        <f t="shared" si="94"/>
        <v>0</v>
      </c>
      <c r="GO35" s="36"/>
      <c r="GP35" s="21">
        <v>0</v>
      </c>
      <c r="GQ35" s="21">
        <v>0</v>
      </c>
      <c r="GR35" s="21">
        <v>0</v>
      </c>
      <c r="GS35" s="21">
        <v>0</v>
      </c>
      <c r="GT35" s="21">
        <v>0</v>
      </c>
      <c r="GU35" s="44">
        <f t="shared" si="95"/>
        <v>850</v>
      </c>
      <c r="GV35" s="44">
        <v>5</v>
      </c>
      <c r="GW35" s="45">
        <f t="shared" si="211"/>
        <v>0</v>
      </c>
      <c r="GX35" s="45">
        <f t="shared" si="212"/>
        <v>0</v>
      </c>
      <c r="GY35" s="45">
        <f t="shared" si="213"/>
        <v>0</v>
      </c>
      <c r="GZ35" s="45">
        <f t="shared" si="214"/>
        <v>0</v>
      </c>
      <c r="HA35" s="46">
        <f t="shared" si="96"/>
        <v>5</v>
      </c>
      <c r="HB35" s="47">
        <f t="shared" si="215"/>
        <v>4250</v>
      </c>
      <c r="HC35" s="48">
        <f t="shared" si="97"/>
        <v>0</v>
      </c>
      <c r="HD35" s="36"/>
      <c r="HE35" s="21">
        <v>0</v>
      </c>
      <c r="HF35" s="21">
        <v>0</v>
      </c>
      <c r="HG35" s="21">
        <v>0</v>
      </c>
      <c r="HH35" s="21">
        <v>0</v>
      </c>
      <c r="HI35" s="21">
        <v>0</v>
      </c>
      <c r="HJ35" s="44">
        <f t="shared" si="98"/>
        <v>850</v>
      </c>
      <c r="HK35" s="44">
        <v>5</v>
      </c>
      <c r="HL35" s="45">
        <f t="shared" si="216"/>
        <v>0</v>
      </c>
      <c r="HM35" s="45">
        <f t="shared" si="217"/>
        <v>0</v>
      </c>
      <c r="HN35" s="45">
        <f t="shared" si="218"/>
        <v>0</v>
      </c>
      <c r="HO35" s="45">
        <f t="shared" si="219"/>
        <v>0</v>
      </c>
      <c r="HP35" s="46">
        <f t="shared" si="99"/>
        <v>5</v>
      </c>
      <c r="HQ35" s="47">
        <f t="shared" si="220"/>
        <v>4250</v>
      </c>
      <c r="HR35" s="48">
        <f t="shared" si="100"/>
        <v>0</v>
      </c>
      <c r="HS35" s="36"/>
      <c r="HT35" s="21">
        <v>0</v>
      </c>
      <c r="HU35" s="21">
        <v>0</v>
      </c>
      <c r="HV35" s="21">
        <v>0</v>
      </c>
      <c r="HW35" s="21">
        <v>0</v>
      </c>
      <c r="HX35" s="21">
        <v>0</v>
      </c>
      <c r="HY35" s="44">
        <f t="shared" si="101"/>
        <v>850</v>
      </c>
      <c r="HZ35" s="44">
        <v>5</v>
      </c>
      <c r="IA35" s="45">
        <f t="shared" si="221"/>
        <v>0</v>
      </c>
      <c r="IB35" s="45">
        <f t="shared" si="222"/>
        <v>0</v>
      </c>
      <c r="IC35" s="45">
        <f t="shared" si="223"/>
        <v>0</v>
      </c>
      <c r="ID35" s="45">
        <f t="shared" si="224"/>
        <v>0</v>
      </c>
      <c r="IE35" s="46">
        <f t="shared" si="102"/>
        <v>5</v>
      </c>
      <c r="IF35" s="47">
        <f t="shared" si="225"/>
        <v>4250</v>
      </c>
      <c r="IG35" s="48">
        <f t="shared" si="103"/>
        <v>0</v>
      </c>
      <c r="IH35" s="36"/>
      <c r="II35" s="21">
        <v>0</v>
      </c>
      <c r="IJ35" s="21">
        <v>0</v>
      </c>
      <c r="IK35" s="21">
        <v>0</v>
      </c>
      <c r="IL35" s="21">
        <v>0</v>
      </c>
      <c r="IM35" s="21">
        <v>0</v>
      </c>
      <c r="IN35" s="44">
        <f t="shared" si="104"/>
        <v>850</v>
      </c>
      <c r="IO35" s="44">
        <v>5</v>
      </c>
      <c r="IP35" s="45">
        <f t="shared" si="226"/>
        <v>0</v>
      </c>
      <c r="IQ35" s="45">
        <f t="shared" si="227"/>
        <v>0</v>
      </c>
      <c r="IR35" s="45">
        <f t="shared" si="228"/>
        <v>0</v>
      </c>
      <c r="IS35" s="45">
        <f t="shared" si="229"/>
        <v>0</v>
      </c>
      <c r="IT35" s="46">
        <f t="shared" si="105"/>
        <v>5</v>
      </c>
      <c r="IU35" s="47">
        <f t="shared" si="230"/>
        <v>4250</v>
      </c>
      <c r="IV35" s="48">
        <f t="shared" si="106"/>
        <v>0</v>
      </c>
      <c r="IW35" s="36"/>
      <c r="IX35" s="21">
        <v>0</v>
      </c>
      <c r="IY35" s="21">
        <v>0</v>
      </c>
      <c r="IZ35" s="21">
        <v>0</v>
      </c>
      <c r="JA35" s="21">
        <v>0</v>
      </c>
      <c r="JB35" s="21">
        <v>0</v>
      </c>
      <c r="JC35" s="44">
        <f t="shared" si="107"/>
        <v>850</v>
      </c>
      <c r="JD35" s="44">
        <v>5</v>
      </c>
      <c r="JE35" s="45">
        <f t="shared" si="231"/>
        <v>0</v>
      </c>
      <c r="JF35" s="45">
        <f t="shared" si="232"/>
        <v>0</v>
      </c>
      <c r="JG35" s="45">
        <f t="shared" si="233"/>
        <v>0</v>
      </c>
      <c r="JH35" s="45">
        <f t="shared" si="234"/>
        <v>0</v>
      </c>
      <c r="JI35" s="46">
        <f t="shared" si="108"/>
        <v>5</v>
      </c>
      <c r="JJ35" s="47">
        <f t="shared" si="235"/>
        <v>4250</v>
      </c>
      <c r="JK35" s="48">
        <f t="shared" si="109"/>
        <v>0</v>
      </c>
      <c r="JL35" s="36"/>
      <c r="JM35" s="21">
        <v>0</v>
      </c>
      <c r="JN35" s="21">
        <v>0</v>
      </c>
      <c r="JO35" s="21">
        <v>0</v>
      </c>
      <c r="JP35" s="21">
        <v>0</v>
      </c>
      <c r="JQ35" s="21">
        <v>0</v>
      </c>
      <c r="JR35" s="44">
        <f t="shared" si="110"/>
        <v>850</v>
      </c>
      <c r="JS35" s="44">
        <v>5</v>
      </c>
      <c r="JT35" s="45">
        <f t="shared" si="236"/>
        <v>0</v>
      </c>
      <c r="JU35" s="45">
        <f t="shared" si="237"/>
        <v>0</v>
      </c>
      <c r="JV35" s="45">
        <f t="shared" si="238"/>
        <v>0</v>
      </c>
      <c r="JW35" s="45">
        <f t="shared" si="239"/>
        <v>0</v>
      </c>
      <c r="JX35" s="46">
        <f t="shared" si="111"/>
        <v>5</v>
      </c>
      <c r="JY35" s="47">
        <f t="shared" si="240"/>
        <v>4250</v>
      </c>
      <c r="JZ35" s="48">
        <f t="shared" si="112"/>
        <v>0</v>
      </c>
      <c r="KA35" s="36"/>
      <c r="KB35" s="21">
        <v>0</v>
      </c>
      <c r="KC35" s="21">
        <v>0</v>
      </c>
      <c r="KD35" s="21">
        <v>0</v>
      </c>
      <c r="KE35" s="21">
        <v>0</v>
      </c>
      <c r="KF35" s="21">
        <v>0</v>
      </c>
      <c r="KG35" s="44">
        <f t="shared" si="113"/>
        <v>850</v>
      </c>
      <c r="KH35" s="44">
        <v>5</v>
      </c>
      <c r="KI35" s="45">
        <f t="shared" si="241"/>
        <v>0</v>
      </c>
      <c r="KJ35" s="45">
        <f t="shared" si="242"/>
        <v>0</v>
      </c>
      <c r="KK35" s="45">
        <f t="shared" si="243"/>
        <v>0</v>
      </c>
      <c r="KL35" s="45">
        <f t="shared" si="244"/>
        <v>0</v>
      </c>
      <c r="KM35" s="46">
        <f t="shared" si="114"/>
        <v>5</v>
      </c>
      <c r="KN35" s="47">
        <f t="shared" si="245"/>
        <v>4250</v>
      </c>
      <c r="KO35" s="48">
        <f t="shared" si="115"/>
        <v>0</v>
      </c>
      <c r="KP35" s="36"/>
      <c r="KQ35" s="21">
        <v>0</v>
      </c>
      <c r="KR35" s="21">
        <v>0</v>
      </c>
      <c r="KS35" s="21">
        <v>0</v>
      </c>
      <c r="KT35" s="21">
        <v>0</v>
      </c>
      <c r="KU35" s="21">
        <v>0</v>
      </c>
      <c r="KV35" s="44">
        <f t="shared" si="116"/>
        <v>850</v>
      </c>
      <c r="KW35" s="44">
        <v>5</v>
      </c>
      <c r="KX35" s="45">
        <f t="shared" si="246"/>
        <v>0</v>
      </c>
      <c r="KY35" s="45">
        <f t="shared" si="247"/>
        <v>0</v>
      </c>
      <c r="KZ35" s="45">
        <f t="shared" si="248"/>
        <v>0</v>
      </c>
      <c r="LA35" s="45">
        <f t="shared" si="249"/>
        <v>0</v>
      </c>
      <c r="LB35" s="46">
        <f t="shared" si="117"/>
        <v>5</v>
      </c>
      <c r="LC35" s="47">
        <f t="shared" si="250"/>
        <v>4250</v>
      </c>
      <c r="LD35" s="48">
        <f t="shared" si="118"/>
        <v>0</v>
      </c>
      <c r="LE35" s="36"/>
      <c r="LF35" s="21">
        <v>0</v>
      </c>
      <c r="LG35" s="21">
        <v>0</v>
      </c>
      <c r="LH35" s="21">
        <v>0</v>
      </c>
      <c r="LI35" s="21">
        <v>0</v>
      </c>
      <c r="LJ35" s="21">
        <v>0</v>
      </c>
      <c r="LK35" s="44">
        <f t="shared" si="119"/>
        <v>850</v>
      </c>
      <c r="LL35" s="44">
        <v>5</v>
      </c>
      <c r="LM35" s="45">
        <f t="shared" si="251"/>
        <v>0</v>
      </c>
      <c r="LN35" s="45">
        <f t="shared" si="252"/>
        <v>0</v>
      </c>
      <c r="LO35" s="45">
        <f t="shared" si="253"/>
        <v>0</v>
      </c>
      <c r="LP35" s="45">
        <f t="shared" si="254"/>
        <v>0</v>
      </c>
      <c r="LQ35" s="46">
        <f t="shared" si="120"/>
        <v>5</v>
      </c>
      <c r="LR35" s="47">
        <f t="shared" si="255"/>
        <v>4250</v>
      </c>
      <c r="LS35" s="48">
        <f t="shared" si="121"/>
        <v>0</v>
      </c>
      <c r="LT35" s="36"/>
      <c r="LU35" s="21">
        <v>0</v>
      </c>
      <c r="LV35" s="21">
        <v>0</v>
      </c>
      <c r="LW35" s="21">
        <v>0</v>
      </c>
      <c r="LX35" s="21">
        <v>0</v>
      </c>
      <c r="LY35" s="21">
        <v>0</v>
      </c>
      <c r="LZ35" s="44">
        <f t="shared" si="122"/>
        <v>850</v>
      </c>
      <c r="MA35" s="44">
        <v>5</v>
      </c>
      <c r="MB35" s="45">
        <f t="shared" si="256"/>
        <v>0</v>
      </c>
      <c r="MC35" s="45">
        <f t="shared" si="257"/>
        <v>0</v>
      </c>
      <c r="MD35" s="45">
        <f t="shared" si="258"/>
        <v>0</v>
      </c>
      <c r="ME35" s="45">
        <f t="shared" si="259"/>
        <v>0</v>
      </c>
      <c r="MF35" s="46">
        <f t="shared" si="123"/>
        <v>5</v>
      </c>
      <c r="MG35" s="47">
        <f t="shared" si="260"/>
        <v>4250</v>
      </c>
      <c r="MH35" s="48">
        <f t="shared" si="124"/>
        <v>0</v>
      </c>
      <c r="MI35" s="36"/>
      <c r="MJ35" s="21">
        <v>0</v>
      </c>
      <c r="MK35" s="21">
        <v>0</v>
      </c>
      <c r="ML35" s="21">
        <v>0</v>
      </c>
      <c r="MM35" s="21">
        <v>0</v>
      </c>
      <c r="MN35" s="21">
        <v>0</v>
      </c>
      <c r="MO35" s="44">
        <f t="shared" si="125"/>
        <v>850</v>
      </c>
      <c r="MP35" s="44">
        <v>5</v>
      </c>
      <c r="MQ35" s="45">
        <f t="shared" si="261"/>
        <v>0</v>
      </c>
      <c r="MR35" s="45">
        <f t="shared" si="262"/>
        <v>0</v>
      </c>
      <c r="MS35" s="45">
        <f t="shared" si="263"/>
        <v>0</v>
      </c>
      <c r="MT35" s="45">
        <f t="shared" si="264"/>
        <v>0</v>
      </c>
      <c r="MU35" s="46">
        <f t="shared" si="126"/>
        <v>5</v>
      </c>
      <c r="MV35" s="47">
        <f t="shared" si="265"/>
        <v>4250</v>
      </c>
      <c r="MW35" s="48">
        <f t="shared" si="127"/>
        <v>0</v>
      </c>
      <c r="MX35" s="36"/>
      <c r="MY35" s="21">
        <v>0</v>
      </c>
      <c r="MZ35" s="21">
        <v>0</v>
      </c>
      <c r="NA35" s="21">
        <v>0</v>
      </c>
      <c r="NB35" s="21">
        <v>0</v>
      </c>
      <c r="NC35" s="21">
        <v>0</v>
      </c>
      <c r="ND35" s="44">
        <f t="shared" si="128"/>
        <v>850</v>
      </c>
      <c r="NE35" s="44">
        <v>5</v>
      </c>
      <c r="NF35" s="45">
        <f t="shared" si="266"/>
        <v>0</v>
      </c>
      <c r="NG35" s="45">
        <f t="shared" si="267"/>
        <v>0</v>
      </c>
      <c r="NH35" s="45">
        <f t="shared" si="268"/>
        <v>0</v>
      </c>
      <c r="NI35" s="45">
        <f t="shared" si="269"/>
        <v>0</v>
      </c>
      <c r="NJ35" s="46">
        <f t="shared" si="129"/>
        <v>5</v>
      </c>
      <c r="NK35" s="47">
        <f t="shared" si="270"/>
        <v>4250</v>
      </c>
      <c r="NL35" s="48">
        <f t="shared" si="130"/>
        <v>0</v>
      </c>
      <c r="NM35" s="36"/>
      <c r="NN35" s="21">
        <v>0</v>
      </c>
      <c r="NO35" s="21">
        <v>0</v>
      </c>
      <c r="NP35" s="21">
        <v>0</v>
      </c>
      <c r="NQ35" s="21">
        <v>0</v>
      </c>
      <c r="NR35" s="21">
        <v>0</v>
      </c>
      <c r="NS35" s="44">
        <f t="shared" si="131"/>
        <v>850</v>
      </c>
      <c r="NT35" s="44">
        <v>5</v>
      </c>
      <c r="NU35" s="45">
        <f t="shared" si="271"/>
        <v>0</v>
      </c>
      <c r="NV35" s="45">
        <f t="shared" si="272"/>
        <v>0</v>
      </c>
      <c r="NW35" s="45">
        <f t="shared" si="273"/>
        <v>0</v>
      </c>
      <c r="NX35" s="45">
        <f t="shared" si="274"/>
        <v>0</v>
      </c>
      <c r="NY35" s="46">
        <f t="shared" si="132"/>
        <v>5</v>
      </c>
      <c r="NZ35" s="47">
        <f t="shared" si="275"/>
        <v>4250</v>
      </c>
      <c r="OA35" s="48">
        <f t="shared" si="133"/>
        <v>0</v>
      </c>
      <c r="OB35" s="36"/>
      <c r="OC35" s="21">
        <v>0</v>
      </c>
      <c r="OD35" s="21">
        <v>0</v>
      </c>
      <c r="OE35" s="21">
        <v>0</v>
      </c>
      <c r="OF35" s="21">
        <v>0</v>
      </c>
      <c r="OG35" s="21">
        <v>0</v>
      </c>
      <c r="OH35" s="44">
        <f t="shared" si="134"/>
        <v>850</v>
      </c>
      <c r="OI35" s="44">
        <v>5</v>
      </c>
      <c r="OJ35" s="45">
        <f t="shared" si="276"/>
        <v>0</v>
      </c>
      <c r="OK35" s="45">
        <f t="shared" si="277"/>
        <v>0</v>
      </c>
      <c r="OL35" s="45">
        <f t="shared" si="278"/>
        <v>0</v>
      </c>
      <c r="OM35" s="45">
        <f t="shared" si="279"/>
        <v>0</v>
      </c>
      <c r="ON35" s="46">
        <f t="shared" si="135"/>
        <v>5</v>
      </c>
      <c r="OO35" s="47">
        <f t="shared" si="280"/>
        <v>4250</v>
      </c>
      <c r="OP35" s="48">
        <f t="shared" si="136"/>
        <v>0</v>
      </c>
      <c r="OQ35" s="36"/>
      <c r="OR35" s="21">
        <v>0</v>
      </c>
      <c r="OS35" s="21">
        <v>0</v>
      </c>
      <c r="OT35" s="21">
        <v>0</v>
      </c>
      <c r="OU35" s="21">
        <v>0</v>
      </c>
      <c r="OV35" s="21">
        <v>0</v>
      </c>
      <c r="OW35" s="44">
        <f t="shared" si="137"/>
        <v>850</v>
      </c>
      <c r="OX35" s="44">
        <v>5</v>
      </c>
      <c r="OY35" s="45">
        <f t="shared" si="281"/>
        <v>0</v>
      </c>
      <c r="OZ35" s="45">
        <f t="shared" si="282"/>
        <v>0</v>
      </c>
      <c r="PA35" s="45">
        <f t="shared" si="283"/>
        <v>0</v>
      </c>
      <c r="PB35" s="45">
        <f t="shared" si="284"/>
        <v>0</v>
      </c>
      <c r="PC35" s="46">
        <f t="shared" si="138"/>
        <v>5</v>
      </c>
      <c r="PD35" s="47">
        <f t="shared" si="285"/>
        <v>4250</v>
      </c>
      <c r="PE35" s="48">
        <f t="shared" si="139"/>
        <v>0</v>
      </c>
      <c r="PF35" s="36"/>
      <c r="PG35" s="21">
        <v>0</v>
      </c>
      <c r="PH35" s="21">
        <v>0</v>
      </c>
      <c r="PI35" s="21">
        <v>0</v>
      </c>
      <c r="PJ35" s="21">
        <v>0</v>
      </c>
      <c r="PK35" s="21">
        <v>0</v>
      </c>
      <c r="PL35" s="44">
        <f t="shared" si="140"/>
        <v>850</v>
      </c>
      <c r="PM35" s="44">
        <v>5</v>
      </c>
      <c r="PN35" s="45">
        <f t="shared" si="286"/>
        <v>0</v>
      </c>
      <c r="PO35" s="45">
        <f t="shared" si="287"/>
        <v>0</v>
      </c>
      <c r="PP35" s="45">
        <f t="shared" si="288"/>
        <v>0</v>
      </c>
      <c r="PQ35" s="45">
        <f t="shared" si="289"/>
        <v>0</v>
      </c>
      <c r="PR35" s="46">
        <f t="shared" si="141"/>
        <v>5</v>
      </c>
      <c r="PS35" s="47">
        <f t="shared" si="290"/>
        <v>4250</v>
      </c>
      <c r="PT35" s="48">
        <f t="shared" si="142"/>
        <v>0</v>
      </c>
      <c r="PU35" s="36"/>
      <c r="PV35" s="21">
        <v>0</v>
      </c>
      <c r="PW35" s="21">
        <v>0</v>
      </c>
      <c r="PX35" s="21">
        <v>0</v>
      </c>
      <c r="PY35" s="21">
        <v>0</v>
      </c>
      <c r="PZ35" s="21">
        <v>0</v>
      </c>
      <c r="QA35" s="44">
        <f t="shared" si="143"/>
        <v>850</v>
      </c>
      <c r="QB35" s="44">
        <v>5</v>
      </c>
      <c r="QC35" s="45">
        <f t="shared" si="291"/>
        <v>0</v>
      </c>
      <c r="QD35" s="45">
        <f t="shared" si="292"/>
        <v>0</v>
      </c>
      <c r="QE35" s="45">
        <f t="shared" si="293"/>
        <v>0</v>
      </c>
      <c r="QF35" s="45">
        <f t="shared" si="294"/>
        <v>0</v>
      </c>
      <c r="QG35" s="46">
        <f t="shared" si="144"/>
        <v>5</v>
      </c>
      <c r="QH35" s="47">
        <f t="shared" si="295"/>
        <v>4250</v>
      </c>
      <c r="QI35" s="48">
        <f t="shared" si="145"/>
        <v>0</v>
      </c>
    </row>
    <row r="36" spans="1:451">
      <c r="A36" s="50" t="s">
        <v>121</v>
      </c>
      <c r="B36" s="36"/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44">
        <f t="shared" si="56"/>
        <v>850</v>
      </c>
      <c r="I36" s="44">
        <v>5</v>
      </c>
      <c r="J36" s="45">
        <f t="shared" si="146"/>
        <v>0</v>
      </c>
      <c r="K36" s="45">
        <f t="shared" si="147"/>
        <v>0</v>
      </c>
      <c r="L36" s="45">
        <f t="shared" si="148"/>
        <v>0</v>
      </c>
      <c r="M36" s="45">
        <f t="shared" si="149"/>
        <v>0</v>
      </c>
      <c r="N36" s="46">
        <f t="shared" si="57"/>
        <v>5</v>
      </c>
      <c r="O36" s="47">
        <f t="shared" si="150"/>
        <v>4250</v>
      </c>
      <c r="P36" s="48">
        <f t="shared" si="58"/>
        <v>0</v>
      </c>
      <c r="Q36" s="36"/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44">
        <f t="shared" si="59"/>
        <v>850</v>
      </c>
      <c r="X36" s="44">
        <v>5</v>
      </c>
      <c r="Y36" s="45">
        <f t="shared" si="151"/>
        <v>0</v>
      </c>
      <c r="Z36" s="45">
        <f t="shared" si="152"/>
        <v>0</v>
      </c>
      <c r="AA36" s="45">
        <f t="shared" si="153"/>
        <v>0</v>
      </c>
      <c r="AB36" s="45">
        <f t="shared" si="154"/>
        <v>0</v>
      </c>
      <c r="AC36" s="46">
        <f t="shared" si="60"/>
        <v>5</v>
      </c>
      <c r="AD36" s="47">
        <f t="shared" si="155"/>
        <v>4250</v>
      </c>
      <c r="AE36" s="48">
        <f t="shared" si="61"/>
        <v>0</v>
      </c>
      <c r="AF36" s="36"/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44">
        <f t="shared" si="62"/>
        <v>850</v>
      </c>
      <c r="AM36" s="44">
        <v>5</v>
      </c>
      <c r="AN36" s="45">
        <f t="shared" si="156"/>
        <v>0</v>
      </c>
      <c r="AO36" s="45">
        <f t="shared" si="157"/>
        <v>0</v>
      </c>
      <c r="AP36" s="45">
        <f t="shared" si="158"/>
        <v>0</v>
      </c>
      <c r="AQ36" s="45">
        <f t="shared" si="159"/>
        <v>0</v>
      </c>
      <c r="AR36" s="46">
        <f t="shared" si="63"/>
        <v>5</v>
      </c>
      <c r="AS36" s="47">
        <f t="shared" si="160"/>
        <v>4250</v>
      </c>
      <c r="AT36" s="48">
        <f t="shared" si="64"/>
        <v>0</v>
      </c>
      <c r="AU36" s="36"/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44">
        <f t="shared" si="65"/>
        <v>850</v>
      </c>
      <c r="BB36" s="44">
        <v>5</v>
      </c>
      <c r="BC36" s="45">
        <f t="shared" si="161"/>
        <v>0</v>
      </c>
      <c r="BD36" s="45">
        <f t="shared" si="162"/>
        <v>0</v>
      </c>
      <c r="BE36" s="45">
        <f t="shared" si="163"/>
        <v>0</v>
      </c>
      <c r="BF36" s="45">
        <f t="shared" si="164"/>
        <v>0</v>
      </c>
      <c r="BG36" s="46">
        <f t="shared" si="66"/>
        <v>5</v>
      </c>
      <c r="BH36" s="47">
        <f t="shared" si="165"/>
        <v>4250</v>
      </c>
      <c r="BI36" s="48">
        <f t="shared" si="67"/>
        <v>0</v>
      </c>
      <c r="BJ36" s="36"/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44">
        <f t="shared" si="68"/>
        <v>850</v>
      </c>
      <c r="BQ36" s="44">
        <v>5</v>
      </c>
      <c r="BR36" s="45">
        <f t="shared" si="166"/>
        <v>0</v>
      </c>
      <c r="BS36" s="45">
        <f t="shared" si="167"/>
        <v>0</v>
      </c>
      <c r="BT36" s="45">
        <f t="shared" si="168"/>
        <v>0</v>
      </c>
      <c r="BU36" s="45">
        <f t="shared" si="169"/>
        <v>0</v>
      </c>
      <c r="BV36" s="46">
        <f t="shared" si="69"/>
        <v>5</v>
      </c>
      <c r="BW36" s="47">
        <f t="shared" si="170"/>
        <v>4250</v>
      </c>
      <c r="BX36" s="48">
        <f t="shared" si="70"/>
        <v>0</v>
      </c>
      <c r="BY36" s="36"/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44">
        <f t="shared" si="71"/>
        <v>850</v>
      </c>
      <c r="CF36" s="44">
        <v>5</v>
      </c>
      <c r="CG36" s="45">
        <f t="shared" si="171"/>
        <v>0</v>
      </c>
      <c r="CH36" s="45">
        <f t="shared" si="172"/>
        <v>0</v>
      </c>
      <c r="CI36" s="45">
        <f t="shared" si="173"/>
        <v>0</v>
      </c>
      <c r="CJ36" s="45">
        <f t="shared" si="174"/>
        <v>0</v>
      </c>
      <c r="CK36" s="46">
        <f t="shared" si="72"/>
        <v>5</v>
      </c>
      <c r="CL36" s="47">
        <f t="shared" si="175"/>
        <v>4250</v>
      </c>
      <c r="CM36" s="48">
        <f t="shared" si="73"/>
        <v>0</v>
      </c>
      <c r="CN36" s="36"/>
      <c r="CO36" s="21">
        <v>0</v>
      </c>
      <c r="CP36" s="21">
        <v>0</v>
      </c>
      <c r="CQ36" s="21">
        <v>0</v>
      </c>
      <c r="CR36" s="21">
        <v>0</v>
      </c>
      <c r="CS36" s="21">
        <v>0</v>
      </c>
      <c r="CT36" s="44">
        <f t="shared" si="74"/>
        <v>850</v>
      </c>
      <c r="CU36" s="44">
        <v>5</v>
      </c>
      <c r="CV36" s="45">
        <f t="shared" si="176"/>
        <v>0</v>
      </c>
      <c r="CW36" s="45">
        <f t="shared" si="177"/>
        <v>0</v>
      </c>
      <c r="CX36" s="45">
        <f t="shared" si="178"/>
        <v>0</v>
      </c>
      <c r="CY36" s="45">
        <f t="shared" si="179"/>
        <v>0</v>
      </c>
      <c r="CZ36" s="46">
        <f t="shared" si="75"/>
        <v>5</v>
      </c>
      <c r="DA36" s="47">
        <f t="shared" si="180"/>
        <v>4250</v>
      </c>
      <c r="DB36" s="48">
        <f t="shared" si="76"/>
        <v>0</v>
      </c>
      <c r="DC36" s="36"/>
      <c r="DD36" s="21">
        <v>0</v>
      </c>
      <c r="DE36" s="21">
        <v>0</v>
      </c>
      <c r="DF36" s="21">
        <v>0</v>
      </c>
      <c r="DG36" s="21">
        <v>0</v>
      </c>
      <c r="DH36" s="21">
        <v>0</v>
      </c>
      <c r="DI36" s="44">
        <f t="shared" si="77"/>
        <v>850</v>
      </c>
      <c r="DJ36" s="44">
        <v>5</v>
      </c>
      <c r="DK36" s="45">
        <f t="shared" si="181"/>
        <v>0</v>
      </c>
      <c r="DL36" s="45">
        <f t="shared" si="182"/>
        <v>0</v>
      </c>
      <c r="DM36" s="45">
        <f t="shared" si="183"/>
        <v>0</v>
      </c>
      <c r="DN36" s="45">
        <f t="shared" si="184"/>
        <v>0</v>
      </c>
      <c r="DO36" s="46">
        <f t="shared" si="78"/>
        <v>5</v>
      </c>
      <c r="DP36" s="47">
        <f t="shared" si="185"/>
        <v>4250</v>
      </c>
      <c r="DQ36" s="48">
        <f t="shared" si="79"/>
        <v>0</v>
      </c>
      <c r="DR36" s="36"/>
      <c r="DS36" s="21">
        <v>0</v>
      </c>
      <c r="DT36" s="21">
        <v>0</v>
      </c>
      <c r="DU36" s="21">
        <v>0</v>
      </c>
      <c r="DV36" s="21">
        <v>0</v>
      </c>
      <c r="DW36" s="21">
        <v>0</v>
      </c>
      <c r="DX36" s="44">
        <f t="shared" si="80"/>
        <v>850</v>
      </c>
      <c r="DY36" s="44">
        <v>5</v>
      </c>
      <c r="DZ36" s="45">
        <f t="shared" si="186"/>
        <v>0</v>
      </c>
      <c r="EA36" s="45">
        <f t="shared" si="187"/>
        <v>0</v>
      </c>
      <c r="EB36" s="45">
        <f t="shared" si="188"/>
        <v>0</v>
      </c>
      <c r="EC36" s="45">
        <f t="shared" si="189"/>
        <v>0</v>
      </c>
      <c r="ED36" s="46">
        <f t="shared" si="81"/>
        <v>5</v>
      </c>
      <c r="EE36" s="47">
        <f t="shared" si="190"/>
        <v>4250</v>
      </c>
      <c r="EF36" s="48">
        <f t="shared" si="82"/>
        <v>0</v>
      </c>
      <c r="EG36" s="36"/>
      <c r="EH36" s="21">
        <v>0</v>
      </c>
      <c r="EI36" s="21">
        <v>0</v>
      </c>
      <c r="EJ36" s="21">
        <v>0</v>
      </c>
      <c r="EK36" s="21">
        <v>0</v>
      </c>
      <c r="EL36" s="21">
        <v>0</v>
      </c>
      <c r="EM36" s="44">
        <f t="shared" si="83"/>
        <v>850</v>
      </c>
      <c r="EN36" s="44">
        <v>5</v>
      </c>
      <c r="EO36" s="45">
        <f t="shared" si="191"/>
        <v>0</v>
      </c>
      <c r="EP36" s="45">
        <f t="shared" si="192"/>
        <v>0</v>
      </c>
      <c r="EQ36" s="45">
        <f t="shared" si="193"/>
        <v>0</v>
      </c>
      <c r="ER36" s="45">
        <f t="shared" si="194"/>
        <v>0</v>
      </c>
      <c r="ES36" s="46">
        <f t="shared" si="84"/>
        <v>5</v>
      </c>
      <c r="ET36" s="47">
        <f t="shared" si="195"/>
        <v>4250</v>
      </c>
      <c r="EU36" s="48">
        <f t="shared" si="85"/>
        <v>0</v>
      </c>
      <c r="EV36" s="36"/>
      <c r="EW36" s="21">
        <v>0</v>
      </c>
      <c r="EX36" s="21">
        <v>0</v>
      </c>
      <c r="EY36" s="21">
        <v>0</v>
      </c>
      <c r="EZ36" s="21">
        <v>0</v>
      </c>
      <c r="FA36" s="21">
        <v>0</v>
      </c>
      <c r="FB36" s="44">
        <f t="shared" si="86"/>
        <v>850</v>
      </c>
      <c r="FC36" s="44">
        <v>5</v>
      </c>
      <c r="FD36" s="45">
        <f t="shared" si="196"/>
        <v>0</v>
      </c>
      <c r="FE36" s="45">
        <f t="shared" si="197"/>
        <v>0</v>
      </c>
      <c r="FF36" s="45">
        <f t="shared" si="198"/>
        <v>0</v>
      </c>
      <c r="FG36" s="45">
        <f t="shared" si="199"/>
        <v>0</v>
      </c>
      <c r="FH36" s="46">
        <f t="shared" si="87"/>
        <v>5</v>
      </c>
      <c r="FI36" s="47">
        <f t="shared" si="200"/>
        <v>4250</v>
      </c>
      <c r="FJ36" s="48">
        <f t="shared" si="88"/>
        <v>0</v>
      </c>
      <c r="FK36" s="36"/>
      <c r="FL36" s="21">
        <v>0</v>
      </c>
      <c r="FM36" s="21">
        <v>0</v>
      </c>
      <c r="FN36" s="21">
        <v>0</v>
      </c>
      <c r="FO36" s="21">
        <v>0</v>
      </c>
      <c r="FP36" s="21">
        <v>0</v>
      </c>
      <c r="FQ36" s="44">
        <f t="shared" si="89"/>
        <v>850</v>
      </c>
      <c r="FR36" s="44">
        <v>5</v>
      </c>
      <c r="FS36" s="45">
        <f t="shared" si="201"/>
        <v>0</v>
      </c>
      <c r="FT36" s="45">
        <f t="shared" si="202"/>
        <v>0</v>
      </c>
      <c r="FU36" s="45">
        <f t="shared" si="203"/>
        <v>0</v>
      </c>
      <c r="FV36" s="45">
        <f t="shared" si="204"/>
        <v>0</v>
      </c>
      <c r="FW36" s="46">
        <f t="shared" si="90"/>
        <v>5</v>
      </c>
      <c r="FX36" s="47">
        <f t="shared" si="205"/>
        <v>4250</v>
      </c>
      <c r="FY36" s="48">
        <f t="shared" si="91"/>
        <v>0</v>
      </c>
      <c r="FZ36" s="36"/>
      <c r="GA36" s="21">
        <v>0</v>
      </c>
      <c r="GB36" s="21">
        <v>0</v>
      </c>
      <c r="GC36" s="21">
        <v>0</v>
      </c>
      <c r="GD36" s="21">
        <v>0</v>
      </c>
      <c r="GE36" s="21">
        <v>0</v>
      </c>
      <c r="GF36" s="44">
        <f t="shared" si="92"/>
        <v>850</v>
      </c>
      <c r="GG36" s="44">
        <v>5</v>
      </c>
      <c r="GH36" s="45">
        <f t="shared" si="206"/>
        <v>0</v>
      </c>
      <c r="GI36" s="45">
        <f t="shared" si="207"/>
        <v>0</v>
      </c>
      <c r="GJ36" s="45">
        <f t="shared" si="208"/>
        <v>0</v>
      </c>
      <c r="GK36" s="45">
        <f t="shared" si="209"/>
        <v>0</v>
      </c>
      <c r="GL36" s="46">
        <f t="shared" si="93"/>
        <v>5</v>
      </c>
      <c r="GM36" s="47">
        <f t="shared" si="210"/>
        <v>4250</v>
      </c>
      <c r="GN36" s="48">
        <f t="shared" si="94"/>
        <v>0</v>
      </c>
      <c r="GO36" s="36"/>
      <c r="GP36" s="21">
        <v>0</v>
      </c>
      <c r="GQ36" s="21">
        <v>0</v>
      </c>
      <c r="GR36" s="21">
        <v>0</v>
      </c>
      <c r="GS36" s="21">
        <v>0</v>
      </c>
      <c r="GT36" s="21">
        <v>0</v>
      </c>
      <c r="GU36" s="44">
        <f t="shared" si="95"/>
        <v>850</v>
      </c>
      <c r="GV36" s="44">
        <v>5</v>
      </c>
      <c r="GW36" s="45">
        <f t="shared" si="211"/>
        <v>0</v>
      </c>
      <c r="GX36" s="45">
        <f t="shared" si="212"/>
        <v>0</v>
      </c>
      <c r="GY36" s="45">
        <f t="shared" si="213"/>
        <v>0</v>
      </c>
      <c r="GZ36" s="45">
        <f t="shared" si="214"/>
        <v>0</v>
      </c>
      <c r="HA36" s="46">
        <f t="shared" si="96"/>
        <v>5</v>
      </c>
      <c r="HB36" s="47">
        <f t="shared" si="215"/>
        <v>4250</v>
      </c>
      <c r="HC36" s="48">
        <f t="shared" si="97"/>
        <v>0</v>
      </c>
      <c r="HD36" s="36"/>
      <c r="HE36" s="21">
        <v>0</v>
      </c>
      <c r="HF36" s="21">
        <v>0</v>
      </c>
      <c r="HG36" s="21">
        <v>0</v>
      </c>
      <c r="HH36" s="21">
        <v>0</v>
      </c>
      <c r="HI36" s="21">
        <v>0</v>
      </c>
      <c r="HJ36" s="44">
        <f t="shared" si="98"/>
        <v>850</v>
      </c>
      <c r="HK36" s="44">
        <v>5</v>
      </c>
      <c r="HL36" s="45">
        <f t="shared" si="216"/>
        <v>0</v>
      </c>
      <c r="HM36" s="45">
        <f t="shared" si="217"/>
        <v>0</v>
      </c>
      <c r="HN36" s="45">
        <f t="shared" si="218"/>
        <v>0</v>
      </c>
      <c r="HO36" s="45">
        <f t="shared" si="219"/>
        <v>0</v>
      </c>
      <c r="HP36" s="46">
        <f t="shared" si="99"/>
        <v>5</v>
      </c>
      <c r="HQ36" s="47">
        <f t="shared" si="220"/>
        <v>4250</v>
      </c>
      <c r="HR36" s="48">
        <f t="shared" si="100"/>
        <v>0</v>
      </c>
      <c r="HS36" s="36"/>
      <c r="HT36" s="21">
        <v>0</v>
      </c>
      <c r="HU36" s="21">
        <v>0</v>
      </c>
      <c r="HV36" s="21">
        <v>0</v>
      </c>
      <c r="HW36" s="21">
        <v>0</v>
      </c>
      <c r="HX36" s="21">
        <v>0</v>
      </c>
      <c r="HY36" s="44">
        <f t="shared" si="101"/>
        <v>850</v>
      </c>
      <c r="HZ36" s="44">
        <v>5</v>
      </c>
      <c r="IA36" s="45">
        <f t="shared" si="221"/>
        <v>0</v>
      </c>
      <c r="IB36" s="45">
        <f t="shared" si="222"/>
        <v>0</v>
      </c>
      <c r="IC36" s="45">
        <f t="shared" si="223"/>
        <v>0</v>
      </c>
      <c r="ID36" s="45">
        <f t="shared" si="224"/>
        <v>0</v>
      </c>
      <c r="IE36" s="46">
        <f t="shared" si="102"/>
        <v>5</v>
      </c>
      <c r="IF36" s="47">
        <f t="shared" si="225"/>
        <v>4250</v>
      </c>
      <c r="IG36" s="48">
        <f t="shared" si="103"/>
        <v>0</v>
      </c>
      <c r="IH36" s="36"/>
      <c r="II36" s="21">
        <v>0</v>
      </c>
      <c r="IJ36" s="21">
        <v>0</v>
      </c>
      <c r="IK36" s="21">
        <v>0</v>
      </c>
      <c r="IL36" s="21">
        <v>0</v>
      </c>
      <c r="IM36" s="21">
        <v>0</v>
      </c>
      <c r="IN36" s="44">
        <f t="shared" si="104"/>
        <v>850</v>
      </c>
      <c r="IO36" s="44">
        <v>5</v>
      </c>
      <c r="IP36" s="45">
        <f t="shared" si="226"/>
        <v>0</v>
      </c>
      <c r="IQ36" s="45">
        <f t="shared" si="227"/>
        <v>0</v>
      </c>
      <c r="IR36" s="45">
        <f t="shared" si="228"/>
        <v>0</v>
      </c>
      <c r="IS36" s="45">
        <f t="shared" si="229"/>
        <v>0</v>
      </c>
      <c r="IT36" s="46">
        <f t="shared" si="105"/>
        <v>5</v>
      </c>
      <c r="IU36" s="47">
        <f t="shared" si="230"/>
        <v>4250</v>
      </c>
      <c r="IV36" s="48">
        <f t="shared" si="106"/>
        <v>0</v>
      </c>
      <c r="IW36" s="36"/>
      <c r="IX36" s="21">
        <v>0</v>
      </c>
      <c r="IY36" s="21">
        <v>0</v>
      </c>
      <c r="IZ36" s="21">
        <v>0</v>
      </c>
      <c r="JA36" s="21">
        <v>0</v>
      </c>
      <c r="JB36" s="21">
        <v>0</v>
      </c>
      <c r="JC36" s="44">
        <f t="shared" si="107"/>
        <v>850</v>
      </c>
      <c r="JD36" s="44">
        <v>5</v>
      </c>
      <c r="JE36" s="45">
        <f t="shared" si="231"/>
        <v>0</v>
      </c>
      <c r="JF36" s="45">
        <f t="shared" si="232"/>
        <v>0</v>
      </c>
      <c r="JG36" s="45">
        <f t="shared" si="233"/>
        <v>0</v>
      </c>
      <c r="JH36" s="45">
        <f t="shared" si="234"/>
        <v>0</v>
      </c>
      <c r="JI36" s="46">
        <f t="shared" si="108"/>
        <v>5</v>
      </c>
      <c r="JJ36" s="47">
        <f t="shared" si="235"/>
        <v>4250</v>
      </c>
      <c r="JK36" s="48">
        <f t="shared" si="109"/>
        <v>0</v>
      </c>
      <c r="JL36" s="36"/>
      <c r="JM36" s="21">
        <v>0</v>
      </c>
      <c r="JN36" s="21">
        <v>0</v>
      </c>
      <c r="JO36" s="21">
        <v>0</v>
      </c>
      <c r="JP36" s="21">
        <v>0</v>
      </c>
      <c r="JQ36" s="21">
        <v>0</v>
      </c>
      <c r="JR36" s="44">
        <f t="shared" si="110"/>
        <v>850</v>
      </c>
      <c r="JS36" s="44">
        <v>5</v>
      </c>
      <c r="JT36" s="45">
        <f t="shared" si="236"/>
        <v>0</v>
      </c>
      <c r="JU36" s="45">
        <f t="shared" si="237"/>
        <v>0</v>
      </c>
      <c r="JV36" s="45">
        <f t="shared" si="238"/>
        <v>0</v>
      </c>
      <c r="JW36" s="45">
        <f t="shared" si="239"/>
        <v>0</v>
      </c>
      <c r="JX36" s="46">
        <f t="shared" si="111"/>
        <v>5</v>
      </c>
      <c r="JY36" s="47">
        <f t="shared" si="240"/>
        <v>4250</v>
      </c>
      <c r="JZ36" s="48">
        <f t="shared" si="112"/>
        <v>0</v>
      </c>
      <c r="KA36" s="36"/>
      <c r="KB36" s="21">
        <v>0</v>
      </c>
      <c r="KC36" s="21">
        <v>0</v>
      </c>
      <c r="KD36" s="21">
        <v>0</v>
      </c>
      <c r="KE36" s="21">
        <v>0</v>
      </c>
      <c r="KF36" s="21">
        <v>0</v>
      </c>
      <c r="KG36" s="44">
        <f t="shared" si="113"/>
        <v>850</v>
      </c>
      <c r="KH36" s="44">
        <v>5</v>
      </c>
      <c r="KI36" s="45">
        <f t="shared" si="241"/>
        <v>0</v>
      </c>
      <c r="KJ36" s="45">
        <f t="shared" si="242"/>
        <v>0</v>
      </c>
      <c r="KK36" s="45">
        <f t="shared" si="243"/>
        <v>0</v>
      </c>
      <c r="KL36" s="45">
        <f t="shared" si="244"/>
        <v>0</v>
      </c>
      <c r="KM36" s="46">
        <f t="shared" si="114"/>
        <v>5</v>
      </c>
      <c r="KN36" s="47">
        <f t="shared" si="245"/>
        <v>4250</v>
      </c>
      <c r="KO36" s="48">
        <f t="shared" si="115"/>
        <v>0</v>
      </c>
      <c r="KP36" s="36"/>
      <c r="KQ36" s="21">
        <v>0</v>
      </c>
      <c r="KR36" s="21">
        <v>0</v>
      </c>
      <c r="KS36" s="21">
        <v>0</v>
      </c>
      <c r="KT36" s="21">
        <v>0</v>
      </c>
      <c r="KU36" s="21">
        <v>0</v>
      </c>
      <c r="KV36" s="44">
        <f t="shared" si="116"/>
        <v>850</v>
      </c>
      <c r="KW36" s="44">
        <v>5</v>
      </c>
      <c r="KX36" s="45">
        <f t="shared" si="246"/>
        <v>0</v>
      </c>
      <c r="KY36" s="45">
        <f t="shared" si="247"/>
        <v>0</v>
      </c>
      <c r="KZ36" s="45">
        <f t="shared" si="248"/>
        <v>0</v>
      </c>
      <c r="LA36" s="45">
        <f t="shared" si="249"/>
        <v>0</v>
      </c>
      <c r="LB36" s="46">
        <f t="shared" si="117"/>
        <v>5</v>
      </c>
      <c r="LC36" s="47">
        <f t="shared" si="250"/>
        <v>4250</v>
      </c>
      <c r="LD36" s="48">
        <f t="shared" si="118"/>
        <v>0</v>
      </c>
      <c r="LE36" s="36"/>
      <c r="LF36" s="21">
        <v>0</v>
      </c>
      <c r="LG36" s="21">
        <v>0</v>
      </c>
      <c r="LH36" s="21">
        <v>0</v>
      </c>
      <c r="LI36" s="21">
        <v>0</v>
      </c>
      <c r="LJ36" s="21">
        <v>0</v>
      </c>
      <c r="LK36" s="44">
        <f t="shared" si="119"/>
        <v>850</v>
      </c>
      <c r="LL36" s="44">
        <v>5</v>
      </c>
      <c r="LM36" s="45">
        <f t="shared" si="251"/>
        <v>0</v>
      </c>
      <c r="LN36" s="45">
        <f t="shared" si="252"/>
        <v>0</v>
      </c>
      <c r="LO36" s="45">
        <f t="shared" si="253"/>
        <v>0</v>
      </c>
      <c r="LP36" s="45">
        <f t="shared" si="254"/>
        <v>0</v>
      </c>
      <c r="LQ36" s="46">
        <f t="shared" si="120"/>
        <v>5</v>
      </c>
      <c r="LR36" s="47">
        <f t="shared" si="255"/>
        <v>4250</v>
      </c>
      <c r="LS36" s="48">
        <f t="shared" si="121"/>
        <v>0</v>
      </c>
      <c r="LT36" s="36"/>
      <c r="LU36" s="21">
        <v>0</v>
      </c>
      <c r="LV36" s="21">
        <v>0</v>
      </c>
      <c r="LW36" s="21">
        <v>0</v>
      </c>
      <c r="LX36" s="21">
        <v>0</v>
      </c>
      <c r="LY36" s="21">
        <v>0</v>
      </c>
      <c r="LZ36" s="44">
        <f t="shared" si="122"/>
        <v>850</v>
      </c>
      <c r="MA36" s="44">
        <v>5</v>
      </c>
      <c r="MB36" s="45">
        <f t="shared" si="256"/>
        <v>0</v>
      </c>
      <c r="MC36" s="45">
        <f t="shared" si="257"/>
        <v>0</v>
      </c>
      <c r="MD36" s="45">
        <f t="shared" si="258"/>
        <v>0</v>
      </c>
      <c r="ME36" s="45">
        <f t="shared" si="259"/>
        <v>0</v>
      </c>
      <c r="MF36" s="46">
        <f t="shared" si="123"/>
        <v>5</v>
      </c>
      <c r="MG36" s="47">
        <f t="shared" si="260"/>
        <v>4250</v>
      </c>
      <c r="MH36" s="48">
        <f t="shared" si="124"/>
        <v>0</v>
      </c>
      <c r="MI36" s="36"/>
      <c r="MJ36" s="21">
        <v>0</v>
      </c>
      <c r="MK36" s="21">
        <v>0</v>
      </c>
      <c r="ML36" s="21">
        <v>0</v>
      </c>
      <c r="MM36" s="21">
        <v>0</v>
      </c>
      <c r="MN36" s="21">
        <v>0</v>
      </c>
      <c r="MO36" s="44">
        <f t="shared" si="125"/>
        <v>850</v>
      </c>
      <c r="MP36" s="44">
        <v>5</v>
      </c>
      <c r="MQ36" s="45">
        <f t="shared" si="261"/>
        <v>0</v>
      </c>
      <c r="MR36" s="45">
        <f t="shared" si="262"/>
        <v>0</v>
      </c>
      <c r="MS36" s="45">
        <f t="shared" si="263"/>
        <v>0</v>
      </c>
      <c r="MT36" s="45">
        <f t="shared" si="264"/>
        <v>0</v>
      </c>
      <c r="MU36" s="46">
        <f t="shared" si="126"/>
        <v>5</v>
      </c>
      <c r="MV36" s="47">
        <f t="shared" si="265"/>
        <v>4250</v>
      </c>
      <c r="MW36" s="48">
        <f t="shared" si="127"/>
        <v>0</v>
      </c>
      <c r="MX36" s="36"/>
      <c r="MY36" s="21">
        <v>0</v>
      </c>
      <c r="MZ36" s="21">
        <v>0</v>
      </c>
      <c r="NA36" s="21">
        <v>0</v>
      </c>
      <c r="NB36" s="21">
        <v>0</v>
      </c>
      <c r="NC36" s="21">
        <v>0</v>
      </c>
      <c r="ND36" s="44">
        <f t="shared" si="128"/>
        <v>850</v>
      </c>
      <c r="NE36" s="44">
        <v>5</v>
      </c>
      <c r="NF36" s="45">
        <f t="shared" si="266"/>
        <v>0</v>
      </c>
      <c r="NG36" s="45">
        <f t="shared" si="267"/>
        <v>0</v>
      </c>
      <c r="NH36" s="45">
        <f t="shared" si="268"/>
        <v>0</v>
      </c>
      <c r="NI36" s="45">
        <f t="shared" si="269"/>
        <v>0</v>
      </c>
      <c r="NJ36" s="46">
        <f t="shared" si="129"/>
        <v>5</v>
      </c>
      <c r="NK36" s="47">
        <f t="shared" si="270"/>
        <v>4250</v>
      </c>
      <c r="NL36" s="48">
        <f t="shared" si="130"/>
        <v>0</v>
      </c>
      <c r="NM36" s="36"/>
      <c r="NN36" s="21">
        <v>0</v>
      </c>
      <c r="NO36" s="21">
        <v>0</v>
      </c>
      <c r="NP36" s="21">
        <v>0</v>
      </c>
      <c r="NQ36" s="21">
        <v>0</v>
      </c>
      <c r="NR36" s="21">
        <v>0</v>
      </c>
      <c r="NS36" s="44">
        <f t="shared" si="131"/>
        <v>850</v>
      </c>
      <c r="NT36" s="44">
        <v>5</v>
      </c>
      <c r="NU36" s="45">
        <f t="shared" si="271"/>
        <v>0</v>
      </c>
      <c r="NV36" s="45">
        <f t="shared" si="272"/>
        <v>0</v>
      </c>
      <c r="NW36" s="45">
        <f t="shared" si="273"/>
        <v>0</v>
      </c>
      <c r="NX36" s="45">
        <f t="shared" si="274"/>
        <v>0</v>
      </c>
      <c r="NY36" s="46">
        <f t="shared" si="132"/>
        <v>5</v>
      </c>
      <c r="NZ36" s="47">
        <f t="shared" si="275"/>
        <v>4250</v>
      </c>
      <c r="OA36" s="48">
        <f t="shared" si="133"/>
        <v>0</v>
      </c>
      <c r="OB36" s="36"/>
      <c r="OC36" s="21">
        <v>0</v>
      </c>
      <c r="OD36" s="21">
        <v>0</v>
      </c>
      <c r="OE36" s="21">
        <v>0</v>
      </c>
      <c r="OF36" s="21">
        <v>0</v>
      </c>
      <c r="OG36" s="21">
        <v>0</v>
      </c>
      <c r="OH36" s="44">
        <f t="shared" si="134"/>
        <v>850</v>
      </c>
      <c r="OI36" s="44">
        <v>5</v>
      </c>
      <c r="OJ36" s="45">
        <f t="shared" si="276"/>
        <v>0</v>
      </c>
      <c r="OK36" s="45">
        <f t="shared" si="277"/>
        <v>0</v>
      </c>
      <c r="OL36" s="45">
        <f t="shared" si="278"/>
        <v>0</v>
      </c>
      <c r="OM36" s="45">
        <f t="shared" si="279"/>
        <v>0</v>
      </c>
      <c r="ON36" s="46">
        <f t="shared" si="135"/>
        <v>5</v>
      </c>
      <c r="OO36" s="47">
        <f t="shared" si="280"/>
        <v>4250</v>
      </c>
      <c r="OP36" s="48">
        <f t="shared" si="136"/>
        <v>0</v>
      </c>
      <c r="OQ36" s="36"/>
      <c r="OR36" s="21">
        <v>0</v>
      </c>
      <c r="OS36" s="21">
        <v>0</v>
      </c>
      <c r="OT36" s="21">
        <v>0</v>
      </c>
      <c r="OU36" s="21">
        <v>0</v>
      </c>
      <c r="OV36" s="21">
        <v>0</v>
      </c>
      <c r="OW36" s="44">
        <f t="shared" si="137"/>
        <v>850</v>
      </c>
      <c r="OX36" s="44">
        <v>5</v>
      </c>
      <c r="OY36" s="45">
        <f t="shared" si="281"/>
        <v>0</v>
      </c>
      <c r="OZ36" s="45">
        <f t="shared" si="282"/>
        <v>0</v>
      </c>
      <c r="PA36" s="45">
        <f t="shared" si="283"/>
        <v>0</v>
      </c>
      <c r="PB36" s="45">
        <f t="shared" si="284"/>
        <v>0</v>
      </c>
      <c r="PC36" s="46">
        <f t="shared" si="138"/>
        <v>5</v>
      </c>
      <c r="PD36" s="47">
        <f t="shared" si="285"/>
        <v>4250</v>
      </c>
      <c r="PE36" s="48">
        <f t="shared" si="139"/>
        <v>0</v>
      </c>
      <c r="PF36" s="36"/>
      <c r="PG36" s="21">
        <v>0</v>
      </c>
      <c r="PH36" s="21">
        <v>0</v>
      </c>
      <c r="PI36" s="21">
        <v>0</v>
      </c>
      <c r="PJ36" s="21">
        <v>0</v>
      </c>
      <c r="PK36" s="21">
        <v>0</v>
      </c>
      <c r="PL36" s="44">
        <f t="shared" si="140"/>
        <v>850</v>
      </c>
      <c r="PM36" s="44">
        <v>5</v>
      </c>
      <c r="PN36" s="45">
        <f t="shared" si="286"/>
        <v>0</v>
      </c>
      <c r="PO36" s="45">
        <f t="shared" si="287"/>
        <v>0</v>
      </c>
      <c r="PP36" s="45">
        <f t="shared" si="288"/>
        <v>0</v>
      </c>
      <c r="PQ36" s="45">
        <f t="shared" si="289"/>
        <v>0</v>
      </c>
      <c r="PR36" s="46">
        <f t="shared" si="141"/>
        <v>5</v>
      </c>
      <c r="PS36" s="47">
        <f t="shared" si="290"/>
        <v>4250</v>
      </c>
      <c r="PT36" s="48">
        <f t="shared" si="142"/>
        <v>0</v>
      </c>
      <c r="PU36" s="36"/>
      <c r="PV36" s="21">
        <v>0</v>
      </c>
      <c r="PW36" s="21">
        <v>0</v>
      </c>
      <c r="PX36" s="21">
        <v>0</v>
      </c>
      <c r="PY36" s="21">
        <v>0</v>
      </c>
      <c r="PZ36" s="21">
        <v>0</v>
      </c>
      <c r="QA36" s="44">
        <f t="shared" si="143"/>
        <v>850</v>
      </c>
      <c r="QB36" s="44">
        <v>5</v>
      </c>
      <c r="QC36" s="45">
        <f t="shared" si="291"/>
        <v>0</v>
      </c>
      <c r="QD36" s="45">
        <f t="shared" si="292"/>
        <v>0</v>
      </c>
      <c r="QE36" s="45">
        <f t="shared" si="293"/>
        <v>0</v>
      </c>
      <c r="QF36" s="45">
        <f t="shared" si="294"/>
        <v>0</v>
      </c>
      <c r="QG36" s="46">
        <f t="shared" si="144"/>
        <v>5</v>
      </c>
      <c r="QH36" s="47">
        <f t="shared" si="295"/>
        <v>4250</v>
      </c>
      <c r="QI36" s="48">
        <f t="shared" si="145"/>
        <v>0</v>
      </c>
    </row>
    <row r="37" spans="1:451">
      <c r="A37" s="50"/>
      <c r="B37" s="36"/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44">
        <f t="shared" si="56"/>
        <v>850</v>
      </c>
      <c r="I37" s="44">
        <v>5</v>
      </c>
      <c r="J37" s="45">
        <f t="shared" si="146"/>
        <v>0</v>
      </c>
      <c r="K37" s="45">
        <f t="shared" si="147"/>
        <v>0</v>
      </c>
      <c r="L37" s="45">
        <f t="shared" si="148"/>
        <v>0</v>
      </c>
      <c r="M37" s="45">
        <f t="shared" si="149"/>
        <v>0</v>
      </c>
      <c r="N37" s="46">
        <f t="shared" si="57"/>
        <v>5</v>
      </c>
      <c r="O37" s="47">
        <f t="shared" si="150"/>
        <v>4250</v>
      </c>
      <c r="P37" s="48">
        <f t="shared" si="58"/>
        <v>0</v>
      </c>
      <c r="Q37" s="36"/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44">
        <f t="shared" si="59"/>
        <v>850</v>
      </c>
      <c r="X37" s="44">
        <v>5</v>
      </c>
      <c r="Y37" s="45">
        <f t="shared" si="151"/>
        <v>0</v>
      </c>
      <c r="Z37" s="45">
        <f t="shared" si="152"/>
        <v>0</v>
      </c>
      <c r="AA37" s="45">
        <f t="shared" si="153"/>
        <v>0</v>
      </c>
      <c r="AB37" s="45">
        <f t="shared" si="154"/>
        <v>0</v>
      </c>
      <c r="AC37" s="46">
        <f t="shared" si="60"/>
        <v>5</v>
      </c>
      <c r="AD37" s="47">
        <f t="shared" si="155"/>
        <v>4250</v>
      </c>
      <c r="AE37" s="48">
        <f t="shared" si="61"/>
        <v>0</v>
      </c>
      <c r="AF37" s="36"/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44">
        <f t="shared" si="62"/>
        <v>850</v>
      </c>
      <c r="AM37" s="44">
        <v>5</v>
      </c>
      <c r="AN37" s="45">
        <f t="shared" si="156"/>
        <v>0</v>
      </c>
      <c r="AO37" s="45">
        <f t="shared" si="157"/>
        <v>0</v>
      </c>
      <c r="AP37" s="45">
        <f t="shared" si="158"/>
        <v>0</v>
      </c>
      <c r="AQ37" s="45">
        <f t="shared" si="159"/>
        <v>0</v>
      </c>
      <c r="AR37" s="46">
        <f t="shared" si="63"/>
        <v>5</v>
      </c>
      <c r="AS37" s="47">
        <f t="shared" si="160"/>
        <v>4250</v>
      </c>
      <c r="AT37" s="48">
        <f t="shared" si="64"/>
        <v>0</v>
      </c>
      <c r="AU37" s="36"/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44">
        <f t="shared" si="65"/>
        <v>850</v>
      </c>
      <c r="BB37" s="44">
        <v>5</v>
      </c>
      <c r="BC37" s="45">
        <f t="shared" si="161"/>
        <v>0</v>
      </c>
      <c r="BD37" s="45">
        <f t="shared" si="162"/>
        <v>0</v>
      </c>
      <c r="BE37" s="45">
        <f t="shared" si="163"/>
        <v>0</v>
      </c>
      <c r="BF37" s="45">
        <f t="shared" si="164"/>
        <v>0</v>
      </c>
      <c r="BG37" s="46">
        <f t="shared" si="66"/>
        <v>5</v>
      </c>
      <c r="BH37" s="47">
        <f t="shared" si="165"/>
        <v>4250</v>
      </c>
      <c r="BI37" s="48">
        <f t="shared" si="67"/>
        <v>0</v>
      </c>
      <c r="BJ37" s="36"/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44">
        <f t="shared" si="68"/>
        <v>850</v>
      </c>
      <c r="BQ37" s="44">
        <v>5</v>
      </c>
      <c r="BR37" s="45">
        <f t="shared" si="166"/>
        <v>0</v>
      </c>
      <c r="BS37" s="45">
        <f t="shared" si="167"/>
        <v>0</v>
      </c>
      <c r="BT37" s="45">
        <f t="shared" si="168"/>
        <v>0</v>
      </c>
      <c r="BU37" s="45">
        <f t="shared" si="169"/>
        <v>0</v>
      </c>
      <c r="BV37" s="46">
        <f t="shared" si="69"/>
        <v>5</v>
      </c>
      <c r="BW37" s="47">
        <f t="shared" si="170"/>
        <v>4250</v>
      </c>
      <c r="BX37" s="48">
        <f t="shared" si="70"/>
        <v>0</v>
      </c>
      <c r="BY37" s="36"/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44">
        <f t="shared" si="71"/>
        <v>850</v>
      </c>
      <c r="CF37" s="44">
        <v>5</v>
      </c>
      <c r="CG37" s="45">
        <f t="shared" si="171"/>
        <v>0</v>
      </c>
      <c r="CH37" s="45">
        <f t="shared" si="172"/>
        <v>0</v>
      </c>
      <c r="CI37" s="45">
        <f t="shared" si="173"/>
        <v>0</v>
      </c>
      <c r="CJ37" s="45">
        <f t="shared" si="174"/>
        <v>0</v>
      </c>
      <c r="CK37" s="46">
        <f t="shared" si="72"/>
        <v>5</v>
      </c>
      <c r="CL37" s="47">
        <f t="shared" si="175"/>
        <v>4250</v>
      </c>
      <c r="CM37" s="48">
        <f t="shared" si="73"/>
        <v>0</v>
      </c>
      <c r="CN37" s="36"/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44">
        <f t="shared" si="74"/>
        <v>850</v>
      </c>
      <c r="CU37" s="44">
        <v>5</v>
      </c>
      <c r="CV37" s="45">
        <f t="shared" si="176"/>
        <v>0</v>
      </c>
      <c r="CW37" s="45">
        <f t="shared" si="177"/>
        <v>0</v>
      </c>
      <c r="CX37" s="45">
        <f t="shared" si="178"/>
        <v>0</v>
      </c>
      <c r="CY37" s="45">
        <f t="shared" si="179"/>
        <v>0</v>
      </c>
      <c r="CZ37" s="46">
        <f t="shared" si="75"/>
        <v>5</v>
      </c>
      <c r="DA37" s="47">
        <f t="shared" si="180"/>
        <v>4250</v>
      </c>
      <c r="DB37" s="48">
        <f t="shared" si="76"/>
        <v>0</v>
      </c>
      <c r="DC37" s="36"/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44">
        <f t="shared" si="77"/>
        <v>850</v>
      </c>
      <c r="DJ37" s="44">
        <v>5</v>
      </c>
      <c r="DK37" s="45">
        <f t="shared" si="181"/>
        <v>0</v>
      </c>
      <c r="DL37" s="45">
        <f t="shared" si="182"/>
        <v>0</v>
      </c>
      <c r="DM37" s="45">
        <f t="shared" si="183"/>
        <v>0</v>
      </c>
      <c r="DN37" s="45">
        <f t="shared" si="184"/>
        <v>0</v>
      </c>
      <c r="DO37" s="46">
        <f t="shared" si="78"/>
        <v>5</v>
      </c>
      <c r="DP37" s="47">
        <f t="shared" si="185"/>
        <v>4250</v>
      </c>
      <c r="DQ37" s="48">
        <f t="shared" si="79"/>
        <v>0</v>
      </c>
      <c r="DR37" s="36"/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44">
        <f t="shared" si="80"/>
        <v>850</v>
      </c>
      <c r="DY37" s="44">
        <v>5</v>
      </c>
      <c r="DZ37" s="45">
        <f t="shared" si="186"/>
        <v>0</v>
      </c>
      <c r="EA37" s="45">
        <f t="shared" si="187"/>
        <v>0</v>
      </c>
      <c r="EB37" s="45">
        <f t="shared" si="188"/>
        <v>0</v>
      </c>
      <c r="EC37" s="45">
        <f t="shared" si="189"/>
        <v>0</v>
      </c>
      <c r="ED37" s="46">
        <f t="shared" si="81"/>
        <v>5</v>
      </c>
      <c r="EE37" s="47">
        <f t="shared" si="190"/>
        <v>4250</v>
      </c>
      <c r="EF37" s="48">
        <f t="shared" si="82"/>
        <v>0</v>
      </c>
      <c r="EG37" s="36"/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44">
        <f t="shared" si="83"/>
        <v>850</v>
      </c>
      <c r="EN37" s="44">
        <v>5</v>
      </c>
      <c r="EO37" s="45">
        <f t="shared" si="191"/>
        <v>0</v>
      </c>
      <c r="EP37" s="45">
        <f t="shared" si="192"/>
        <v>0</v>
      </c>
      <c r="EQ37" s="45">
        <f t="shared" si="193"/>
        <v>0</v>
      </c>
      <c r="ER37" s="45">
        <f t="shared" si="194"/>
        <v>0</v>
      </c>
      <c r="ES37" s="46">
        <f t="shared" si="84"/>
        <v>5</v>
      </c>
      <c r="ET37" s="47">
        <f t="shared" si="195"/>
        <v>4250</v>
      </c>
      <c r="EU37" s="48">
        <f t="shared" si="85"/>
        <v>0</v>
      </c>
      <c r="EV37" s="36"/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44">
        <f t="shared" si="86"/>
        <v>850</v>
      </c>
      <c r="FC37" s="44">
        <v>5</v>
      </c>
      <c r="FD37" s="45">
        <f t="shared" si="196"/>
        <v>0</v>
      </c>
      <c r="FE37" s="45">
        <f t="shared" si="197"/>
        <v>0</v>
      </c>
      <c r="FF37" s="45">
        <f t="shared" si="198"/>
        <v>0</v>
      </c>
      <c r="FG37" s="45">
        <f t="shared" si="199"/>
        <v>0</v>
      </c>
      <c r="FH37" s="46">
        <f t="shared" si="87"/>
        <v>5</v>
      </c>
      <c r="FI37" s="47">
        <f t="shared" si="200"/>
        <v>4250</v>
      </c>
      <c r="FJ37" s="48">
        <f t="shared" si="88"/>
        <v>0</v>
      </c>
      <c r="FK37" s="36"/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44">
        <f t="shared" si="89"/>
        <v>850</v>
      </c>
      <c r="FR37" s="44">
        <v>5</v>
      </c>
      <c r="FS37" s="45">
        <f t="shared" si="201"/>
        <v>0</v>
      </c>
      <c r="FT37" s="45">
        <f t="shared" si="202"/>
        <v>0</v>
      </c>
      <c r="FU37" s="45">
        <f t="shared" si="203"/>
        <v>0</v>
      </c>
      <c r="FV37" s="45">
        <f t="shared" si="204"/>
        <v>0</v>
      </c>
      <c r="FW37" s="46">
        <f t="shared" si="90"/>
        <v>5</v>
      </c>
      <c r="FX37" s="47">
        <f t="shared" si="205"/>
        <v>4250</v>
      </c>
      <c r="FY37" s="48">
        <f t="shared" si="91"/>
        <v>0</v>
      </c>
      <c r="FZ37" s="36"/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44">
        <f t="shared" si="92"/>
        <v>850</v>
      </c>
      <c r="GG37" s="44">
        <v>5</v>
      </c>
      <c r="GH37" s="45">
        <f t="shared" si="206"/>
        <v>0</v>
      </c>
      <c r="GI37" s="45">
        <f t="shared" si="207"/>
        <v>0</v>
      </c>
      <c r="GJ37" s="45">
        <f t="shared" si="208"/>
        <v>0</v>
      </c>
      <c r="GK37" s="45">
        <f t="shared" si="209"/>
        <v>0</v>
      </c>
      <c r="GL37" s="46">
        <f t="shared" si="93"/>
        <v>5</v>
      </c>
      <c r="GM37" s="47">
        <f t="shared" si="210"/>
        <v>4250</v>
      </c>
      <c r="GN37" s="48">
        <f t="shared" si="94"/>
        <v>0</v>
      </c>
      <c r="GO37" s="36"/>
      <c r="GP37" s="21">
        <v>0</v>
      </c>
      <c r="GQ37" s="21">
        <v>0</v>
      </c>
      <c r="GR37" s="21">
        <v>0</v>
      </c>
      <c r="GS37" s="21">
        <v>0</v>
      </c>
      <c r="GT37" s="21">
        <v>0</v>
      </c>
      <c r="GU37" s="44">
        <f t="shared" si="95"/>
        <v>850</v>
      </c>
      <c r="GV37" s="44">
        <v>5</v>
      </c>
      <c r="GW37" s="45">
        <f t="shared" si="211"/>
        <v>0</v>
      </c>
      <c r="GX37" s="45">
        <f t="shared" si="212"/>
        <v>0</v>
      </c>
      <c r="GY37" s="45">
        <f t="shared" si="213"/>
        <v>0</v>
      </c>
      <c r="GZ37" s="45">
        <f t="shared" si="214"/>
        <v>0</v>
      </c>
      <c r="HA37" s="46">
        <f t="shared" si="96"/>
        <v>5</v>
      </c>
      <c r="HB37" s="47">
        <f t="shared" si="215"/>
        <v>4250</v>
      </c>
      <c r="HC37" s="48">
        <f t="shared" si="97"/>
        <v>0</v>
      </c>
      <c r="HD37" s="36"/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44">
        <f t="shared" si="98"/>
        <v>850</v>
      </c>
      <c r="HK37" s="44">
        <v>5</v>
      </c>
      <c r="HL37" s="45">
        <f t="shared" si="216"/>
        <v>0</v>
      </c>
      <c r="HM37" s="45">
        <f t="shared" si="217"/>
        <v>0</v>
      </c>
      <c r="HN37" s="45">
        <f t="shared" si="218"/>
        <v>0</v>
      </c>
      <c r="HO37" s="45">
        <f t="shared" si="219"/>
        <v>0</v>
      </c>
      <c r="HP37" s="46">
        <f t="shared" si="99"/>
        <v>5</v>
      </c>
      <c r="HQ37" s="47">
        <f t="shared" si="220"/>
        <v>4250</v>
      </c>
      <c r="HR37" s="48">
        <f t="shared" si="100"/>
        <v>0</v>
      </c>
      <c r="HS37" s="36"/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44">
        <f t="shared" si="101"/>
        <v>850</v>
      </c>
      <c r="HZ37" s="44">
        <v>5</v>
      </c>
      <c r="IA37" s="45">
        <f t="shared" si="221"/>
        <v>0</v>
      </c>
      <c r="IB37" s="45">
        <f t="shared" si="222"/>
        <v>0</v>
      </c>
      <c r="IC37" s="45">
        <f t="shared" si="223"/>
        <v>0</v>
      </c>
      <c r="ID37" s="45">
        <f t="shared" si="224"/>
        <v>0</v>
      </c>
      <c r="IE37" s="46">
        <f t="shared" si="102"/>
        <v>5</v>
      </c>
      <c r="IF37" s="47">
        <f t="shared" si="225"/>
        <v>4250</v>
      </c>
      <c r="IG37" s="48">
        <f t="shared" si="103"/>
        <v>0</v>
      </c>
      <c r="IH37" s="36"/>
      <c r="II37" s="21">
        <v>0</v>
      </c>
      <c r="IJ37" s="21">
        <v>0</v>
      </c>
      <c r="IK37" s="21">
        <v>0</v>
      </c>
      <c r="IL37" s="21">
        <v>0</v>
      </c>
      <c r="IM37" s="21">
        <v>0</v>
      </c>
      <c r="IN37" s="44">
        <f t="shared" si="104"/>
        <v>850</v>
      </c>
      <c r="IO37" s="44">
        <v>5</v>
      </c>
      <c r="IP37" s="45">
        <f t="shared" si="226"/>
        <v>0</v>
      </c>
      <c r="IQ37" s="45">
        <f t="shared" si="227"/>
        <v>0</v>
      </c>
      <c r="IR37" s="45">
        <f t="shared" si="228"/>
        <v>0</v>
      </c>
      <c r="IS37" s="45">
        <f t="shared" si="229"/>
        <v>0</v>
      </c>
      <c r="IT37" s="46">
        <f t="shared" si="105"/>
        <v>5</v>
      </c>
      <c r="IU37" s="47">
        <f t="shared" si="230"/>
        <v>4250</v>
      </c>
      <c r="IV37" s="48">
        <f t="shared" si="106"/>
        <v>0</v>
      </c>
      <c r="IW37" s="36"/>
      <c r="IX37" s="21">
        <v>0</v>
      </c>
      <c r="IY37" s="21">
        <v>0</v>
      </c>
      <c r="IZ37" s="21">
        <v>0</v>
      </c>
      <c r="JA37" s="21">
        <v>0</v>
      </c>
      <c r="JB37" s="21">
        <v>0</v>
      </c>
      <c r="JC37" s="44">
        <f t="shared" si="107"/>
        <v>850</v>
      </c>
      <c r="JD37" s="44">
        <v>5</v>
      </c>
      <c r="JE37" s="45">
        <f t="shared" si="231"/>
        <v>0</v>
      </c>
      <c r="JF37" s="45">
        <f t="shared" si="232"/>
        <v>0</v>
      </c>
      <c r="JG37" s="45">
        <f t="shared" si="233"/>
        <v>0</v>
      </c>
      <c r="JH37" s="45">
        <f t="shared" si="234"/>
        <v>0</v>
      </c>
      <c r="JI37" s="46">
        <f t="shared" si="108"/>
        <v>5</v>
      </c>
      <c r="JJ37" s="47">
        <f t="shared" si="235"/>
        <v>4250</v>
      </c>
      <c r="JK37" s="48">
        <f t="shared" si="109"/>
        <v>0</v>
      </c>
      <c r="JL37" s="36"/>
      <c r="JM37" s="21">
        <v>0</v>
      </c>
      <c r="JN37" s="21">
        <v>0</v>
      </c>
      <c r="JO37" s="21">
        <v>0</v>
      </c>
      <c r="JP37" s="21">
        <v>0</v>
      </c>
      <c r="JQ37" s="21">
        <v>0</v>
      </c>
      <c r="JR37" s="44">
        <f t="shared" si="110"/>
        <v>850</v>
      </c>
      <c r="JS37" s="44">
        <v>5</v>
      </c>
      <c r="JT37" s="45">
        <f t="shared" si="236"/>
        <v>0</v>
      </c>
      <c r="JU37" s="45">
        <f t="shared" si="237"/>
        <v>0</v>
      </c>
      <c r="JV37" s="45">
        <f t="shared" si="238"/>
        <v>0</v>
      </c>
      <c r="JW37" s="45">
        <f t="shared" si="239"/>
        <v>0</v>
      </c>
      <c r="JX37" s="46">
        <f t="shared" si="111"/>
        <v>5</v>
      </c>
      <c r="JY37" s="47">
        <f t="shared" si="240"/>
        <v>4250</v>
      </c>
      <c r="JZ37" s="48">
        <f t="shared" si="112"/>
        <v>0</v>
      </c>
      <c r="KA37" s="36"/>
      <c r="KB37" s="21">
        <v>0</v>
      </c>
      <c r="KC37" s="21">
        <v>0</v>
      </c>
      <c r="KD37" s="21">
        <v>0</v>
      </c>
      <c r="KE37" s="21">
        <v>0</v>
      </c>
      <c r="KF37" s="21">
        <v>0</v>
      </c>
      <c r="KG37" s="44">
        <f t="shared" si="113"/>
        <v>850</v>
      </c>
      <c r="KH37" s="44">
        <v>5</v>
      </c>
      <c r="KI37" s="45">
        <f t="shared" si="241"/>
        <v>0</v>
      </c>
      <c r="KJ37" s="45">
        <f t="shared" si="242"/>
        <v>0</v>
      </c>
      <c r="KK37" s="45">
        <f t="shared" si="243"/>
        <v>0</v>
      </c>
      <c r="KL37" s="45">
        <f t="shared" si="244"/>
        <v>0</v>
      </c>
      <c r="KM37" s="46">
        <f t="shared" si="114"/>
        <v>5</v>
      </c>
      <c r="KN37" s="47">
        <f t="shared" si="245"/>
        <v>4250</v>
      </c>
      <c r="KO37" s="48">
        <f t="shared" si="115"/>
        <v>0</v>
      </c>
      <c r="KP37" s="36"/>
      <c r="KQ37" s="21">
        <v>0</v>
      </c>
      <c r="KR37" s="21">
        <v>0</v>
      </c>
      <c r="KS37" s="21">
        <v>0</v>
      </c>
      <c r="KT37" s="21">
        <v>0</v>
      </c>
      <c r="KU37" s="21">
        <v>0</v>
      </c>
      <c r="KV37" s="44">
        <f t="shared" si="116"/>
        <v>850</v>
      </c>
      <c r="KW37" s="44">
        <v>5</v>
      </c>
      <c r="KX37" s="45">
        <f t="shared" si="246"/>
        <v>0</v>
      </c>
      <c r="KY37" s="45">
        <f t="shared" si="247"/>
        <v>0</v>
      </c>
      <c r="KZ37" s="45">
        <f t="shared" si="248"/>
        <v>0</v>
      </c>
      <c r="LA37" s="45">
        <f t="shared" si="249"/>
        <v>0</v>
      </c>
      <c r="LB37" s="46">
        <f t="shared" si="117"/>
        <v>5</v>
      </c>
      <c r="LC37" s="47">
        <f t="shared" si="250"/>
        <v>4250</v>
      </c>
      <c r="LD37" s="48">
        <f t="shared" si="118"/>
        <v>0</v>
      </c>
      <c r="LE37" s="36"/>
      <c r="LF37" s="21">
        <v>0</v>
      </c>
      <c r="LG37" s="21">
        <v>0</v>
      </c>
      <c r="LH37" s="21">
        <v>0</v>
      </c>
      <c r="LI37" s="21">
        <v>0</v>
      </c>
      <c r="LJ37" s="21">
        <v>0</v>
      </c>
      <c r="LK37" s="44">
        <f t="shared" si="119"/>
        <v>850</v>
      </c>
      <c r="LL37" s="44">
        <v>5</v>
      </c>
      <c r="LM37" s="45">
        <f t="shared" si="251"/>
        <v>0</v>
      </c>
      <c r="LN37" s="45">
        <f t="shared" si="252"/>
        <v>0</v>
      </c>
      <c r="LO37" s="45">
        <f t="shared" si="253"/>
        <v>0</v>
      </c>
      <c r="LP37" s="45">
        <f t="shared" si="254"/>
        <v>0</v>
      </c>
      <c r="LQ37" s="46">
        <f t="shared" si="120"/>
        <v>5</v>
      </c>
      <c r="LR37" s="47">
        <f t="shared" si="255"/>
        <v>4250</v>
      </c>
      <c r="LS37" s="48">
        <f t="shared" si="121"/>
        <v>0</v>
      </c>
      <c r="LT37" s="36"/>
      <c r="LU37" s="21">
        <v>0</v>
      </c>
      <c r="LV37" s="21">
        <v>0</v>
      </c>
      <c r="LW37" s="21">
        <v>0</v>
      </c>
      <c r="LX37" s="21">
        <v>0</v>
      </c>
      <c r="LY37" s="21">
        <v>0</v>
      </c>
      <c r="LZ37" s="44">
        <f t="shared" si="122"/>
        <v>850</v>
      </c>
      <c r="MA37" s="44">
        <v>5</v>
      </c>
      <c r="MB37" s="45">
        <f t="shared" si="256"/>
        <v>0</v>
      </c>
      <c r="MC37" s="45">
        <f t="shared" si="257"/>
        <v>0</v>
      </c>
      <c r="MD37" s="45">
        <f t="shared" si="258"/>
        <v>0</v>
      </c>
      <c r="ME37" s="45">
        <f t="shared" si="259"/>
        <v>0</v>
      </c>
      <c r="MF37" s="46">
        <f t="shared" si="123"/>
        <v>5</v>
      </c>
      <c r="MG37" s="47">
        <f t="shared" si="260"/>
        <v>4250</v>
      </c>
      <c r="MH37" s="48">
        <f t="shared" si="124"/>
        <v>0</v>
      </c>
      <c r="MI37" s="36"/>
      <c r="MJ37" s="21">
        <v>0</v>
      </c>
      <c r="MK37" s="21">
        <v>0</v>
      </c>
      <c r="ML37" s="21">
        <v>0</v>
      </c>
      <c r="MM37" s="21">
        <v>0</v>
      </c>
      <c r="MN37" s="21">
        <v>0</v>
      </c>
      <c r="MO37" s="44">
        <f t="shared" si="125"/>
        <v>850</v>
      </c>
      <c r="MP37" s="44">
        <v>5</v>
      </c>
      <c r="MQ37" s="45">
        <f t="shared" si="261"/>
        <v>0</v>
      </c>
      <c r="MR37" s="45">
        <f t="shared" si="262"/>
        <v>0</v>
      </c>
      <c r="MS37" s="45">
        <f t="shared" si="263"/>
        <v>0</v>
      </c>
      <c r="MT37" s="45">
        <f t="shared" si="264"/>
        <v>0</v>
      </c>
      <c r="MU37" s="46">
        <f t="shared" si="126"/>
        <v>5</v>
      </c>
      <c r="MV37" s="47">
        <f t="shared" si="265"/>
        <v>4250</v>
      </c>
      <c r="MW37" s="48">
        <f t="shared" si="127"/>
        <v>0</v>
      </c>
      <c r="MX37" s="36"/>
      <c r="MY37" s="21">
        <v>0</v>
      </c>
      <c r="MZ37" s="21">
        <v>0</v>
      </c>
      <c r="NA37" s="21">
        <v>0</v>
      </c>
      <c r="NB37" s="21">
        <v>0</v>
      </c>
      <c r="NC37" s="21">
        <v>0</v>
      </c>
      <c r="ND37" s="44">
        <f t="shared" si="128"/>
        <v>850</v>
      </c>
      <c r="NE37" s="44">
        <v>5</v>
      </c>
      <c r="NF37" s="45">
        <f t="shared" si="266"/>
        <v>0</v>
      </c>
      <c r="NG37" s="45">
        <f t="shared" si="267"/>
        <v>0</v>
      </c>
      <c r="NH37" s="45">
        <f t="shared" si="268"/>
        <v>0</v>
      </c>
      <c r="NI37" s="45">
        <f t="shared" si="269"/>
        <v>0</v>
      </c>
      <c r="NJ37" s="46">
        <f t="shared" si="129"/>
        <v>5</v>
      </c>
      <c r="NK37" s="47">
        <f t="shared" si="270"/>
        <v>4250</v>
      </c>
      <c r="NL37" s="48">
        <f t="shared" si="130"/>
        <v>0</v>
      </c>
      <c r="NM37" s="36"/>
      <c r="NN37" s="21">
        <v>0</v>
      </c>
      <c r="NO37" s="21">
        <v>0</v>
      </c>
      <c r="NP37" s="21">
        <v>0</v>
      </c>
      <c r="NQ37" s="21">
        <v>0</v>
      </c>
      <c r="NR37" s="21">
        <v>0</v>
      </c>
      <c r="NS37" s="44">
        <f t="shared" si="131"/>
        <v>850</v>
      </c>
      <c r="NT37" s="44">
        <v>5</v>
      </c>
      <c r="NU37" s="45">
        <f t="shared" si="271"/>
        <v>0</v>
      </c>
      <c r="NV37" s="45">
        <f t="shared" si="272"/>
        <v>0</v>
      </c>
      <c r="NW37" s="45">
        <f t="shared" si="273"/>
        <v>0</v>
      </c>
      <c r="NX37" s="45">
        <f t="shared" si="274"/>
        <v>0</v>
      </c>
      <c r="NY37" s="46">
        <f t="shared" si="132"/>
        <v>5</v>
      </c>
      <c r="NZ37" s="47">
        <f t="shared" si="275"/>
        <v>4250</v>
      </c>
      <c r="OA37" s="48">
        <f t="shared" si="133"/>
        <v>0</v>
      </c>
      <c r="OB37" s="36"/>
      <c r="OC37" s="21">
        <v>0</v>
      </c>
      <c r="OD37" s="21">
        <v>0</v>
      </c>
      <c r="OE37" s="21">
        <v>0</v>
      </c>
      <c r="OF37" s="21">
        <v>0</v>
      </c>
      <c r="OG37" s="21">
        <v>0</v>
      </c>
      <c r="OH37" s="44">
        <f t="shared" si="134"/>
        <v>850</v>
      </c>
      <c r="OI37" s="44">
        <v>5</v>
      </c>
      <c r="OJ37" s="45">
        <f t="shared" si="276"/>
        <v>0</v>
      </c>
      <c r="OK37" s="45">
        <f t="shared" si="277"/>
        <v>0</v>
      </c>
      <c r="OL37" s="45">
        <f t="shared" si="278"/>
        <v>0</v>
      </c>
      <c r="OM37" s="45">
        <f t="shared" si="279"/>
        <v>0</v>
      </c>
      <c r="ON37" s="46">
        <f t="shared" si="135"/>
        <v>5</v>
      </c>
      <c r="OO37" s="47">
        <f t="shared" si="280"/>
        <v>4250</v>
      </c>
      <c r="OP37" s="48">
        <f t="shared" si="136"/>
        <v>0</v>
      </c>
      <c r="OQ37" s="36"/>
      <c r="OR37" s="21">
        <v>0</v>
      </c>
      <c r="OS37" s="21">
        <v>0</v>
      </c>
      <c r="OT37" s="21">
        <v>0</v>
      </c>
      <c r="OU37" s="21">
        <v>0</v>
      </c>
      <c r="OV37" s="21">
        <v>0</v>
      </c>
      <c r="OW37" s="44">
        <f t="shared" si="137"/>
        <v>850</v>
      </c>
      <c r="OX37" s="44">
        <v>5</v>
      </c>
      <c r="OY37" s="45">
        <f t="shared" si="281"/>
        <v>0</v>
      </c>
      <c r="OZ37" s="45">
        <f t="shared" si="282"/>
        <v>0</v>
      </c>
      <c r="PA37" s="45">
        <f t="shared" si="283"/>
        <v>0</v>
      </c>
      <c r="PB37" s="45">
        <f t="shared" si="284"/>
        <v>0</v>
      </c>
      <c r="PC37" s="46">
        <f t="shared" si="138"/>
        <v>5</v>
      </c>
      <c r="PD37" s="47">
        <f t="shared" si="285"/>
        <v>4250</v>
      </c>
      <c r="PE37" s="48">
        <f t="shared" si="139"/>
        <v>0</v>
      </c>
      <c r="PF37" s="36"/>
      <c r="PG37" s="21">
        <v>0</v>
      </c>
      <c r="PH37" s="21">
        <v>0</v>
      </c>
      <c r="PI37" s="21">
        <v>0</v>
      </c>
      <c r="PJ37" s="21">
        <v>0</v>
      </c>
      <c r="PK37" s="21">
        <v>0</v>
      </c>
      <c r="PL37" s="44">
        <f t="shared" si="140"/>
        <v>850</v>
      </c>
      <c r="PM37" s="44">
        <v>5</v>
      </c>
      <c r="PN37" s="45">
        <f t="shared" si="286"/>
        <v>0</v>
      </c>
      <c r="PO37" s="45">
        <f t="shared" si="287"/>
        <v>0</v>
      </c>
      <c r="PP37" s="45">
        <f t="shared" si="288"/>
        <v>0</v>
      </c>
      <c r="PQ37" s="45">
        <f t="shared" si="289"/>
        <v>0</v>
      </c>
      <c r="PR37" s="46">
        <f t="shared" si="141"/>
        <v>5</v>
      </c>
      <c r="PS37" s="47">
        <f t="shared" si="290"/>
        <v>4250</v>
      </c>
      <c r="PT37" s="48">
        <f t="shared" si="142"/>
        <v>0</v>
      </c>
      <c r="PU37" s="36"/>
      <c r="PV37" s="21">
        <v>0</v>
      </c>
      <c r="PW37" s="21">
        <v>0</v>
      </c>
      <c r="PX37" s="21">
        <v>0</v>
      </c>
      <c r="PY37" s="21">
        <v>0</v>
      </c>
      <c r="PZ37" s="21">
        <v>0</v>
      </c>
      <c r="QA37" s="44">
        <f t="shared" si="143"/>
        <v>850</v>
      </c>
      <c r="QB37" s="44">
        <v>5</v>
      </c>
      <c r="QC37" s="45">
        <f t="shared" si="291"/>
        <v>0</v>
      </c>
      <c r="QD37" s="45">
        <f t="shared" si="292"/>
        <v>0</v>
      </c>
      <c r="QE37" s="45">
        <f t="shared" si="293"/>
        <v>0</v>
      </c>
      <c r="QF37" s="45">
        <f t="shared" si="294"/>
        <v>0</v>
      </c>
      <c r="QG37" s="46">
        <f t="shared" si="144"/>
        <v>5</v>
      </c>
      <c r="QH37" s="47">
        <f t="shared" si="295"/>
        <v>4250</v>
      </c>
      <c r="QI37" s="48">
        <f t="shared" si="145"/>
        <v>0</v>
      </c>
    </row>
    <row r="38" spans="1:451">
      <c r="A38" s="50"/>
      <c r="B38" s="36"/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44">
        <f t="shared" si="56"/>
        <v>850</v>
      </c>
      <c r="I38" s="44">
        <v>5</v>
      </c>
      <c r="J38" s="45">
        <f t="shared" si="146"/>
        <v>0</v>
      </c>
      <c r="K38" s="45">
        <f t="shared" si="147"/>
        <v>0</v>
      </c>
      <c r="L38" s="45">
        <f t="shared" si="148"/>
        <v>0</v>
      </c>
      <c r="M38" s="45">
        <f t="shared" si="149"/>
        <v>0</v>
      </c>
      <c r="N38" s="46">
        <f t="shared" si="57"/>
        <v>5</v>
      </c>
      <c r="O38" s="47">
        <f t="shared" si="150"/>
        <v>4250</v>
      </c>
      <c r="P38" s="48">
        <f t="shared" si="58"/>
        <v>0</v>
      </c>
      <c r="Q38" s="36"/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44">
        <f t="shared" si="59"/>
        <v>850</v>
      </c>
      <c r="X38" s="44">
        <v>5</v>
      </c>
      <c r="Y38" s="45">
        <f t="shared" si="151"/>
        <v>0</v>
      </c>
      <c r="Z38" s="45">
        <f t="shared" si="152"/>
        <v>0</v>
      </c>
      <c r="AA38" s="45">
        <f t="shared" si="153"/>
        <v>0</v>
      </c>
      <c r="AB38" s="45">
        <f t="shared" si="154"/>
        <v>0</v>
      </c>
      <c r="AC38" s="46">
        <f t="shared" si="60"/>
        <v>5</v>
      </c>
      <c r="AD38" s="47">
        <f t="shared" si="155"/>
        <v>4250</v>
      </c>
      <c r="AE38" s="48">
        <f t="shared" si="61"/>
        <v>0</v>
      </c>
      <c r="AF38" s="36"/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44">
        <f t="shared" si="62"/>
        <v>850</v>
      </c>
      <c r="AM38" s="44">
        <v>5</v>
      </c>
      <c r="AN38" s="45">
        <f t="shared" si="156"/>
        <v>0</v>
      </c>
      <c r="AO38" s="45">
        <f t="shared" si="157"/>
        <v>0</v>
      </c>
      <c r="AP38" s="45">
        <f t="shared" si="158"/>
        <v>0</v>
      </c>
      <c r="AQ38" s="45">
        <f t="shared" si="159"/>
        <v>0</v>
      </c>
      <c r="AR38" s="46">
        <f t="shared" si="63"/>
        <v>5</v>
      </c>
      <c r="AS38" s="47">
        <f t="shared" si="160"/>
        <v>4250</v>
      </c>
      <c r="AT38" s="48">
        <f t="shared" si="64"/>
        <v>0</v>
      </c>
      <c r="AU38" s="36"/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44">
        <f t="shared" si="65"/>
        <v>850</v>
      </c>
      <c r="BB38" s="44">
        <v>5</v>
      </c>
      <c r="BC38" s="45">
        <f t="shared" si="161"/>
        <v>0</v>
      </c>
      <c r="BD38" s="45">
        <f t="shared" si="162"/>
        <v>0</v>
      </c>
      <c r="BE38" s="45">
        <f t="shared" si="163"/>
        <v>0</v>
      </c>
      <c r="BF38" s="45">
        <f t="shared" si="164"/>
        <v>0</v>
      </c>
      <c r="BG38" s="46">
        <f t="shared" si="66"/>
        <v>5</v>
      </c>
      <c r="BH38" s="47">
        <f t="shared" si="165"/>
        <v>4250</v>
      </c>
      <c r="BI38" s="48">
        <f t="shared" si="67"/>
        <v>0</v>
      </c>
      <c r="BJ38" s="36"/>
      <c r="BK38" s="21">
        <v>0</v>
      </c>
      <c r="BL38" s="21">
        <v>0</v>
      </c>
      <c r="BM38" s="21">
        <v>0</v>
      </c>
      <c r="BN38" s="21">
        <v>0</v>
      </c>
      <c r="BO38" s="21">
        <v>0</v>
      </c>
      <c r="BP38" s="44">
        <f t="shared" si="68"/>
        <v>850</v>
      </c>
      <c r="BQ38" s="44">
        <v>5</v>
      </c>
      <c r="BR38" s="45">
        <f t="shared" si="166"/>
        <v>0</v>
      </c>
      <c r="BS38" s="45">
        <f t="shared" si="167"/>
        <v>0</v>
      </c>
      <c r="BT38" s="45">
        <f t="shared" si="168"/>
        <v>0</v>
      </c>
      <c r="BU38" s="45">
        <f t="shared" si="169"/>
        <v>0</v>
      </c>
      <c r="BV38" s="46">
        <f t="shared" si="69"/>
        <v>5</v>
      </c>
      <c r="BW38" s="47">
        <f t="shared" si="170"/>
        <v>4250</v>
      </c>
      <c r="BX38" s="48">
        <f t="shared" si="70"/>
        <v>0</v>
      </c>
      <c r="BY38" s="36"/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44">
        <f t="shared" si="71"/>
        <v>850</v>
      </c>
      <c r="CF38" s="44">
        <v>5</v>
      </c>
      <c r="CG38" s="45">
        <f t="shared" si="171"/>
        <v>0</v>
      </c>
      <c r="CH38" s="45">
        <f t="shared" si="172"/>
        <v>0</v>
      </c>
      <c r="CI38" s="45">
        <f t="shared" si="173"/>
        <v>0</v>
      </c>
      <c r="CJ38" s="45">
        <f t="shared" si="174"/>
        <v>0</v>
      </c>
      <c r="CK38" s="46">
        <f t="shared" si="72"/>
        <v>5</v>
      </c>
      <c r="CL38" s="47">
        <f t="shared" si="175"/>
        <v>4250</v>
      </c>
      <c r="CM38" s="48">
        <f t="shared" si="73"/>
        <v>0</v>
      </c>
      <c r="CN38" s="36"/>
      <c r="CO38" s="21">
        <v>0</v>
      </c>
      <c r="CP38" s="21">
        <v>0</v>
      </c>
      <c r="CQ38" s="21">
        <v>0</v>
      </c>
      <c r="CR38" s="21">
        <v>0</v>
      </c>
      <c r="CS38" s="21">
        <v>0</v>
      </c>
      <c r="CT38" s="44">
        <f t="shared" si="74"/>
        <v>850</v>
      </c>
      <c r="CU38" s="44">
        <v>5</v>
      </c>
      <c r="CV38" s="45">
        <f t="shared" si="176"/>
        <v>0</v>
      </c>
      <c r="CW38" s="45">
        <f t="shared" si="177"/>
        <v>0</v>
      </c>
      <c r="CX38" s="45">
        <f t="shared" si="178"/>
        <v>0</v>
      </c>
      <c r="CY38" s="45">
        <f t="shared" si="179"/>
        <v>0</v>
      </c>
      <c r="CZ38" s="46">
        <f t="shared" si="75"/>
        <v>5</v>
      </c>
      <c r="DA38" s="47">
        <f t="shared" si="180"/>
        <v>4250</v>
      </c>
      <c r="DB38" s="48">
        <f t="shared" si="76"/>
        <v>0</v>
      </c>
      <c r="DC38" s="36"/>
      <c r="DD38" s="21">
        <v>0</v>
      </c>
      <c r="DE38" s="21">
        <v>0</v>
      </c>
      <c r="DF38" s="21">
        <v>0</v>
      </c>
      <c r="DG38" s="21">
        <v>0</v>
      </c>
      <c r="DH38" s="21">
        <v>0</v>
      </c>
      <c r="DI38" s="44">
        <f t="shared" si="77"/>
        <v>850</v>
      </c>
      <c r="DJ38" s="44">
        <v>5</v>
      </c>
      <c r="DK38" s="45">
        <f t="shared" si="181"/>
        <v>0</v>
      </c>
      <c r="DL38" s="45">
        <f t="shared" si="182"/>
        <v>0</v>
      </c>
      <c r="DM38" s="45">
        <f t="shared" si="183"/>
        <v>0</v>
      </c>
      <c r="DN38" s="45">
        <f t="shared" si="184"/>
        <v>0</v>
      </c>
      <c r="DO38" s="46">
        <f t="shared" si="78"/>
        <v>5</v>
      </c>
      <c r="DP38" s="47">
        <f t="shared" si="185"/>
        <v>4250</v>
      </c>
      <c r="DQ38" s="48">
        <f t="shared" si="79"/>
        <v>0</v>
      </c>
      <c r="DR38" s="36"/>
      <c r="DS38" s="21">
        <v>0</v>
      </c>
      <c r="DT38" s="21">
        <v>0</v>
      </c>
      <c r="DU38" s="21">
        <v>0</v>
      </c>
      <c r="DV38" s="21">
        <v>0</v>
      </c>
      <c r="DW38" s="21">
        <v>0</v>
      </c>
      <c r="DX38" s="44">
        <f t="shared" si="80"/>
        <v>850</v>
      </c>
      <c r="DY38" s="44">
        <v>5</v>
      </c>
      <c r="DZ38" s="45">
        <f t="shared" si="186"/>
        <v>0</v>
      </c>
      <c r="EA38" s="45">
        <f t="shared" si="187"/>
        <v>0</v>
      </c>
      <c r="EB38" s="45">
        <f t="shared" si="188"/>
        <v>0</v>
      </c>
      <c r="EC38" s="45">
        <f t="shared" si="189"/>
        <v>0</v>
      </c>
      <c r="ED38" s="46">
        <f t="shared" si="81"/>
        <v>5</v>
      </c>
      <c r="EE38" s="47">
        <f t="shared" si="190"/>
        <v>4250</v>
      </c>
      <c r="EF38" s="48">
        <f t="shared" si="82"/>
        <v>0</v>
      </c>
      <c r="EG38" s="36"/>
      <c r="EH38" s="21">
        <v>0</v>
      </c>
      <c r="EI38" s="21">
        <v>0</v>
      </c>
      <c r="EJ38" s="21">
        <v>0</v>
      </c>
      <c r="EK38" s="21">
        <v>0</v>
      </c>
      <c r="EL38" s="21">
        <v>0</v>
      </c>
      <c r="EM38" s="44">
        <f t="shared" si="83"/>
        <v>850</v>
      </c>
      <c r="EN38" s="44">
        <v>5</v>
      </c>
      <c r="EO38" s="45">
        <f t="shared" si="191"/>
        <v>0</v>
      </c>
      <c r="EP38" s="45">
        <f t="shared" si="192"/>
        <v>0</v>
      </c>
      <c r="EQ38" s="45">
        <f t="shared" si="193"/>
        <v>0</v>
      </c>
      <c r="ER38" s="45">
        <f t="shared" si="194"/>
        <v>0</v>
      </c>
      <c r="ES38" s="46">
        <f t="shared" si="84"/>
        <v>5</v>
      </c>
      <c r="ET38" s="47">
        <f t="shared" si="195"/>
        <v>4250</v>
      </c>
      <c r="EU38" s="48">
        <f t="shared" si="85"/>
        <v>0</v>
      </c>
      <c r="EV38" s="36"/>
      <c r="EW38" s="21">
        <v>0</v>
      </c>
      <c r="EX38" s="21">
        <v>0</v>
      </c>
      <c r="EY38" s="21">
        <v>0</v>
      </c>
      <c r="EZ38" s="21">
        <v>0</v>
      </c>
      <c r="FA38" s="21">
        <v>0</v>
      </c>
      <c r="FB38" s="44">
        <f t="shared" si="86"/>
        <v>850</v>
      </c>
      <c r="FC38" s="44">
        <v>5</v>
      </c>
      <c r="FD38" s="45">
        <f t="shared" si="196"/>
        <v>0</v>
      </c>
      <c r="FE38" s="45">
        <f t="shared" si="197"/>
        <v>0</v>
      </c>
      <c r="FF38" s="45">
        <f t="shared" si="198"/>
        <v>0</v>
      </c>
      <c r="FG38" s="45">
        <f t="shared" si="199"/>
        <v>0</v>
      </c>
      <c r="FH38" s="46">
        <f t="shared" si="87"/>
        <v>5</v>
      </c>
      <c r="FI38" s="47">
        <f t="shared" si="200"/>
        <v>4250</v>
      </c>
      <c r="FJ38" s="48">
        <f t="shared" si="88"/>
        <v>0</v>
      </c>
      <c r="FK38" s="36"/>
      <c r="FL38" s="21">
        <v>0</v>
      </c>
      <c r="FM38" s="21">
        <v>0</v>
      </c>
      <c r="FN38" s="21">
        <v>0</v>
      </c>
      <c r="FO38" s="21">
        <v>0</v>
      </c>
      <c r="FP38" s="21">
        <v>0</v>
      </c>
      <c r="FQ38" s="44">
        <f t="shared" si="89"/>
        <v>850</v>
      </c>
      <c r="FR38" s="44">
        <v>5</v>
      </c>
      <c r="FS38" s="45">
        <f t="shared" si="201"/>
        <v>0</v>
      </c>
      <c r="FT38" s="45">
        <f t="shared" si="202"/>
        <v>0</v>
      </c>
      <c r="FU38" s="45">
        <f t="shared" si="203"/>
        <v>0</v>
      </c>
      <c r="FV38" s="45">
        <f t="shared" si="204"/>
        <v>0</v>
      </c>
      <c r="FW38" s="46">
        <f t="shared" si="90"/>
        <v>5</v>
      </c>
      <c r="FX38" s="47">
        <f t="shared" si="205"/>
        <v>4250</v>
      </c>
      <c r="FY38" s="48">
        <f t="shared" si="91"/>
        <v>0</v>
      </c>
      <c r="FZ38" s="36"/>
      <c r="GA38" s="21">
        <v>0</v>
      </c>
      <c r="GB38" s="21">
        <v>0</v>
      </c>
      <c r="GC38" s="21">
        <v>0</v>
      </c>
      <c r="GD38" s="21">
        <v>0</v>
      </c>
      <c r="GE38" s="21">
        <v>0</v>
      </c>
      <c r="GF38" s="44">
        <f t="shared" si="92"/>
        <v>850</v>
      </c>
      <c r="GG38" s="44">
        <v>5</v>
      </c>
      <c r="GH38" s="45">
        <f t="shared" si="206"/>
        <v>0</v>
      </c>
      <c r="GI38" s="45">
        <f t="shared" si="207"/>
        <v>0</v>
      </c>
      <c r="GJ38" s="45">
        <f t="shared" si="208"/>
        <v>0</v>
      </c>
      <c r="GK38" s="45">
        <f t="shared" si="209"/>
        <v>0</v>
      </c>
      <c r="GL38" s="46">
        <f t="shared" si="93"/>
        <v>5</v>
      </c>
      <c r="GM38" s="47">
        <f t="shared" si="210"/>
        <v>4250</v>
      </c>
      <c r="GN38" s="48">
        <f t="shared" si="94"/>
        <v>0</v>
      </c>
      <c r="GO38" s="36"/>
      <c r="GP38" s="21">
        <v>0</v>
      </c>
      <c r="GQ38" s="21">
        <v>0</v>
      </c>
      <c r="GR38" s="21">
        <v>0</v>
      </c>
      <c r="GS38" s="21">
        <v>0</v>
      </c>
      <c r="GT38" s="21">
        <v>0</v>
      </c>
      <c r="GU38" s="44">
        <f t="shared" si="95"/>
        <v>850</v>
      </c>
      <c r="GV38" s="44">
        <v>5</v>
      </c>
      <c r="GW38" s="45">
        <f t="shared" si="211"/>
        <v>0</v>
      </c>
      <c r="GX38" s="45">
        <f t="shared" si="212"/>
        <v>0</v>
      </c>
      <c r="GY38" s="45">
        <f t="shared" si="213"/>
        <v>0</v>
      </c>
      <c r="GZ38" s="45">
        <f t="shared" si="214"/>
        <v>0</v>
      </c>
      <c r="HA38" s="46">
        <f t="shared" si="96"/>
        <v>5</v>
      </c>
      <c r="HB38" s="47">
        <f t="shared" si="215"/>
        <v>4250</v>
      </c>
      <c r="HC38" s="48">
        <f t="shared" si="97"/>
        <v>0</v>
      </c>
      <c r="HD38" s="36"/>
      <c r="HE38" s="21">
        <v>0</v>
      </c>
      <c r="HF38" s="21">
        <v>0</v>
      </c>
      <c r="HG38" s="21">
        <v>0</v>
      </c>
      <c r="HH38" s="21">
        <v>0</v>
      </c>
      <c r="HI38" s="21">
        <v>0</v>
      </c>
      <c r="HJ38" s="44">
        <f t="shared" si="98"/>
        <v>850</v>
      </c>
      <c r="HK38" s="44">
        <v>5</v>
      </c>
      <c r="HL38" s="45">
        <f t="shared" si="216"/>
        <v>0</v>
      </c>
      <c r="HM38" s="45">
        <f t="shared" si="217"/>
        <v>0</v>
      </c>
      <c r="HN38" s="45">
        <f t="shared" si="218"/>
        <v>0</v>
      </c>
      <c r="HO38" s="45">
        <f t="shared" si="219"/>
        <v>0</v>
      </c>
      <c r="HP38" s="46">
        <f t="shared" si="99"/>
        <v>5</v>
      </c>
      <c r="HQ38" s="47">
        <f t="shared" si="220"/>
        <v>4250</v>
      </c>
      <c r="HR38" s="48">
        <f t="shared" si="100"/>
        <v>0</v>
      </c>
      <c r="HS38" s="36"/>
      <c r="HT38" s="21">
        <v>0</v>
      </c>
      <c r="HU38" s="21">
        <v>0</v>
      </c>
      <c r="HV38" s="21">
        <v>0</v>
      </c>
      <c r="HW38" s="21">
        <v>0</v>
      </c>
      <c r="HX38" s="21">
        <v>0</v>
      </c>
      <c r="HY38" s="44">
        <f t="shared" si="101"/>
        <v>850</v>
      </c>
      <c r="HZ38" s="44">
        <v>5</v>
      </c>
      <c r="IA38" s="45">
        <f t="shared" si="221"/>
        <v>0</v>
      </c>
      <c r="IB38" s="45">
        <f t="shared" si="222"/>
        <v>0</v>
      </c>
      <c r="IC38" s="45">
        <f t="shared" si="223"/>
        <v>0</v>
      </c>
      <c r="ID38" s="45">
        <f t="shared" si="224"/>
        <v>0</v>
      </c>
      <c r="IE38" s="46">
        <f t="shared" si="102"/>
        <v>5</v>
      </c>
      <c r="IF38" s="47">
        <f t="shared" si="225"/>
        <v>4250</v>
      </c>
      <c r="IG38" s="48">
        <f t="shared" si="103"/>
        <v>0</v>
      </c>
      <c r="IH38" s="36"/>
      <c r="II38" s="21">
        <v>0</v>
      </c>
      <c r="IJ38" s="21">
        <v>0</v>
      </c>
      <c r="IK38" s="21">
        <v>0</v>
      </c>
      <c r="IL38" s="21">
        <v>0</v>
      </c>
      <c r="IM38" s="21">
        <v>0</v>
      </c>
      <c r="IN38" s="44">
        <f t="shared" si="104"/>
        <v>850</v>
      </c>
      <c r="IO38" s="44">
        <v>5</v>
      </c>
      <c r="IP38" s="45">
        <f t="shared" si="226"/>
        <v>0</v>
      </c>
      <c r="IQ38" s="45">
        <f t="shared" si="227"/>
        <v>0</v>
      </c>
      <c r="IR38" s="45">
        <f t="shared" si="228"/>
        <v>0</v>
      </c>
      <c r="IS38" s="45">
        <f t="shared" si="229"/>
        <v>0</v>
      </c>
      <c r="IT38" s="46">
        <f t="shared" si="105"/>
        <v>5</v>
      </c>
      <c r="IU38" s="47">
        <f t="shared" si="230"/>
        <v>4250</v>
      </c>
      <c r="IV38" s="48">
        <f t="shared" si="106"/>
        <v>0</v>
      </c>
      <c r="IW38" s="36"/>
      <c r="IX38" s="21">
        <v>0</v>
      </c>
      <c r="IY38" s="21">
        <v>0</v>
      </c>
      <c r="IZ38" s="21">
        <v>0</v>
      </c>
      <c r="JA38" s="21">
        <v>0</v>
      </c>
      <c r="JB38" s="21">
        <v>0</v>
      </c>
      <c r="JC38" s="44">
        <f t="shared" si="107"/>
        <v>850</v>
      </c>
      <c r="JD38" s="44">
        <v>5</v>
      </c>
      <c r="JE38" s="45">
        <f t="shared" si="231"/>
        <v>0</v>
      </c>
      <c r="JF38" s="45">
        <f t="shared" si="232"/>
        <v>0</v>
      </c>
      <c r="JG38" s="45">
        <f t="shared" si="233"/>
        <v>0</v>
      </c>
      <c r="JH38" s="45">
        <f t="shared" si="234"/>
        <v>0</v>
      </c>
      <c r="JI38" s="46">
        <f t="shared" si="108"/>
        <v>5</v>
      </c>
      <c r="JJ38" s="47">
        <f t="shared" si="235"/>
        <v>4250</v>
      </c>
      <c r="JK38" s="48">
        <f t="shared" si="109"/>
        <v>0</v>
      </c>
      <c r="JL38" s="36"/>
      <c r="JM38" s="21">
        <v>0</v>
      </c>
      <c r="JN38" s="21">
        <v>0</v>
      </c>
      <c r="JO38" s="21">
        <v>0</v>
      </c>
      <c r="JP38" s="21">
        <v>0</v>
      </c>
      <c r="JQ38" s="21">
        <v>0</v>
      </c>
      <c r="JR38" s="44">
        <f t="shared" si="110"/>
        <v>850</v>
      </c>
      <c r="JS38" s="44">
        <v>5</v>
      </c>
      <c r="JT38" s="45">
        <f t="shared" si="236"/>
        <v>0</v>
      </c>
      <c r="JU38" s="45">
        <f t="shared" si="237"/>
        <v>0</v>
      </c>
      <c r="JV38" s="45">
        <f t="shared" si="238"/>
        <v>0</v>
      </c>
      <c r="JW38" s="45">
        <f t="shared" si="239"/>
        <v>0</v>
      </c>
      <c r="JX38" s="46">
        <f t="shared" si="111"/>
        <v>5</v>
      </c>
      <c r="JY38" s="47">
        <f t="shared" si="240"/>
        <v>4250</v>
      </c>
      <c r="JZ38" s="48">
        <f t="shared" si="112"/>
        <v>0</v>
      </c>
      <c r="KA38" s="36"/>
      <c r="KB38" s="21">
        <v>0</v>
      </c>
      <c r="KC38" s="21">
        <v>0</v>
      </c>
      <c r="KD38" s="21">
        <v>0</v>
      </c>
      <c r="KE38" s="21">
        <v>0</v>
      </c>
      <c r="KF38" s="21">
        <v>0</v>
      </c>
      <c r="KG38" s="44">
        <f t="shared" si="113"/>
        <v>850</v>
      </c>
      <c r="KH38" s="44">
        <v>5</v>
      </c>
      <c r="KI38" s="45">
        <f t="shared" si="241"/>
        <v>0</v>
      </c>
      <c r="KJ38" s="45">
        <f t="shared" si="242"/>
        <v>0</v>
      </c>
      <c r="KK38" s="45">
        <f t="shared" si="243"/>
        <v>0</v>
      </c>
      <c r="KL38" s="45">
        <f t="shared" si="244"/>
        <v>0</v>
      </c>
      <c r="KM38" s="46">
        <f t="shared" si="114"/>
        <v>5</v>
      </c>
      <c r="KN38" s="47">
        <f t="shared" si="245"/>
        <v>4250</v>
      </c>
      <c r="KO38" s="48">
        <f t="shared" si="115"/>
        <v>0</v>
      </c>
      <c r="KP38" s="36"/>
      <c r="KQ38" s="21">
        <v>0</v>
      </c>
      <c r="KR38" s="21">
        <v>0</v>
      </c>
      <c r="KS38" s="21">
        <v>0</v>
      </c>
      <c r="KT38" s="21">
        <v>0</v>
      </c>
      <c r="KU38" s="21">
        <v>0</v>
      </c>
      <c r="KV38" s="44">
        <f t="shared" si="116"/>
        <v>850</v>
      </c>
      <c r="KW38" s="44">
        <v>5</v>
      </c>
      <c r="KX38" s="45">
        <f t="shared" si="246"/>
        <v>0</v>
      </c>
      <c r="KY38" s="45">
        <f t="shared" si="247"/>
        <v>0</v>
      </c>
      <c r="KZ38" s="45">
        <f t="shared" si="248"/>
        <v>0</v>
      </c>
      <c r="LA38" s="45">
        <f t="shared" si="249"/>
        <v>0</v>
      </c>
      <c r="LB38" s="46">
        <f t="shared" si="117"/>
        <v>5</v>
      </c>
      <c r="LC38" s="47">
        <f t="shared" si="250"/>
        <v>4250</v>
      </c>
      <c r="LD38" s="48">
        <f t="shared" si="118"/>
        <v>0</v>
      </c>
      <c r="LE38" s="36"/>
      <c r="LF38" s="21">
        <v>0</v>
      </c>
      <c r="LG38" s="21">
        <v>0</v>
      </c>
      <c r="LH38" s="21">
        <v>0</v>
      </c>
      <c r="LI38" s="21">
        <v>0</v>
      </c>
      <c r="LJ38" s="21">
        <v>0</v>
      </c>
      <c r="LK38" s="44">
        <f t="shared" si="119"/>
        <v>850</v>
      </c>
      <c r="LL38" s="44">
        <v>5</v>
      </c>
      <c r="LM38" s="45">
        <f t="shared" si="251"/>
        <v>0</v>
      </c>
      <c r="LN38" s="45">
        <f t="shared" si="252"/>
        <v>0</v>
      </c>
      <c r="LO38" s="45">
        <f t="shared" si="253"/>
        <v>0</v>
      </c>
      <c r="LP38" s="45">
        <f t="shared" si="254"/>
        <v>0</v>
      </c>
      <c r="LQ38" s="46">
        <f t="shared" si="120"/>
        <v>5</v>
      </c>
      <c r="LR38" s="47">
        <f t="shared" si="255"/>
        <v>4250</v>
      </c>
      <c r="LS38" s="48">
        <f t="shared" si="121"/>
        <v>0</v>
      </c>
      <c r="LT38" s="36"/>
      <c r="LU38" s="21">
        <v>0</v>
      </c>
      <c r="LV38" s="21">
        <v>0</v>
      </c>
      <c r="LW38" s="21">
        <v>0</v>
      </c>
      <c r="LX38" s="21">
        <v>0</v>
      </c>
      <c r="LY38" s="21">
        <v>0</v>
      </c>
      <c r="LZ38" s="44">
        <f t="shared" si="122"/>
        <v>850</v>
      </c>
      <c r="MA38" s="44">
        <v>5</v>
      </c>
      <c r="MB38" s="45">
        <f t="shared" si="256"/>
        <v>0</v>
      </c>
      <c r="MC38" s="45">
        <f t="shared" si="257"/>
        <v>0</v>
      </c>
      <c r="MD38" s="45">
        <f t="shared" si="258"/>
        <v>0</v>
      </c>
      <c r="ME38" s="45">
        <f t="shared" si="259"/>
        <v>0</v>
      </c>
      <c r="MF38" s="46">
        <f t="shared" si="123"/>
        <v>5</v>
      </c>
      <c r="MG38" s="47">
        <f t="shared" si="260"/>
        <v>4250</v>
      </c>
      <c r="MH38" s="48">
        <f t="shared" si="124"/>
        <v>0</v>
      </c>
      <c r="MI38" s="36"/>
      <c r="MJ38" s="21">
        <v>0</v>
      </c>
      <c r="MK38" s="21">
        <v>0</v>
      </c>
      <c r="ML38" s="21">
        <v>0</v>
      </c>
      <c r="MM38" s="21">
        <v>0</v>
      </c>
      <c r="MN38" s="21">
        <v>0</v>
      </c>
      <c r="MO38" s="44">
        <f t="shared" si="125"/>
        <v>850</v>
      </c>
      <c r="MP38" s="44">
        <v>5</v>
      </c>
      <c r="MQ38" s="45">
        <f t="shared" si="261"/>
        <v>0</v>
      </c>
      <c r="MR38" s="45">
        <f t="shared" si="262"/>
        <v>0</v>
      </c>
      <c r="MS38" s="45">
        <f t="shared" si="263"/>
        <v>0</v>
      </c>
      <c r="MT38" s="45">
        <f t="shared" si="264"/>
        <v>0</v>
      </c>
      <c r="MU38" s="46">
        <f t="shared" si="126"/>
        <v>5</v>
      </c>
      <c r="MV38" s="47">
        <f t="shared" si="265"/>
        <v>4250</v>
      </c>
      <c r="MW38" s="48">
        <f t="shared" si="127"/>
        <v>0</v>
      </c>
      <c r="MX38" s="36"/>
      <c r="MY38" s="21">
        <v>0</v>
      </c>
      <c r="MZ38" s="21">
        <v>0</v>
      </c>
      <c r="NA38" s="21">
        <v>0</v>
      </c>
      <c r="NB38" s="21">
        <v>0</v>
      </c>
      <c r="NC38" s="21">
        <v>0</v>
      </c>
      <c r="ND38" s="44">
        <f t="shared" si="128"/>
        <v>850</v>
      </c>
      <c r="NE38" s="44">
        <v>5</v>
      </c>
      <c r="NF38" s="45">
        <f t="shared" si="266"/>
        <v>0</v>
      </c>
      <c r="NG38" s="45">
        <f t="shared" si="267"/>
        <v>0</v>
      </c>
      <c r="NH38" s="45">
        <f t="shared" si="268"/>
        <v>0</v>
      </c>
      <c r="NI38" s="45">
        <f t="shared" si="269"/>
        <v>0</v>
      </c>
      <c r="NJ38" s="46">
        <f t="shared" si="129"/>
        <v>5</v>
      </c>
      <c r="NK38" s="47">
        <f t="shared" si="270"/>
        <v>4250</v>
      </c>
      <c r="NL38" s="48">
        <f t="shared" si="130"/>
        <v>0</v>
      </c>
      <c r="NM38" s="36"/>
      <c r="NN38" s="21">
        <v>0</v>
      </c>
      <c r="NO38" s="21">
        <v>0</v>
      </c>
      <c r="NP38" s="21">
        <v>0</v>
      </c>
      <c r="NQ38" s="21">
        <v>0</v>
      </c>
      <c r="NR38" s="21">
        <v>0</v>
      </c>
      <c r="NS38" s="44">
        <f t="shared" si="131"/>
        <v>850</v>
      </c>
      <c r="NT38" s="44">
        <v>5</v>
      </c>
      <c r="NU38" s="45">
        <f t="shared" si="271"/>
        <v>0</v>
      </c>
      <c r="NV38" s="45">
        <f t="shared" si="272"/>
        <v>0</v>
      </c>
      <c r="NW38" s="45">
        <f t="shared" si="273"/>
        <v>0</v>
      </c>
      <c r="NX38" s="45">
        <f t="shared" si="274"/>
        <v>0</v>
      </c>
      <c r="NY38" s="46">
        <f t="shared" si="132"/>
        <v>5</v>
      </c>
      <c r="NZ38" s="47">
        <f t="shared" si="275"/>
        <v>4250</v>
      </c>
      <c r="OA38" s="48">
        <f t="shared" si="133"/>
        <v>0</v>
      </c>
      <c r="OB38" s="36"/>
      <c r="OC38" s="21">
        <v>0</v>
      </c>
      <c r="OD38" s="21">
        <v>0</v>
      </c>
      <c r="OE38" s="21">
        <v>0</v>
      </c>
      <c r="OF38" s="21">
        <v>0</v>
      </c>
      <c r="OG38" s="21">
        <v>0</v>
      </c>
      <c r="OH38" s="44">
        <f t="shared" si="134"/>
        <v>850</v>
      </c>
      <c r="OI38" s="44">
        <v>5</v>
      </c>
      <c r="OJ38" s="45">
        <f t="shared" si="276"/>
        <v>0</v>
      </c>
      <c r="OK38" s="45">
        <f t="shared" si="277"/>
        <v>0</v>
      </c>
      <c r="OL38" s="45">
        <f t="shared" si="278"/>
        <v>0</v>
      </c>
      <c r="OM38" s="45">
        <f t="shared" si="279"/>
        <v>0</v>
      </c>
      <c r="ON38" s="46">
        <f t="shared" si="135"/>
        <v>5</v>
      </c>
      <c r="OO38" s="47">
        <f t="shared" si="280"/>
        <v>4250</v>
      </c>
      <c r="OP38" s="48">
        <f t="shared" si="136"/>
        <v>0</v>
      </c>
      <c r="OQ38" s="36"/>
      <c r="OR38" s="21">
        <v>0</v>
      </c>
      <c r="OS38" s="21">
        <v>0</v>
      </c>
      <c r="OT38" s="21">
        <v>0</v>
      </c>
      <c r="OU38" s="21">
        <v>0</v>
      </c>
      <c r="OV38" s="21">
        <v>0</v>
      </c>
      <c r="OW38" s="44">
        <f t="shared" si="137"/>
        <v>850</v>
      </c>
      <c r="OX38" s="44">
        <v>5</v>
      </c>
      <c r="OY38" s="45">
        <f t="shared" si="281"/>
        <v>0</v>
      </c>
      <c r="OZ38" s="45">
        <f t="shared" si="282"/>
        <v>0</v>
      </c>
      <c r="PA38" s="45">
        <f t="shared" si="283"/>
        <v>0</v>
      </c>
      <c r="PB38" s="45">
        <f t="shared" si="284"/>
        <v>0</v>
      </c>
      <c r="PC38" s="46">
        <f t="shared" si="138"/>
        <v>5</v>
      </c>
      <c r="PD38" s="47">
        <f t="shared" si="285"/>
        <v>4250</v>
      </c>
      <c r="PE38" s="48">
        <f t="shared" si="139"/>
        <v>0</v>
      </c>
      <c r="PF38" s="36"/>
      <c r="PG38" s="21">
        <v>0</v>
      </c>
      <c r="PH38" s="21">
        <v>0</v>
      </c>
      <c r="PI38" s="21">
        <v>0</v>
      </c>
      <c r="PJ38" s="21">
        <v>0</v>
      </c>
      <c r="PK38" s="21">
        <v>0</v>
      </c>
      <c r="PL38" s="44">
        <f t="shared" si="140"/>
        <v>850</v>
      </c>
      <c r="PM38" s="44">
        <v>5</v>
      </c>
      <c r="PN38" s="45">
        <f t="shared" si="286"/>
        <v>0</v>
      </c>
      <c r="PO38" s="45">
        <f t="shared" si="287"/>
        <v>0</v>
      </c>
      <c r="PP38" s="45">
        <f t="shared" si="288"/>
        <v>0</v>
      </c>
      <c r="PQ38" s="45">
        <f t="shared" si="289"/>
        <v>0</v>
      </c>
      <c r="PR38" s="46">
        <f t="shared" si="141"/>
        <v>5</v>
      </c>
      <c r="PS38" s="47">
        <f t="shared" si="290"/>
        <v>4250</v>
      </c>
      <c r="PT38" s="48">
        <f t="shared" si="142"/>
        <v>0</v>
      </c>
      <c r="PU38" s="36"/>
      <c r="PV38" s="21">
        <v>0</v>
      </c>
      <c r="PW38" s="21">
        <v>0</v>
      </c>
      <c r="PX38" s="21">
        <v>0</v>
      </c>
      <c r="PY38" s="21">
        <v>0</v>
      </c>
      <c r="PZ38" s="21">
        <v>0</v>
      </c>
      <c r="QA38" s="44">
        <f t="shared" si="143"/>
        <v>850</v>
      </c>
      <c r="QB38" s="44">
        <v>5</v>
      </c>
      <c r="QC38" s="45">
        <f t="shared" si="291"/>
        <v>0</v>
      </c>
      <c r="QD38" s="45">
        <f t="shared" si="292"/>
        <v>0</v>
      </c>
      <c r="QE38" s="45">
        <f t="shared" si="293"/>
        <v>0</v>
      </c>
      <c r="QF38" s="45">
        <f t="shared" si="294"/>
        <v>0</v>
      </c>
      <c r="QG38" s="46">
        <f t="shared" si="144"/>
        <v>5</v>
      </c>
      <c r="QH38" s="47">
        <f t="shared" si="295"/>
        <v>4250</v>
      </c>
      <c r="QI38" s="48">
        <f t="shared" si="145"/>
        <v>0</v>
      </c>
    </row>
    <row r="39" spans="1:451">
      <c r="A39" s="50"/>
      <c r="B39" s="36"/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44">
        <f t="shared" si="56"/>
        <v>850</v>
      </c>
      <c r="I39" s="44">
        <v>5</v>
      </c>
      <c r="J39" s="45">
        <f t="shared" si="146"/>
        <v>0</v>
      </c>
      <c r="K39" s="45">
        <f t="shared" si="147"/>
        <v>0</v>
      </c>
      <c r="L39" s="45">
        <f t="shared" si="148"/>
        <v>0</v>
      </c>
      <c r="M39" s="45">
        <f t="shared" si="149"/>
        <v>0</v>
      </c>
      <c r="N39" s="46">
        <f t="shared" si="57"/>
        <v>5</v>
      </c>
      <c r="O39" s="47">
        <f t="shared" si="150"/>
        <v>4250</v>
      </c>
      <c r="P39" s="48">
        <f t="shared" si="58"/>
        <v>0</v>
      </c>
      <c r="Q39" s="36"/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44">
        <f t="shared" si="59"/>
        <v>850</v>
      </c>
      <c r="X39" s="44">
        <v>5</v>
      </c>
      <c r="Y39" s="45">
        <f t="shared" si="151"/>
        <v>0</v>
      </c>
      <c r="Z39" s="45">
        <f t="shared" si="152"/>
        <v>0</v>
      </c>
      <c r="AA39" s="45">
        <f t="shared" si="153"/>
        <v>0</v>
      </c>
      <c r="AB39" s="45">
        <f t="shared" si="154"/>
        <v>0</v>
      </c>
      <c r="AC39" s="46">
        <f t="shared" si="60"/>
        <v>5</v>
      </c>
      <c r="AD39" s="47">
        <f t="shared" si="155"/>
        <v>4250</v>
      </c>
      <c r="AE39" s="48">
        <f t="shared" si="61"/>
        <v>0</v>
      </c>
      <c r="AF39" s="36"/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44">
        <f t="shared" si="62"/>
        <v>850</v>
      </c>
      <c r="AM39" s="44">
        <v>5</v>
      </c>
      <c r="AN39" s="45">
        <f t="shared" si="156"/>
        <v>0</v>
      </c>
      <c r="AO39" s="45">
        <f t="shared" si="157"/>
        <v>0</v>
      </c>
      <c r="AP39" s="45">
        <f t="shared" si="158"/>
        <v>0</v>
      </c>
      <c r="AQ39" s="45">
        <f t="shared" si="159"/>
        <v>0</v>
      </c>
      <c r="AR39" s="46">
        <f t="shared" si="63"/>
        <v>5</v>
      </c>
      <c r="AS39" s="47">
        <f t="shared" si="160"/>
        <v>4250</v>
      </c>
      <c r="AT39" s="48">
        <f t="shared" si="64"/>
        <v>0</v>
      </c>
      <c r="AU39" s="36"/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44">
        <f t="shared" si="65"/>
        <v>850</v>
      </c>
      <c r="BB39" s="44">
        <v>5</v>
      </c>
      <c r="BC39" s="45">
        <f t="shared" si="161"/>
        <v>0</v>
      </c>
      <c r="BD39" s="45">
        <f t="shared" si="162"/>
        <v>0</v>
      </c>
      <c r="BE39" s="45">
        <f t="shared" si="163"/>
        <v>0</v>
      </c>
      <c r="BF39" s="45">
        <f t="shared" si="164"/>
        <v>0</v>
      </c>
      <c r="BG39" s="46">
        <f t="shared" si="66"/>
        <v>5</v>
      </c>
      <c r="BH39" s="47">
        <f t="shared" si="165"/>
        <v>4250</v>
      </c>
      <c r="BI39" s="48">
        <f t="shared" si="67"/>
        <v>0</v>
      </c>
      <c r="BJ39" s="36"/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44">
        <f t="shared" si="68"/>
        <v>850</v>
      </c>
      <c r="BQ39" s="44">
        <v>5</v>
      </c>
      <c r="BR39" s="45">
        <f t="shared" si="166"/>
        <v>0</v>
      </c>
      <c r="BS39" s="45">
        <f t="shared" si="167"/>
        <v>0</v>
      </c>
      <c r="BT39" s="45">
        <f t="shared" si="168"/>
        <v>0</v>
      </c>
      <c r="BU39" s="45">
        <f t="shared" si="169"/>
        <v>0</v>
      </c>
      <c r="BV39" s="46">
        <f t="shared" si="69"/>
        <v>5</v>
      </c>
      <c r="BW39" s="47">
        <f t="shared" si="170"/>
        <v>4250</v>
      </c>
      <c r="BX39" s="48">
        <f t="shared" si="70"/>
        <v>0</v>
      </c>
      <c r="BY39" s="36"/>
      <c r="BZ39" s="21">
        <v>0</v>
      </c>
      <c r="CA39" s="21">
        <v>0</v>
      </c>
      <c r="CB39" s="21">
        <v>0</v>
      </c>
      <c r="CC39" s="21">
        <v>0</v>
      </c>
      <c r="CD39" s="21">
        <v>0</v>
      </c>
      <c r="CE39" s="44">
        <f t="shared" si="71"/>
        <v>850</v>
      </c>
      <c r="CF39" s="44">
        <v>5</v>
      </c>
      <c r="CG39" s="45">
        <f t="shared" si="171"/>
        <v>0</v>
      </c>
      <c r="CH39" s="45">
        <f t="shared" si="172"/>
        <v>0</v>
      </c>
      <c r="CI39" s="45">
        <f t="shared" si="173"/>
        <v>0</v>
      </c>
      <c r="CJ39" s="45">
        <f t="shared" si="174"/>
        <v>0</v>
      </c>
      <c r="CK39" s="46">
        <f t="shared" si="72"/>
        <v>5</v>
      </c>
      <c r="CL39" s="47">
        <f t="shared" si="175"/>
        <v>4250</v>
      </c>
      <c r="CM39" s="48">
        <f t="shared" si="73"/>
        <v>0</v>
      </c>
      <c r="CN39" s="36"/>
      <c r="CO39" s="21">
        <v>0</v>
      </c>
      <c r="CP39" s="21">
        <v>0</v>
      </c>
      <c r="CQ39" s="21">
        <v>0</v>
      </c>
      <c r="CR39" s="21">
        <v>0</v>
      </c>
      <c r="CS39" s="21">
        <v>0</v>
      </c>
      <c r="CT39" s="44">
        <f t="shared" si="74"/>
        <v>850</v>
      </c>
      <c r="CU39" s="44">
        <v>5</v>
      </c>
      <c r="CV39" s="45">
        <f t="shared" si="176"/>
        <v>0</v>
      </c>
      <c r="CW39" s="45">
        <f t="shared" si="177"/>
        <v>0</v>
      </c>
      <c r="CX39" s="45">
        <f t="shared" si="178"/>
        <v>0</v>
      </c>
      <c r="CY39" s="45">
        <f t="shared" si="179"/>
        <v>0</v>
      </c>
      <c r="CZ39" s="46">
        <f t="shared" si="75"/>
        <v>5</v>
      </c>
      <c r="DA39" s="47">
        <f t="shared" si="180"/>
        <v>4250</v>
      </c>
      <c r="DB39" s="48">
        <f t="shared" si="76"/>
        <v>0</v>
      </c>
      <c r="DC39" s="36"/>
      <c r="DD39" s="21">
        <v>0</v>
      </c>
      <c r="DE39" s="21">
        <v>0</v>
      </c>
      <c r="DF39" s="21">
        <v>0</v>
      </c>
      <c r="DG39" s="21">
        <v>0</v>
      </c>
      <c r="DH39" s="21">
        <v>0</v>
      </c>
      <c r="DI39" s="44">
        <f t="shared" si="77"/>
        <v>850</v>
      </c>
      <c r="DJ39" s="44">
        <v>5</v>
      </c>
      <c r="DK39" s="45">
        <f t="shared" si="181"/>
        <v>0</v>
      </c>
      <c r="DL39" s="45">
        <f t="shared" si="182"/>
        <v>0</v>
      </c>
      <c r="DM39" s="45">
        <f t="shared" si="183"/>
        <v>0</v>
      </c>
      <c r="DN39" s="45">
        <f t="shared" si="184"/>
        <v>0</v>
      </c>
      <c r="DO39" s="46">
        <f t="shared" si="78"/>
        <v>5</v>
      </c>
      <c r="DP39" s="47">
        <f t="shared" si="185"/>
        <v>4250</v>
      </c>
      <c r="DQ39" s="48">
        <f t="shared" si="79"/>
        <v>0</v>
      </c>
      <c r="DR39" s="36"/>
      <c r="DS39" s="21">
        <v>0</v>
      </c>
      <c r="DT39" s="21">
        <v>0</v>
      </c>
      <c r="DU39" s="21">
        <v>0</v>
      </c>
      <c r="DV39" s="21">
        <v>0</v>
      </c>
      <c r="DW39" s="21">
        <v>0</v>
      </c>
      <c r="DX39" s="44">
        <f t="shared" si="80"/>
        <v>850</v>
      </c>
      <c r="DY39" s="44">
        <v>5</v>
      </c>
      <c r="DZ39" s="45">
        <f t="shared" si="186"/>
        <v>0</v>
      </c>
      <c r="EA39" s="45">
        <f t="shared" si="187"/>
        <v>0</v>
      </c>
      <c r="EB39" s="45">
        <f t="shared" si="188"/>
        <v>0</v>
      </c>
      <c r="EC39" s="45">
        <f t="shared" si="189"/>
        <v>0</v>
      </c>
      <c r="ED39" s="46">
        <f t="shared" si="81"/>
        <v>5</v>
      </c>
      <c r="EE39" s="47">
        <f t="shared" si="190"/>
        <v>4250</v>
      </c>
      <c r="EF39" s="48">
        <f t="shared" si="82"/>
        <v>0</v>
      </c>
      <c r="EG39" s="36"/>
      <c r="EH39" s="21">
        <v>0</v>
      </c>
      <c r="EI39" s="21">
        <v>0</v>
      </c>
      <c r="EJ39" s="21">
        <v>0</v>
      </c>
      <c r="EK39" s="21">
        <v>0</v>
      </c>
      <c r="EL39" s="21">
        <v>0</v>
      </c>
      <c r="EM39" s="44">
        <f t="shared" si="83"/>
        <v>850</v>
      </c>
      <c r="EN39" s="44">
        <v>5</v>
      </c>
      <c r="EO39" s="45">
        <f t="shared" si="191"/>
        <v>0</v>
      </c>
      <c r="EP39" s="45">
        <f t="shared" si="192"/>
        <v>0</v>
      </c>
      <c r="EQ39" s="45">
        <f t="shared" si="193"/>
        <v>0</v>
      </c>
      <c r="ER39" s="45">
        <f t="shared" si="194"/>
        <v>0</v>
      </c>
      <c r="ES39" s="46">
        <f t="shared" si="84"/>
        <v>5</v>
      </c>
      <c r="ET39" s="47">
        <f t="shared" si="195"/>
        <v>4250</v>
      </c>
      <c r="EU39" s="48">
        <f t="shared" si="85"/>
        <v>0</v>
      </c>
      <c r="EV39" s="36"/>
      <c r="EW39" s="21">
        <v>0</v>
      </c>
      <c r="EX39" s="21">
        <v>0</v>
      </c>
      <c r="EY39" s="21">
        <v>0</v>
      </c>
      <c r="EZ39" s="21">
        <v>0</v>
      </c>
      <c r="FA39" s="21">
        <v>0</v>
      </c>
      <c r="FB39" s="44">
        <f t="shared" si="86"/>
        <v>850</v>
      </c>
      <c r="FC39" s="44">
        <v>5</v>
      </c>
      <c r="FD39" s="45">
        <f t="shared" si="196"/>
        <v>0</v>
      </c>
      <c r="FE39" s="45">
        <f t="shared" si="197"/>
        <v>0</v>
      </c>
      <c r="FF39" s="45">
        <f t="shared" si="198"/>
        <v>0</v>
      </c>
      <c r="FG39" s="45">
        <f t="shared" si="199"/>
        <v>0</v>
      </c>
      <c r="FH39" s="46">
        <f t="shared" si="87"/>
        <v>5</v>
      </c>
      <c r="FI39" s="47">
        <f t="shared" si="200"/>
        <v>4250</v>
      </c>
      <c r="FJ39" s="48">
        <f t="shared" si="88"/>
        <v>0</v>
      </c>
      <c r="FK39" s="36"/>
      <c r="FL39" s="21">
        <v>0</v>
      </c>
      <c r="FM39" s="21">
        <v>0</v>
      </c>
      <c r="FN39" s="21">
        <v>0</v>
      </c>
      <c r="FO39" s="21">
        <v>0</v>
      </c>
      <c r="FP39" s="21">
        <v>0</v>
      </c>
      <c r="FQ39" s="44">
        <f t="shared" si="89"/>
        <v>850</v>
      </c>
      <c r="FR39" s="44">
        <v>5</v>
      </c>
      <c r="FS39" s="45">
        <f t="shared" si="201"/>
        <v>0</v>
      </c>
      <c r="FT39" s="45">
        <f t="shared" si="202"/>
        <v>0</v>
      </c>
      <c r="FU39" s="45">
        <f t="shared" si="203"/>
        <v>0</v>
      </c>
      <c r="FV39" s="45">
        <f t="shared" si="204"/>
        <v>0</v>
      </c>
      <c r="FW39" s="46">
        <f t="shared" si="90"/>
        <v>5</v>
      </c>
      <c r="FX39" s="47">
        <f t="shared" si="205"/>
        <v>4250</v>
      </c>
      <c r="FY39" s="48">
        <f t="shared" si="91"/>
        <v>0</v>
      </c>
      <c r="FZ39" s="36"/>
      <c r="GA39" s="21">
        <v>0</v>
      </c>
      <c r="GB39" s="21">
        <v>0</v>
      </c>
      <c r="GC39" s="21">
        <v>0</v>
      </c>
      <c r="GD39" s="21">
        <v>0</v>
      </c>
      <c r="GE39" s="21">
        <v>0</v>
      </c>
      <c r="GF39" s="44">
        <f t="shared" si="92"/>
        <v>850</v>
      </c>
      <c r="GG39" s="44">
        <v>5</v>
      </c>
      <c r="GH39" s="45">
        <f t="shared" si="206"/>
        <v>0</v>
      </c>
      <c r="GI39" s="45">
        <f t="shared" si="207"/>
        <v>0</v>
      </c>
      <c r="GJ39" s="45">
        <f t="shared" si="208"/>
        <v>0</v>
      </c>
      <c r="GK39" s="45">
        <f t="shared" si="209"/>
        <v>0</v>
      </c>
      <c r="GL39" s="46">
        <f t="shared" si="93"/>
        <v>5</v>
      </c>
      <c r="GM39" s="47">
        <f t="shared" si="210"/>
        <v>4250</v>
      </c>
      <c r="GN39" s="48">
        <f t="shared" si="94"/>
        <v>0</v>
      </c>
      <c r="GO39" s="36"/>
      <c r="GP39" s="21">
        <v>0</v>
      </c>
      <c r="GQ39" s="21">
        <v>0</v>
      </c>
      <c r="GR39" s="21">
        <v>0</v>
      </c>
      <c r="GS39" s="21">
        <v>0</v>
      </c>
      <c r="GT39" s="21">
        <v>0</v>
      </c>
      <c r="GU39" s="44">
        <f t="shared" si="95"/>
        <v>850</v>
      </c>
      <c r="GV39" s="44">
        <v>5</v>
      </c>
      <c r="GW39" s="45">
        <f t="shared" si="211"/>
        <v>0</v>
      </c>
      <c r="GX39" s="45">
        <f t="shared" si="212"/>
        <v>0</v>
      </c>
      <c r="GY39" s="45">
        <f t="shared" si="213"/>
        <v>0</v>
      </c>
      <c r="GZ39" s="45">
        <f t="shared" si="214"/>
        <v>0</v>
      </c>
      <c r="HA39" s="46">
        <f t="shared" si="96"/>
        <v>5</v>
      </c>
      <c r="HB39" s="47">
        <f t="shared" si="215"/>
        <v>4250</v>
      </c>
      <c r="HC39" s="48">
        <f t="shared" si="97"/>
        <v>0</v>
      </c>
      <c r="HD39" s="36"/>
      <c r="HE39" s="21">
        <v>0</v>
      </c>
      <c r="HF39" s="21">
        <v>0</v>
      </c>
      <c r="HG39" s="21">
        <v>0</v>
      </c>
      <c r="HH39" s="21">
        <v>0</v>
      </c>
      <c r="HI39" s="21">
        <v>0</v>
      </c>
      <c r="HJ39" s="44">
        <f t="shared" si="98"/>
        <v>850</v>
      </c>
      <c r="HK39" s="44">
        <v>5</v>
      </c>
      <c r="HL39" s="45">
        <f t="shared" si="216"/>
        <v>0</v>
      </c>
      <c r="HM39" s="45">
        <f t="shared" si="217"/>
        <v>0</v>
      </c>
      <c r="HN39" s="45">
        <f t="shared" si="218"/>
        <v>0</v>
      </c>
      <c r="HO39" s="45">
        <f t="shared" si="219"/>
        <v>0</v>
      </c>
      <c r="HP39" s="46">
        <f t="shared" si="99"/>
        <v>5</v>
      </c>
      <c r="HQ39" s="47">
        <f t="shared" si="220"/>
        <v>4250</v>
      </c>
      <c r="HR39" s="48">
        <f t="shared" si="100"/>
        <v>0</v>
      </c>
      <c r="HS39" s="36"/>
      <c r="HT39" s="21">
        <v>0</v>
      </c>
      <c r="HU39" s="21">
        <v>0</v>
      </c>
      <c r="HV39" s="21">
        <v>0</v>
      </c>
      <c r="HW39" s="21">
        <v>0</v>
      </c>
      <c r="HX39" s="21">
        <v>0</v>
      </c>
      <c r="HY39" s="44">
        <f t="shared" si="101"/>
        <v>850</v>
      </c>
      <c r="HZ39" s="44">
        <v>5</v>
      </c>
      <c r="IA39" s="45">
        <f t="shared" si="221"/>
        <v>0</v>
      </c>
      <c r="IB39" s="45">
        <f t="shared" si="222"/>
        <v>0</v>
      </c>
      <c r="IC39" s="45">
        <f t="shared" si="223"/>
        <v>0</v>
      </c>
      <c r="ID39" s="45">
        <f t="shared" si="224"/>
        <v>0</v>
      </c>
      <c r="IE39" s="46">
        <f t="shared" si="102"/>
        <v>5</v>
      </c>
      <c r="IF39" s="47">
        <f t="shared" si="225"/>
        <v>4250</v>
      </c>
      <c r="IG39" s="48">
        <f t="shared" si="103"/>
        <v>0</v>
      </c>
      <c r="IH39" s="36"/>
      <c r="II39" s="21">
        <v>0</v>
      </c>
      <c r="IJ39" s="21">
        <v>0</v>
      </c>
      <c r="IK39" s="21">
        <v>0</v>
      </c>
      <c r="IL39" s="21">
        <v>0</v>
      </c>
      <c r="IM39" s="21">
        <v>0</v>
      </c>
      <c r="IN39" s="44">
        <f t="shared" si="104"/>
        <v>850</v>
      </c>
      <c r="IO39" s="44">
        <v>5</v>
      </c>
      <c r="IP39" s="45">
        <f t="shared" si="226"/>
        <v>0</v>
      </c>
      <c r="IQ39" s="45">
        <f t="shared" si="227"/>
        <v>0</v>
      </c>
      <c r="IR39" s="45">
        <f t="shared" si="228"/>
        <v>0</v>
      </c>
      <c r="IS39" s="45">
        <f t="shared" si="229"/>
        <v>0</v>
      </c>
      <c r="IT39" s="46">
        <f t="shared" si="105"/>
        <v>5</v>
      </c>
      <c r="IU39" s="47">
        <f t="shared" si="230"/>
        <v>4250</v>
      </c>
      <c r="IV39" s="48">
        <f t="shared" si="106"/>
        <v>0</v>
      </c>
      <c r="IW39" s="36"/>
      <c r="IX39" s="21">
        <v>0</v>
      </c>
      <c r="IY39" s="21">
        <v>0</v>
      </c>
      <c r="IZ39" s="21">
        <v>0</v>
      </c>
      <c r="JA39" s="21">
        <v>0</v>
      </c>
      <c r="JB39" s="21">
        <v>0</v>
      </c>
      <c r="JC39" s="44">
        <f t="shared" si="107"/>
        <v>850</v>
      </c>
      <c r="JD39" s="44">
        <v>5</v>
      </c>
      <c r="JE39" s="45">
        <f t="shared" si="231"/>
        <v>0</v>
      </c>
      <c r="JF39" s="45">
        <f t="shared" si="232"/>
        <v>0</v>
      </c>
      <c r="JG39" s="45">
        <f t="shared" si="233"/>
        <v>0</v>
      </c>
      <c r="JH39" s="45">
        <f t="shared" si="234"/>
        <v>0</v>
      </c>
      <c r="JI39" s="46">
        <f t="shared" si="108"/>
        <v>5</v>
      </c>
      <c r="JJ39" s="47">
        <f t="shared" si="235"/>
        <v>4250</v>
      </c>
      <c r="JK39" s="48">
        <f t="shared" si="109"/>
        <v>0</v>
      </c>
      <c r="JL39" s="36"/>
      <c r="JM39" s="21">
        <v>0</v>
      </c>
      <c r="JN39" s="21">
        <v>0</v>
      </c>
      <c r="JO39" s="21">
        <v>0</v>
      </c>
      <c r="JP39" s="21">
        <v>0</v>
      </c>
      <c r="JQ39" s="21">
        <v>0</v>
      </c>
      <c r="JR39" s="44">
        <f t="shared" si="110"/>
        <v>850</v>
      </c>
      <c r="JS39" s="44">
        <v>5</v>
      </c>
      <c r="JT39" s="45">
        <f t="shared" si="236"/>
        <v>0</v>
      </c>
      <c r="JU39" s="45">
        <f t="shared" si="237"/>
        <v>0</v>
      </c>
      <c r="JV39" s="45">
        <f t="shared" si="238"/>
        <v>0</v>
      </c>
      <c r="JW39" s="45">
        <f t="shared" si="239"/>
        <v>0</v>
      </c>
      <c r="JX39" s="46">
        <f t="shared" si="111"/>
        <v>5</v>
      </c>
      <c r="JY39" s="47">
        <f t="shared" si="240"/>
        <v>4250</v>
      </c>
      <c r="JZ39" s="48">
        <f t="shared" si="112"/>
        <v>0</v>
      </c>
      <c r="KA39" s="36"/>
      <c r="KB39" s="21">
        <v>0</v>
      </c>
      <c r="KC39" s="21">
        <v>0</v>
      </c>
      <c r="KD39" s="21">
        <v>0</v>
      </c>
      <c r="KE39" s="21">
        <v>0</v>
      </c>
      <c r="KF39" s="21">
        <v>0</v>
      </c>
      <c r="KG39" s="44">
        <f t="shared" si="113"/>
        <v>850</v>
      </c>
      <c r="KH39" s="44">
        <v>5</v>
      </c>
      <c r="KI39" s="45">
        <f t="shared" si="241"/>
        <v>0</v>
      </c>
      <c r="KJ39" s="45">
        <f t="shared" si="242"/>
        <v>0</v>
      </c>
      <c r="KK39" s="45">
        <f t="shared" si="243"/>
        <v>0</v>
      </c>
      <c r="KL39" s="45">
        <f t="shared" si="244"/>
        <v>0</v>
      </c>
      <c r="KM39" s="46">
        <f t="shared" si="114"/>
        <v>5</v>
      </c>
      <c r="KN39" s="47">
        <f t="shared" si="245"/>
        <v>4250</v>
      </c>
      <c r="KO39" s="48">
        <f t="shared" si="115"/>
        <v>0</v>
      </c>
      <c r="KP39" s="36"/>
      <c r="KQ39" s="21">
        <v>0</v>
      </c>
      <c r="KR39" s="21">
        <v>0</v>
      </c>
      <c r="KS39" s="21">
        <v>0</v>
      </c>
      <c r="KT39" s="21">
        <v>0</v>
      </c>
      <c r="KU39" s="21">
        <v>0</v>
      </c>
      <c r="KV39" s="44">
        <f t="shared" si="116"/>
        <v>850</v>
      </c>
      <c r="KW39" s="44">
        <v>5</v>
      </c>
      <c r="KX39" s="45">
        <f t="shared" si="246"/>
        <v>0</v>
      </c>
      <c r="KY39" s="45">
        <f t="shared" si="247"/>
        <v>0</v>
      </c>
      <c r="KZ39" s="45">
        <f t="shared" si="248"/>
        <v>0</v>
      </c>
      <c r="LA39" s="45">
        <f t="shared" si="249"/>
        <v>0</v>
      </c>
      <c r="LB39" s="46">
        <f t="shared" si="117"/>
        <v>5</v>
      </c>
      <c r="LC39" s="47">
        <f t="shared" si="250"/>
        <v>4250</v>
      </c>
      <c r="LD39" s="48">
        <f t="shared" si="118"/>
        <v>0</v>
      </c>
      <c r="LE39" s="36"/>
      <c r="LF39" s="21">
        <v>0</v>
      </c>
      <c r="LG39" s="21">
        <v>0</v>
      </c>
      <c r="LH39" s="21">
        <v>0</v>
      </c>
      <c r="LI39" s="21">
        <v>0</v>
      </c>
      <c r="LJ39" s="21">
        <v>0</v>
      </c>
      <c r="LK39" s="44">
        <f t="shared" si="119"/>
        <v>850</v>
      </c>
      <c r="LL39" s="44">
        <v>5</v>
      </c>
      <c r="LM39" s="45">
        <f t="shared" si="251"/>
        <v>0</v>
      </c>
      <c r="LN39" s="45">
        <f t="shared" si="252"/>
        <v>0</v>
      </c>
      <c r="LO39" s="45">
        <f t="shared" si="253"/>
        <v>0</v>
      </c>
      <c r="LP39" s="45">
        <f t="shared" si="254"/>
        <v>0</v>
      </c>
      <c r="LQ39" s="46">
        <f t="shared" si="120"/>
        <v>5</v>
      </c>
      <c r="LR39" s="47">
        <f t="shared" si="255"/>
        <v>4250</v>
      </c>
      <c r="LS39" s="48">
        <f t="shared" si="121"/>
        <v>0</v>
      </c>
      <c r="LT39" s="36"/>
      <c r="LU39" s="21">
        <v>0</v>
      </c>
      <c r="LV39" s="21">
        <v>0</v>
      </c>
      <c r="LW39" s="21">
        <v>0</v>
      </c>
      <c r="LX39" s="21">
        <v>0</v>
      </c>
      <c r="LY39" s="21">
        <v>0</v>
      </c>
      <c r="LZ39" s="44">
        <f t="shared" si="122"/>
        <v>850</v>
      </c>
      <c r="MA39" s="44">
        <v>5</v>
      </c>
      <c r="MB39" s="45">
        <f t="shared" si="256"/>
        <v>0</v>
      </c>
      <c r="MC39" s="45">
        <f t="shared" si="257"/>
        <v>0</v>
      </c>
      <c r="MD39" s="45">
        <f t="shared" si="258"/>
        <v>0</v>
      </c>
      <c r="ME39" s="45">
        <f t="shared" si="259"/>
        <v>0</v>
      </c>
      <c r="MF39" s="46">
        <f t="shared" si="123"/>
        <v>5</v>
      </c>
      <c r="MG39" s="47">
        <f t="shared" si="260"/>
        <v>4250</v>
      </c>
      <c r="MH39" s="48">
        <f t="shared" si="124"/>
        <v>0</v>
      </c>
      <c r="MI39" s="36"/>
      <c r="MJ39" s="21">
        <v>0</v>
      </c>
      <c r="MK39" s="21">
        <v>0</v>
      </c>
      <c r="ML39" s="21">
        <v>0</v>
      </c>
      <c r="MM39" s="21">
        <v>0</v>
      </c>
      <c r="MN39" s="21">
        <v>0</v>
      </c>
      <c r="MO39" s="44">
        <f t="shared" si="125"/>
        <v>850</v>
      </c>
      <c r="MP39" s="44">
        <v>5</v>
      </c>
      <c r="MQ39" s="45">
        <f t="shared" si="261"/>
        <v>0</v>
      </c>
      <c r="MR39" s="45">
        <f t="shared" si="262"/>
        <v>0</v>
      </c>
      <c r="MS39" s="45">
        <f t="shared" si="263"/>
        <v>0</v>
      </c>
      <c r="MT39" s="45">
        <f t="shared" si="264"/>
        <v>0</v>
      </c>
      <c r="MU39" s="46">
        <f t="shared" si="126"/>
        <v>5</v>
      </c>
      <c r="MV39" s="47">
        <f t="shared" si="265"/>
        <v>4250</v>
      </c>
      <c r="MW39" s="48">
        <f t="shared" si="127"/>
        <v>0</v>
      </c>
      <c r="MX39" s="36"/>
      <c r="MY39" s="21">
        <v>0</v>
      </c>
      <c r="MZ39" s="21">
        <v>0</v>
      </c>
      <c r="NA39" s="21">
        <v>0</v>
      </c>
      <c r="NB39" s="21">
        <v>0</v>
      </c>
      <c r="NC39" s="21">
        <v>0</v>
      </c>
      <c r="ND39" s="44">
        <f t="shared" si="128"/>
        <v>850</v>
      </c>
      <c r="NE39" s="44">
        <v>5</v>
      </c>
      <c r="NF39" s="45">
        <f t="shared" si="266"/>
        <v>0</v>
      </c>
      <c r="NG39" s="45">
        <f t="shared" si="267"/>
        <v>0</v>
      </c>
      <c r="NH39" s="45">
        <f t="shared" si="268"/>
        <v>0</v>
      </c>
      <c r="NI39" s="45">
        <f t="shared" si="269"/>
        <v>0</v>
      </c>
      <c r="NJ39" s="46">
        <f t="shared" si="129"/>
        <v>5</v>
      </c>
      <c r="NK39" s="47">
        <f t="shared" si="270"/>
        <v>4250</v>
      </c>
      <c r="NL39" s="48">
        <f t="shared" si="130"/>
        <v>0</v>
      </c>
      <c r="NM39" s="36"/>
      <c r="NN39" s="21">
        <v>0</v>
      </c>
      <c r="NO39" s="21">
        <v>0</v>
      </c>
      <c r="NP39" s="21">
        <v>0</v>
      </c>
      <c r="NQ39" s="21">
        <v>0</v>
      </c>
      <c r="NR39" s="21">
        <v>0</v>
      </c>
      <c r="NS39" s="44">
        <f t="shared" si="131"/>
        <v>850</v>
      </c>
      <c r="NT39" s="44">
        <v>5</v>
      </c>
      <c r="NU39" s="45">
        <f t="shared" si="271"/>
        <v>0</v>
      </c>
      <c r="NV39" s="45">
        <f t="shared" si="272"/>
        <v>0</v>
      </c>
      <c r="NW39" s="45">
        <f t="shared" si="273"/>
        <v>0</v>
      </c>
      <c r="NX39" s="45">
        <f t="shared" si="274"/>
        <v>0</v>
      </c>
      <c r="NY39" s="46">
        <f t="shared" si="132"/>
        <v>5</v>
      </c>
      <c r="NZ39" s="47">
        <f t="shared" si="275"/>
        <v>4250</v>
      </c>
      <c r="OA39" s="48">
        <f t="shared" si="133"/>
        <v>0</v>
      </c>
      <c r="OB39" s="36"/>
      <c r="OC39" s="21">
        <v>0</v>
      </c>
      <c r="OD39" s="21">
        <v>0</v>
      </c>
      <c r="OE39" s="21">
        <v>0</v>
      </c>
      <c r="OF39" s="21">
        <v>0</v>
      </c>
      <c r="OG39" s="21">
        <v>0</v>
      </c>
      <c r="OH39" s="44">
        <f t="shared" si="134"/>
        <v>850</v>
      </c>
      <c r="OI39" s="44">
        <v>5</v>
      </c>
      <c r="OJ39" s="45">
        <f t="shared" si="276"/>
        <v>0</v>
      </c>
      <c r="OK39" s="45">
        <f t="shared" si="277"/>
        <v>0</v>
      </c>
      <c r="OL39" s="45">
        <f t="shared" si="278"/>
        <v>0</v>
      </c>
      <c r="OM39" s="45">
        <f t="shared" si="279"/>
        <v>0</v>
      </c>
      <c r="ON39" s="46">
        <f t="shared" si="135"/>
        <v>5</v>
      </c>
      <c r="OO39" s="47">
        <f t="shared" si="280"/>
        <v>4250</v>
      </c>
      <c r="OP39" s="48">
        <f t="shared" si="136"/>
        <v>0</v>
      </c>
      <c r="OQ39" s="36"/>
      <c r="OR39" s="21">
        <v>0</v>
      </c>
      <c r="OS39" s="21">
        <v>0</v>
      </c>
      <c r="OT39" s="21">
        <v>0</v>
      </c>
      <c r="OU39" s="21">
        <v>0</v>
      </c>
      <c r="OV39" s="21">
        <v>0</v>
      </c>
      <c r="OW39" s="44">
        <f t="shared" si="137"/>
        <v>850</v>
      </c>
      <c r="OX39" s="44">
        <v>5</v>
      </c>
      <c r="OY39" s="45">
        <f t="shared" si="281"/>
        <v>0</v>
      </c>
      <c r="OZ39" s="45">
        <f t="shared" si="282"/>
        <v>0</v>
      </c>
      <c r="PA39" s="45">
        <f t="shared" si="283"/>
        <v>0</v>
      </c>
      <c r="PB39" s="45">
        <f t="shared" si="284"/>
        <v>0</v>
      </c>
      <c r="PC39" s="46">
        <f t="shared" si="138"/>
        <v>5</v>
      </c>
      <c r="PD39" s="47">
        <f t="shared" si="285"/>
        <v>4250</v>
      </c>
      <c r="PE39" s="48">
        <f t="shared" si="139"/>
        <v>0</v>
      </c>
      <c r="PF39" s="36"/>
      <c r="PG39" s="21">
        <v>0</v>
      </c>
      <c r="PH39" s="21">
        <v>0</v>
      </c>
      <c r="PI39" s="21">
        <v>0</v>
      </c>
      <c r="PJ39" s="21">
        <v>0</v>
      </c>
      <c r="PK39" s="21">
        <v>0</v>
      </c>
      <c r="PL39" s="44">
        <f t="shared" si="140"/>
        <v>850</v>
      </c>
      <c r="PM39" s="44">
        <v>5</v>
      </c>
      <c r="PN39" s="45">
        <f t="shared" si="286"/>
        <v>0</v>
      </c>
      <c r="PO39" s="45">
        <f t="shared" si="287"/>
        <v>0</v>
      </c>
      <c r="PP39" s="45">
        <f t="shared" si="288"/>
        <v>0</v>
      </c>
      <c r="PQ39" s="45">
        <f t="shared" si="289"/>
        <v>0</v>
      </c>
      <c r="PR39" s="46">
        <f t="shared" si="141"/>
        <v>5</v>
      </c>
      <c r="PS39" s="47">
        <f t="shared" si="290"/>
        <v>4250</v>
      </c>
      <c r="PT39" s="48">
        <f t="shared" si="142"/>
        <v>0</v>
      </c>
      <c r="PU39" s="36"/>
      <c r="PV39" s="21">
        <v>0</v>
      </c>
      <c r="PW39" s="21">
        <v>0</v>
      </c>
      <c r="PX39" s="21">
        <v>0</v>
      </c>
      <c r="PY39" s="21">
        <v>0</v>
      </c>
      <c r="PZ39" s="21">
        <v>0</v>
      </c>
      <c r="QA39" s="44">
        <f t="shared" si="143"/>
        <v>850</v>
      </c>
      <c r="QB39" s="44">
        <v>5</v>
      </c>
      <c r="QC39" s="45">
        <f t="shared" si="291"/>
        <v>0</v>
      </c>
      <c r="QD39" s="45">
        <f t="shared" si="292"/>
        <v>0</v>
      </c>
      <c r="QE39" s="45">
        <f t="shared" si="293"/>
        <v>0</v>
      </c>
      <c r="QF39" s="45">
        <f t="shared" si="294"/>
        <v>0</v>
      </c>
      <c r="QG39" s="46">
        <f t="shared" si="144"/>
        <v>5</v>
      </c>
      <c r="QH39" s="47">
        <f t="shared" si="295"/>
        <v>4250</v>
      </c>
      <c r="QI39" s="48">
        <f t="shared" si="145"/>
        <v>0</v>
      </c>
    </row>
    <row r="40" spans="1:451">
      <c r="A40" s="50"/>
      <c r="B40" s="36"/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44">
        <f t="shared" si="56"/>
        <v>850</v>
      </c>
      <c r="I40" s="44">
        <v>5</v>
      </c>
      <c r="J40" s="45">
        <f t="shared" si="146"/>
        <v>0</v>
      </c>
      <c r="K40" s="45">
        <f t="shared" si="147"/>
        <v>0</v>
      </c>
      <c r="L40" s="45">
        <f t="shared" si="148"/>
        <v>0</v>
      </c>
      <c r="M40" s="45">
        <f t="shared" si="149"/>
        <v>0</v>
      </c>
      <c r="N40" s="46">
        <f t="shared" si="57"/>
        <v>5</v>
      </c>
      <c r="O40" s="47">
        <f t="shared" si="150"/>
        <v>4250</v>
      </c>
      <c r="P40" s="48">
        <f t="shared" si="58"/>
        <v>0</v>
      </c>
      <c r="Q40" s="36"/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44">
        <f t="shared" si="59"/>
        <v>850</v>
      </c>
      <c r="X40" s="44">
        <v>5</v>
      </c>
      <c r="Y40" s="45">
        <f t="shared" si="151"/>
        <v>0</v>
      </c>
      <c r="Z40" s="45">
        <f t="shared" si="152"/>
        <v>0</v>
      </c>
      <c r="AA40" s="45">
        <f t="shared" si="153"/>
        <v>0</v>
      </c>
      <c r="AB40" s="45">
        <f t="shared" si="154"/>
        <v>0</v>
      </c>
      <c r="AC40" s="46">
        <f t="shared" si="60"/>
        <v>5</v>
      </c>
      <c r="AD40" s="47">
        <f t="shared" si="155"/>
        <v>4250</v>
      </c>
      <c r="AE40" s="48">
        <f t="shared" si="61"/>
        <v>0</v>
      </c>
      <c r="AF40" s="36"/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44">
        <f t="shared" si="62"/>
        <v>850</v>
      </c>
      <c r="AM40" s="44">
        <v>5</v>
      </c>
      <c r="AN40" s="45">
        <f t="shared" si="156"/>
        <v>0</v>
      </c>
      <c r="AO40" s="45">
        <f t="shared" si="157"/>
        <v>0</v>
      </c>
      <c r="AP40" s="45">
        <f t="shared" si="158"/>
        <v>0</v>
      </c>
      <c r="AQ40" s="45">
        <f t="shared" si="159"/>
        <v>0</v>
      </c>
      <c r="AR40" s="46">
        <f t="shared" si="63"/>
        <v>5</v>
      </c>
      <c r="AS40" s="47">
        <f t="shared" si="160"/>
        <v>4250</v>
      </c>
      <c r="AT40" s="48">
        <f t="shared" si="64"/>
        <v>0</v>
      </c>
      <c r="AU40" s="36"/>
      <c r="AV40" s="21">
        <v>0</v>
      </c>
      <c r="AW40" s="21">
        <v>0</v>
      </c>
      <c r="AX40" s="21">
        <v>0</v>
      </c>
      <c r="AY40" s="21">
        <v>0</v>
      </c>
      <c r="AZ40" s="21">
        <v>0</v>
      </c>
      <c r="BA40" s="44">
        <f t="shared" si="65"/>
        <v>850</v>
      </c>
      <c r="BB40" s="44">
        <v>5</v>
      </c>
      <c r="BC40" s="45">
        <f t="shared" si="161"/>
        <v>0</v>
      </c>
      <c r="BD40" s="45">
        <f t="shared" si="162"/>
        <v>0</v>
      </c>
      <c r="BE40" s="45">
        <f t="shared" si="163"/>
        <v>0</v>
      </c>
      <c r="BF40" s="45">
        <f t="shared" si="164"/>
        <v>0</v>
      </c>
      <c r="BG40" s="46">
        <f t="shared" si="66"/>
        <v>5</v>
      </c>
      <c r="BH40" s="47">
        <f t="shared" si="165"/>
        <v>4250</v>
      </c>
      <c r="BI40" s="48">
        <f t="shared" si="67"/>
        <v>0</v>
      </c>
      <c r="BJ40" s="36"/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44">
        <f t="shared" si="68"/>
        <v>850</v>
      </c>
      <c r="BQ40" s="44">
        <v>5</v>
      </c>
      <c r="BR40" s="45">
        <f t="shared" si="166"/>
        <v>0</v>
      </c>
      <c r="BS40" s="45">
        <f t="shared" si="167"/>
        <v>0</v>
      </c>
      <c r="BT40" s="45">
        <f t="shared" si="168"/>
        <v>0</v>
      </c>
      <c r="BU40" s="45">
        <f t="shared" si="169"/>
        <v>0</v>
      </c>
      <c r="BV40" s="46">
        <f t="shared" si="69"/>
        <v>5</v>
      </c>
      <c r="BW40" s="47">
        <f t="shared" si="170"/>
        <v>4250</v>
      </c>
      <c r="BX40" s="48">
        <f t="shared" si="70"/>
        <v>0</v>
      </c>
      <c r="BY40" s="36"/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44">
        <f t="shared" si="71"/>
        <v>850</v>
      </c>
      <c r="CF40" s="44">
        <v>5</v>
      </c>
      <c r="CG40" s="45">
        <f t="shared" si="171"/>
        <v>0</v>
      </c>
      <c r="CH40" s="45">
        <f t="shared" si="172"/>
        <v>0</v>
      </c>
      <c r="CI40" s="45">
        <f t="shared" si="173"/>
        <v>0</v>
      </c>
      <c r="CJ40" s="45">
        <f t="shared" si="174"/>
        <v>0</v>
      </c>
      <c r="CK40" s="46">
        <f t="shared" si="72"/>
        <v>5</v>
      </c>
      <c r="CL40" s="47">
        <f t="shared" si="175"/>
        <v>4250</v>
      </c>
      <c r="CM40" s="48">
        <f t="shared" si="73"/>
        <v>0</v>
      </c>
      <c r="CN40" s="36"/>
      <c r="CO40" s="21">
        <v>0</v>
      </c>
      <c r="CP40" s="21">
        <v>0</v>
      </c>
      <c r="CQ40" s="21">
        <v>0</v>
      </c>
      <c r="CR40" s="21">
        <v>0</v>
      </c>
      <c r="CS40" s="21">
        <v>0</v>
      </c>
      <c r="CT40" s="44">
        <f t="shared" si="74"/>
        <v>850</v>
      </c>
      <c r="CU40" s="44">
        <v>5</v>
      </c>
      <c r="CV40" s="45">
        <f t="shared" si="176"/>
        <v>0</v>
      </c>
      <c r="CW40" s="45">
        <f t="shared" si="177"/>
        <v>0</v>
      </c>
      <c r="CX40" s="45">
        <f t="shared" si="178"/>
        <v>0</v>
      </c>
      <c r="CY40" s="45">
        <f t="shared" si="179"/>
        <v>0</v>
      </c>
      <c r="CZ40" s="46">
        <f t="shared" si="75"/>
        <v>5</v>
      </c>
      <c r="DA40" s="47">
        <f t="shared" si="180"/>
        <v>4250</v>
      </c>
      <c r="DB40" s="48">
        <f t="shared" si="76"/>
        <v>0</v>
      </c>
      <c r="DC40" s="36"/>
      <c r="DD40" s="21">
        <v>0</v>
      </c>
      <c r="DE40" s="21">
        <v>0</v>
      </c>
      <c r="DF40" s="21">
        <v>0</v>
      </c>
      <c r="DG40" s="21">
        <v>0</v>
      </c>
      <c r="DH40" s="21">
        <v>0</v>
      </c>
      <c r="DI40" s="44">
        <f t="shared" si="77"/>
        <v>850</v>
      </c>
      <c r="DJ40" s="44">
        <v>5</v>
      </c>
      <c r="DK40" s="45">
        <f t="shared" si="181"/>
        <v>0</v>
      </c>
      <c r="DL40" s="45">
        <f t="shared" si="182"/>
        <v>0</v>
      </c>
      <c r="DM40" s="45">
        <f t="shared" si="183"/>
        <v>0</v>
      </c>
      <c r="DN40" s="45">
        <f t="shared" si="184"/>
        <v>0</v>
      </c>
      <c r="DO40" s="46">
        <f t="shared" si="78"/>
        <v>5</v>
      </c>
      <c r="DP40" s="47">
        <f t="shared" si="185"/>
        <v>4250</v>
      </c>
      <c r="DQ40" s="48">
        <f t="shared" si="79"/>
        <v>0</v>
      </c>
      <c r="DR40" s="36"/>
      <c r="DS40" s="21">
        <v>0</v>
      </c>
      <c r="DT40" s="21">
        <v>0</v>
      </c>
      <c r="DU40" s="21">
        <v>0</v>
      </c>
      <c r="DV40" s="21">
        <v>0</v>
      </c>
      <c r="DW40" s="21">
        <v>0</v>
      </c>
      <c r="DX40" s="44">
        <f t="shared" si="80"/>
        <v>850</v>
      </c>
      <c r="DY40" s="44">
        <v>5</v>
      </c>
      <c r="DZ40" s="45">
        <f t="shared" si="186"/>
        <v>0</v>
      </c>
      <c r="EA40" s="45">
        <f t="shared" si="187"/>
        <v>0</v>
      </c>
      <c r="EB40" s="45">
        <f t="shared" si="188"/>
        <v>0</v>
      </c>
      <c r="EC40" s="45">
        <f t="shared" si="189"/>
        <v>0</v>
      </c>
      <c r="ED40" s="46">
        <f t="shared" si="81"/>
        <v>5</v>
      </c>
      <c r="EE40" s="47">
        <f t="shared" si="190"/>
        <v>4250</v>
      </c>
      <c r="EF40" s="48">
        <f t="shared" si="82"/>
        <v>0</v>
      </c>
      <c r="EG40" s="36"/>
      <c r="EH40" s="21">
        <v>0</v>
      </c>
      <c r="EI40" s="21">
        <v>0</v>
      </c>
      <c r="EJ40" s="21">
        <v>0</v>
      </c>
      <c r="EK40" s="21">
        <v>0</v>
      </c>
      <c r="EL40" s="21">
        <v>0</v>
      </c>
      <c r="EM40" s="44">
        <f t="shared" si="83"/>
        <v>850</v>
      </c>
      <c r="EN40" s="44">
        <v>5</v>
      </c>
      <c r="EO40" s="45">
        <f t="shared" si="191"/>
        <v>0</v>
      </c>
      <c r="EP40" s="45">
        <f t="shared" si="192"/>
        <v>0</v>
      </c>
      <c r="EQ40" s="45">
        <f t="shared" si="193"/>
        <v>0</v>
      </c>
      <c r="ER40" s="45">
        <f t="shared" si="194"/>
        <v>0</v>
      </c>
      <c r="ES40" s="46">
        <f t="shared" si="84"/>
        <v>5</v>
      </c>
      <c r="ET40" s="47">
        <f t="shared" si="195"/>
        <v>4250</v>
      </c>
      <c r="EU40" s="48">
        <f t="shared" si="85"/>
        <v>0</v>
      </c>
      <c r="EV40" s="36"/>
      <c r="EW40" s="21">
        <v>0</v>
      </c>
      <c r="EX40" s="21">
        <v>0</v>
      </c>
      <c r="EY40" s="21">
        <v>0</v>
      </c>
      <c r="EZ40" s="21">
        <v>0</v>
      </c>
      <c r="FA40" s="21">
        <v>0</v>
      </c>
      <c r="FB40" s="44">
        <f t="shared" si="86"/>
        <v>850</v>
      </c>
      <c r="FC40" s="44">
        <v>5</v>
      </c>
      <c r="FD40" s="45">
        <f t="shared" si="196"/>
        <v>0</v>
      </c>
      <c r="FE40" s="45">
        <f t="shared" si="197"/>
        <v>0</v>
      </c>
      <c r="FF40" s="45">
        <f t="shared" si="198"/>
        <v>0</v>
      </c>
      <c r="FG40" s="45">
        <f t="shared" si="199"/>
        <v>0</v>
      </c>
      <c r="FH40" s="46">
        <f t="shared" si="87"/>
        <v>5</v>
      </c>
      <c r="FI40" s="47">
        <f t="shared" si="200"/>
        <v>4250</v>
      </c>
      <c r="FJ40" s="48">
        <f t="shared" si="88"/>
        <v>0</v>
      </c>
      <c r="FK40" s="36"/>
      <c r="FL40" s="21">
        <v>0</v>
      </c>
      <c r="FM40" s="21">
        <v>0</v>
      </c>
      <c r="FN40" s="21">
        <v>0</v>
      </c>
      <c r="FO40" s="21">
        <v>0</v>
      </c>
      <c r="FP40" s="21">
        <v>0</v>
      </c>
      <c r="FQ40" s="44">
        <f t="shared" si="89"/>
        <v>850</v>
      </c>
      <c r="FR40" s="44">
        <v>5</v>
      </c>
      <c r="FS40" s="45">
        <f t="shared" si="201"/>
        <v>0</v>
      </c>
      <c r="FT40" s="45">
        <f t="shared" si="202"/>
        <v>0</v>
      </c>
      <c r="FU40" s="45">
        <f t="shared" si="203"/>
        <v>0</v>
      </c>
      <c r="FV40" s="45">
        <f t="shared" si="204"/>
        <v>0</v>
      </c>
      <c r="FW40" s="46">
        <f t="shared" si="90"/>
        <v>5</v>
      </c>
      <c r="FX40" s="47">
        <f t="shared" si="205"/>
        <v>4250</v>
      </c>
      <c r="FY40" s="48">
        <f t="shared" si="91"/>
        <v>0</v>
      </c>
      <c r="FZ40" s="36"/>
      <c r="GA40" s="21">
        <v>0</v>
      </c>
      <c r="GB40" s="21">
        <v>0</v>
      </c>
      <c r="GC40" s="21">
        <v>0</v>
      </c>
      <c r="GD40" s="21">
        <v>0</v>
      </c>
      <c r="GE40" s="21">
        <v>0</v>
      </c>
      <c r="GF40" s="44">
        <f t="shared" si="92"/>
        <v>850</v>
      </c>
      <c r="GG40" s="44">
        <v>5</v>
      </c>
      <c r="GH40" s="45">
        <f t="shared" si="206"/>
        <v>0</v>
      </c>
      <c r="GI40" s="45">
        <f t="shared" si="207"/>
        <v>0</v>
      </c>
      <c r="GJ40" s="45">
        <f t="shared" si="208"/>
        <v>0</v>
      </c>
      <c r="GK40" s="45">
        <f t="shared" si="209"/>
        <v>0</v>
      </c>
      <c r="GL40" s="46">
        <f t="shared" si="93"/>
        <v>5</v>
      </c>
      <c r="GM40" s="47">
        <f t="shared" si="210"/>
        <v>4250</v>
      </c>
      <c r="GN40" s="48">
        <f t="shared" si="94"/>
        <v>0</v>
      </c>
      <c r="GO40" s="36"/>
      <c r="GP40" s="21">
        <v>0</v>
      </c>
      <c r="GQ40" s="21">
        <v>0</v>
      </c>
      <c r="GR40" s="21">
        <v>0</v>
      </c>
      <c r="GS40" s="21">
        <v>0</v>
      </c>
      <c r="GT40" s="21">
        <v>0</v>
      </c>
      <c r="GU40" s="44">
        <f t="shared" si="95"/>
        <v>850</v>
      </c>
      <c r="GV40" s="44">
        <v>5</v>
      </c>
      <c r="GW40" s="45">
        <f t="shared" si="211"/>
        <v>0</v>
      </c>
      <c r="GX40" s="45">
        <f t="shared" si="212"/>
        <v>0</v>
      </c>
      <c r="GY40" s="45">
        <f t="shared" si="213"/>
        <v>0</v>
      </c>
      <c r="GZ40" s="45">
        <f t="shared" si="214"/>
        <v>0</v>
      </c>
      <c r="HA40" s="46">
        <f t="shared" si="96"/>
        <v>5</v>
      </c>
      <c r="HB40" s="47">
        <f t="shared" si="215"/>
        <v>4250</v>
      </c>
      <c r="HC40" s="48">
        <f t="shared" si="97"/>
        <v>0</v>
      </c>
      <c r="HD40" s="36"/>
      <c r="HE40" s="21">
        <v>0</v>
      </c>
      <c r="HF40" s="21">
        <v>0</v>
      </c>
      <c r="HG40" s="21">
        <v>0</v>
      </c>
      <c r="HH40" s="21">
        <v>0</v>
      </c>
      <c r="HI40" s="21">
        <v>0</v>
      </c>
      <c r="HJ40" s="44">
        <f t="shared" si="98"/>
        <v>850</v>
      </c>
      <c r="HK40" s="44">
        <v>5</v>
      </c>
      <c r="HL40" s="45">
        <f t="shared" si="216"/>
        <v>0</v>
      </c>
      <c r="HM40" s="45">
        <f t="shared" si="217"/>
        <v>0</v>
      </c>
      <c r="HN40" s="45">
        <f t="shared" si="218"/>
        <v>0</v>
      </c>
      <c r="HO40" s="45">
        <f t="shared" si="219"/>
        <v>0</v>
      </c>
      <c r="HP40" s="46">
        <f t="shared" si="99"/>
        <v>5</v>
      </c>
      <c r="HQ40" s="47">
        <f t="shared" si="220"/>
        <v>4250</v>
      </c>
      <c r="HR40" s="48">
        <f t="shared" si="100"/>
        <v>0</v>
      </c>
      <c r="HS40" s="36"/>
      <c r="HT40" s="21">
        <v>0</v>
      </c>
      <c r="HU40" s="21">
        <v>0</v>
      </c>
      <c r="HV40" s="21">
        <v>0</v>
      </c>
      <c r="HW40" s="21">
        <v>0</v>
      </c>
      <c r="HX40" s="21">
        <v>0</v>
      </c>
      <c r="HY40" s="44">
        <f t="shared" si="101"/>
        <v>850</v>
      </c>
      <c r="HZ40" s="44">
        <v>5</v>
      </c>
      <c r="IA40" s="45">
        <f t="shared" si="221"/>
        <v>0</v>
      </c>
      <c r="IB40" s="45">
        <f t="shared" si="222"/>
        <v>0</v>
      </c>
      <c r="IC40" s="45">
        <f t="shared" si="223"/>
        <v>0</v>
      </c>
      <c r="ID40" s="45">
        <f t="shared" si="224"/>
        <v>0</v>
      </c>
      <c r="IE40" s="46">
        <f t="shared" si="102"/>
        <v>5</v>
      </c>
      <c r="IF40" s="47">
        <f t="shared" si="225"/>
        <v>4250</v>
      </c>
      <c r="IG40" s="48">
        <f t="shared" si="103"/>
        <v>0</v>
      </c>
      <c r="IH40" s="36"/>
      <c r="II40" s="21">
        <v>0</v>
      </c>
      <c r="IJ40" s="21">
        <v>0</v>
      </c>
      <c r="IK40" s="21">
        <v>0</v>
      </c>
      <c r="IL40" s="21">
        <v>0</v>
      </c>
      <c r="IM40" s="21">
        <v>0</v>
      </c>
      <c r="IN40" s="44">
        <f t="shared" si="104"/>
        <v>850</v>
      </c>
      <c r="IO40" s="44">
        <v>5</v>
      </c>
      <c r="IP40" s="45">
        <f t="shared" si="226"/>
        <v>0</v>
      </c>
      <c r="IQ40" s="45">
        <f t="shared" si="227"/>
        <v>0</v>
      </c>
      <c r="IR40" s="45">
        <f t="shared" si="228"/>
        <v>0</v>
      </c>
      <c r="IS40" s="45">
        <f t="shared" si="229"/>
        <v>0</v>
      </c>
      <c r="IT40" s="46">
        <f t="shared" si="105"/>
        <v>5</v>
      </c>
      <c r="IU40" s="47">
        <f t="shared" si="230"/>
        <v>4250</v>
      </c>
      <c r="IV40" s="48">
        <f t="shared" si="106"/>
        <v>0</v>
      </c>
      <c r="IW40" s="36"/>
      <c r="IX40" s="21">
        <v>0</v>
      </c>
      <c r="IY40" s="21">
        <v>0</v>
      </c>
      <c r="IZ40" s="21">
        <v>0</v>
      </c>
      <c r="JA40" s="21">
        <v>0</v>
      </c>
      <c r="JB40" s="21">
        <v>0</v>
      </c>
      <c r="JC40" s="44">
        <f t="shared" si="107"/>
        <v>850</v>
      </c>
      <c r="JD40" s="44">
        <v>5</v>
      </c>
      <c r="JE40" s="45">
        <f t="shared" si="231"/>
        <v>0</v>
      </c>
      <c r="JF40" s="45">
        <f t="shared" si="232"/>
        <v>0</v>
      </c>
      <c r="JG40" s="45">
        <f t="shared" si="233"/>
        <v>0</v>
      </c>
      <c r="JH40" s="45">
        <f t="shared" si="234"/>
        <v>0</v>
      </c>
      <c r="JI40" s="46">
        <f t="shared" si="108"/>
        <v>5</v>
      </c>
      <c r="JJ40" s="47">
        <f t="shared" si="235"/>
        <v>4250</v>
      </c>
      <c r="JK40" s="48">
        <f t="shared" si="109"/>
        <v>0</v>
      </c>
      <c r="JL40" s="36"/>
      <c r="JM40" s="21">
        <v>0</v>
      </c>
      <c r="JN40" s="21">
        <v>0</v>
      </c>
      <c r="JO40" s="21">
        <v>0</v>
      </c>
      <c r="JP40" s="21">
        <v>0</v>
      </c>
      <c r="JQ40" s="21">
        <v>0</v>
      </c>
      <c r="JR40" s="44">
        <f t="shared" si="110"/>
        <v>850</v>
      </c>
      <c r="JS40" s="44">
        <v>5</v>
      </c>
      <c r="JT40" s="45">
        <f t="shared" si="236"/>
        <v>0</v>
      </c>
      <c r="JU40" s="45">
        <f t="shared" si="237"/>
        <v>0</v>
      </c>
      <c r="JV40" s="45">
        <f t="shared" si="238"/>
        <v>0</v>
      </c>
      <c r="JW40" s="45">
        <f t="shared" si="239"/>
        <v>0</v>
      </c>
      <c r="JX40" s="46">
        <f t="shared" si="111"/>
        <v>5</v>
      </c>
      <c r="JY40" s="47">
        <f t="shared" si="240"/>
        <v>4250</v>
      </c>
      <c r="JZ40" s="48">
        <f t="shared" si="112"/>
        <v>0</v>
      </c>
      <c r="KA40" s="36"/>
      <c r="KB40" s="21">
        <v>0</v>
      </c>
      <c r="KC40" s="21">
        <v>0</v>
      </c>
      <c r="KD40" s="21">
        <v>0</v>
      </c>
      <c r="KE40" s="21">
        <v>0</v>
      </c>
      <c r="KF40" s="21">
        <v>0</v>
      </c>
      <c r="KG40" s="44">
        <f t="shared" si="113"/>
        <v>850</v>
      </c>
      <c r="KH40" s="44">
        <v>5</v>
      </c>
      <c r="KI40" s="45">
        <f t="shared" si="241"/>
        <v>0</v>
      </c>
      <c r="KJ40" s="45">
        <f t="shared" si="242"/>
        <v>0</v>
      </c>
      <c r="KK40" s="45">
        <f t="shared" si="243"/>
        <v>0</v>
      </c>
      <c r="KL40" s="45">
        <f t="shared" si="244"/>
        <v>0</v>
      </c>
      <c r="KM40" s="46">
        <f t="shared" si="114"/>
        <v>5</v>
      </c>
      <c r="KN40" s="47">
        <f t="shared" si="245"/>
        <v>4250</v>
      </c>
      <c r="KO40" s="48">
        <f t="shared" si="115"/>
        <v>0</v>
      </c>
      <c r="KP40" s="36"/>
      <c r="KQ40" s="21">
        <v>0</v>
      </c>
      <c r="KR40" s="21">
        <v>0</v>
      </c>
      <c r="KS40" s="21">
        <v>0</v>
      </c>
      <c r="KT40" s="21">
        <v>0</v>
      </c>
      <c r="KU40" s="21">
        <v>0</v>
      </c>
      <c r="KV40" s="44">
        <f t="shared" si="116"/>
        <v>850</v>
      </c>
      <c r="KW40" s="44">
        <v>5</v>
      </c>
      <c r="KX40" s="45">
        <f t="shared" si="246"/>
        <v>0</v>
      </c>
      <c r="KY40" s="45">
        <f t="shared" si="247"/>
        <v>0</v>
      </c>
      <c r="KZ40" s="45">
        <f t="shared" si="248"/>
        <v>0</v>
      </c>
      <c r="LA40" s="45">
        <f t="shared" si="249"/>
        <v>0</v>
      </c>
      <c r="LB40" s="46">
        <f t="shared" si="117"/>
        <v>5</v>
      </c>
      <c r="LC40" s="47">
        <f t="shared" si="250"/>
        <v>4250</v>
      </c>
      <c r="LD40" s="48">
        <f t="shared" si="118"/>
        <v>0</v>
      </c>
      <c r="LE40" s="36"/>
      <c r="LF40" s="21">
        <v>0</v>
      </c>
      <c r="LG40" s="21">
        <v>0</v>
      </c>
      <c r="LH40" s="21">
        <v>0</v>
      </c>
      <c r="LI40" s="21">
        <v>0</v>
      </c>
      <c r="LJ40" s="21">
        <v>0</v>
      </c>
      <c r="LK40" s="44">
        <f t="shared" si="119"/>
        <v>850</v>
      </c>
      <c r="LL40" s="44">
        <v>5</v>
      </c>
      <c r="LM40" s="45">
        <f t="shared" si="251"/>
        <v>0</v>
      </c>
      <c r="LN40" s="45">
        <f t="shared" si="252"/>
        <v>0</v>
      </c>
      <c r="LO40" s="45">
        <f t="shared" si="253"/>
        <v>0</v>
      </c>
      <c r="LP40" s="45">
        <f t="shared" si="254"/>
        <v>0</v>
      </c>
      <c r="LQ40" s="46">
        <f t="shared" si="120"/>
        <v>5</v>
      </c>
      <c r="LR40" s="47">
        <f t="shared" si="255"/>
        <v>4250</v>
      </c>
      <c r="LS40" s="48">
        <f t="shared" si="121"/>
        <v>0</v>
      </c>
      <c r="LT40" s="36"/>
      <c r="LU40" s="21">
        <v>0</v>
      </c>
      <c r="LV40" s="21">
        <v>0</v>
      </c>
      <c r="LW40" s="21">
        <v>0</v>
      </c>
      <c r="LX40" s="21">
        <v>0</v>
      </c>
      <c r="LY40" s="21">
        <v>0</v>
      </c>
      <c r="LZ40" s="44">
        <f t="shared" si="122"/>
        <v>850</v>
      </c>
      <c r="MA40" s="44">
        <v>5</v>
      </c>
      <c r="MB40" s="45">
        <f t="shared" si="256"/>
        <v>0</v>
      </c>
      <c r="MC40" s="45">
        <f t="shared" si="257"/>
        <v>0</v>
      </c>
      <c r="MD40" s="45">
        <f t="shared" si="258"/>
        <v>0</v>
      </c>
      <c r="ME40" s="45">
        <f t="shared" si="259"/>
        <v>0</v>
      </c>
      <c r="MF40" s="46">
        <f t="shared" si="123"/>
        <v>5</v>
      </c>
      <c r="MG40" s="47">
        <f t="shared" si="260"/>
        <v>4250</v>
      </c>
      <c r="MH40" s="48">
        <f t="shared" si="124"/>
        <v>0</v>
      </c>
      <c r="MI40" s="36"/>
      <c r="MJ40" s="21">
        <v>0</v>
      </c>
      <c r="MK40" s="21">
        <v>0</v>
      </c>
      <c r="ML40" s="21">
        <v>0</v>
      </c>
      <c r="MM40" s="21">
        <v>0</v>
      </c>
      <c r="MN40" s="21">
        <v>0</v>
      </c>
      <c r="MO40" s="44">
        <f t="shared" si="125"/>
        <v>850</v>
      </c>
      <c r="MP40" s="44">
        <v>5</v>
      </c>
      <c r="MQ40" s="45">
        <f t="shared" si="261"/>
        <v>0</v>
      </c>
      <c r="MR40" s="45">
        <f t="shared" si="262"/>
        <v>0</v>
      </c>
      <c r="MS40" s="45">
        <f t="shared" si="263"/>
        <v>0</v>
      </c>
      <c r="MT40" s="45">
        <f t="shared" si="264"/>
        <v>0</v>
      </c>
      <c r="MU40" s="46">
        <f t="shared" si="126"/>
        <v>5</v>
      </c>
      <c r="MV40" s="47">
        <f t="shared" si="265"/>
        <v>4250</v>
      </c>
      <c r="MW40" s="48">
        <f t="shared" si="127"/>
        <v>0</v>
      </c>
      <c r="MX40" s="36"/>
      <c r="MY40" s="21">
        <v>0</v>
      </c>
      <c r="MZ40" s="21">
        <v>0</v>
      </c>
      <c r="NA40" s="21">
        <v>0</v>
      </c>
      <c r="NB40" s="21">
        <v>0</v>
      </c>
      <c r="NC40" s="21">
        <v>0</v>
      </c>
      <c r="ND40" s="44">
        <f t="shared" si="128"/>
        <v>850</v>
      </c>
      <c r="NE40" s="44">
        <v>5</v>
      </c>
      <c r="NF40" s="45">
        <f t="shared" si="266"/>
        <v>0</v>
      </c>
      <c r="NG40" s="45">
        <f t="shared" si="267"/>
        <v>0</v>
      </c>
      <c r="NH40" s="45">
        <f t="shared" si="268"/>
        <v>0</v>
      </c>
      <c r="NI40" s="45">
        <f t="shared" si="269"/>
        <v>0</v>
      </c>
      <c r="NJ40" s="46">
        <f t="shared" si="129"/>
        <v>5</v>
      </c>
      <c r="NK40" s="47">
        <f t="shared" si="270"/>
        <v>4250</v>
      </c>
      <c r="NL40" s="48">
        <f t="shared" si="130"/>
        <v>0</v>
      </c>
      <c r="NM40" s="36"/>
      <c r="NN40" s="21">
        <v>0</v>
      </c>
      <c r="NO40" s="21">
        <v>0</v>
      </c>
      <c r="NP40" s="21">
        <v>0</v>
      </c>
      <c r="NQ40" s="21">
        <v>0</v>
      </c>
      <c r="NR40" s="21">
        <v>0</v>
      </c>
      <c r="NS40" s="44">
        <f t="shared" si="131"/>
        <v>850</v>
      </c>
      <c r="NT40" s="44">
        <v>5</v>
      </c>
      <c r="NU40" s="45">
        <f t="shared" si="271"/>
        <v>0</v>
      </c>
      <c r="NV40" s="45">
        <f t="shared" si="272"/>
        <v>0</v>
      </c>
      <c r="NW40" s="45">
        <f t="shared" si="273"/>
        <v>0</v>
      </c>
      <c r="NX40" s="45">
        <f t="shared" si="274"/>
        <v>0</v>
      </c>
      <c r="NY40" s="46">
        <f t="shared" si="132"/>
        <v>5</v>
      </c>
      <c r="NZ40" s="47">
        <f t="shared" si="275"/>
        <v>4250</v>
      </c>
      <c r="OA40" s="48">
        <f t="shared" si="133"/>
        <v>0</v>
      </c>
      <c r="OB40" s="36"/>
      <c r="OC40" s="21">
        <v>0</v>
      </c>
      <c r="OD40" s="21">
        <v>0</v>
      </c>
      <c r="OE40" s="21">
        <v>0</v>
      </c>
      <c r="OF40" s="21">
        <v>0</v>
      </c>
      <c r="OG40" s="21">
        <v>0</v>
      </c>
      <c r="OH40" s="44">
        <f t="shared" si="134"/>
        <v>850</v>
      </c>
      <c r="OI40" s="44">
        <v>5</v>
      </c>
      <c r="OJ40" s="45">
        <f t="shared" si="276"/>
        <v>0</v>
      </c>
      <c r="OK40" s="45">
        <f t="shared" si="277"/>
        <v>0</v>
      </c>
      <c r="OL40" s="45">
        <f t="shared" si="278"/>
        <v>0</v>
      </c>
      <c r="OM40" s="45">
        <f t="shared" si="279"/>
        <v>0</v>
      </c>
      <c r="ON40" s="46">
        <f t="shared" si="135"/>
        <v>5</v>
      </c>
      <c r="OO40" s="47">
        <f t="shared" si="280"/>
        <v>4250</v>
      </c>
      <c r="OP40" s="48">
        <f t="shared" si="136"/>
        <v>0</v>
      </c>
      <c r="OQ40" s="36"/>
      <c r="OR40" s="21">
        <v>0</v>
      </c>
      <c r="OS40" s="21">
        <v>0</v>
      </c>
      <c r="OT40" s="21">
        <v>0</v>
      </c>
      <c r="OU40" s="21">
        <v>0</v>
      </c>
      <c r="OV40" s="21">
        <v>0</v>
      </c>
      <c r="OW40" s="44">
        <f t="shared" si="137"/>
        <v>850</v>
      </c>
      <c r="OX40" s="44">
        <v>5</v>
      </c>
      <c r="OY40" s="45">
        <f t="shared" si="281"/>
        <v>0</v>
      </c>
      <c r="OZ40" s="45">
        <f t="shared" si="282"/>
        <v>0</v>
      </c>
      <c r="PA40" s="45">
        <f t="shared" si="283"/>
        <v>0</v>
      </c>
      <c r="PB40" s="45">
        <f t="shared" si="284"/>
        <v>0</v>
      </c>
      <c r="PC40" s="46">
        <f t="shared" si="138"/>
        <v>5</v>
      </c>
      <c r="PD40" s="47">
        <f t="shared" si="285"/>
        <v>4250</v>
      </c>
      <c r="PE40" s="48">
        <f t="shared" si="139"/>
        <v>0</v>
      </c>
      <c r="PF40" s="36"/>
      <c r="PG40" s="21">
        <v>0</v>
      </c>
      <c r="PH40" s="21">
        <v>0</v>
      </c>
      <c r="PI40" s="21">
        <v>0</v>
      </c>
      <c r="PJ40" s="21">
        <v>0</v>
      </c>
      <c r="PK40" s="21">
        <v>0</v>
      </c>
      <c r="PL40" s="44">
        <f t="shared" si="140"/>
        <v>850</v>
      </c>
      <c r="PM40" s="44">
        <v>5</v>
      </c>
      <c r="PN40" s="45">
        <f t="shared" si="286"/>
        <v>0</v>
      </c>
      <c r="PO40" s="45">
        <f t="shared" si="287"/>
        <v>0</v>
      </c>
      <c r="PP40" s="45">
        <f t="shared" si="288"/>
        <v>0</v>
      </c>
      <c r="PQ40" s="45">
        <f t="shared" si="289"/>
        <v>0</v>
      </c>
      <c r="PR40" s="46">
        <f t="shared" si="141"/>
        <v>5</v>
      </c>
      <c r="PS40" s="47">
        <f t="shared" si="290"/>
        <v>4250</v>
      </c>
      <c r="PT40" s="48">
        <f t="shared" si="142"/>
        <v>0</v>
      </c>
      <c r="PU40" s="36"/>
      <c r="PV40" s="21">
        <v>0</v>
      </c>
      <c r="PW40" s="21">
        <v>0</v>
      </c>
      <c r="PX40" s="21">
        <v>0</v>
      </c>
      <c r="PY40" s="21">
        <v>0</v>
      </c>
      <c r="PZ40" s="21">
        <v>0</v>
      </c>
      <c r="QA40" s="44">
        <f t="shared" si="143"/>
        <v>850</v>
      </c>
      <c r="QB40" s="44">
        <v>5</v>
      </c>
      <c r="QC40" s="45">
        <f t="shared" si="291"/>
        <v>0</v>
      </c>
      <c r="QD40" s="45">
        <f t="shared" si="292"/>
        <v>0</v>
      </c>
      <c r="QE40" s="45">
        <f t="shared" si="293"/>
        <v>0</v>
      </c>
      <c r="QF40" s="45">
        <f t="shared" si="294"/>
        <v>0</v>
      </c>
      <c r="QG40" s="46">
        <f t="shared" si="144"/>
        <v>5</v>
      </c>
      <c r="QH40" s="47">
        <f t="shared" si="295"/>
        <v>4250</v>
      </c>
      <c r="QI40" s="48">
        <f t="shared" si="145"/>
        <v>0</v>
      </c>
    </row>
    <row r="41" spans="1:451">
      <c r="A41" s="50"/>
      <c r="B41" s="36"/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44">
        <f t="shared" si="56"/>
        <v>850</v>
      </c>
      <c r="I41" s="44">
        <v>5</v>
      </c>
      <c r="J41" s="45">
        <f t="shared" si="146"/>
        <v>0</v>
      </c>
      <c r="K41" s="45">
        <f t="shared" si="147"/>
        <v>0</v>
      </c>
      <c r="L41" s="45">
        <f t="shared" si="148"/>
        <v>0</v>
      </c>
      <c r="M41" s="45">
        <f t="shared" si="149"/>
        <v>0</v>
      </c>
      <c r="N41" s="46">
        <f t="shared" si="57"/>
        <v>5</v>
      </c>
      <c r="O41" s="47">
        <f t="shared" si="150"/>
        <v>4250</v>
      </c>
      <c r="P41" s="48">
        <f t="shared" si="58"/>
        <v>0</v>
      </c>
      <c r="Q41" s="36"/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44">
        <f t="shared" si="59"/>
        <v>850</v>
      </c>
      <c r="X41" s="44">
        <v>5</v>
      </c>
      <c r="Y41" s="45">
        <f t="shared" si="151"/>
        <v>0</v>
      </c>
      <c r="Z41" s="45">
        <f t="shared" si="152"/>
        <v>0</v>
      </c>
      <c r="AA41" s="45">
        <f t="shared" si="153"/>
        <v>0</v>
      </c>
      <c r="AB41" s="45">
        <f t="shared" si="154"/>
        <v>0</v>
      </c>
      <c r="AC41" s="46">
        <f t="shared" si="60"/>
        <v>5</v>
      </c>
      <c r="AD41" s="47">
        <f t="shared" si="155"/>
        <v>4250</v>
      </c>
      <c r="AE41" s="48">
        <f t="shared" si="61"/>
        <v>0</v>
      </c>
      <c r="AF41" s="36"/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44">
        <f t="shared" si="62"/>
        <v>850</v>
      </c>
      <c r="AM41" s="44">
        <v>5</v>
      </c>
      <c r="AN41" s="45">
        <f t="shared" si="156"/>
        <v>0</v>
      </c>
      <c r="AO41" s="45">
        <f t="shared" si="157"/>
        <v>0</v>
      </c>
      <c r="AP41" s="45">
        <f t="shared" si="158"/>
        <v>0</v>
      </c>
      <c r="AQ41" s="45">
        <f t="shared" si="159"/>
        <v>0</v>
      </c>
      <c r="AR41" s="46">
        <f t="shared" si="63"/>
        <v>5</v>
      </c>
      <c r="AS41" s="47">
        <f t="shared" si="160"/>
        <v>4250</v>
      </c>
      <c r="AT41" s="48">
        <f t="shared" si="64"/>
        <v>0</v>
      </c>
      <c r="AU41" s="36"/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44">
        <f t="shared" si="65"/>
        <v>850</v>
      </c>
      <c r="BB41" s="44">
        <v>5</v>
      </c>
      <c r="BC41" s="45">
        <f t="shared" si="161"/>
        <v>0</v>
      </c>
      <c r="BD41" s="45">
        <f t="shared" si="162"/>
        <v>0</v>
      </c>
      <c r="BE41" s="45">
        <f t="shared" si="163"/>
        <v>0</v>
      </c>
      <c r="BF41" s="45">
        <f t="shared" si="164"/>
        <v>0</v>
      </c>
      <c r="BG41" s="46">
        <f t="shared" si="66"/>
        <v>5</v>
      </c>
      <c r="BH41" s="47">
        <f t="shared" si="165"/>
        <v>4250</v>
      </c>
      <c r="BI41" s="48">
        <f t="shared" si="67"/>
        <v>0</v>
      </c>
      <c r="BJ41" s="36"/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44">
        <f t="shared" si="68"/>
        <v>850</v>
      </c>
      <c r="BQ41" s="44">
        <v>5</v>
      </c>
      <c r="BR41" s="45">
        <f t="shared" si="166"/>
        <v>0</v>
      </c>
      <c r="BS41" s="45">
        <f t="shared" si="167"/>
        <v>0</v>
      </c>
      <c r="BT41" s="45">
        <f t="shared" si="168"/>
        <v>0</v>
      </c>
      <c r="BU41" s="45">
        <f t="shared" si="169"/>
        <v>0</v>
      </c>
      <c r="BV41" s="46">
        <f t="shared" si="69"/>
        <v>5</v>
      </c>
      <c r="BW41" s="47">
        <f t="shared" si="170"/>
        <v>4250</v>
      </c>
      <c r="BX41" s="48">
        <f t="shared" si="70"/>
        <v>0</v>
      </c>
      <c r="BY41" s="36"/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44">
        <f t="shared" si="71"/>
        <v>850</v>
      </c>
      <c r="CF41" s="44">
        <v>5</v>
      </c>
      <c r="CG41" s="45">
        <f t="shared" si="171"/>
        <v>0</v>
      </c>
      <c r="CH41" s="45">
        <f t="shared" si="172"/>
        <v>0</v>
      </c>
      <c r="CI41" s="45">
        <f t="shared" si="173"/>
        <v>0</v>
      </c>
      <c r="CJ41" s="45">
        <f t="shared" si="174"/>
        <v>0</v>
      </c>
      <c r="CK41" s="46">
        <f t="shared" si="72"/>
        <v>5</v>
      </c>
      <c r="CL41" s="47">
        <f t="shared" si="175"/>
        <v>4250</v>
      </c>
      <c r="CM41" s="48">
        <f t="shared" si="73"/>
        <v>0</v>
      </c>
      <c r="CN41" s="36"/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44">
        <f t="shared" si="74"/>
        <v>850</v>
      </c>
      <c r="CU41" s="44">
        <v>5</v>
      </c>
      <c r="CV41" s="45">
        <f t="shared" si="176"/>
        <v>0</v>
      </c>
      <c r="CW41" s="45">
        <f t="shared" si="177"/>
        <v>0</v>
      </c>
      <c r="CX41" s="45">
        <f t="shared" si="178"/>
        <v>0</v>
      </c>
      <c r="CY41" s="45">
        <f t="shared" si="179"/>
        <v>0</v>
      </c>
      <c r="CZ41" s="46">
        <f t="shared" si="75"/>
        <v>5</v>
      </c>
      <c r="DA41" s="47">
        <f t="shared" si="180"/>
        <v>4250</v>
      </c>
      <c r="DB41" s="48">
        <f t="shared" si="76"/>
        <v>0</v>
      </c>
      <c r="DC41" s="36"/>
      <c r="DD41" s="21">
        <v>0</v>
      </c>
      <c r="DE41" s="21">
        <v>0</v>
      </c>
      <c r="DF41" s="21">
        <v>0</v>
      </c>
      <c r="DG41" s="21">
        <v>0</v>
      </c>
      <c r="DH41" s="21">
        <v>0</v>
      </c>
      <c r="DI41" s="44">
        <f t="shared" si="77"/>
        <v>850</v>
      </c>
      <c r="DJ41" s="44">
        <v>5</v>
      </c>
      <c r="DK41" s="45">
        <f t="shared" si="181"/>
        <v>0</v>
      </c>
      <c r="DL41" s="45">
        <f t="shared" si="182"/>
        <v>0</v>
      </c>
      <c r="DM41" s="45">
        <f t="shared" si="183"/>
        <v>0</v>
      </c>
      <c r="DN41" s="45">
        <f t="shared" si="184"/>
        <v>0</v>
      </c>
      <c r="DO41" s="46">
        <f t="shared" si="78"/>
        <v>5</v>
      </c>
      <c r="DP41" s="47">
        <f t="shared" si="185"/>
        <v>4250</v>
      </c>
      <c r="DQ41" s="48">
        <f t="shared" si="79"/>
        <v>0</v>
      </c>
      <c r="DR41" s="36"/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44">
        <f t="shared" si="80"/>
        <v>850</v>
      </c>
      <c r="DY41" s="44">
        <v>5</v>
      </c>
      <c r="DZ41" s="45">
        <f t="shared" si="186"/>
        <v>0</v>
      </c>
      <c r="EA41" s="45">
        <f t="shared" si="187"/>
        <v>0</v>
      </c>
      <c r="EB41" s="45">
        <f t="shared" si="188"/>
        <v>0</v>
      </c>
      <c r="EC41" s="45">
        <f t="shared" si="189"/>
        <v>0</v>
      </c>
      <c r="ED41" s="46">
        <f t="shared" si="81"/>
        <v>5</v>
      </c>
      <c r="EE41" s="47">
        <f t="shared" si="190"/>
        <v>4250</v>
      </c>
      <c r="EF41" s="48">
        <f t="shared" si="82"/>
        <v>0</v>
      </c>
      <c r="EG41" s="36"/>
      <c r="EH41" s="21">
        <v>0</v>
      </c>
      <c r="EI41" s="21">
        <v>0</v>
      </c>
      <c r="EJ41" s="21">
        <v>0</v>
      </c>
      <c r="EK41" s="21">
        <v>0</v>
      </c>
      <c r="EL41" s="21">
        <v>0</v>
      </c>
      <c r="EM41" s="44">
        <f t="shared" si="83"/>
        <v>850</v>
      </c>
      <c r="EN41" s="44">
        <v>5</v>
      </c>
      <c r="EO41" s="45">
        <f t="shared" si="191"/>
        <v>0</v>
      </c>
      <c r="EP41" s="45">
        <f t="shared" si="192"/>
        <v>0</v>
      </c>
      <c r="EQ41" s="45">
        <f t="shared" si="193"/>
        <v>0</v>
      </c>
      <c r="ER41" s="45">
        <f t="shared" si="194"/>
        <v>0</v>
      </c>
      <c r="ES41" s="46">
        <f t="shared" si="84"/>
        <v>5</v>
      </c>
      <c r="ET41" s="47">
        <f t="shared" si="195"/>
        <v>4250</v>
      </c>
      <c r="EU41" s="48">
        <f t="shared" si="85"/>
        <v>0</v>
      </c>
      <c r="EV41" s="36"/>
      <c r="EW41" s="21">
        <v>0</v>
      </c>
      <c r="EX41" s="21">
        <v>0</v>
      </c>
      <c r="EY41" s="21">
        <v>0</v>
      </c>
      <c r="EZ41" s="21">
        <v>0</v>
      </c>
      <c r="FA41" s="21">
        <v>0</v>
      </c>
      <c r="FB41" s="44">
        <f t="shared" si="86"/>
        <v>850</v>
      </c>
      <c r="FC41" s="44">
        <v>5</v>
      </c>
      <c r="FD41" s="45">
        <f t="shared" si="196"/>
        <v>0</v>
      </c>
      <c r="FE41" s="45">
        <f t="shared" si="197"/>
        <v>0</v>
      </c>
      <c r="FF41" s="45">
        <f t="shared" si="198"/>
        <v>0</v>
      </c>
      <c r="FG41" s="45">
        <f t="shared" si="199"/>
        <v>0</v>
      </c>
      <c r="FH41" s="46">
        <f t="shared" si="87"/>
        <v>5</v>
      </c>
      <c r="FI41" s="47">
        <f t="shared" si="200"/>
        <v>4250</v>
      </c>
      <c r="FJ41" s="48">
        <f t="shared" si="88"/>
        <v>0</v>
      </c>
      <c r="FK41" s="36"/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44">
        <f t="shared" si="89"/>
        <v>850</v>
      </c>
      <c r="FR41" s="44">
        <v>5</v>
      </c>
      <c r="FS41" s="45">
        <f t="shared" si="201"/>
        <v>0</v>
      </c>
      <c r="FT41" s="45">
        <f t="shared" si="202"/>
        <v>0</v>
      </c>
      <c r="FU41" s="45">
        <f t="shared" si="203"/>
        <v>0</v>
      </c>
      <c r="FV41" s="45">
        <f t="shared" si="204"/>
        <v>0</v>
      </c>
      <c r="FW41" s="46">
        <f t="shared" si="90"/>
        <v>5</v>
      </c>
      <c r="FX41" s="47">
        <f t="shared" si="205"/>
        <v>4250</v>
      </c>
      <c r="FY41" s="48">
        <f t="shared" si="91"/>
        <v>0</v>
      </c>
      <c r="FZ41" s="36"/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44">
        <f t="shared" si="92"/>
        <v>850</v>
      </c>
      <c r="GG41" s="44">
        <v>5</v>
      </c>
      <c r="GH41" s="45">
        <f t="shared" si="206"/>
        <v>0</v>
      </c>
      <c r="GI41" s="45">
        <f t="shared" si="207"/>
        <v>0</v>
      </c>
      <c r="GJ41" s="45">
        <f t="shared" si="208"/>
        <v>0</v>
      </c>
      <c r="GK41" s="45">
        <f t="shared" si="209"/>
        <v>0</v>
      </c>
      <c r="GL41" s="46">
        <f t="shared" si="93"/>
        <v>5</v>
      </c>
      <c r="GM41" s="47">
        <f t="shared" si="210"/>
        <v>4250</v>
      </c>
      <c r="GN41" s="48">
        <f t="shared" si="94"/>
        <v>0</v>
      </c>
      <c r="GO41" s="36"/>
      <c r="GP41" s="21">
        <v>0</v>
      </c>
      <c r="GQ41" s="21">
        <v>0</v>
      </c>
      <c r="GR41" s="21">
        <v>0</v>
      </c>
      <c r="GS41" s="21">
        <v>0</v>
      </c>
      <c r="GT41" s="21">
        <v>0</v>
      </c>
      <c r="GU41" s="44">
        <f t="shared" si="95"/>
        <v>850</v>
      </c>
      <c r="GV41" s="44">
        <v>5</v>
      </c>
      <c r="GW41" s="45">
        <f t="shared" si="211"/>
        <v>0</v>
      </c>
      <c r="GX41" s="45">
        <f t="shared" si="212"/>
        <v>0</v>
      </c>
      <c r="GY41" s="45">
        <f t="shared" si="213"/>
        <v>0</v>
      </c>
      <c r="GZ41" s="45">
        <f t="shared" si="214"/>
        <v>0</v>
      </c>
      <c r="HA41" s="46">
        <f t="shared" si="96"/>
        <v>5</v>
      </c>
      <c r="HB41" s="47">
        <f t="shared" si="215"/>
        <v>4250</v>
      </c>
      <c r="HC41" s="48">
        <f t="shared" si="97"/>
        <v>0</v>
      </c>
      <c r="HD41" s="36"/>
      <c r="HE41" s="21">
        <v>0</v>
      </c>
      <c r="HF41" s="21">
        <v>0</v>
      </c>
      <c r="HG41" s="21">
        <v>0</v>
      </c>
      <c r="HH41" s="21">
        <v>0</v>
      </c>
      <c r="HI41" s="21">
        <v>0</v>
      </c>
      <c r="HJ41" s="44">
        <f t="shared" si="98"/>
        <v>850</v>
      </c>
      <c r="HK41" s="44">
        <v>5</v>
      </c>
      <c r="HL41" s="45">
        <f t="shared" si="216"/>
        <v>0</v>
      </c>
      <c r="HM41" s="45">
        <f t="shared" si="217"/>
        <v>0</v>
      </c>
      <c r="HN41" s="45">
        <f t="shared" si="218"/>
        <v>0</v>
      </c>
      <c r="HO41" s="45">
        <f t="shared" si="219"/>
        <v>0</v>
      </c>
      <c r="HP41" s="46">
        <f t="shared" si="99"/>
        <v>5</v>
      </c>
      <c r="HQ41" s="47">
        <f t="shared" si="220"/>
        <v>4250</v>
      </c>
      <c r="HR41" s="48">
        <f t="shared" si="100"/>
        <v>0</v>
      </c>
      <c r="HS41" s="36"/>
      <c r="HT41" s="21">
        <v>0</v>
      </c>
      <c r="HU41" s="21">
        <v>0</v>
      </c>
      <c r="HV41" s="21">
        <v>0</v>
      </c>
      <c r="HW41" s="21">
        <v>0</v>
      </c>
      <c r="HX41" s="21">
        <v>0</v>
      </c>
      <c r="HY41" s="44">
        <f t="shared" si="101"/>
        <v>850</v>
      </c>
      <c r="HZ41" s="44">
        <v>5</v>
      </c>
      <c r="IA41" s="45">
        <f t="shared" si="221"/>
        <v>0</v>
      </c>
      <c r="IB41" s="45">
        <f t="shared" si="222"/>
        <v>0</v>
      </c>
      <c r="IC41" s="45">
        <f t="shared" si="223"/>
        <v>0</v>
      </c>
      <c r="ID41" s="45">
        <f t="shared" si="224"/>
        <v>0</v>
      </c>
      <c r="IE41" s="46">
        <f t="shared" si="102"/>
        <v>5</v>
      </c>
      <c r="IF41" s="47">
        <f t="shared" si="225"/>
        <v>4250</v>
      </c>
      <c r="IG41" s="48">
        <f t="shared" si="103"/>
        <v>0</v>
      </c>
      <c r="IH41" s="36"/>
      <c r="II41" s="21">
        <v>0</v>
      </c>
      <c r="IJ41" s="21">
        <v>0</v>
      </c>
      <c r="IK41" s="21">
        <v>0</v>
      </c>
      <c r="IL41" s="21">
        <v>0</v>
      </c>
      <c r="IM41" s="21">
        <v>0</v>
      </c>
      <c r="IN41" s="44">
        <f t="shared" si="104"/>
        <v>850</v>
      </c>
      <c r="IO41" s="44">
        <v>5</v>
      </c>
      <c r="IP41" s="45">
        <f t="shared" si="226"/>
        <v>0</v>
      </c>
      <c r="IQ41" s="45">
        <f t="shared" si="227"/>
        <v>0</v>
      </c>
      <c r="IR41" s="45">
        <f t="shared" si="228"/>
        <v>0</v>
      </c>
      <c r="IS41" s="45">
        <f t="shared" si="229"/>
        <v>0</v>
      </c>
      <c r="IT41" s="46">
        <f t="shared" si="105"/>
        <v>5</v>
      </c>
      <c r="IU41" s="47">
        <f t="shared" si="230"/>
        <v>4250</v>
      </c>
      <c r="IV41" s="48">
        <f t="shared" si="106"/>
        <v>0</v>
      </c>
      <c r="IW41" s="36"/>
      <c r="IX41" s="21">
        <v>0</v>
      </c>
      <c r="IY41" s="21">
        <v>0</v>
      </c>
      <c r="IZ41" s="21">
        <v>0</v>
      </c>
      <c r="JA41" s="21">
        <v>0</v>
      </c>
      <c r="JB41" s="21">
        <v>0</v>
      </c>
      <c r="JC41" s="44">
        <f t="shared" si="107"/>
        <v>850</v>
      </c>
      <c r="JD41" s="44">
        <v>5</v>
      </c>
      <c r="JE41" s="45">
        <f t="shared" si="231"/>
        <v>0</v>
      </c>
      <c r="JF41" s="45">
        <f t="shared" si="232"/>
        <v>0</v>
      </c>
      <c r="JG41" s="45">
        <f t="shared" si="233"/>
        <v>0</v>
      </c>
      <c r="JH41" s="45">
        <f t="shared" si="234"/>
        <v>0</v>
      </c>
      <c r="JI41" s="46">
        <f t="shared" si="108"/>
        <v>5</v>
      </c>
      <c r="JJ41" s="47">
        <f t="shared" si="235"/>
        <v>4250</v>
      </c>
      <c r="JK41" s="48">
        <f t="shared" si="109"/>
        <v>0</v>
      </c>
      <c r="JL41" s="36"/>
      <c r="JM41" s="21">
        <v>0</v>
      </c>
      <c r="JN41" s="21">
        <v>0</v>
      </c>
      <c r="JO41" s="21">
        <v>0</v>
      </c>
      <c r="JP41" s="21">
        <v>0</v>
      </c>
      <c r="JQ41" s="21">
        <v>0</v>
      </c>
      <c r="JR41" s="44">
        <f t="shared" si="110"/>
        <v>850</v>
      </c>
      <c r="JS41" s="44">
        <v>5</v>
      </c>
      <c r="JT41" s="45">
        <f t="shared" si="236"/>
        <v>0</v>
      </c>
      <c r="JU41" s="45">
        <f t="shared" si="237"/>
        <v>0</v>
      </c>
      <c r="JV41" s="45">
        <f t="shared" si="238"/>
        <v>0</v>
      </c>
      <c r="JW41" s="45">
        <f t="shared" si="239"/>
        <v>0</v>
      </c>
      <c r="JX41" s="46">
        <f t="shared" si="111"/>
        <v>5</v>
      </c>
      <c r="JY41" s="47">
        <f t="shared" si="240"/>
        <v>4250</v>
      </c>
      <c r="JZ41" s="48">
        <f t="shared" si="112"/>
        <v>0</v>
      </c>
      <c r="KA41" s="36"/>
      <c r="KB41" s="21">
        <v>0</v>
      </c>
      <c r="KC41" s="21">
        <v>0</v>
      </c>
      <c r="KD41" s="21">
        <v>0</v>
      </c>
      <c r="KE41" s="21">
        <v>0</v>
      </c>
      <c r="KF41" s="21">
        <v>0</v>
      </c>
      <c r="KG41" s="44">
        <f t="shared" si="113"/>
        <v>850</v>
      </c>
      <c r="KH41" s="44">
        <v>5</v>
      </c>
      <c r="KI41" s="45">
        <f t="shared" si="241"/>
        <v>0</v>
      </c>
      <c r="KJ41" s="45">
        <f t="shared" si="242"/>
        <v>0</v>
      </c>
      <c r="KK41" s="45">
        <f t="shared" si="243"/>
        <v>0</v>
      </c>
      <c r="KL41" s="45">
        <f t="shared" si="244"/>
        <v>0</v>
      </c>
      <c r="KM41" s="46">
        <f t="shared" si="114"/>
        <v>5</v>
      </c>
      <c r="KN41" s="47">
        <f t="shared" si="245"/>
        <v>4250</v>
      </c>
      <c r="KO41" s="48">
        <f t="shared" si="115"/>
        <v>0</v>
      </c>
      <c r="KP41" s="36"/>
      <c r="KQ41" s="21">
        <v>0</v>
      </c>
      <c r="KR41" s="21">
        <v>0</v>
      </c>
      <c r="KS41" s="21">
        <v>0</v>
      </c>
      <c r="KT41" s="21">
        <v>0</v>
      </c>
      <c r="KU41" s="21">
        <v>0</v>
      </c>
      <c r="KV41" s="44">
        <f t="shared" si="116"/>
        <v>850</v>
      </c>
      <c r="KW41" s="44">
        <v>5</v>
      </c>
      <c r="KX41" s="45">
        <f t="shared" si="246"/>
        <v>0</v>
      </c>
      <c r="KY41" s="45">
        <f t="shared" si="247"/>
        <v>0</v>
      </c>
      <c r="KZ41" s="45">
        <f t="shared" si="248"/>
        <v>0</v>
      </c>
      <c r="LA41" s="45">
        <f t="shared" si="249"/>
        <v>0</v>
      </c>
      <c r="LB41" s="46">
        <f t="shared" si="117"/>
        <v>5</v>
      </c>
      <c r="LC41" s="47">
        <f t="shared" si="250"/>
        <v>4250</v>
      </c>
      <c r="LD41" s="48">
        <f t="shared" si="118"/>
        <v>0</v>
      </c>
      <c r="LE41" s="36"/>
      <c r="LF41" s="21">
        <v>0</v>
      </c>
      <c r="LG41" s="21">
        <v>0</v>
      </c>
      <c r="LH41" s="21">
        <v>0</v>
      </c>
      <c r="LI41" s="21">
        <v>0</v>
      </c>
      <c r="LJ41" s="21">
        <v>0</v>
      </c>
      <c r="LK41" s="44">
        <f t="shared" si="119"/>
        <v>850</v>
      </c>
      <c r="LL41" s="44">
        <v>5</v>
      </c>
      <c r="LM41" s="45">
        <f t="shared" si="251"/>
        <v>0</v>
      </c>
      <c r="LN41" s="45">
        <f t="shared" si="252"/>
        <v>0</v>
      </c>
      <c r="LO41" s="45">
        <f t="shared" si="253"/>
        <v>0</v>
      </c>
      <c r="LP41" s="45">
        <f t="shared" si="254"/>
        <v>0</v>
      </c>
      <c r="LQ41" s="46">
        <f t="shared" si="120"/>
        <v>5</v>
      </c>
      <c r="LR41" s="47">
        <f t="shared" si="255"/>
        <v>4250</v>
      </c>
      <c r="LS41" s="48">
        <f t="shared" si="121"/>
        <v>0</v>
      </c>
      <c r="LT41" s="36"/>
      <c r="LU41" s="21">
        <v>0</v>
      </c>
      <c r="LV41" s="21">
        <v>0</v>
      </c>
      <c r="LW41" s="21">
        <v>0</v>
      </c>
      <c r="LX41" s="21">
        <v>0</v>
      </c>
      <c r="LY41" s="21">
        <v>0</v>
      </c>
      <c r="LZ41" s="44">
        <f t="shared" si="122"/>
        <v>850</v>
      </c>
      <c r="MA41" s="44">
        <v>5</v>
      </c>
      <c r="MB41" s="45">
        <f t="shared" si="256"/>
        <v>0</v>
      </c>
      <c r="MC41" s="45">
        <f t="shared" si="257"/>
        <v>0</v>
      </c>
      <c r="MD41" s="45">
        <f t="shared" si="258"/>
        <v>0</v>
      </c>
      <c r="ME41" s="45">
        <f t="shared" si="259"/>
        <v>0</v>
      </c>
      <c r="MF41" s="46">
        <f t="shared" si="123"/>
        <v>5</v>
      </c>
      <c r="MG41" s="47">
        <f t="shared" si="260"/>
        <v>4250</v>
      </c>
      <c r="MH41" s="48">
        <f t="shared" si="124"/>
        <v>0</v>
      </c>
      <c r="MI41" s="36"/>
      <c r="MJ41" s="21">
        <v>0</v>
      </c>
      <c r="MK41" s="21">
        <v>0</v>
      </c>
      <c r="ML41" s="21">
        <v>0</v>
      </c>
      <c r="MM41" s="21">
        <v>0</v>
      </c>
      <c r="MN41" s="21">
        <v>0</v>
      </c>
      <c r="MO41" s="44">
        <f t="shared" si="125"/>
        <v>850</v>
      </c>
      <c r="MP41" s="44">
        <v>5</v>
      </c>
      <c r="MQ41" s="45">
        <f t="shared" si="261"/>
        <v>0</v>
      </c>
      <c r="MR41" s="45">
        <f t="shared" si="262"/>
        <v>0</v>
      </c>
      <c r="MS41" s="45">
        <f t="shared" si="263"/>
        <v>0</v>
      </c>
      <c r="MT41" s="45">
        <f t="shared" si="264"/>
        <v>0</v>
      </c>
      <c r="MU41" s="46">
        <f t="shared" si="126"/>
        <v>5</v>
      </c>
      <c r="MV41" s="47">
        <f t="shared" si="265"/>
        <v>4250</v>
      </c>
      <c r="MW41" s="48">
        <f t="shared" si="127"/>
        <v>0</v>
      </c>
      <c r="MX41" s="36"/>
      <c r="MY41" s="21">
        <v>0</v>
      </c>
      <c r="MZ41" s="21">
        <v>0</v>
      </c>
      <c r="NA41" s="21">
        <v>0</v>
      </c>
      <c r="NB41" s="21">
        <v>0</v>
      </c>
      <c r="NC41" s="21">
        <v>0</v>
      </c>
      <c r="ND41" s="44">
        <f t="shared" si="128"/>
        <v>850</v>
      </c>
      <c r="NE41" s="44">
        <v>5</v>
      </c>
      <c r="NF41" s="45">
        <f t="shared" si="266"/>
        <v>0</v>
      </c>
      <c r="NG41" s="45">
        <f t="shared" si="267"/>
        <v>0</v>
      </c>
      <c r="NH41" s="45">
        <f t="shared" si="268"/>
        <v>0</v>
      </c>
      <c r="NI41" s="45">
        <f t="shared" si="269"/>
        <v>0</v>
      </c>
      <c r="NJ41" s="46">
        <f t="shared" si="129"/>
        <v>5</v>
      </c>
      <c r="NK41" s="47">
        <f t="shared" si="270"/>
        <v>4250</v>
      </c>
      <c r="NL41" s="48">
        <f t="shared" si="130"/>
        <v>0</v>
      </c>
      <c r="NM41" s="36"/>
      <c r="NN41" s="21">
        <v>0</v>
      </c>
      <c r="NO41" s="21">
        <v>0</v>
      </c>
      <c r="NP41" s="21">
        <v>0</v>
      </c>
      <c r="NQ41" s="21">
        <v>0</v>
      </c>
      <c r="NR41" s="21">
        <v>0</v>
      </c>
      <c r="NS41" s="44">
        <f t="shared" si="131"/>
        <v>850</v>
      </c>
      <c r="NT41" s="44">
        <v>5</v>
      </c>
      <c r="NU41" s="45">
        <f t="shared" si="271"/>
        <v>0</v>
      </c>
      <c r="NV41" s="45">
        <f t="shared" si="272"/>
        <v>0</v>
      </c>
      <c r="NW41" s="45">
        <f t="shared" si="273"/>
        <v>0</v>
      </c>
      <c r="NX41" s="45">
        <f t="shared" si="274"/>
        <v>0</v>
      </c>
      <c r="NY41" s="46">
        <f t="shared" si="132"/>
        <v>5</v>
      </c>
      <c r="NZ41" s="47">
        <f t="shared" si="275"/>
        <v>4250</v>
      </c>
      <c r="OA41" s="48">
        <f t="shared" si="133"/>
        <v>0</v>
      </c>
      <c r="OB41" s="36"/>
      <c r="OC41" s="21">
        <v>0</v>
      </c>
      <c r="OD41" s="21">
        <v>0</v>
      </c>
      <c r="OE41" s="21">
        <v>0</v>
      </c>
      <c r="OF41" s="21">
        <v>0</v>
      </c>
      <c r="OG41" s="21">
        <v>0</v>
      </c>
      <c r="OH41" s="44">
        <f t="shared" si="134"/>
        <v>850</v>
      </c>
      <c r="OI41" s="44">
        <v>5</v>
      </c>
      <c r="OJ41" s="45">
        <f t="shared" si="276"/>
        <v>0</v>
      </c>
      <c r="OK41" s="45">
        <f t="shared" si="277"/>
        <v>0</v>
      </c>
      <c r="OL41" s="45">
        <f t="shared" si="278"/>
        <v>0</v>
      </c>
      <c r="OM41" s="45">
        <f t="shared" si="279"/>
        <v>0</v>
      </c>
      <c r="ON41" s="46">
        <f t="shared" si="135"/>
        <v>5</v>
      </c>
      <c r="OO41" s="47">
        <f t="shared" si="280"/>
        <v>4250</v>
      </c>
      <c r="OP41" s="48">
        <f t="shared" si="136"/>
        <v>0</v>
      </c>
      <c r="OQ41" s="36"/>
      <c r="OR41" s="21">
        <v>0</v>
      </c>
      <c r="OS41" s="21">
        <v>0</v>
      </c>
      <c r="OT41" s="21">
        <v>0</v>
      </c>
      <c r="OU41" s="21">
        <v>0</v>
      </c>
      <c r="OV41" s="21">
        <v>0</v>
      </c>
      <c r="OW41" s="44">
        <f t="shared" si="137"/>
        <v>850</v>
      </c>
      <c r="OX41" s="44">
        <v>5</v>
      </c>
      <c r="OY41" s="45">
        <f t="shared" si="281"/>
        <v>0</v>
      </c>
      <c r="OZ41" s="45">
        <f t="shared" si="282"/>
        <v>0</v>
      </c>
      <c r="PA41" s="45">
        <f t="shared" si="283"/>
        <v>0</v>
      </c>
      <c r="PB41" s="45">
        <f t="shared" si="284"/>
        <v>0</v>
      </c>
      <c r="PC41" s="46">
        <f t="shared" si="138"/>
        <v>5</v>
      </c>
      <c r="PD41" s="47">
        <f t="shared" si="285"/>
        <v>4250</v>
      </c>
      <c r="PE41" s="48">
        <f t="shared" si="139"/>
        <v>0</v>
      </c>
      <c r="PF41" s="36"/>
      <c r="PG41" s="21">
        <v>0</v>
      </c>
      <c r="PH41" s="21">
        <v>0</v>
      </c>
      <c r="PI41" s="21">
        <v>0</v>
      </c>
      <c r="PJ41" s="21">
        <v>0</v>
      </c>
      <c r="PK41" s="21">
        <v>0</v>
      </c>
      <c r="PL41" s="44">
        <f t="shared" si="140"/>
        <v>850</v>
      </c>
      <c r="PM41" s="44">
        <v>5</v>
      </c>
      <c r="PN41" s="45">
        <f t="shared" si="286"/>
        <v>0</v>
      </c>
      <c r="PO41" s="45">
        <f t="shared" si="287"/>
        <v>0</v>
      </c>
      <c r="PP41" s="45">
        <f t="shared" si="288"/>
        <v>0</v>
      </c>
      <c r="PQ41" s="45">
        <f t="shared" si="289"/>
        <v>0</v>
      </c>
      <c r="PR41" s="46">
        <f t="shared" si="141"/>
        <v>5</v>
      </c>
      <c r="PS41" s="47">
        <f t="shared" si="290"/>
        <v>4250</v>
      </c>
      <c r="PT41" s="48">
        <f t="shared" si="142"/>
        <v>0</v>
      </c>
      <c r="PU41" s="36"/>
      <c r="PV41" s="21">
        <v>0</v>
      </c>
      <c r="PW41" s="21">
        <v>0</v>
      </c>
      <c r="PX41" s="21">
        <v>0</v>
      </c>
      <c r="PY41" s="21">
        <v>0</v>
      </c>
      <c r="PZ41" s="21">
        <v>0</v>
      </c>
      <c r="QA41" s="44">
        <f t="shared" si="143"/>
        <v>850</v>
      </c>
      <c r="QB41" s="44">
        <v>5</v>
      </c>
      <c r="QC41" s="45">
        <f t="shared" si="291"/>
        <v>0</v>
      </c>
      <c r="QD41" s="45">
        <f t="shared" si="292"/>
        <v>0</v>
      </c>
      <c r="QE41" s="45">
        <f t="shared" si="293"/>
        <v>0</v>
      </c>
      <c r="QF41" s="45">
        <f t="shared" si="294"/>
        <v>0</v>
      </c>
      <c r="QG41" s="46">
        <f t="shared" si="144"/>
        <v>5</v>
      </c>
      <c r="QH41" s="47">
        <f t="shared" si="295"/>
        <v>4250</v>
      </c>
      <c r="QI41" s="48">
        <f t="shared" si="145"/>
        <v>0</v>
      </c>
    </row>
    <row r="42" spans="1:451">
      <c r="A42" s="50"/>
      <c r="B42" s="36"/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44">
        <f t="shared" si="56"/>
        <v>850</v>
      </c>
      <c r="I42" s="44">
        <v>5</v>
      </c>
      <c r="J42" s="45">
        <f t="shared" si="146"/>
        <v>0</v>
      </c>
      <c r="K42" s="45">
        <f t="shared" si="147"/>
        <v>0</v>
      </c>
      <c r="L42" s="45">
        <f t="shared" si="148"/>
        <v>0</v>
      </c>
      <c r="M42" s="45">
        <f t="shared" si="149"/>
        <v>0</v>
      </c>
      <c r="N42" s="46">
        <f t="shared" si="57"/>
        <v>5</v>
      </c>
      <c r="O42" s="47">
        <f t="shared" si="150"/>
        <v>4250</v>
      </c>
      <c r="P42" s="48">
        <f t="shared" si="58"/>
        <v>0</v>
      </c>
      <c r="Q42" s="36"/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44">
        <f t="shared" si="59"/>
        <v>850</v>
      </c>
      <c r="X42" s="44">
        <v>5</v>
      </c>
      <c r="Y42" s="45">
        <f t="shared" si="151"/>
        <v>0</v>
      </c>
      <c r="Z42" s="45">
        <f t="shared" si="152"/>
        <v>0</v>
      </c>
      <c r="AA42" s="45">
        <f t="shared" si="153"/>
        <v>0</v>
      </c>
      <c r="AB42" s="45">
        <f t="shared" si="154"/>
        <v>0</v>
      </c>
      <c r="AC42" s="46">
        <f t="shared" si="60"/>
        <v>5</v>
      </c>
      <c r="AD42" s="47">
        <f t="shared" si="155"/>
        <v>4250</v>
      </c>
      <c r="AE42" s="48">
        <f t="shared" si="61"/>
        <v>0</v>
      </c>
      <c r="AF42" s="36"/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44">
        <f t="shared" si="62"/>
        <v>850</v>
      </c>
      <c r="AM42" s="44">
        <v>5</v>
      </c>
      <c r="AN42" s="45">
        <f t="shared" si="156"/>
        <v>0</v>
      </c>
      <c r="AO42" s="45">
        <f t="shared" si="157"/>
        <v>0</v>
      </c>
      <c r="AP42" s="45">
        <f t="shared" si="158"/>
        <v>0</v>
      </c>
      <c r="AQ42" s="45">
        <f t="shared" si="159"/>
        <v>0</v>
      </c>
      <c r="AR42" s="46">
        <f t="shared" si="63"/>
        <v>5</v>
      </c>
      <c r="AS42" s="47">
        <f t="shared" si="160"/>
        <v>4250</v>
      </c>
      <c r="AT42" s="48">
        <f t="shared" si="64"/>
        <v>0</v>
      </c>
      <c r="AU42" s="36"/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44">
        <f t="shared" si="65"/>
        <v>850</v>
      </c>
      <c r="BB42" s="44">
        <v>5</v>
      </c>
      <c r="BC42" s="45">
        <f t="shared" si="161"/>
        <v>0</v>
      </c>
      <c r="BD42" s="45">
        <f t="shared" si="162"/>
        <v>0</v>
      </c>
      <c r="BE42" s="45">
        <f t="shared" si="163"/>
        <v>0</v>
      </c>
      <c r="BF42" s="45">
        <f t="shared" si="164"/>
        <v>0</v>
      </c>
      <c r="BG42" s="46">
        <f t="shared" si="66"/>
        <v>5</v>
      </c>
      <c r="BH42" s="47">
        <f t="shared" si="165"/>
        <v>4250</v>
      </c>
      <c r="BI42" s="48">
        <f t="shared" si="67"/>
        <v>0</v>
      </c>
      <c r="BJ42" s="36"/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44">
        <f t="shared" si="68"/>
        <v>850</v>
      </c>
      <c r="BQ42" s="44">
        <v>5</v>
      </c>
      <c r="BR42" s="45">
        <f t="shared" si="166"/>
        <v>0</v>
      </c>
      <c r="BS42" s="45">
        <f t="shared" si="167"/>
        <v>0</v>
      </c>
      <c r="BT42" s="45">
        <f t="shared" si="168"/>
        <v>0</v>
      </c>
      <c r="BU42" s="45">
        <f t="shared" si="169"/>
        <v>0</v>
      </c>
      <c r="BV42" s="46">
        <f t="shared" si="69"/>
        <v>5</v>
      </c>
      <c r="BW42" s="47">
        <f t="shared" si="170"/>
        <v>4250</v>
      </c>
      <c r="BX42" s="48">
        <f t="shared" si="70"/>
        <v>0</v>
      </c>
      <c r="BY42" s="36"/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44">
        <f t="shared" si="71"/>
        <v>850</v>
      </c>
      <c r="CF42" s="44">
        <v>5</v>
      </c>
      <c r="CG42" s="45">
        <f t="shared" si="171"/>
        <v>0</v>
      </c>
      <c r="CH42" s="45">
        <f t="shared" si="172"/>
        <v>0</v>
      </c>
      <c r="CI42" s="45">
        <f t="shared" si="173"/>
        <v>0</v>
      </c>
      <c r="CJ42" s="45">
        <f t="shared" si="174"/>
        <v>0</v>
      </c>
      <c r="CK42" s="46">
        <f t="shared" si="72"/>
        <v>5</v>
      </c>
      <c r="CL42" s="47">
        <f t="shared" si="175"/>
        <v>4250</v>
      </c>
      <c r="CM42" s="48">
        <f t="shared" si="73"/>
        <v>0</v>
      </c>
      <c r="CN42" s="36"/>
      <c r="CO42" s="21">
        <v>0</v>
      </c>
      <c r="CP42" s="21">
        <v>0</v>
      </c>
      <c r="CQ42" s="21">
        <v>0</v>
      </c>
      <c r="CR42" s="21">
        <v>0</v>
      </c>
      <c r="CS42" s="21">
        <v>0</v>
      </c>
      <c r="CT42" s="44">
        <f t="shared" si="74"/>
        <v>850</v>
      </c>
      <c r="CU42" s="44">
        <v>5</v>
      </c>
      <c r="CV42" s="45">
        <f t="shared" si="176"/>
        <v>0</v>
      </c>
      <c r="CW42" s="45">
        <f t="shared" si="177"/>
        <v>0</v>
      </c>
      <c r="CX42" s="45">
        <f t="shared" si="178"/>
        <v>0</v>
      </c>
      <c r="CY42" s="45">
        <f t="shared" si="179"/>
        <v>0</v>
      </c>
      <c r="CZ42" s="46">
        <f t="shared" si="75"/>
        <v>5</v>
      </c>
      <c r="DA42" s="47">
        <f t="shared" si="180"/>
        <v>4250</v>
      </c>
      <c r="DB42" s="48">
        <f t="shared" si="76"/>
        <v>0</v>
      </c>
      <c r="DC42" s="36"/>
      <c r="DD42" s="21">
        <v>0</v>
      </c>
      <c r="DE42" s="21">
        <v>0</v>
      </c>
      <c r="DF42" s="21">
        <v>0</v>
      </c>
      <c r="DG42" s="21">
        <v>0</v>
      </c>
      <c r="DH42" s="21">
        <v>0</v>
      </c>
      <c r="DI42" s="44">
        <f t="shared" si="77"/>
        <v>850</v>
      </c>
      <c r="DJ42" s="44">
        <v>5</v>
      </c>
      <c r="DK42" s="45">
        <f t="shared" si="181"/>
        <v>0</v>
      </c>
      <c r="DL42" s="45">
        <f t="shared" si="182"/>
        <v>0</v>
      </c>
      <c r="DM42" s="45">
        <f t="shared" si="183"/>
        <v>0</v>
      </c>
      <c r="DN42" s="45">
        <f t="shared" si="184"/>
        <v>0</v>
      </c>
      <c r="DO42" s="46">
        <f t="shared" si="78"/>
        <v>5</v>
      </c>
      <c r="DP42" s="47">
        <f t="shared" si="185"/>
        <v>4250</v>
      </c>
      <c r="DQ42" s="48">
        <f t="shared" si="79"/>
        <v>0</v>
      </c>
      <c r="DR42" s="36"/>
      <c r="DS42" s="21">
        <v>0</v>
      </c>
      <c r="DT42" s="21">
        <v>0</v>
      </c>
      <c r="DU42" s="21">
        <v>0</v>
      </c>
      <c r="DV42" s="21">
        <v>0</v>
      </c>
      <c r="DW42" s="21">
        <v>0</v>
      </c>
      <c r="DX42" s="44">
        <f t="shared" si="80"/>
        <v>850</v>
      </c>
      <c r="DY42" s="44">
        <v>5</v>
      </c>
      <c r="DZ42" s="45">
        <f t="shared" si="186"/>
        <v>0</v>
      </c>
      <c r="EA42" s="45">
        <f t="shared" si="187"/>
        <v>0</v>
      </c>
      <c r="EB42" s="45">
        <f t="shared" si="188"/>
        <v>0</v>
      </c>
      <c r="EC42" s="45">
        <f t="shared" si="189"/>
        <v>0</v>
      </c>
      <c r="ED42" s="46">
        <f t="shared" si="81"/>
        <v>5</v>
      </c>
      <c r="EE42" s="47">
        <f t="shared" si="190"/>
        <v>4250</v>
      </c>
      <c r="EF42" s="48">
        <f t="shared" si="82"/>
        <v>0</v>
      </c>
      <c r="EG42" s="36"/>
      <c r="EH42" s="21">
        <v>0</v>
      </c>
      <c r="EI42" s="21">
        <v>0</v>
      </c>
      <c r="EJ42" s="21">
        <v>0</v>
      </c>
      <c r="EK42" s="21">
        <v>0</v>
      </c>
      <c r="EL42" s="21">
        <v>0</v>
      </c>
      <c r="EM42" s="44">
        <f t="shared" si="83"/>
        <v>850</v>
      </c>
      <c r="EN42" s="44">
        <v>5</v>
      </c>
      <c r="EO42" s="45">
        <f t="shared" si="191"/>
        <v>0</v>
      </c>
      <c r="EP42" s="45">
        <f t="shared" si="192"/>
        <v>0</v>
      </c>
      <c r="EQ42" s="45">
        <f t="shared" si="193"/>
        <v>0</v>
      </c>
      <c r="ER42" s="45">
        <f t="shared" si="194"/>
        <v>0</v>
      </c>
      <c r="ES42" s="46">
        <f t="shared" si="84"/>
        <v>5</v>
      </c>
      <c r="ET42" s="47">
        <f t="shared" si="195"/>
        <v>4250</v>
      </c>
      <c r="EU42" s="48">
        <f t="shared" si="85"/>
        <v>0</v>
      </c>
      <c r="EV42" s="36"/>
      <c r="EW42" s="21">
        <v>0</v>
      </c>
      <c r="EX42" s="21">
        <v>0</v>
      </c>
      <c r="EY42" s="21">
        <v>0</v>
      </c>
      <c r="EZ42" s="21">
        <v>0</v>
      </c>
      <c r="FA42" s="21">
        <v>0</v>
      </c>
      <c r="FB42" s="44">
        <f t="shared" si="86"/>
        <v>850</v>
      </c>
      <c r="FC42" s="44">
        <v>5</v>
      </c>
      <c r="FD42" s="45">
        <f t="shared" si="196"/>
        <v>0</v>
      </c>
      <c r="FE42" s="45">
        <f t="shared" si="197"/>
        <v>0</v>
      </c>
      <c r="FF42" s="45">
        <f t="shared" si="198"/>
        <v>0</v>
      </c>
      <c r="FG42" s="45">
        <f t="shared" si="199"/>
        <v>0</v>
      </c>
      <c r="FH42" s="46">
        <f t="shared" si="87"/>
        <v>5</v>
      </c>
      <c r="FI42" s="47">
        <f t="shared" si="200"/>
        <v>4250</v>
      </c>
      <c r="FJ42" s="48">
        <f t="shared" si="88"/>
        <v>0</v>
      </c>
      <c r="FK42" s="36"/>
      <c r="FL42" s="21">
        <v>0</v>
      </c>
      <c r="FM42" s="21">
        <v>0</v>
      </c>
      <c r="FN42" s="21">
        <v>0</v>
      </c>
      <c r="FO42" s="21">
        <v>0</v>
      </c>
      <c r="FP42" s="21">
        <v>0</v>
      </c>
      <c r="FQ42" s="44">
        <f t="shared" si="89"/>
        <v>850</v>
      </c>
      <c r="FR42" s="44">
        <v>5</v>
      </c>
      <c r="FS42" s="45">
        <f t="shared" si="201"/>
        <v>0</v>
      </c>
      <c r="FT42" s="45">
        <f t="shared" si="202"/>
        <v>0</v>
      </c>
      <c r="FU42" s="45">
        <f t="shared" si="203"/>
        <v>0</v>
      </c>
      <c r="FV42" s="45">
        <f t="shared" si="204"/>
        <v>0</v>
      </c>
      <c r="FW42" s="46">
        <f t="shared" si="90"/>
        <v>5</v>
      </c>
      <c r="FX42" s="47">
        <f t="shared" si="205"/>
        <v>4250</v>
      </c>
      <c r="FY42" s="48">
        <f t="shared" si="91"/>
        <v>0</v>
      </c>
      <c r="FZ42" s="36"/>
      <c r="GA42" s="21">
        <v>0</v>
      </c>
      <c r="GB42" s="21">
        <v>0</v>
      </c>
      <c r="GC42" s="21">
        <v>0</v>
      </c>
      <c r="GD42" s="21">
        <v>0</v>
      </c>
      <c r="GE42" s="21">
        <v>0</v>
      </c>
      <c r="GF42" s="44">
        <f t="shared" si="92"/>
        <v>850</v>
      </c>
      <c r="GG42" s="44">
        <v>5</v>
      </c>
      <c r="GH42" s="45">
        <f t="shared" si="206"/>
        <v>0</v>
      </c>
      <c r="GI42" s="45">
        <f t="shared" si="207"/>
        <v>0</v>
      </c>
      <c r="GJ42" s="45">
        <f t="shared" si="208"/>
        <v>0</v>
      </c>
      <c r="GK42" s="45">
        <f t="shared" si="209"/>
        <v>0</v>
      </c>
      <c r="GL42" s="46">
        <f t="shared" si="93"/>
        <v>5</v>
      </c>
      <c r="GM42" s="47">
        <f t="shared" si="210"/>
        <v>4250</v>
      </c>
      <c r="GN42" s="48">
        <f t="shared" si="94"/>
        <v>0</v>
      </c>
      <c r="GO42" s="36"/>
      <c r="GP42" s="21">
        <v>0</v>
      </c>
      <c r="GQ42" s="21">
        <v>0</v>
      </c>
      <c r="GR42" s="21">
        <v>0</v>
      </c>
      <c r="GS42" s="21">
        <v>0</v>
      </c>
      <c r="GT42" s="21">
        <v>0</v>
      </c>
      <c r="GU42" s="44">
        <f t="shared" si="95"/>
        <v>850</v>
      </c>
      <c r="GV42" s="44">
        <v>5</v>
      </c>
      <c r="GW42" s="45">
        <f t="shared" si="211"/>
        <v>0</v>
      </c>
      <c r="GX42" s="45">
        <f t="shared" si="212"/>
        <v>0</v>
      </c>
      <c r="GY42" s="45">
        <f t="shared" si="213"/>
        <v>0</v>
      </c>
      <c r="GZ42" s="45">
        <f t="shared" si="214"/>
        <v>0</v>
      </c>
      <c r="HA42" s="46">
        <f t="shared" si="96"/>
        <v>5</v>
      </c>
      <c r="HB42" s="47">
        <f t="shared" si="215"/>
        <v>4250</v>
      </c>
      <c r="HC42" s="48">
        <f t="shared" si="97"/>
        <v>0</v>
      </c>
      <c r="HD42" s="36"/>
      <c r="HE42" s="21">
        <v>0</v>
      </c>
      <c r="HF42" s="21">
        <v>0</v>
      </c>
      <c r="HG42" s="21">
        <v>0</v>
      </c>
      <c r="HH42" s="21">
        <v>0</v>
      </c>
      <c r="HI42" s="21">
        <v>0</v>
      </c>
      <c r="HJ42" s="44">
        <f t="shared" si="98"/>
        <v>850</v>
      </c>
      <c r="HK42" s="44">
        <v>5</v>
      </c>
      <c r="HL42" s="45">
        <f t="shared" si="216"/>
        <v>0</v>
      </c>
      <c r="HM42" s="45">
        <f t="shared" si="217"/>
        <v>0</v>
      </c>
      <c r="HN42" s="45">
        <f t="shared" si="218"/>
        <v>0</v>
      </c>
      <c r="HO42" s="45">
        <f t="shared" si="219"/>
        <v>0</v>
      </c>
      <c r="HP42" s="46">
        <f t="shared" si="99"/>
        <v>5</v>
      </c>
      <c r="HQ42" s="47">
        <f t="shared" si="220"/>
        <v>4250</v>
      </c>
      <c r="HR42" s="48">
        <f t="shared" si="100"/>
        <v>0</v>
      </c>
      <c r="HS42" s="36"/>
      <c r="HT42" s="21">
        <v>0</v>
      </c>
      <c r="HU42" s="21">
        <v>0</v>
      </c>
      <c r="HV42" s="21">
        <v>0</v>
      </c>
      <c r="HW42" s="21">
        <v>0</v>
      </c>
      <c r="HX42" s="21">
        <v>0</v>
      </c>
      <c r="HY42" s="44">
        <f t="shared" si="101"/>
        <v>850</v>
      </c>
      <c r="HZ42" s="44">
        <v>5</v>
      </c>
      <c r="IA42" s="45">
        <f t="shared" si="221"/>
        <v>0</v>
      </c>
      <c r="IB42" s="45">
        <f t="shared" si="222"/>
        <v>0</v>
      </c>
      <c r="IC42" s="45">
        <f t="shared" si="223"/>
        <v>0</v>
      </c>
      <c r="ID42" s="45">
        <f t="shared" si="224"/>
        <v>0</v>
      </c>
      <c r="IE42" s="46">
        <f t="shared" si="102"/>
        <v>5</v>
      </c>
      <c r="IF42" s="47">
        <f t="shared" si="225"/>
        <v>4250</v>
      </c>
      <c r="IG42" s="48">
        <f t="shared" si="103"/>
        <v>0</v>
      </c>
      <c r="IH42" s="36"/>
      <c r="II42" s="21">
        <v>0</v>
      </c>
      <c r="IJ42" s="21">
        <v>0</v>
      </c>
      <c r="IK42" s="21">
        <v>0</v>
      </c>
      <c r="IL42" s="21">
        <v>0</v>
      </c>
      <c r="IM42" s="21">
        <v>0</v>
      </c>
      <c r="IN42" s="44">
        <f t="shared" si="104"/>
        <v>850</v>
      </c>
      <c r="IO42" s="44">
        <v>5</v>
      </c>
      <c r="IP42" s="45">
        <f t="shared" si="226"/>
        <v>0</v>
      </c>
      <c r="IQ42" s="45">
        <f t="shared" si="227"/>
        <v>0</v>
      </c>
      <c r="IR42" s="45">
        <f t="shared" si="228"/>
        <v>0</v>
      </c>
      <c r="IS42" s="45">
        <f t="shared" si="229"/>
        <v>0</v>
      </c>
      <c r="IT42" s="46">
        <f t="shared" si="105"/>
        <v>5</v>
      </c>
      <c r="IU42" s="47">
        <f t="shared" si="230"/>
        <v>4250</v>
      </c>
      <c r="IV42" s="48">
        <f t="shared" si="106"/>
        <v>0</v>
      </c>
      <c r="IW42" s="36"/>
      <c r="IX42" s="21">
        <v>0</v>
      </c>
      <c r="IY42" s="21">
        <v>0</v>
      </c>
      <c r="IZ42" s="21">
        <v>0</v>
      </c>
      <c r="JA42" s="21">
        <v>0</v>
      </c>
      <c r="JB42" s="21">
        <v>0</v>
      </c>
      <c r="JC42" s="44">
        <f t="shared" si="107"/>
        <v>850</v>
      </c>
      <c r="JD42" s="44">
        <v>5</v>
      </c>
      <c r="JE42" s="45">
        <f t="shared" si="231"/>
        <v>0</v>
      </c>
      <c r="JF42" s="45">
        <f t="shared" si="232"/>
        <v>0</v>
      </c>
      <c r="JG42" s="45">
        <f t="shared" si="233"/>
        <v>0</v>
      </c>
      <c r="JH42" s="45">
        <f t="shared" si="234"/>
        <v>0</v>
      </c>
      <c r="JI42" s="46">
        <f t="shared" si="108"/>
        <v>5</v>
      </c>
      <c r="JJ42" s="47">
        <f t="shared" si="235"/>
        <v>4250</v>
      </c>
      <c r="JK42" s="48">
        <f t="shared" si="109"/>
        <v>0</v>
      </c>
      <c r="JL42" s="36"/>
      <c r="JM42" s="21">
        <v>0</v>
      </c>
      <c r="JN42" s="21">
        <v>0</v>
      </c>
      <c r="JO42" s="21">
        <v>0</v>
      </c>
      <c r="JP42" s="21">
        <v>0</v>
      </c>
      <c r="JQ42" s="21">
        <v>0</v>
      </c>
      <c r="JR42" s="44">
        <f t="shared" si="110"/>
        <v>850</v>
      </c>
      <c r="JS42" s="44">
        <v>5</v>
      </c>
      <c r="JT42" s="45">
        <f t="shared" si="236"/>
        <v>0</v>
      </c>
      <c r="JU42" s="45">
        <f t="shared" si="237"/>
        <v>0</v>
      </c>
      <c r="JV42" s="45">
        <f t="shared" si="238"/>
        <v>0</v>
      </c>
      <c r="JW42" s="45">
        <f t="shared" si="239"/>
        <v>0</v>
      </c>
      <c r="JX42" s="46">
        <f t="shared" si="111"/>
        <v>5</v>
      </c>
      <c r="JY42" s="47">
        <f t="shared" si="240"/>
        <v>4250</v>
      </c>
      <c r="JZ42" s="48">
        <f t="shared" si="112"/>
        <v>0</v>
      </c>
      <c r="KA42" s="36"/>
      <c r="KB42" s="21">
        <v>0</v>
      </c>
      <c r="KC42" s="21">
        <v>0</v>
      </c>
      <c r="KD42" s="21">
        <v>0</v>
      </c>
      <c r="KE42" s="21">
        <v>0</v>
      </c>
      <c r="KF42" s="21">
        <v>0</v>
      </c>
      <c r="KG42" s="44">
        <f t="shared" si="113"/>
        <v>850</v>
      </c>
      <c r="KH42" s="44">
        <v>5</v>
      </c>
      <c r="KI42" s="45">
        <f t="shared" si="241"/>
        <v>0</v>
      </c>
      <c r="KJ42" s="45">
        <f t="shared" si="242"/>
        <v>0</v>
      </c>
      <c r="KK42" s="45">
        <f t="shared" si="243"/>
        <v>0</v>
      </c>
      <c r="KL42" s="45">
        <f t="shared" si="244"/>
        <v>0</v>
      </c>
      <c r="KM42" s="46">
        <f t="shared" si="114"/>
        <v>5</v>
      </c>
      <c r="KN42" s="47">
        <f t="shared" si="245"/>
        <v>4250</v>
      </c>
      <c r="KO42" s="48">
        <f t="shared" si="115"/>
        <v>0</v>
      </c>
      <c r="KP42" s="36"/>
      <c r="KQ42" s="21">
        <v>0</v>
      </c>
      <c r="KR42" s="21">
        <v>0</v>
      </c>
      <c r="KS42" s="21">
        <v>0</v>
      </c>
      <c r="KT42" s="21">
        <v>0</v>
      </c>
      <c r="KU42" s="21">
        <v>0</v>
      </c>
      <c r="KV42" s="44">
        <f t="shared" si="116"/>
        <v>850</v>
      </c>
      <c r="KW42" s="44">
        <v>5</v>
      </c>
      <c r="KX42" s="45">
        <f t="shared" si="246"/>
        <v>0</v>
      </c>
      <c r="KY42" s="45">
        <f t="shared" si="247"/>
        <v>0</v>
      </c>
      <c r="KZ42" s="45">
        <f t="shared" si="248"/>
        <v>0</v>
      </c>
      <c r="LA42" s="45">
        <f t="shared" si="249"/>
        <v>0</v>
      </c>
      <c r="LB42" s="46">
        <f t="shared" si="117"/>
        <v>5</v>
      </c>
      <c r="LC42" s="47">
        <f t="shared" si="250"/>
        <v>4250</v>
      </c>
      <c r="LD42" s="48">
        <f t="shared" si="118"/>
        <v>0</v>
      </c>
      <c r="LE42" s="36"/>
      <c r="LF42" s="21">
        <v>0</v>
      </c>
      <c r="LG42" s="21">
        <v>0</v>
      </c>
      <c r="LH42" s="21">
        <v>0</v>
      </c>
      <c r="LI42" s="21">
        <v>0</v>
      </c>
      <c r="LJ42" s="21">
        <v>0</v>
      </c>
      <c r="LK42" s="44">
        <f t="shared" si="119"/>
        <v>850</v>
      </c>
      <c r="LL42" s="44">
        <v>5</v>
      </c>
      <c r="LM42" s="45">
        <f t="shared" si="251"/>
        <v>0</v>
      </c>
      <c r="LN42" s="45">
        <f t="shared" si="252"/>
        <v>0</v>
      </c>
      <c r="LO42" s="45">
        <f t="shared" si="253"/>
        <v>0</v>
      </c>
      <c r="LP42" s="45">
        <f t="shared" si="254"/>
        <v>0</v>
      </c>
      <c r="LQ42" s="46">
        <f t="shared" si="120"/>
        <v>5</v>
      </c>
      <c r="LR42" s="47">
        <f t="shared" si="255"/>
        <v>4250</v>
      </c>
      <c r="LS42" s="48">
        <f t="shared" si="121"/>
        <v>0</v>
      </c>
      <c r="LT42" s="36"/>
      <c r="LU42" s="21">
        <v>0</v>
      </c>
      <c r="LV42" s="21">
        <v>0</v>
      </c>
      <c r="LW42" s="21">
        <v>0</v>
      </c>
      <c r="LX42" s="21">
        <v>0</v>
      </c>
      <c r="LY42" s="21">
        <v>0</v>
      </c>
      <c r="LZ42" s="44">
        <f t="shared" si="122"/>
        <v>850</v>
      </c>
      <c r="MA42" s="44">
        <v>5</v>
      </c>
      <c r="MB42" s="45">
        <f t="shared" si="256"/>
        <v>0</v>
      </c>
      <c r="MC42" s="45">
        <f t="shared" si="257"/>
        <v>0</v>
      </c>
      <c r="MD42" s="45">
        <f t="shared" si="258"/>
        <v>0</v>
      </c>
      <c r="ME42" s="45">
        <f t="shared" si="259"/>
        <v>0</v>
      </c>
      <c r="MF42" s="46">
        <f t="shared" si="123"/>
        <v>5</v>
      </c>
      <c r="MG42" s="47">
        <f t="shared" si="260"/>
        <v>4250</v>
      </c>
      <c r="MH42" s="48">
        <f t="shared" si="124"/>
        <v>0</v>
      </c>
      <c r="MI42" s="36"/>
      <c r="MJ42" s="21">
        <v>0</v>
      </c>
      <c r="MK42" s="21">
        <v>0</v>
      </c>
      <c r="ML42" s="21">
        <v>0</v>
      </c>
      <c r="MM42" s="21">
        <v>0</v>
      </c>
      <c r="MN42" s="21">
        <v>0</v>
      </c>
      <c r="MO42" s="44">
        <f t="shared" si="125"/>
        <v>850</v>
      </c>
      <c r="MP42" s="44">
        <v>5</v>
      </c>
      <c r="MQ42" s="45">
        <f t="shared" si="261"/>
        <v>0</v>
      </c>
      <c r="MR42" s="45">
        <f t="shared" si="262"/>
        <v>0</v>
      </c>
      <c r="MS42" s="45">
        <f t="shared" si="263"/>
        <v>0</v>
      </c>
      <c r="MT42" s="45">
        <f t="shared" si="264"/>
        <v>0</v>
      </c>
      <c r="MU42" s="46">
        <f t="shared" si="126"/>
        <v>5</v>
      </c>
      <c r="MV42" s="47">
        <f t="shared" si="265"/>
        <v>4250</v>
      </c>
      <c r="MW42" s="48">
        <f t="shared" si="127"/>
        <v>0</v>
      </c>
      <c r="MX42" s="36"/>
      <c r="MY42" s="21">
        <v>0</v>
      </c>
      <c r="MZ42" s="21">
        <v>0</v>
      </c>
      <c r="NA42" s="21">
        <v>0</v>
      </c>
      <c r="NB42" s="21">
        <v>0</v>
      </c>
      <c r="NC42" s="21">
        <v>0</v>
      </c>
      <c r="ND42" s="44">
        <f t="shared" si="128"/>
        <v>850</v>
      </c>
      <c r="NE42" s="44">
        <v>5</v>
      </c>
      <c r="NF42" s="45">
        <f t="shared" si="266"/>
        <v>0</v>
      </c>
      <c r="NG42" s="45">
        <f t="shared" si="267"/>
        <v>0</v>
      </c>
      <c r="NH42" s="45">
        <f t="shared" si="268"/>
        <v>0</v>
      </c>
      <c r="NI42" s="45">
        <f t="shared" si="269"/>
        <v>0</v>
      </c>
      <c r="NJ42" s="46">
        <f t="shared" si="129"/>
        <v>5</v>
      </c>
      <c r="NK42" s="47">
        <f t="shared" si="270"/>
        <v>4250</v>
      </c>
      <c r="NL42" s="48">
        <f t="shared" si="130"/>
        <v>0</v>
      </c>
      <c r="NM42" s="36"/>
      <c r="NN42" s="21">
        <v>0</v>
      </c>
      <c r="NO42" s="21">
        <v>0</v>
      </c>
      <c r="NP42" s="21">
        <v>0</v>
      </c>
      <c r="NQ42" s="21">
        <v>0</v>
      </c>
      <c r="NR42" s="21">
        <v>0</v>
      </c>
      <c r="NS42" s="44">
        <f t="shared" si="131"/>
        <v>850</v>
      </c>
      <c r="NT42" s="44">
        <v>5</v>
      </c>
      <c r="NU42" s="45">
        <f t="shared" si="271"/>
        <v>0</v>
      </c>
      <c r="NV42" s="45">
        <f t="shared" si="272"/>
        <v>0</v>
      </c>
      <c r="NW42" s="45">
        <f t="shared" si="273"/>
        <v>0</v>
      </c>
      <c r="NX42" s="45">
        <f t="shared" si="274"/>
        <v>0</v>
      </c>
      <c r="NY42" s="46">
        <f t="shared" si="132"/>
        <v>5</v>
      </c>
      <c r="NZ42" s="47">
        <f t="shared" si="275"/>
        <v>4250</v>
      </c>
      <c r="OA42" s="48">
        <f t="shared" si="133"/>
        <v>0</v>
      </c>
      <c r="OB42" s="36"/>
      <c r="OC42" s="21">
        <v>0</v>
      </c>
      <c r="OD42" s="21">
        <v>0</v>
      </c>
      <c r="OE42" s="21">
        <v>0</v>
      </c>
      <c r="OF42" s="21">
        <v>0</v>
      </c>
      <c r="OG42" s="21">
        <v>0</v>
      </c>
      <c r="OH42" s="44">
        <f t="shared" si="134"/>
        <v>850</v>
      </c>
      <c r="OI42" s="44">
        <v>5</v>
      </c>
      <c r="OJ42" s="45">
        <f t="shared" si="276"/>
        <v>0</v>
      </c>
      <c r="OK42" s="45">
        <f t="shared" si="277"/>
        <v>0</v>
      </c>
      <c r="OL42" s="45">
        <f t="shared" si="278"/>
        <v>0</v>
      </c>
      <c r="OM42" s="45">
        <f t="shared" si="279"/>
        <v>0</v>
      </c>
      <c r="ON42" s="46">
        <f t="shared" si="135"/>
        <v>5</v>
      </c>
      <c r="OO42" s="47">
        <f t="shared" si="280"/>
        <v>4250</v>
      </c>
      <c r="OP42" s="48">
        <f t="shared" si="136"/>
        <v>0</v>
      </c>
      <c r="OQ42" s="36"/>
      <c r="OR42" s="21">
        <v>0</v>
      </c>
      <c r="OS42" s="21">
        <v>0</v>
      </c>
      <c r="OT42" s="21">
        <v>0</v>
      </c>
      <c r="OU42" s="21">
        <v>0</v>
      </c>
      <c r="OV42" s="21">
        <v>0</v>
      </c>
      <c r="OW42" s="44">
        <f t="shared" si="137"/>
        <v>850</v>
      </c>
      <c r="OX42" s="44">
        <v>5</v>
      </c>
      <c r="OY42" s="45">
        <f t="shared" si="281"/>
        <v>0</v>
      </c>
      <c r="OZ42" s="45">
        <f t="shared" si="282"/>
        <v>0</v>
      </c>
      <c r="PA42" s="45">
        <f t="shared" si="283"/>
        <v>0</v>
      </c>
      <c r="PB42" s="45">
        <f t="shared" si="284"/>
        <v>0</v>
      </c>
      <c r="PC42" s="46">
        <f t="shared" si="138"/>
        <v>5</v>
      </c>
      <c r="PD42" s="47">
        <f t="shared" si="285"/>
        <v>4250</v>
      </c>
      <c r="PE42" s="48">
        <f t="shared" si="139"/>
        <v>0</v>
      </c>
      <c r="PF42" s="36"/>
      <c r="PG42" s="21">
        <v>0</v>
      </c>
      <c r="PH42" s="21">
        <v>0</v>
      </c>
      <c r="PI42" s="21">
        <v>0</v>
      </c>
      <c r="PJ42" s="21">
        <v>0</v>
      </c>
      <c r="PK42" s="21">
        <v>0</v>
      </c>
      <c r="PL42" s="44">
        <f t="shared" si="140"/>
        <v>850</v>
      </c>
      <c r="PM42" s="44">
        <v>5</v>
      </c>
      <c r="PN42" s="45">
        <f t="shared" si="286"/>
        <v>0</v>
      </c>
      <c r="PO42" s="45">
        <f t="shared" si="287"/>
        <v>0</v>
      </c>
      <c r="PP42" s="45">
        <f t="shared" si="288"/>
        <v>0</v>
      </c>
      <c r="PQ42" s="45">
        <f t="shared" si="289"/>
        <v>0</v>
      </c>
      <c r="PR42" s="46">
        <f t="shared" si="141"/>
        <v>5</v>
      </c>
      <c r="PS42" s="47">
        <f t="shared" si="290"/>
        <v>4250</v>
      </c>
      <c r="PT42" s="48">
        <f t="shared" si="142"/>
        <v>0</v>
      </c>
      <c r="PU42" s="36"/>
      <c r="PV42" s="21">
        <v>0</v>
      </c>
      <c r="PW42" s="21">
        <v>0</v>
      </c>
      <c r="PX42" s="21">
        <v>0</v>
      </c>
      <c r="PY42" s="21">
        <v>0</v>
      </c>
      <c r="PZ42" s="21">
        <v>0</v>
      </c>
      <c r="QA42" s="44">
        <f t="shared" si="143"/>
        <v>850</v>
      </c>
      <c r="QB42" s="44">
        <v>5</v>
      </c>
      <c r="QC42" s="45">
        <f t="shared" si="291"/>
        <v>0</v>
      </c>
      <c r="QD42" s="45">
        <f t="shared" si="292"/>
        <v>0</v>
      </c>
      <c r="QE42" s="45">
        <f t="shared" si="293"/>
        <v>0</v>
      </c>
      <c r="QF42" s="45">
        <f t="shared" si="294"/>
        <v>0</v>
      </c>
      <c r="QG42" s="46">
        <f t="shared" si="144"/>
        <v>5</v>
      </c>
      <c r="QH42" s="47">
        <f t="shared" si="295"/>
        <v>4250</v>
      </c>
      <c r="QI42" s="48">
        <f t="shared" si="145"/>
        <v>0</v>
      </c>
    </row>
    <row r="43" spans="1:451">
      <c r="A43" s="50"/>
      <c r="B43" s="36"/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44">
        <f t="shared" si="56"/>
        <v>850</v>
      </c>
      <c r="I43" s="44">
        <v>5</v>
      </c>
      <c r="J43" s="45">
        <f t="shared" si="146"/>
        <v>0</v>
      </c>
      <c r="K43" s="45">
        <f t="shared" si="147"/>
        <v>0</v>
      </c>
      <c r="L43" s="45">
        <f t="shared" si="148"/>
        <v>0</v>
      </c>
      <c r="M43" s="45">
        <f t="shared" si="149"/>
        <v>0</v>
      </c>
      <c r="N43" s="46">
        <f t="shared" si="57"/>
        <v>5</v>
      </c>
      <c r="O43" s="47">
        <f t="shared" si="150"/>
        <v>4250</v>
      </c>
      <c r="P43" s="48">
        <f t="shared" si="58"/>
        <v>0</v>
      </c>
      <c r="Q43" s="36"/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44">
        <f t="shared" si="59"/>
        <v>850</v>
      </c>
      <c r="X43" s="44">
        <v>5</v>
      </c>
      <c r="Y43" s="45">
        <f t="shared" si="151"/>
        <v>0</v>
      </c>
      <c r="Z43" s="45">
        <f t="shared" si="152"/>
        <v>0</v>
      </c>
      <c r="AA43" s="45">
        <f t="shared" si="153"/>
        <v>0</v>
      </c>
      <c r="AB43" s="45">
        <f t="shared" si="154"/>
        <v>0</v>
      </c>
      <c r="AC43" s="46">
        <f t="shared" si="60"/>
        <v>5</v>
      </c>
      <c r="AD43" s="47">
        <f t="shared" si="155"/>
        <v>4250</v>
      </c>
      <c r="AE43" s="48">
        <f t="shared" si="61"/>
        <v>0</v>
      </c>
      <c r="AF43" s="36"/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44">
        <f t="shared" si="62"/>
        <v>850</v>
      </c>
      <c r="AM43" s="44">
        <v>5</v>
      </c>
      <c r="AN43" s="45">
        <f t="shared" si="156"/>
        <v>0</v>
      </c>
      <c r="AO43" s="45">
        <f t="shared" si="157"/>
        <v>0</v>
      </c>
      <c r="AP43" s="45">
        <f t="shared" si="158"/>
        <v>0</v>
      </c>
      <c r="AQ43" s="45">
        <f t="shared" si="159"/>
        <v>0</v>
      </c>
      <c r="AR43" s="46">
        <f t="shared" si="63"/>
        <v>5</v>
      </c>
      <c r="AS43" s="47">
        <f t="shared" si="160"/>
        <v>4250</v>
      </c>
      <c r="AT43" s="48">
        <f t="shared" si="64"/>
        <v>0</v>
      </c>
      <c r="AU43" s="36"/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44">
        <f t="shared" si="65"/>
        <v>850</v>
      </c>
      <c r="BB43" s="44">
        <v>5</v>
      </c>
      <c r="BC43" s="45">
        <f t="shared" si="161"/>
        <v>0</v>
      </c>
      <c r="BD43" s="45">
        <f t="shared" si="162"/>
        <v>0</v>
      </c>
      <c r="BE43" s="45">
        <f t="shared" si="163"/>
        <v>0</v>
      </c>
      <c r="BF43" s="45">
        <f t="shared" si="164"/>
        <v>0</v>
      </c>
      <c r="BG43" s="46">
        <f t="shared" si="66"/>
        <v>5</v>
      </c>
      <c r="BH43" s="47">
        <f t="shared" si="165"/>
        <v>4250</v>
      </c>
      <c r="BI43" s="48">
        <f t="shared" si="67"/>
        <v>0</v>
      </c>
      <c r="BJ43" s="36"/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44">
        <f t="shared" si="68"/>
        <v>850</v>
      </c>
      <c r="BQ43" s="44">
        <v>5</v>
      </c>
      <c r="BR43" s="45">
        <f t="shared" si="166"/>
        <v>0</v>
      </c>
      <c r="BS43" s="45">
        <f t="shared" si="167"/>
        <v>0</v>
      </c>
      <c r="BT43" s="45">
        <f t="shared" si="168"/>
        <v>0</v>
      </c>
      <c r="BU43" s="45">
        <f t="shared" si="169"/>
        <v>0</v>
      </c>
      <c r="BV43" s="46">
        <f t="shared" si="69"/>
        <v>5</v>
      </c>
      <c r="BW43" s="47">
        <f t="shared" si="170"/>
        <v>4250</v>
      </c>
      <c r="BX43" s="48">
        <f t="shared" si="70"/>
        <v>0</v>
      </c>
      <c r="BY43" s="36"/>
      <c r="BZ43" s="21">
        <v>0</v>
      </c>
      <c r="CA43" s="21">
        <v>0</v>
      </c>
      <c r="CB43" s="21">
        <v>0</v>
      </c>
      <c r="CC43" s="21">
        <v>0</v>
      </c>
      <c r="CD43" s="21">
        <v>0</v>
      </c>
      <c r="CE43" s="44">
        <f t="shared" si="71"/>
        <v>850</v>
      </c>
      <c r="CF43" s="44">
        <v>5</v>
      </c>
      <c r="CG43" s="45">
        <f t="shared" si="171"/>
        <v>0</v>
      </c>
      <c r="CH43" s="45">
        <f t="shared" si="172"/>
        <v>0</v>
      </c>
      <c r="CI43" s="45">
        <f t="shared" si="173"/>
        <v>0</v>
      </c>
      <c r="CJ43" s="45">
        <f t="shared" si="174"/>
        <v>0</v>
      </c>
      <c r="CK43" s="46">
        <f t="shared" si="72"/>
        <v>5</v>
      </c>
      <c r="CL43" s="47">
        <f t="shared" si="175"/>
        <v>4250</v>
      </c>
      <c r="CM43" s="48">
        <f t="shared" si="73"/>
        <v>0</v>
      </c>
      <c r="CN43" s="36"/>
      <c r="CO43" s="21">
        <v>0</v>
      </c>
      <c r="CP43" s="21">
        <v>0</v>
      </c>
      <c r="CQ43" s="21">
        <v>0</v>
      </c>
      <c r="CR43" s="21">
        <v>0</v>
      </c>
      <c r="CS43" s="21">
        <v>0</v>
      </c>
      <c r="CT43" s="44">
        <f t="shared" si="74"/>
        <v>850</v>
      </c>
      <c r="CU43" s="44">
        <v>5</v>
      </c>
      <c r="CV43" s="45">
        <f t="shared" si="176"/>
        <v>0</v>
      </c>
      <c r="CW43" s="45">
        <f t="shared" si="177"/>
        <v>0</v>
      </c>
      <c r="CX43" s="45">
        <f t="shared" si="178"/>
        <v>0</v>
      </c>
      <c r="CY43" s="45">
        <f t="shared" si="179"/>
        <v>0</v>
      </c>
      <c r="CZ43" s="46">
        <f t="shared" si="75"/>
        <v>5</v>
      </c>
      <c r="DA43" s="47">
        <f t="shared" si="180"/>
        <v>4250</v>
      </c>
      <c r="DB43" s="48">
        <f t="shared" si="76"/>
        <v>0</v>
      </c>
      <c r="DC43" s="36"/>
      <c r="DD43" s="21">
        <v>0</v>
      </c>
      <c r="DE43" s="21">
        <v>0</v>
      </c>
      <c r="DF43" s="21">
        <v>0</v>
      </c>
      <c r="DG43" s="21">
        <v>0</v>
      </c>
      <c r="DH43" s="21">
        <v>0</v>
      </c>
      <c r="DI43" s="44">
        <f t="shared" si="77"/>
        <v>850</v>
      </c>
      <c r="DJ43" s="44">
        <v>5</v>
      </c>
      <c r="DK43" s="45">
        <f t="shared" si="181"/>
        <v>0</v>
      </c>
      <c r="DL43" s="45">
        <f t="shared" si="182"/>
        <v>0</v>
      </c>
      <c r="DM43" s="45">
        <f t="shared" si="183"/>
        <v>0</v>
      </c>
      <c r="DN43" s="45">
        <f t="shared" si="184"/>
        <v>0</v>
      </c>
      <c r="DO43" s="46">
        <f t="shared" si="78"/>
        <v>5</v>
      </c>
      <c r="DP43" s="47">
        <f t="shared" si="185"/>
        <v>4250</v>
      </c>
      <c r="DQ43" s="48">
        <f t="shared" si="79"/>
        <v>0</v>
      </c>
      <c r="DR43" s="36"/>
      <c r="DS43" s="21">
        <v>0</v>
      </c>
      <c r="DT43" s="21">
        <v>0</v>
      </c>
      <c r="DU43" s="21">
        <v>0</v>
      </c>
      <c r="DV43" s="21">
        <v>0</v>
      </c>
      <c r="DW43" s="21">
        <v>0</v>
      </c>
      <c r="DX43" s="44">
        <f t="shared" si="80"/>
        <v>850</v>
      </c>
      <c r="DY43" s="44">
        <v>5</v>
      </c>
      <c r="DZ43" s="45">
        <f t="shared" si="186"/>
        <v>0</v>
      </c>
      <c r="EA43" s="45">
        <f t="shared" si="187"/>
        <v>0</v>
      </c>
      <c r="EB43" s="45">
        <f t="shared" si="188"/>
        <v>0</v>
      </c>
      <c r="EC43" s="45">
        <f t="shared" si="189"/>
        <v>0</v>
      </c>
      <c r="ED43" s="46">
        <f t="shared" si="81"/>
        <v>5</v>
      </c>
      <c r="EE43" s="47">
        <f t="shared" si="190"/>
        <v>4250</v>
      </c>
      <c r="EF43" s="48">
        <f t="shared" si="82"/>
        <v>0</v>
      </c>
      <c r="EG43" s="36"/>
      <c r="EH43" s="21">
        <v>0</v>
      </c>
      <c r="EI43" s="21">
        <v>0</v>
      </c>
      <c r="EJ43" s="21">
        <v>0</v>
      </c>
      <c r="EK43" s="21">
        <v>0</v>
      </c>
      <c r="EL43" s="21">
        <v>0</v>
      </c>
      <c r="EM43" s="44">
        <f t="shared" si="83"/>
        <v>850</v>
      </c>
      <c r="EN43" s="44">
        <v>5</v>
      </c>
      <c r="EO43" s="45">
        <f t="shared" si="191"/>
        <v>0</v>
      </c>
      <c r="EP43" s="45">
        <f t="shared" si="192"/>
        <v>0</v>
      </c>
      <c r="EQ43" s="45">
        <f t="shared" si="193"/>
        <v>0</v>
      </c>
      <c r="ER43" s="45">
        <f t="shared" si="194"/>
        <v>0</v>
      </c>
      <c r="ES43" s="46">
        <f t="shared" si="84"/>
        <v>5</v>
      </c>
      <c r="ET43" s="47">
        <f t="shared" si="195"/>
        <v>4250</v>
      </c>
      <c r="EU43" s="48">
        <f t="shared" si="85"/>
        <v>0</v>
      </c>
      <c r="EV43" s="36"/>
      <c r="EW43" s="21">
        <v>0</v>
      </c>
      <c r="EX43" s="21">
        <v>0</v>
      </c>
      <c r="EY43" s="21">
        <v>0</v>
      </c>
      <c r="EZ43" s="21">
        <v>0</v>
      </c>
      <c r="FA43" s="21">
        <v>0</v>
      </c>
      <c r="FB43" s="44">
        <f t="shared" si="86"/>
        <v>850</v>
      </c>
      <c r="FC43" s="44">
        <v>5</v>
      </c>
      <c r="FD43" s="45">
        <f t="shared" si="196"/>
        <v>0</v>
      </c>
      <c r="FE43" s="45">
        <f t="shared" si="197"/>
        <v>0</v>
      </c>
      <c r="FF43" s="45">
        <f t="shared" si="198"/>
        <v>0</v>
      </c>
      <c r="FG43" s="45">
        <f t="shared" si="199"/>
        <v>0</v>
      </c>
      <c r="FH43" s="46">
        <f t="shared" si="87"/>
        <v>5</v>
      </c>
      <c r="FI43" s="47">
        <f t="shared" si="200"/>
        <v>4250</v>
      </c>
      <c r="FJ43" s="48">
        <f t="shared" si="88"/>
        <v>0</v>
      </c>
      <c r="FK43" s="36"/>
      <c r="FL43" s="21">
        <v>0</v>
      </c>
      <c r="FM43" s="21">
        <v>0</v>
      </c>
      <c r="FN43" s="21">
        <v>0</v>
      </c>
      <c r="FO43" s="21">
        <v>0</v>
      </c>
      <c r="FP43" s="21">
        <v>0</v>
      </c>
      <c r="FQ43" s="44">
        <f t="shared" si="89"/>
        <v>850</v>
      </c>
      <c r="FR43" s="44">
        <v>5</v>
      </c>
      <c r="FS43" s="45">
        <f t="shared" si="201"/>
        <v>0</v>
      </c>
      <c r="FT43" s="45">
        <f t="shared" si="202"/>
        <v>0</v>
      </c>
      <c r="FU43" s="45">
        <f t="shared" si="203"/>
        <v>0</v>
      </c>
      <c r="FV43" s="45">
        <f t="shared" si="204"/>
        <v>0</v>
      </c>
      <c r="FW43" s="46">
        <f t="shared" si="90"/>
        <v>5</v>
      </c>
      <c r="FX43" s="47">
        <f t="shared" si="205"/>
        <v>4250</v>
      </c>
      <c r="FY43" s="48">
        <f t="shared" si="91"/>
        <v>0</v>
      </c>
      <c r="FZ43" s="36"/>
      <c r="GA43" s="21">
        <v>0</v>
      </c>
      <c r="GB43" s="21">
        <v>0</v>
      </c>
      <c r="GC43" s="21">
        <v>0</v>
      </c>
      <c r="GD43" s="21">
        <v>0</v>
      </c>
      <c r="GE43" s="21">
        <v>0</v>
      </c>
      <c r="GF43" s="44">
        <f t="shared" si="92"/>
        <v>850</v>
      </c>
      <c r="GG43" s="44">
        <v>5</v>
      </c>
      <c r="GH43" s="45">
        <f t="shared" si="206"/>
        <v>0</v>
      </c>
      <c r="GI43" s="45">
        <f t="shared" si="207"/>
        <v>0</v>
      </c>
      <c r="GJ43" s="45">
        <f t="shared" si="208"/>
        <v>0</v>
      </c>
      <c r="GK43" s="45">
        <f t="shared" si="209"/>
        <v>0</v>
      </c>
      <c r="GL43" s="46">
        <f t="shared" si="93"/>
        <v>5</v>
      </c>
      <c r="GM43" s="47">
        <f t="shared" si="210"/>
        <v>4250</v>
      </c>
      <c r="GN43" s="48">
        <f t="shared" si="94"/>
        <v>0</v>
      </c>
      <c r="GO43" s="36"/>
      <c r="GP43" s="21">
        <v>0</v>
      </c>
      <c r="GQ43" s="21">
        <v>0</v>
      </c>
      <c r="GR43" s="21">
        <v>0</v>
      </c>
      <c r="GS43" s="21">
        <v>0</v>
      </c>
      <c r="GT43" s="21">
        <v>0</v>
      </c>
      <c r="GU43" s="44">
        <f t="shared" si="95"/>
        <v>850</v>
      </c>
      <c r="GV43" s="44">
        <v>5</v>
      </c>
      <c r="GW43" s="45">
        <f t="shared" si="211"/>
        <v>0</v>
      </c>
      <c r="GX43" s="45">
        <f t="shared" si="212"/>
        <v>0</v>
      </c>
      <c r="GY43" s="45">
        <f t="shared" si="213"/>
        <v>0</v>
      </c>
      <c r="GZ43" s="45">
        <f t="shared" si="214"/>
        <v>0</v>
      </c>
      <c r="HA43" s="46">
        <f t="shared" si="96"/>
        <v>5</v>
      </c>
      <c r="HB43" s="47">
        <f t="shared" si="215"/>
        <v>4250</v>
      </c>
      <c r="HC43" s="48">
        <f t="shared" si="97"/>
        <v>0</v>
      </c>
      <c r="HD43" s="36"/>
      <c r="HE43" s="21">
        <v>0</v>
      </c>
      <c r="HF43" s="21">
        <v>0</v>
      </c>
      <c r="HG43" s="21">
        <v>0</v>
      </c>
      <c r="HH43" s="21">
        <v>0</v>
      </c>
      <c r="HI43" s="21">
        <v>0</v>
      </c>
      <c r="HJ43" s="44">
        <f t="shared" si="98"/>
        <v>850</v>
      </c>
      <c r="HK43" s="44">
        <v>5</v>
      </c>
      <c r="HL43" s="45">
        <f t="shared" si="216"/>
        <v>0</v>
      </c>
      <c r="HM43" s="45">
        <f t="shared" si="217"/>
        <v>0</v>
      </c>
      <c r="HN43" s="45">
        <f t="shared" si="218"/>
        <v>0</v>
      </c>
      <c r="HO43" s="45">
        <f t="shared" si="219"/>
        <v>0</v>
      </c>
      <c r="HP43" s="46">
        <f t="shared" si="99"/>
        <v>5</v>
      </c>
      <c r="HQ43" s="47">
        <f t="shared" si="220"/>
        <v>4250</v>
      </c>
      <c r="HR43" s="48">
        <f t="shared" si="100"/>
        <v>0</v>
      </c>
      <c r="HS43" s="36"/>
      <c r="HT43" s="21">
        <v>0</v>
      </c>
      <c r="HU43" s="21">
        <v>0</v>
      </c>
      <c r="HV43" s="21">
        <v>0</v>
      </c>
      <c r="HW43" s="21">
        <v>0</v>
      </c>
      <c r="HX43" s="21">
        <v>0</v>
      </c>
      <c r="HY43" s="44">
        <f t="shared" si="101"/>
        <v>850</v>
      </c>
      <c r="HZ43" s="44">
        <v>5</v>
      </c>
      <c r="IA43" s="45">
        <f t="shared" si="221"/>
        <v>0</v>
      </c>
      <c r="IB43" s="45">
        <f t="shared" si="222"/>
        <v>0</v>
      </c>
      <c r="IC43" s="45">
        <f t="shared" si="223"/>
        <v>0</v>
      </c>
      <c r="ID43" s="45">
        <f t="shared" si="224"/>
        <v>0</v>
      </c>
      <c r="IE43" s="46">
        <f t="shared" si="102"/>
        <v>5</v>
      </c>
      <c r="IF43" s="47">
        <f t="shared" si="225"/>
        <v>4250</v>
      </c>
      <c r="IG43" s="48">
        <f t="shared" si="103"/>
        <v>0</v>
      </c>
      <c r="IH43" s="36"/>
      <c r="II43" s="21">
        <v>0</v>
      </c>
      <c r="IJ43" s="21">
        <v>0</v>
      </c>
      <c r="IK43" s="21">
        <v>0</v>
      </c>
      <c r="IL43" s="21">
        <v>0</v>
      </c>
      <c r="IM43" s="21">
        <v>0</v>
      </c>
      <c r="IN43" s="44">
        <f t="shared" si="104"/>
        <v>850</v>
      </c>
      <c r="IO43" s="44">
        <v>5</v>
      </c>
      <c r="IP43" s="45">
        <f t="shared" si="226"/>
        <v>0</v>
      </c>
      <c r="IQ43" s="45">
        <f t="shared" si="227"/>
        <v>0</v>
      </c>
      <c r="IR43" s="45">
        <f t="shared" si="228"/>
        <v>0</v>
      </c>
      <c r="IS43" s="45">
        <f t="shared" si="229"/>
        <v>0</v>
      </c>
      <c r="IT43" s="46">
        <f t="shared" si="105"/>
        <v>5</v>
      </c>
      <c r="IU43" s="47">
        <f t="shared" si="230"/>
        <v>4250</v>
      </c>
      <c r="IV43" s="48">
        <f t="shared" si="106"/>
        <v>0</v>
      </c>
      <c r="IW43" s="36"/>
      <c r="IX43" s="21">
        <v>0</v>
      </c>
      <c r="IY43" s="21">
        <v>0</v>
      </c>
      <c r="IZ43" s="21">
        <v>0</v>
      </c>
      <c r="JA43" s="21">
        <v>0</v>
      </c>
      <c r="JB43" s="21">
        <v>0</v>
      </c>
      <c r="JC43" s="44">
        <f t="shared" si="107"/>
        <v>850</v>
      </c>
      <c r="JD43" s="44">
        <v>5</v>
      </c>
      <c r="JE43" s="45">
        <f t="shared" si="231"/>
        <v>0</v>
      </c>
      <c r="JF43" s="45">
        <f t="shared" si="232"/>
        <v>0</v>
      </c>
      <c r="JG43" s="45">
        <f t="shared" si="233"/>
        <v>0</v>
      </c>
      <c r="JH43" s="45">
        <f t="shared" si="234"/>
        <v>0</v>
      </c>
      <c r="JI43" s="46">
        <f t="shared" si="108"/>
        <v>5</v>
      </c>
      <c r="JJ43" s="47">
        <f t="shared" si="235"/>
        <v>4250</v>
      </c>
      <c r="JK43" s="48">
        <f t="shared" si="109"/>
        <v>0</v>
      </c>
      <c r="JL43" s="36"/>
      <c r="JM43" s="21">
        <v>0</v>
      </c>
      <c r="JN43" s="21">
        <v>0</v>
      </c>
      <c r="JO43" s="21">
        <v>0</v>
      </c>
      <c r="JP43" s="21">
        <v>0</v>
      </c>
      <c r="JQ43" s="21">
        <v>0</v>
      </c>
      <c r="JR43" s="44">
        <f t="shared" si="110"/>
        <v>850</v>
      </c>
      <c r="JS43" s="44">
        <v>5</v>
      </c>
      <c r="JT43" s="45">
        <f t="shared" si="236"/>
        <v>0</v>
      </c>
      <c r="JU43" s="45">
        <f t="shared" si="237"/>
        <v>0</v>
      </c>
      <c r="JV43" s="45">
        <f t="shared" si="238"/>
        <v>0</v>
      </c>
      <c r="JW43" s="45">
        <f t="shared" si="239"/>
        <v>0</v>
      </c>
      <c r="JX43" s="46">
        <f t="shared" si="111"/>
        <v>5</v>
      </c>
      <c r="JY43" s="47">
        <f t="shared" si="240"/>
        <v>4250</v>
      </c>
      <c r="JZ43" s="48">
        <f t="shared" si="112"/>
        <v>0</v>
      </c>
      <c r="KA43" s="36"/>
      <c r="KB43" s="21">
        <v>0</v>
      </c>
      <c r="KC43" s="21">
        <v>0</v>
      </c>
      <c r="KD43" s="21">
        <v>0</v>
      </c>
      <c r="KE43" s="21">
        <v>0</v>
      </c>
      <c r="KF43" s="21">
        <v>0</v>
      </c>
      <c r="KG43" s="44">
        <f t="shared" si="113"/>
        <v>850</v>
      </c>
      <c r="KH43" s="44">
        <v>5</v>
      </c>
      <c r="KI43" s="45">
        <f t="shared" si="241"/>
        <v>0</v>
      </c>
      <c r="KJ43" s="45">
        <f t="shared" si="242"/>
        <v>0</v>
      </c>
      <c r="KK43" s="45">
        <f t="shared" si="243"/>
        <v>0</v>
      </c>
      <c r="KL43" s="45">
        <f t="shared" si="244"/>
        <v>0</v>
      </c>
      <c r="KM43" s="46">
        <f t="shared" si="114"/>
        <v>5</v>
      </c>
      <c r="KN43" s="47">
        <f t="shared" si="245"/>
        <v>4250</v>
      </c>
      <c r="KO43" s="48">
        <f t="shared" si="115"/>
        <v>0</v>
      </c>
      <c r="KP43" s="36"/>
      <c r="KQ43" s="21">
        <v>0</v>
      </c>
      <c r="KR43" s="21">
        <v>0</v>
      </c>
      <c r="KS43" s="21">
        <v>0</v>
      </c>
      <c r="KT43" s="21">
        <v>0</v>
      </c>
      <c r="KU43" s="21">
        <v>0</v>
      </c>
      <c r="KV43" s="44">
        <f t="shared" si="116"/>
        <v>850</v>
      </c>
      <c r="KW43" s="44">
        <v>5</v>
      </c>
      <c r="KX43" s="45">
        <f t="shared" si="246"/>
        <v>0</v>
      </c>
      <c r="KY43" s="45">
        <f t="shared" si="247"/>
        <v>0</v>
      </c>
      <c r="KZ43" s="45">
        <f t="shared" si="248"/>
        <v>0</v>
      </c>
      <c r="LA43" s="45">
        <f t="shared" si="249"/>
        <v>0</v>
      </c>
      <c r="LB43" s="46">
        <f t="shared" si="117"/>
        <v>5</v>
      </c>
      <c r="LC43" s="47">
        <f t="shared" si="250"/>
        <v>4250</v>
      </c>
      <c r="LD43" s="48">
        <f t="shared" si="118"/>
        <v>0</v>
      </c>
      <c r="LE43" s="36"/>
      <c r="LF43" s="21">
        <v>0</v>
      </c>
      <c r="LG43" s="21">
        <v>0</v>
      </c>
      <c r="LH43" s="21">
        <v>0</v>
      </c>
      <c r="LI43" s="21">
        <v>0</v>
      </c>
      <c r="LJ43" s="21">
        <v>0</v>
      </c>
      <c r="LK43" s="44">
        <f t="shared" si="119"/>
        <v>850</v>
      </c>
      <c r="LL43" s="44">
        <v>5</v>
      </c>
      <c r="LM43" s="45">
        <f t="shared" si="251"/>
        <v>0</v>
      </c>
      <c r="LN43" s="45">
        <f t="shared" si="252"/>
        <v>0</v>
      </c>
      <c r="LO43" s="45">
        <f t="shared" si="253"/>
        <v>0</v>
      </c>
      <c r="LP43" s="45">
        <f t="shared" si="254"/>
        <v>0</v>
      </c>
      <c r="LQ43" s="46">
        <f t="shared" si="120"/>
        <v>5</v>
      </c>
      <c r="LR43" s="47">
        <f t="shared" si="255"/>
        <v>4250</v>
      </c>
      <c r="LS43" s="48">
        <f t="shared" si="121"/>
        <v>0</v>
      </c>
      <c r="LT43" s="36"/>
      <c r="LU43" s="21">
        <v>0</v>
      </c>
      <c r="LV43" s="21">
        <v>0</v>
      </c>
      <c r="LW43" s="21">
        <v>0</v>
      </c>
      <c r="LX43" s="21">
        <v>0</v>
      </c>
      <c r="LY43" s="21">
        <v>0</v>
      </c>
      <c r="LZ43" s="44">
        <f t="shared" si="122"/>
        <v>850</v>
      </c>
      <c r="MA43" s="44">
        <v>5</v>
      </c>
      <c r="MB43" s="45">
        <f t="shared" si="256"/>
        <v>0</v>
      </c>
      <c r="MC43" s="45">
        <f t="shared" si="257"/>
        <v>0</v>
      </c>
      <c r="MD43" s="45">
        <f t="shared" si="258"/>
        <v>0</v>
      </c>
      <c r="ME43" s="45">
        <f t="shared" si="259"/>
        <v>0</v>
      </c>
      <c r="MF43" s="46">
        <f t="shared" si="123"/>
        <v>5</v>
      </c>
      <c r="MG43" s="47">
        <f t="shared" si="260"/>
        <v>4250</v>
      </c>
      <c r="MH43" s="48">
        <f t="shared" si="124"/>
        <v>0</v>
      </c>
      <c r="MI43" s="36"/>
      <c r="MJ43" s="21">
        <v>0</v>
      </c>
      <c r="MK43" s="21">
        <v>0</v>
      </c>
      <c r="ML43" s="21">
        <v>0</v>
      </c>
      <c r="MM43" s="21">
        <v>0</v>
      </c>
      <c r="MN43" s="21">
        <v>0</v>
      </c>
      <c r="MO43" s="44">
        <f t="shared" si="125"/>
        <v>850</v>
      </c>
      <c r="MP43" s="44">
        <v>5</v>
      </c>
      <c r="MQ43" s="45">
        <f t="shared" si="261"/>
        <v>0</v>
      </c>
      <c r="MR43" s="45">
        <f t="shared" si="262"/>
        <v>0</v>
      </c>
      <c r="MS43" s="45">
        <f t="shared" si="263"/>
        <v>0</v>
      </c>
      <c r="MT43" s="45">
        <f t="shared" si="264"/>
        <v>0</v>
      </c>
      <c r="MU43" s="46">
        <f t="shared" si="126"/>
        <v>5</v>
      </c>
      <c r="MV43" s="47">
        <f t="shared" si="265"/>
        <v>4250</v>
      </c>
      <c r="MW43" s="48">
        <f t="shared" si="127"/>
        <v>0</v>
      </c>
      <c r="MX43" s="36"/>
      <c r="MY43" s="21">
        <v>0</v>
      </c>
      <c r="MZ43" s="21">
        <v>0</v>
      </c>
      <c r="NA43" s="21">
        <v>0</v>
      </c>
      <c r="NB43" s="21">
        <v>0</v>
      </c>
      <c r="NC43" s="21">
        <v>0</v>
      </c>
      <c r="ND43" s="44">
        <f t="shared" si="128"/>
        <v>850</v>
      </c>
      <c r="NE43" s="44">
        <v>5</v>
      </c>
      <c r="NF43" s="45">
        <f t="shared" si="266"/>
        <v>0</v>
      </c>
      <c r="NG43" s="45">
        <f t="shared" si="267"/>
        <v>0</v>
      </c>
      <c r="NH43" s="45">
        <f t="shared" si="268"/>
        <v>0</v>
      </c>
      <c r="NI43" s="45">
        <f t="shared" si="269"/>
        <v>0</v>
      </c>
      <c r="NJ43" s="46">
        <f t="shared" si="129"/>
        <v>5</v>
      </c>
      <c r="NK43" s="47">
        <f t="shared" si="270"/>
        <v>4250</v>
      </c>
      <c r="NL43" s="48">
        <f t="shared" si="130"/>
        <v>0</v>
      </c>
      <c r="NM43" s="36"/>
      <c r="NN43" s="21">
        <v>0</v>
      </c>
      <c r="NO43" s="21">
        <v>0</v>
      </c>
      <c r="NP43" s="21">
        <v>0</v>
      </c>
      <c r="NQ43" s="21">
        <v>0</v>
      </c>
      <c r="NR43" s="21">
        <v>0</v>
      </c>
      <c r="NS43" s="44">
        <f t="shared" si="131"/>
        <v>850</v>
      </c>
      <c r="NT43" s="44">
        <v>5</v>
      </c>
      <c r="NU43" s="45">
        <f t="shared" si="271"/>
        <v>0</v>
      </c>
      <c r="NV43" s="45">
        <f t="shared" si="272"/>
        <v>0</v>
      </c>
      <c r="NW43" s="45">
        <f t="shared" si="273"/>
        <v>0</v>
      </c>
      <c r="NX43" s="45">
        <f t="shared" si="274"/>
        <v>0</v>
      </c>
      <c r="NY43" s="46">
        <f t="shared" si="132"/>
        <v>5</v>
      </c>
      <c r="NZ43" s="47">
        <f t="shared" si="275"/>
        <v>4250</v>
      </c>
      <c r="OA43" s="48">
        <f t="shared" si="133"/>
        <v>0</v>
      </c>
      <c r="OB43" s="36"/>
      <c r="OC43" s="21">
        <v>0</v>
      </c>
      <c r="OD43" s="21">
        <v>0</v>
      </c>
      <c r="OE43" s="21">
        <v>0</v>
      </c>
      <c r="OF43" s="21">
        <v>0</v>
      </c>
      <c r="OG43" s="21">
        <v>0</v>
      </c>
      <c r="OH43" s="44">
        <f t="shared" si="134"/>
        <v>850</v>
      </c>
      <c r="OI43" s="44">
        <v>5</v>
      </c>
      <c r="OJ43" s="45">
        <f t="shared" si="276"/>
        <v>0</v>
      </c>
      <c r="OK43" s="45">
        <f t="shared" si="277"/>
        <v>0</v>
      </c>
      <c r="OL43" s="45">
        <f t="shared" si="278"/>
        <v>0</v>
      </c>
      <c r="OM43" s="45">
        <f t="shared" si="279"/>
        <v>0</v>
      </c>
      <c r="ON43" s="46">
        <f t="shared" si="135"/>
        <v>5</v>
      </c>
      <c r="OO43" s="47">
        <f t="shared" si="280"/>
        <v>4250</v>
      </c>
      <c r="OP43" s="48">
        <f t="shared" si="136"/>
        <v>0</v>
      </c>
      <c r="OQ43" s="36"/>
      <c r="OR43" s="21">
        <v>0</v>
      </c>
      <c r="OS43" s="21">
        <v>0</v>
      </c>
      <c r="OT43" s="21">
        <v>0</v>
      </c>
      <c r="OU43" s="21">
        <v>0</v>
      </c>
      <c r="OV43" s="21">
        <v>0</v>
      </c>
      <c r="OW43" s="44">
        <f t="shared" si="137"/>
        <v>850</v>
      </c>
      <c r="OX43" s="44">
        <v>5</v>
      </c>
      <c r="OY43" s="45">
        <f t="shared" si="281"/>
        <v>0</v>
      </c>
      <c r="OZ43" s="45">
        <f t="shared" si="282"/>
        <v>0</v>
      </c>
      <c r="PA43" s="45">
        <f t="shared" si="283"/>
        <v>0</v>
      </c>
      <c r="PB43" s="45">
        <f t="shared" si="284"/>
        <v>0</v>
      </c>
      <c r="PC43" s="46">
        <f t="shared" si="138"/>
        <v>5</v>
      </c>
      <c r="PD43" s="47">
        <f t="shared" si="285"/>
        <v>4250</v>
      </c>
      <c r="PE43" s="48">
        <f t="shared" si="139"/>
        <v>0</v>
      </c>
      <c r="PF43" s="36"/>
      <c r="PG43" s="21">
        <v>0</v>
      </c>
      <c r="PH43" s="21">
        <v>0</v>
      </c>
      <c r="PI43" s="21">
        <v>0</v>
      </c>
      <c r="PJ43" s="21">
        <v>0</v>
      </c>
      <c r="PK43" s="21">
        <v>0</v>
      </c>
      <c r="PL43" s="44">
        <f t="shared" si="140"/>
        <v>850</v>
      </c>
      <c r="PM43" s="44">
        <v>5</v>
      </c>
      <c r="PN43" s="45">
        <f t="shared" si="286"/>
        <v>0</v>
      </c>
      <c r="PO43" s="45">
        <f t="shared" si="287"/>
        <v>0</v>
      </c>
      <c r="PP43" s="45">
        <f t="shared" si="288"/>
        <v>0</v>
      </c>
      <c r="PQ43" s="45">
        <f t="shared" si="289"/>
        <v>0</v>
      </c>
      <c r="PR43" s="46">
        <f t="shared" si="141"/>
        <v>5</v>
      </c>
      <c r="PS43" s="47">
        <f t="shared" si="290"/>
        <v>4250</v>
      </c>
      <c r="PT43" s="48">
        <f t="shared" si="142"/>
        <v>0</v>
      </c>
      <c r="PU43" s="36"/>
      <c r="PV43" s="21">
        <v>0</v>
      </c>
      <c r="PW43" s="21">
        <v>0</v>
      </c>
      <c r="PX43" s="21">
        <v>0</v>
      </c>
      <c r="PY43" s="21">
        <v>0</v>
      </c>
      <c r="PZ43" s="21">
        <v>0</v>
      </c>
      <c r="QA43" s="44">
        <f t="shared" si="143"/>
        <v>850</v>
      </c>
      <c r="QB43" s="44">
        <v>5</v>
      </c>
      <c r="QC43" s="45">
        <f t="shared" si="291"/>
        <v>0</v>
      </c>
      <c r="QD43" s="45">
        <f t="shared" si="292"/>
        <v>0</v>
      </c>
      <c r="QE43" s="45">
        <f t="shared" si="293"/>
        <v>0</v>
      </c>
      <c r="QF43" s="45">
        <f t="shared" si="294"/>
        <v>0</v>
      </c>
      <c r="QG43" s="46">
        <f t="shared" si="144"/>
        <v>5</v>
      </c>
      <c r="QH43" s="47">
        <f t="shared" si="295"/>
        <v>4250</v>
      </c>
      <c r="QI43" s="48">
        <f t="shared" si="145"/>
        <v>0</v>
      </c>
    </row>
    <row r="44" spans="1:451">
      <c r="A44" s="50"/>
      <c r="B44" s="36"/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44">
        <f t="shared" si="56"/>
        <v>850</v>
      </c>
      <c r="I44" s="44">
        <v>5</v>
      </c>
      <c r="J44" s="45">
        <f t="shared" si="146"/>
        <v>0</v>
      </c>
      <c r="K44" s="45">
        <f t="shared" si="147"/>
        <v>0</v>
      </c>
      <c r="L44" s="45">
        <f t="shared" si="148"/>
        <v>0</v>
      </c>
      <c r="M44" s="45">
        <f t="shared" si="149"/>
        <v>0</v>
      </c>
      <c r="N44" s="46">
        <f t="shared" si="57"/>
        <v>5</v>
      </c>
      <c r="O44" s="47">
        <f t="shared" si="150"/>
        <v>4250</v>
      </c>
      <c r="P44" s="48">
        <f t="shared" si="58"/>
        <v>0</v>
      </c>
      <c r="Q44" s="36"/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44">
        <f t="shared" si="59"/>
        <v>850</v>
      </c>
      <c r="X44" s="44">
        <v>5</v>
      </c>
      <c r="Y44" s="45">
        <f t="shared" si="151"/>
        <v>0</v>
      </c>
      <c r="Z44" s="45">
        <f t="shared" si="152"/>
        <v>0</v>
      </c>
      <c r="AA44" s="45">
        <f t="shared" si="153"/>
        <v>0</v>
      </c>
      <c r="AB44" s="45">
        <f t="shared" si="154"/>
        <v>0</v>
      </c>
      <c r="AC44" s="46">
        <f t="shared" si="60"/>
        <v>5</v>
      </c>
      <c r="AD44" s="47">
        <f t="shared" si="155"/>
        <v>4250</v>
      </c>
      <c r="AE44" s="48">
        <f t="shared" si="61"/>
        <v>0</v>
      </c>
      <c r="AF44" s="36"/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44">
        <f t="shared" si="62"/>
        <v>850</v>
      </c>
      <c r="AM44" s="44">
        <v>5</v>
      </c>
      <c r="AN44" s="45">
        <f t="shared" si="156"/>
        <v>0</v>
      </c>
      <c r="AO44" s="45">
        <f t="shared" si="157"/>
        <v>0</v>
      </c>
      <c r="AP44" s="45">
        <f t="shared" si="158"/>
        <v>0</v>
      </c>
      <c r="AQ44" s="45">
        <f t="shared" si="159"/>
        <v>0</v>
      </c>
      <c r="AR44" s="46">
        <f t="shared" si="63"/>
        <v>5</v>
      </c>
      <c r="AS44" s="47">
        <f t="shared" si="160"/>
        <v>4250</v>
      </c>
      <c r="AT44" s="48">
        <f t="shared" si="64"/>
        <v>0</v>
      </c>
      <c r="AU44" s="36"/>
      <c r="AV44" s="21">
        <v>0</v>
      </c>
      <c r="AW44" s="21">
        <v>0</v>
      </c>
      <c r="AX44" s="21">
        <v>0</v>
      </c>
      <c r="AY44" s="21">
        <v>0</v>
      </c>
      <c r="AZ44" s="21">
        <v>0</v>
      </c>
      <c r="BA44" s="44">
        <f t="shared" si="65"/>
        <v>850</v>
      </c>
      <c r="BB44" s="44">
        <v>5</v>
      </c>
      <c r="BC44" s="45">
        <f t="shared" si="161"/>
        <v>0</v>
      </c>
      <c r="BD44" s="45">
        <f t="shared" si="162"/>
        <v>0</v>
      </c>
      <c r="BE44" s="45">
        <f t="shared" si="163"/>
        <v>0</v>
      </c>
      <c r="BF44" s="45">
        <f t="shared" si="164"/>
        <v>0</v>
      </c>
      <c r="BG44" s="46">
        <f t="shared" si="66"/>
        <v>5</v>
      </c>
      <c r="BH44" s="47">
        <f t="shared" si="165"/>
        <v>4250</v>
      </c>
      <c r="BI44" s="48">
        <f t="shared" si="67"/>
        <v>0</v>
      </c>
      <c r="BJ44" s="36"/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44">
        <f t="shared" si="68"/>
        <v>850</v>
      </c>
      <c r="BQ44" s="44">
        <v>5</v>
      </c>
      <c r="BR44" s="45">
        <f t="shared" si="166"/>
        <v>0</v>
      </c>
      <c r="BS44" s="45">
        <f t="shared" si="167"/>
        <v>0</v>
      </c>
      <c r="BT44" s="45">
        <f t="shared" si="168"/>
        <v>0</v>
      </c>
      <c r="BU44" s="45">
        <f t="shared" si="169"/>
        <v>0</v>
      </c>
      <c r="BV44" s="46">
        <f t="shared" si="69"/>
        <v>5</v>
      </c>
      <c r="BW44" s="47">
        <f t="shared" si="170"/>
        <v>4250</v>
      </c>
      <c r="BX44" s="48">
        <f t="shared" si="70"/>
        <v>0</v>
      </c>
      <c r="BY44" s="36"/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44">
        <f t="shared" si="71"/>
        <v>850</v>
      </c>
      <c r="CF44" s="44">
        <v>5</v>
      </c>
      <c r="CG44" s="45">
        <f t="shared" si="171"/>
        <v>0</v>
      </c>
      <c r="CH44" s="45">
        <f t="shared" si="172"/>
        <v>0</v>
      </c>
      <c r="CI44" s="45">
        <f t="shared" si="173"/>
        <v>0</v>
      </c>
      <c r="CJ44" s="45">
        <f t="shared" si="174"/>
        <v>0</v>
      </c>
      <c r="CK44" s="46">
        <f t="shared" si="72"/>
        <v>5</v>
      </c>
      <c r="CL44" s="47">
        <f t="shared" si="175"/>
        <v>4250</v>
      </c>
      <c r="CM44" s="48">
        <f t="shared" si="73"/>
        <v>0</v>
      </c>
      <c r="CN44" s="36"/>
      <c r="CO44" s="21">
        <v>0</v>
      </c>
      <c r="CP44" s="21">
        <v>0</v>
      </c>
      <c r="CQ44" s="21">
        <v>0</v>
      </c>
      <c r="CR44" s="21">
        <v>0</v>
      </c>
      <c r="CS44" s="21">
        <v>0</v>
      </c>
      <c r="CT44" s="44">
        <f t="shared" si="74"/>
        <v>850</v>
      </c>
      <c r="CU44" s="44">
        <v>5</v>
      </c>
      <c r="CV44" s="45">
        <f t="shared" si="176"/>
        <v>0</v>
      </c>
      <c r="CW44" s="45">
        <f t="shared" si="177"/>
        <v>0</v>
      </c>
      <c r="CX44" s="45">
        <f t="shared" si="178"/>
        <v>0</v>
      </c>
      <c r="CY44" s="45">
        <f t="shared" si="179"/>
        <v>0</v>
      </c>
      <c r="CZ44" s="46">
        <f t="shared" si="75"/>
        <v>5</v>
      </c>
      <c r="DA44" s="47">
        <f t="shared" si="180"/>
        <v>4250</v>
      </c>
      <c r="DB44" s="48">
        <f t="shared" si="76"/>
        <v>0</v>
      </c>
      <c r="DC44" s="36"/>
      <c r="DD44" s="21">
        <v>0</v>
      </c>
      <c r="DE44" s="21">
        <v>0</v>
      </c>
      <c r="DF44" s="21">
        <v>0</v>
      </c>
      <c r="DG44" s="21">
        <v>0</v>
      </c>
      <c r="DH44" s="21">
        <v>0</v>
      </c>
      <c r="DI44" s="44">
        <f t="shared" si="77"/>
        <v>850</v>
      </c>
      <c r="DJ44" s="44">
        <v>5</v>
      </c>
      <c r="DK44" s="45">
        <f t="shared" si="181"/>
        <v>0</v>
      </c>
      <c r="DL44" s="45">
        <f t="shared" si="182"/>
        <v>0</v>
      </c>
      <c r="DM44" s="45">
        <f t="shared" si="183"/>
        <v>0</v>
      </c>
      <c r="DN44" s="45">
        <f t="shared" si="184"/>
        <v>0</v>
      </c>
      <c r="DO44" s="46">
        <f t="shared" si="78"/>
        <v>5</v>
      </c>
      <c r="DP44" s="47">
        <f t="shared" si="185"/>
        <v>4250</v>
      </c>
      <c r="DQ44" s="48">
        <f t="shared" si="79"/>
        <v>0</v>
      </c>
      <c r="DR44" s="36"/>
      <c r="DS44" s="21">
        <v>0</v>
      </c>
      <c r="DT44" s="21">
        <v>0</v>
      </c>
      <c r="DU44" s="21">
        <v>0</v>
      </c>
      <c r="DV44" s="21">
        <v>0</v>
      </c>
      <c r="DW44" s="21">
        <v>0</v>
      </c>
      <c r="DX44" s="44">
        <f t="shared" si="80"/>
        <v>850</v>
      </c>
      <c r="DY44" s="44">
        <v>5</v>
      </c>
      <c r="DZ44" s="45">
        <f t="shared" si="186"/>
        <v>0</v>
      </c>
      <c r="EA44" s="45">
        <f t="shared" si="187"/>
        <v>0</v>
      </c>
      <c r="EB44" s="45">
        <f t="shared" si="188"/>
        <v>0</v>
      </c>
      <c r="EC44" s="45">
        <f t="shared" si="189"/>
        <v>0</v>
      </c>
      <c r="ED44" s="46">
        <f t="shared" si="81"/>
        <v>5</v>
      </c>
      <c r="EE44" s="47">
        <f t="shared" si="190"/>
        <v>4250</v>
      </c>
      <c r="EF44" s="48">
        <f t="shared" si="82"/>
        <v>0</v>
      </c>
      <c r="EG44" s="36"/>
      <c r="EH44" s="21">
        <v>0</v>
      </c>
      <c r="EI44" s="21">
        <v>0</v>
      </c>
      <c r="EJ44" s="21">
        <v>0</v>
      </c>
      <c r="EK44" s="21">
        <v>0</v>
      </c>
      <c r="EL44" s="21">
        <v>0</v>
      </c>
      <c r="EM44" s="44">
        <f t="shared" si="83"/>
        <v>850</v>
      </c>
      <c r="EN44" s="44">
        <v>5</v>
      </c>
      <c r="EO44" s="45">
        <f t="shared" si="191"/>
        <v>0</v>
      </c>
      <c r="EP44" s="45">
        <f t="shared" si="192"/>
        <v>0</v>
      </c>
      <c r="EQ44" s="45">
        <f t="shared" si="193"/>
        <v>0</v>
      </c>
      <c r="ER44" s="45">
        <f t="shared" si="194"/>
        <v>0</v>
      </c>
      <c r="ES44" s="46">
        <f t="shared" si="84"/>
        <v>5</v>
      </c>
      <c r="ET44" s="47">
        <f t="shared" si="195"/>
        <v>4250</v>
      </c>
      <c r="EU44" s="48">
        <f t="shared" si="85"/>
        <v>0</v>
      </c>
      <c r="EV44" s="36"/>
      <c r="EW44" s="21">
        <v>0</v>
      </c>
      <c r="EX44" s="21">
        <v>0</v>
      </c>
      <c r="EY44" s="21">
        <v>0</v>
      </c>
      <c r="EZ44" s="21">
        <v>0</v>
      </c>
      <c r="FA44" s="21">
        <v>0</v>
      </c>
      <c r="FB44" s="44">
        <f t="shared" si="86"/>
        <v>850</v>
      </c>
      <c r="FC44" s="44">
        <v>5</v>
      </c>
      <c r="FD44" s="45">
        <f t="shared" si="196"/>
        <v>0</v>
      </c>
      <c r="FE44" s="45">
        <f t="shared" si="197"/>
        <v>0</v>
      </c>
      <c r="FF44" s="45">
        <f t="shared" si="198"/>
        <v>0</v>
      </c>
      <c r="FG44" s="45">
        <f t="shared" si="199"/>
        <v>0</v>
      </c>
      <c r="FH44" s="46">
        <f t="shared" si="87"/>
        <v>5</v>
      </c>
      <c r="FI44" s="47">
        <f t="shared" si="200"/>
        <v>4250</v>
      </c>
      <c r="FJ44" s="48">
        <f t="shared" si="88"/>
        <v>0</v>
      </c>
      <c r="FK44" s="36"/>
      <c r="FL44" s="21">
        <v>0</v>
      </c>
      <c r="FM44" s="21">
        <v>0</v>
      </c>
      <c r="FN44" s="21">
        <v>0</v>
      </c>
      <c r="FO44" s="21">
        <v>0</v>
      </c>
      <c r="FP44" s="21">
        <v>0</v>
      </c>
      <c r="FQ44" s="44">
        <f t="shared" si="89"/>
        <v>850</v>
      </c>
      <c r="FR44" s="44">
        <v>5</v>
      </c>
      <c r="FS44" s="45">
        <f t="shared" si="201"/>
        <v>0</v>
      </c>
      <c r="FT44" s="45">
        <f t="shared" si="202"/>
        <v>0</v>
      </c>
      <c r="FU44" s="45">
        <f t="shared" si="203"/>
        <v>0</v>
      </c>
      <c r="FV44" s="45">
        <f t="shared" si="204"/>
        <v>0</v>
      </c>
      <c r="FW44" s="46">
        <f t="shared" si="90"/>
        <v>5</v>
      </c>
      <c r="FX44" s="47">
        <f t="shared" si="205"/>
        <v>4250</v>
      </c>
      <c r="FY44" s="48">
        <f t="shared" si="91"/>
        <v>0</v>
      </c>
      <c r="FZ44" s="36"/>
      <c r="GA44" s="21">
        <v>0</v>
      </c>
      <c r="GB44" s="21">
        <v>0</v>
      </c>
      <c r="GC44" s="21">
        <v>0</v>
      </c>
      <c r="GD44" s="21">
        <v>0</v>
      </c>
      <c r="GE44" s="21">
        <v>0</v>
      </c>
      <c r="GF44" s="44">
        <f t="shared" si="92"/>
        <v>850</v>
      </c>
      <c r="GG44" s="44">
        <v>5</v>
      </c>
      <c r="GH44" s="45">
        <f t="shared" si="206"/>
        <v>0</v>
      </c>
      <c r="GI44" s="45">
        <f t="shared" si="207"/>
        <v>0</v>
      </c>
      <c r="GJ44" s="45">
        <f t="shared" si="208"/>
        <v>0</v>
      </c>
      <c r="GK44" s="45">
        <f t="shared" si="209"/>
        <v>0</v>
      </c>
      <c r="GL44" s="46">
        <f t="shared" si="93"/>
        <v>5</v>
      </c>
      <c r="GM44" s="47">
        <f t="shared" si="210"/>
        <v>4250</v>
      </c>
      <c r="GN44" s="48">
        <f t="shared" si="94"/>
        <v>0</v>
      </c>
      <c r="GO44" s="36"/>
      <c r="GP44" s="21">
        <v>0</v>
      </c>
      <c r="GQ44" s="21">
        <v>0</v>
      </c>
      <c r="GR44" s="21">
        <v>0</v>
      </c>
      <c r="GS44" s="21">
        <v>0</v>
      </c>
      <c r="GT44" s="21">
        <v>0</v>
      </c>
      <c r="GU44" s="44">
        <f t="shared" si="95"/>
        <v>850</v>
      </c>
      <c r="GV44" s="44">
        <v>5</v>
      </c>
      <c r="GW44" s="45">
        <f t="shared" si="211"/>
        <v>0</v>
      </c>
      <c r="GX44" s="45">
        <f t="shared" si="212"/>
        <v>0</v>
      </c>
      <c r="GY44" s="45">
        <f t="shared" si="213"/>
        <v>0</v>
      </c>
      <c r="GZ44" s="45">
        <f t="shared" si="214"/>
        <v>0</v>
      </c>
      <c r="HA44" s="46">
        <f t="shared" si="96"/>
        <v>5</v>
      </c>
      <c r="HB44" s="47">
        <f t="shared" si="215"/>
        <v>4250</v>
      </c>
      <c r="HC44" s="48">
        <f t="shared" si="97"/>
        <v>0</v>
      </c>
      <c r="HD44" s="36"/>
      <c r="HE44" s="21">
        <v>0</v>
      </c>
      <c r="HF44" s="21">
        <v>0</v>
      </c>
      <c r="HG44" s="21">
        <v>0</v>
      </c>
      <c r="HH44" s="21">
        <v>0</v>
      </c>
      <c r="HI44" s="21">
        <v>0</v>
      </c>
      <c r="HJ44" s="44">
        <f t="shared" si="98"/>
        <v>850</v>
      </c>
      <c r="HK44" s="44">
        <v>5</v>
      </c>
      <c r="HL44" s="45">
        <f t="shared" si="216"/>
        <v>0</v>
      </c>
      <c r="HM44" s="45">
        <f t="shared" si="217"/>
        <v>0</v>
      </c>
      <c r="HN44" s="45">
        <f t="shared" si="218"/>
        <v>0</v>
      </c>
      <c r="HO44" s="45">
        <f t="shared" si="219"/>
        <v>0</v>
      </c>
      <c r="HP44" s="46">
        <f t="shared" si="99"/>
        <v>5</v>
      </c>
      <c r="HQ44" s="47">
        <f t="shared" si="220"/>
        <v>4250</v>
      </c>
      <c r="HR44" s="48">
        <f t="shared" si="100"/>
        <v>0</v>
      </c>
      <c r="HS44" s="36"/>
      <c r="HT44" s="21">
        <v>0</v>
      </c>
      <c r="HU44" s="21">
        <v>0</v>
      </c>
      <c r="HV44" s="21">
        <v>0</v>
      </c>
      <c r="HW44" s="21">
        <v>0</v>
      </c>
      <c r="HX44" s="21">
        <v>0</v>
      </c>
      <c r="HY44" s="44">
        <f t="shared" si="101"/>
        <v>850</v>
      </c>
      <c r="HZ44" s="44">
        <v>5</v>
      </c>
      <c r="IA44" s="45">
        <f t="shared" si="221"/>
        <v>0</v>
      </c>
      <c r="IB44" s="45">
        <f t="shared" si="222"/>
        <v>0</v>
      </c>
      <c r="IC44" s="45">
        <f t="shared" si="223"/>
        <v>0</v>
      </c>
      <c r="ID44" s="45">
        <f t="shared" si="224"/>
        <v>0</v>
      </c>
      <c r="IE44" s="46">
        <f t="shared" si="102"/>
        <v>5</v>
      </c>
      <c r="IF44" s="47">
        <f t="shared" si="225"/>
        <v>4250</v>
      </c>
      <c r="IG44" s="48">
        <f t="shared" si="103"/>
        <v>0</v>
      </c>
      <c r="IH44" s="36"/>
      <c r="II44" s="21">
        <v>0</v>
      </c>
      <c r="IJ44" s="21">
        <v>0</v>
      </c>
      <c r="IK44" s="21">
        <v>0</v>
      </c>
      <c r="IL44" s="21">
        <v>0</v>
      </c>
      <c r="IM44" s="21">
        <v>0</v>
      </c>
      <c r="IN44" s="44">
        <f t="shared" si="104"/>
        <v>850</v>
      </c>
      <c r="IO44" s="44">
        <v>5</v>
      </c>
      <c r="IP44" s="45">
        <f t="shared" si="226"/>
        <v>0</v>
      </c>
      <c r="IQ44" s="45">
        <f t="shared" si="227"/>
        <v>0</v>
      </c>
      <c r="IR44" s="45">
        <f t="shared" si="228"/>
        <v>0</v>
      </c>
      <c r="IS44" s="45">
        <f t="shared" si="229"/>
        <v>0</v>
      </c>
      <c r="IT44" s="46">
        <f t="shared" si="105"/>
        <v>5</v>
      </c>
      <c r="IU44" s="47">
        <f t="shared" si="230"/>
        <v>4250</v>
      </c>
      <c r="IV44" s="48">
        <f t="shared" si="106"/>
        <v>0</v>
      </c>
      <c r="IW44" s="36"/>
      <c r="IX44" s="21">
        <v>0</v>
      </c>
      <c r="IY44" s="21">
        <v>0</v>
      </c>
      <c r="IZ44" s="21">
        <v>0</v>
      </c>
      <c r="JA44" s="21">
        <v>0</v>
      </c>
      <c r="JB44" s="21">
        <v>0</v>
      </c>
      <c r="JC44" s="44">
        <f t="shared" si="107"/>
        <v>850</v>
      </c>
      <c r="JD44" s="44">
        <v>5</v>
      </c>
      <c r="JE44" s="45">
        <f t="shared" si="231"/>
        <v>0</v>
      </c>
      <c r="JF44" s="45">
        <f t="shared" si="232"/>
        <v>0</v>
      </c>
      <c r="JG44" s="45">
        <f t="shared" si="233"/>
        <v>0</v>
      </c>
      <c r="JH44" s="45">
        <f t="shared" si="234"/>
        <v>0</v>
      </c>
      <c r="JI44" s="46">
        <f t="shared" si="108"/>
        <v>5</v>
      </c>
      <c r="JJ44" s="47">
        <f t="shared" si="235"/>
        <v>4250</v>
      </c>
      <c r="JK44" s="48">
        <f t="shared" si="109"/>
        <v>0</v>
      </c>
      <c r="JL44" s="36"/>
      <c r="JM44" s="21">
        <v>0</v>
      </c>
      <c r="JN44" s="21">
        <v>0</v>
      </c>
      <c r="JO44" s="21">
        <v>0</v>
      </c>
      <c r="JP44" s="21">
        <v>0</v>
      </c>
      <c r="JQ44" s="21">
        <v>0</v>
      </c>
      <c r="JR44" s="44">
        <f t="shared" si="110"/>
        <v>850</v>
      </c>
      <c r="JS44" s="44">
        <v>5</v>
      </c>
      <c r="JT44" s="45">
        <f t="shared" si="236"/>
        <v>0</v>
      </c>
      <c r="JU44" s="45">
        <f t="shared" si="237"/>
        <v>0</v>
      </c>
      <c r="JV44" s="45">
        <f t="shared" si="238"/>
        <v>0</v>
      </c>
      <c r="JW44" s="45">
        <f t="shared" si="239"/>
        <v>0</v>
      </c>
      <c r="JX44" s="46">
        <f t="shared" si="111"/>
        <v>5</v>
      </c>
      <c r="JY44" s="47">
        <f t="shared" si="240"/>
        <v>4250</v>
      </c>
      <c r="JZ44" s="48">
        <f t="shared" si="112"/>
        <v>0</v>
      </c>
      <c r="KA44" s="36"/>
      <c r="KB44" s="21">
        <v>0</v>
      </c>
      <c r="KC44" s="21">
        <v>0</v>
      </c>
      <c r="KD44" s="21">
        <v>0</v>
      </c>
      <c r="KE44" s="21">
        <v>0</v>
      </c>
      <c r="KF44" s="21">
        <v>0</v>
      </c>
      <c r="KG44" s="44">
        <f t="shared" si="113"/>
        <v>850</v>
      </c>
      <c r="KH44" s="44">
        <v>5</v>
      </c>
      <c r="KI44" s="45">
        <f t="shared" si="241"/>
        <v>0</v>
      </c>
      <c r="KJ44" s="45">
        <f t="shared" si="242"/>
        <v>0</v>
      </c>
      <c r="KK44" s="45">
        <f t="shared" si="243"/>
        <v>0</v>
      </c>
      <c r="KL44" s="45">
        <f t="shared" si="244"/>
        <v>0</v>
      </c>
      <c r="KM44" s="46">
        <f t="shared" si="114"/>
        <v>5</v>
      </c>
      <c r="KN44" s="47">
        <f t="shared" si="245"/>
        <v>4250</v>
      </c>
      <c r="KO44" s="48">
        <f t="shared" si="115"/>
        <v>0</v>
      </c>
      <c r="KP44" s="36"/>
      <c r="KQ44" s="21">
        <v>0</v>
      </c>
      <c r="KR44" s="21">
        <v>0</v>
      </c>
      <c r="KS44" s="21">
        <v>0</v>
      </c>
      <c r="KT44" s="21">
        <v>0</v>
      </c>
      <c r="KU44" s="21">
        <v>0</v>
      </c>
      <c r="KV44" s="44">
        <f t="shared" si="116"/>
        <v>850</v>
      </c>
      <c r="KW44" s="44">
        <v>5</v>
      </c>
      <c r="KX44" s="45">
        <f t="shared" si="246"/>
        <v>0</v>
      </c>
      <c r="KY44" s="45">
        <f t="shared" si="247"/>
        <v>0</v>
      </c>
      <c r="KZ44" s="45">
        <f t="shared" si="248"/>
        <v>0</v>
      </c>
      <c r="LA44" s="45">
        <f t="shared" si="249"/>
        <v>0</v>
      </c>
      <c r="LB44" s="46">
        <f t="shared" si="117"/>
        <v>5</v>
      </c>
      <c r="LC44" s="47">
        <f t="shared" si="250"/>
        <v>4250</v>
      </c>
      <c r="LD44" s="48">
        <f t="shared" si="118"/>
        <v>0</v>
      </c>
      <c r="LE44" s="36"/>
      <c r="LF44" s="21">
        <v>0</v>
      </c>
      <c r="LG44" s="21">
        <v>0</v>
      </c>
      <c r="LH44" s="21">
        <v>0</v>
      </c>
      <c r="LI44" s="21">
        <v>0</v>
      </c>
      <c r="LJ44" s="21">
        <v>0</v>
      </c>
      <c r="LK44" s="44">
        <f t="shared" si="119"/>
        <v>850</v>
      </c>
      <c r="LL44" s="44">
        <v>5</v>
      </c>
      <c r="LM44" s="45">
        <f t="shared" si="251"/>
        <v>0</v>
      </c>
      <c r="LN44" s="45">
        <f t="shared" si="252"/>
        <v>0</v>
      </c>
      <c r="LO44" s="45">
        <f t="shared" si="253"/>
        <v>0</v>
      </c>
      <c r="LP44" s="45">
        <f t="shared" si="254"/>
        <v>0</v>
      </c>
      <c r="LQ44" s="46">
        <f t="shared" si="120"/>
        <v>5</v>
      </c>
      <c r="LR44" s="47">
        <f t="shared" si="255"/>
        <v>4250</v>
      </c>
      <c r="LS44" s="48">
        <f t="shared" si="121"/>
        <v>0</v>
      </c>
      <c r="LT44" s="36"/>
      <c r="LU44" s="21">
        <v>0</v>
      </c>
      <c r="LV44" s="21">
        <v>0</v>
      </c>
      <c r="LW44" s="21">
        <v>0</v>
      </c>
      <c r="LX44" s="21">
        <v>0</v>
      </c>
      <c r="LY44" s="21">
        <v>0</v>
      </c>
      <c r="LZ44" s="44">
        <f t="shared" si="122"/>
        <v>850</v>
      </c>
      <c r="MA44" s="44">
        <v>5</v>
      </c>
      <c r="MB44" s="45">
        <f t="shared" si="256"/>
        <v>0</v>
      </c>
      <c r="MC44" s="45">
        <f t="shared" si="257"/>
        <v>0</v>
      </c>
      <c r="MD44" s="45">
        <f t="shared" si="258"/>
        <v>0</v>
      </c>
      <c r="ME44" s="45">
        <f t="shared" si="259"/>
        <v>0</v>
      </c>
      <c r="MF44" s="46">
        <f t="shared" si="123"/>
        <v>5</v>
      </c>
      <c r="MG44" s="47">
        <f t="shared" si="260"/>
        <v>4250</v>
      </c>
      <c r="MH44" s="48">
        <f t="shared" si="124"/>
        <v>0</v>
      </c>
      <c r="MI44" s="36"/>
      <c r="MJ44" s="21">
        <v>0</v>
      </c>
      <c r="MK44" s="21">
        <v>0</v>
      </c>
      <c r="ML44" s="21">
        <v>0</v>
      </c>
      <c r="MM44" s="21">
        <v>0</v>
      </c>
      <c r="MN44" s="21">
        <v>0</v>
      </c>
      <c r="MO44" s="44">
        <f t="shared" si="125"/>
        <v>850</v>
      </c>
      <c r="MP44" s="44">
        <v>5</v>
      </c>
      <c r="MQ44" s="45">
        <f t="shared" si="261"/>
        <v>0</v>
      </c>
      <c r="MR44" s="45">
        <f t="shared" si="262"/>
        <v>0</v>
      </c>
      <c r="MS44" s="45">
        <f t="shared" si="263"/>
        <v>0</v>
      </c>
      <c r="MT44" s="45">
        <f t="shared" si="264"/>
        <v>0</v>
      </c>
      <c r="MU44" s="46">
        <f t="shared" si="126"/>
        <v>5</v>
      </c>
      <c r="MV44" s="47">
        <f t="shared" si="265"/>
        <v>4250</v>
      </c>
      <c r="MW44" s="48">
        <f t="shared" si="127"/>
        <v>0</v>
      </c>
      <c r="MX44" s="36"/>
      <c r="MY44" s="21">
        <v>0</v>
      </c>
      <c r="MZ44" s="21">
        <v>0</v>
      </c>
      <c r="NA44" s="21">
        <v>0</v>
      </c>
      <c r="NB44" s="21">
        <v>0</v>
      </c>
      <c r="NC44" s="21">
        <v>0</v>
      </c>
      <c r="ND44" s="44">
        <f t="shared" si="128"/>
        <v>850</v>
      </c>
      <c r="NE44" s="44">
        <v>5</v>
      </c>
      <c r="NF44" s="45">
        <f t="shared" si="266"/>
        <v>0</v>
      </c>
      <c r="NG44" s="45">
        <f t="shared" si="267"/>
        <v>0</v>
      </c>
      <c r="NH44" s="45">
        <f t="shared" si="268"/>
        <v>0</v>
      </c>
      <c r="NI44" s="45">
        <f t="shared" si="269"/>
        <v>0</v>
      </c>
      <c r="NJ44" s="46">
        <f t="shared" si="129"/>
        <v>5</v>
      </c>
      <c r="NK44" s="47">
        <f t="shared" si="270"/>
        <v>4250</v>
      </c>
      <c r="NL44" s="48">
        <f t="shared" si="130"/>
        <v>0</v>
      </c>
      <c r="NM44" s="36"/>
      <c r="NN44" s="21">
        <v>0</v>
      </c>
      <c r="NO44" s="21">
        <v>0</v>
      </c>
      <c r="NP44" s="21">
        <v>0</v>
      </c>
      <c r="NQ44" s="21">
        <v>0</v>
      </c>
      <c r="NR44" s="21">
        <v>0</v>
      </c>
      <c r="NS44" s="44">
        <f t="shared" si="131"/>
        <v>850</v>
      </c>
      <c r="NT44" s="44">
        <v>5</v>
      </c>
      <c r="NU44" s="45">
        <f t="shared" si="271"/>
        <v>0</v>
      </c>
      <c r="NV44" s="45">
        <f t="shared" si="272"/>
        <v>0</v>
      </c>
      <c r="NW44" s="45">
        <f t="shared" si="273"/>
        <v>0</v>
      </c>
      <c r="NX44" s="45">
        <f t="shared" si="274"/>
        <v>0</v>
      </c>
      <c r="NY44" s="46">
        <f t="shared" si="132"/>
        <v>5</v>
      </c>
      <c r="NZ44" s="47">
        <f t="shared" si="275"/>
        <v>4250</v>
      </c>
      <c r="OA44" s="48">
        <f t="shared" si="133"/>
        <v>0</v>
      </c>
      <c r="OB44" s="36"/>
      <c r="OC44" s="21">
        <v>0</v>
      </c>
      <c r="OD44" s="21">
        <v>0</v>
      </c>
      <c r="OE44" s="21">
        <v>0</v>
      </c>
      <c r="OF44" s="21">
        <v>0</v>
      </c>
      <c r="OG44" s="21">
        <v>0</v>
      </c>
      <c r="OH44" s="44">
        <f t="shared" si="134"/>
        <v>850</v>
      </c>
      <c r="OI44" s="44">
        <v>5</v>
      </c>
      <c r="OJ44" s="45">
        <f t="shared" si="276"/>
        <v>0</v>
      </c>
      <c r="OK44" s="45">
        <f t="shared" si="277"/>
        <v>0</v>
      </c>
      <c r="OL44" s="45">
        <f t="shared" si="278"/>
        <v>0</v>
      </c>
      <c r="OM44" s="45">
        <f t="shared" si="279"/>
        <v>0</v>
      </c>
      <c r="ON44" s="46">
        <f t="shared" si="135"/>
        <v>5</v>
      </c>
      <c r="OO44" s="47">
        <f t="shared" si="280"/>
        <v>4250</v>
      </c>
      <c r="OP44" s="48">
        <f t="shared" si="136"/>
        <v>0</v>
      </c>
      <c r="OQ44" s="36"/>
      <c r="OR44" s="21">
        <v>0</v>
      </c>
      <c r="OS44" s="21">
        <v>0</v>
      </c>
      <c r="OT44" s="21">
        <v>0</v>
      </c>
      <c r="OU44" s="21">
        <v>0</v>
      </c>
      <c r="OV44" s="21">
        <v>0</v>
      </c>
      <c r="OW44" s="44">
        <f t="shared" si="137"/>
        <v>850</v>
      </c>
      <c r="OX44" s="44">
        <v>5</v>
      </c>
      <c r="OY44" s="45">
        <f t="shared" si="281"/>
        <v>0</v>
      </c>
      <c r="OZ44" s="45">
        <f t="shared" si="282"/>
        <v>0</v>
      </c>
      <c r="PA44" s="45">
        <f t="shared" si="283"/>
        <v>0</v>
      </c>
      <c r="PB44" s="45">
        <f t="shared" si="284"/>
        <v>0</v>
      </c>
      <c r="PC44" s="46">
        <f t="shared" si="138"/>
        <v>5</v>
      </c>
      <c r="PD44" s="47">
        <f t="shared" si="285"/>
        <v>4250</v>
      </c>
      <c r="PE44" s="48">
        <f t="shared" si="139"/>
        <v>0</v>
      </c>
      <c r="PF44" s="36"/>
      <c r="PG44" s="21">
        <v>0</v>
      </c>
      <c r="PH44" s="21">
        <v>0</v>
      </c>
      <c r="PI44" s="21">
        <v>0</v>
      </c>
      <c r="PJ44" s="21">
        <v>0</v>
      </c>
      <c r="PK44" s="21">
        <v>0</v>
      </c>
      <c r="PL44" s="44">
        <f t="shared" si="140"/>
        <v>850</v>
      </c>
      <c r="PM44" s="44">
        <v>5</v>
      </c>
      <c r="PN44" s="45">
        <f t="shared" si="286"/>
        <v>0</v>
      </c>
      <c r="PO44" s="45">
        <f t="shared" si="287"/>
        <v>0</v>
      </c>
      <c r="PP44" s="45">
        <f t="shared" si="288"/>
        <v>0</v>
      </c>
      <c r="PQ44" s="45">
        <f t="shared" si="289"/>
        <v>0</v>
      </c>
      <c r="PR44" s="46">
        <f t="shared" si="141"/>
        <v>5</v>
      </c>
      <c r="PS44" s="47">
        <f t="shared" si="290"/>
        <v>4250</v>
      </c>
      <c r="PT44" s="48">
        <f t="shared" si="142"/>
        <v>0</v>
      </c>
      <c r="PU44" s="36"/>
      <c r="PV44" s="21">
        <v>0</v>
      </c>
      <c r="PW44" s="21">
        <v>0</v>
      </c>
      <c r="PX44" s="21">
        <v>0</v>
      </c>
      <c r="PY44" s="21">
        <v>0</v>
      </c>
      <c r="PZ44" s="21">
        <v>0</v>
      </c>
      <c r="QA44" s="44">
        <f t="shared" si="143"/>
        <v>850</v>
      </c>
      <c r="QB44" s="44">
        <v>5</v>
      </c>
      <c r="QC44" s="45">
        <f t="shared" si="291"/>
        <v>0</v>
      </c>
      <c r="QD44" s="45">
        <f t="shared" si="292"/>
        <v>0</v>
      </c>
      <c r="QE44" s="45">
        <f t="shared" si="293"/>
        <v>0</v>
      </c>
      <c r="QF44" s="45">
        <f t="shared" si="294"/>
        <v>0</v>
      </c>
      <c r="QG44" s="46">
        <f t="shared" si="144"/>
        <v>5</v>
      </c>
      <c r="QH44" s="47">
        <f t="shared" si="295"/>
        <v>4250</v>
      </c>
      <c r="QI44" s="48">
        <f t="shared" si="145"/>
        <v>0</v>
      </c>
    </row>
    <row r="45" spans="1:451">
      <c r="A45" s="50"/>
      <c r="B45" s="36"/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44">
        <f t="shared" si="56"/>
        <v>850</v>
      </c>
      <c r="I45" s="44">
        <v>5</v>
      </c>
      <c r="J45" s="45">
        <f t="shared" si="146"/>
        <v>0</v>
      </c>
      <c r="K45" s="45">
        <f t="shared" si="147"/>
        <v>0</v>
      </c>
      <c r="L45" s="45">
        <f t="shared" si="148"/>
        <v>0</v>
      </c>
      <c r="M45" s="45">
        <f t="shared" si="149"/>
        <v>0</v>
      </c>
      <c r="N45" s="46">
        <f t="shared" si="57"/>
        <v>5</v>
      </c>
      <c r="O45" s="47">
        <f t="shared" si="150"/>
        <v>4250</v>
      </c>
      <c r="P45" s="48">
        <f t="shared" si="58"/>
        <v>0</v>
      </c>
      <c r="Q45" s="36"/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44">
        <f t="shared" si="59"/>
        <v>850</v>
      </c>
      <c r="X45" s="44">
        <v>5</v>
      </c>
      <c r="Y45" s="45">
        <f t="shared" si="151"/>
        <v>0</v>
      </c>
      <c r="Z45" s="45">
        <f t="shared" si="152"/>
        <v>0</v>
      </c>
      <c r="AA45" s="45">
        <f t="shared" si="153"/>
        <v>0</v>
      </c>
      <c r="AB45" s="45">
        <f t="shared" si="154"/>
        <v>0</v>
      </c>
      <c r="AC45" s="46">
        <f t="shared" si="60"/>
        <v>5</v>
      </c>
      <c r="AD45" s="47">
        <f t="shared" si="155"/>
        <v>4250</v>
      </c>
      <c r="AE45" s="48">
        <f t="shared" si="61"/>
        <v>0</v>
      </c>
      <c r="AF45" s="36"/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44">
        <f t="shared" si="62"/>
        <v>850</v>
      </c>
      <c r="AM45" s="44">
        <v>5</v>
      </c>
      <c r="AN45" s="45">
        <f t="shared" si="156"/>
        <v>0</v>
      </c>
      <c r="AO45" s="45">
        <f t="shared" si="157"/>
        <v>0</v>
      </c>
      <c r="AP45" s="45">
        <f t="shared" si="158"/>
        <v>0</v>
      </c>
      <c r="AQ45" s="45">
        <f t="shared" si="159"/>
        <v>0</v>
      </c>
      <c r="AR45" s="46">
        <f t="shared" si="63"/>
        <v>5</v>
      </c>
      <c r="AS45" s="47">
        <f t="shared" si="160"/>
        <v>4250</v>
      </c>
      <c r="AT45" s="48">
        <f t="shared" si="64"/>
        <v>0</v>
      </c>
      <c r="AU45" s="36"/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44">
        <f t="shared" si="65"/>
        <v>850</v>
      </c>
      <c r="BB45" s="44">
        <v>5</v>
      </c>
      <c r="BC45" s="45">
        <f t="shared" si="161"/>
        <v>0</v>
      </c>
      <c r="BD45" s="45">
        <f t="shared" si="162"/>
        <v>0</v>
      </c>
      <c r="BE45" s="45">
        <f t="shared" si="163"/>
        <v>0</v>
      </c>
      <c r="BF45" s="45">
        <f t="shared" si="164"/>
        <v>0</v>
      </c>
      <c r="BG45" s="46">
        <f t="shared" si="66"/>
        <v>5</v>
      </c>
      <c r="BH45" s="47">
        <f t="shared" si="165"/>
        <v>4250</v>
      </c>
      <c r="BI45" s="48">
        <f t="shared" si="67"/>
        <v>0</v>
      </c>
      <c r="BJ45" s="36"/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44">
        <f t="shared" si="68"/>
        <v>850</v>
      </c>
      <c r="BQ45" s="44">
        <v>5</v>
      </c>
      <c r="BR45" s="45">
        <f t="shared" si="166"/>
        <v>0</v>
      </c>
      <c r="BS45" s="45">
        <f t="shared" si="167"/>
        <v>0</v>
      </c>
      <c r="BT45" s="45">
        <f t="shared" si="168"/>
        <v>0</v>
      </c>
      <c r="BU45" s="45">
        <f t="shared" si="169"/>
        <v>0</v>
      </c>
      <c r="BV45" s="46">
        <f t="shared" si="69"/>
        <v>5</v>
      </c>
      <c r="BW45" s="47">
        <f t="shared" si="170"/>
        <v>4250</v>
      </c>
      <c r="BX45" s="48">
        <f t="shared" si="70"/>
        <v>0</v>
      </c>
      <c r="BY45" s="36"/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44">
        <f t="shared" si="71"/>
        <v>850</v>
      </c>
      <c r="CF45" s="44">
        <v>5</v>
      </c>
      <c r="CG45" s="45">
        <f t="shared" si="171"/>
        <v>0</v>
      </c>
      <c r="CH45" s="45">
        <f t="shared" si="172"/>
        <v>0</v>
      </c>
      <c r="CI45" s="45">
        <f t="shared" si="173"/>
        <v>0</v>
      </c>
      <c r="CJ45" s="45">
        <f t="shared" si="174"/>
        <v>0</v>
      </c>
      <c r="CK45" s="46">
        <f t="shared" si="72"/>
        <v>5</v>
      </c>
      <c r="CL45" s="47">
        <f t="shared" si="175"/>
        <v>4250</v>
      </c>
      <c r="CM45" s="48">
        <f t="shared" si="73"/>
        <v>0</v>
      </c>
      <c r="CN45" s="36"/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44">
        <f t="shared" si="74"/>
        <v>850</v>
      </c>
      <c r="CU45" s="44">
        <v>5</v>
      </c>
      <c r="CV45" s="45">
        <f t="shared" si="176"/>
        <v>0</v>
      </c>
      <c r="CW45" s="45">
        <f t="shared" si="177"/>
        <v>0</v>
      </c>
      <c r="CX45" s="45">
        <f t="shared" si="178"/>
        <v>0</v>
      </c>
      <c r="CY45" s="45">
        <f t="shared" si="179"/>
        <v>0</v>
      </c>
      <c r="CZ45" s="46">
        <f t="shared" si="75"/>
        <v>5</v>
      </c>
      <c r="DA45" s="47">
        <f t="shared" si="180"/>
        <v>4250</v>
      </c>
      <c r="DB45" s="48">
        <f t="shared" si="76"/>
        <v>0</v>
      </c>
      <c r="DC45" s="36"/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44">
        <f t="shared" si="77"/>
        <v>850</v>
      </c>
      <c r="DJ45" s="44">
        <v>5</v>
      </c>
      <c r="DK45" s="45">
        <f t="shared" si="181"/>
        <v>0</v>
      </c>
      <c r="DL45" s="45">
        <f t="shared" si="182"/>
        <v>0</v>
      </c>
      <c r="DM45" s="45">
        <f t="shared" si="183"/>
        <v>0</v>
      </c>
      <c r="DN45" s="45">
        <f t="shared" si="184"/>
        <v>0</v>
      </c>
      <c r="DO45" s="46">
        <f t="shared" si="78"/>
        <v>5</v>
      </c>
      <c r="DP45" s="47">
        <f t="shared" si="185"/>
        <v>4250</v>
      </c>
      <c r="DQ45" s="48">
        <f t="shared" si="79"/>
        <v>0</v>
      </c>
      <c r="DR45" s="36"/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44">
        <f t="shared" si="80"/>
        <v>850</v>
      </c>
      <c r="DY45" s="44">
        <v>5</v>
      </c>
      <c r="DZ45" s="45">
        <f t="shared" si="186"/>
        <v>0</v>
      </c>
      <c r="EA45" s="45">
        <f t="shared" si="187"/>
        <v>0</v>
      </c>
      <c r="EB45" s="45">
        <f t="shared" si="188"/>
        <v>0</v>
      </c>
      <c r="EC45" s="45">
        <f t="shared" si="189"/>
        <v>0</v>
      </c>
      <c r="ED45" s="46">
        <f t="shared" si="81"/>
        <v>5</v>
      </c>
      <c r="EE45" s="47">
        <f t="shared" si="190"/>
        <v>4250</v>
      </c>
      <c r="EF45" s="48">
        <f t="shared" si="82"/>
        <v>0</v>
      </c>
      <c r="EG45" s="36"/>
      <c r="EH45" s="21">
        <v>0</v>
      </c>
      <c r="EI45" s="21">
        <v>0</v>
      </c>
      <c r="EJ45" s="21">
        <v>0</v>
      </c>
      <c r="EK45" s="21">
        <v>0</v>
      </c>
      <c r="EL45" s="21">
        <v>0</v>
      </c>
      <c r="EM45" s="44">
        <f t="shared" si="83"/>
        <v>850</v>
      </c>
      <c r="EN45" s="44">
        <v>5</v>
      </c>
      <c r="EO45" s="45">
        <f t="shared" si="191"/>
        <v>0</v>
      </c>
      <c r="EP45" s="45">
        <f t="shared" si="192"/>
        <v>0</v>
      </c>
      <c r="EQ45" s="45">
        <f t="shared" si="193"/>
        <v>0</v>
      </c>
      <c r="ER45" s="45">
        <f t="shared" si="194"/>
        <v>0</v>
      </c>
      <c r="ES45" s="46">
        <f t="shared" si="84"/>
        <v>5</v>
      </c>
      <c r="ET45" s="47">
        <f t="shared" si="195"/>
        <v>4250</v>
      </c>
      <c r="EU45" s="48">
        <f t="shared" si="85"/>
        <v>0</v>
      </c>
      <c r="EV45" s="36"/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44">
        <f t="shared" si="86"/>
        <v>850</v>
      </c>
      <c r="FC45" s="44">
        <v>5</v>
      </c>
      <c r="FD45" s="45">
        <f t="shared" si="196"/>
        <v>0</v>
      </c>
      <c r="FE45" s="45">
        <f t="shared" si="197"/>
        <v>0</v>
      </c>
      <c r="FF45" s="45">
        <f t="shared" si="198"/>
        <v>0</v>
      </c>
      <c r="FG45" s="45">
        <f t="shared" si="199"/>
        <v>0</v>
      </c>
      <c r="FH45" s="46">
        <f t="shared" si="87"/>
        <v>5</v>
      </c>
      <c r="FI45" s="47">
        <f t="shared" si="200"/>
        <v>4250</v>
      </c>
      <c r="FJ45" s="48">
        <f t="shared" si="88"/>
        <v>0</v>
      </c>
      <c r="FK45" s="36"/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44">
        <f t="shared" si="89"/>
        <v>850</v>
      </c>
      <c r="FR45" s="44">
        <v>5</v>
      </c>
      <c r="FS45" s="45">
        <f t="shared" si="201"/>
        <v>0</v>
      </c>
      <c r="FT45" s="45">
        <f t="shared" si="202"/>
        <v>0</v>
      </c>
      <c r="FU45" s="45">
        <f t="shared" si="203"/>
        <v>0</v>
      </c>
      <c r="FV45" s="45">
        <f t="shared" si="204"/>
        <v>0</v>
      </c>
      <c r="FW45" s="46">
        <f t="shared" si="90"/>
        <v>5</v>
      </c>
      <c r="FX45" s="47">
        <f t="shared" si="205"/>
        <v>4250</v>
      </c>
      <c r="FY45" s="48">
        <f t="shared" si="91"/>
        <v>0</v>
      </c>
      <c r="FZ45" s="36"/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44">
        <f t="shared" si="92"/>
        <v>850</v>
      </c>
      <c r="GG45" s="44">
        <v>5</v>
      </c>
      <c r="GH45" s="45">
        <f t="shared" si="206"/>
        <v>0</v>
      </c>
      <c r="GI45" s="45">
        <f t="shared" si="207"/>
        <v>0</v>
      </c>
      <c r="GJ45" s="45">
        <f t="shared" si="208"/>
        <v>0</v>
      </c>
      <c r="GK45" s="45">
        <f t="shared" si="209"/>
        <v>0</v>
      </c>
      <c r="GL45" s="46">
        <f t="shared" si="93"/>
        <v>5</v>
      </c>
      <c r="GM45" s="47">
        <f t="shared" si="210"/>
        <v>4250</v>
      </c>
      <c r="GN45" s="48">
        <f t="shared" si="94"/>
        <v>0</v>
      </c>
      <c r="GO45" s="36"/>
      <c r="GP45" s="21">
        <v>0</v>
      </c>
      <c r="GQ45" s="21">
        <v>0</v>
      </c>
      <c r="GR45" s="21">
        <v>0</v>
      </c>
      <c r="GS45" s="21">
        <v>0</v>
      </c>
      <c r="GT45" s="21">
        <v>0</v>
      </c>
      <c r="GU45" s="44">
        <f t="shared" si="95"/>
        <v>850</v>
      </c>
      <c r="GV45" s="44">
        <v>5</v>
      </c>
      <c r="GW45" s="45">
        <f t="shared" si="211"/>
        <v>0</v>
      </c>
      <c r="GX45" s="45">
        <f t="shared" si="212"/>
        <v>0</v>
      </c>
      <c r="GY45" s="45">
        <f t="shared" si="213"/>
        <v>0</v>
      </c>
      <c r="GZ45" s="45">
        <f t="shared" si="214"/>
        <v>0</v>
      </c>
      <c r="HA45" s="46">
        <f t="shared" si="96"/>
        <v>5</v>
      </c>
      <c r="HB45" s="47">
        <f t="shared" si="215"/>
        <v>4250</v>
      </c>
      <c r="HC45" s="48">
        <f t="shared" si="97"/>
        <v>0</v>
      </c>
      <c r="HD45" s="36"/>
      <c r="HE45" s="21">
        <v>0</v>
      </c>
      <c r="HF45" s="21">
        <v>0</v>
      </c>
      <c r="HG45" s="21">
        <v>0</v>
      </c>
      <c r="HH45" s="21">
        <v>0</v>
      </c>
      <c r="HI45" s="21">
        <v>0</v>
      </c>
      <c r="HJ45" s="44">
        <f t="shared" si="98"/>
        <v>850</v>
      </c>
      <c r="HK45" s="44">
        <v>5</v>
      </c>
      <c r="HL45" s="45">
        <f t="shared" si="216"/>
        <v>0</v>
      </c>
      <c r="HM45" s="45">
        <f t="shared" si="217"/>
        <v>0</v>
      </c>
      <c r="HN45" s="45">
        <f t="shared" si="218"/>
        <v>0</v>
      </c>
      <c r="HO45" s="45">
        <f t="shared" si="219"/>
        <v>0</v>
      </c>
      <c r="HP45" s="46">
        <f t="shared" si="99"/>
        <v>5</v>
      </c>
      <c r="HQ45" s="47">
        <f t="shared" si="220"/>
        <v>4250</v>
      </c>
      <c r="HR45" s="48">
        <f t="shared" si="100"/>
        <v>0</v>
      </c>
      <c r="HS45" s="36"/>
      <c r="HT45" s="21">
        <v>0</v>
      </c>
      <c r="HU45" s="21">
        <v>0</v>
      </c>
      <c r="HV45" s="21">
        <v>0</v>
      </c>
      <c r="HW45" s="21">
        <v>0</v>
      </c>
      <c r="HX45" s="21">
        <v>0</v>
      </c>
      <c r="HY45" s="44">
        <f t="shared" si="101"/>
        <v>850</v>
      </c>
      <c r="HZ45" s="44">
        <v>5</v>
      </c>
      <c r="IA45" s="45">
        <f t="shared" si="221"/>
        <v>0</v>
      </c>
      <c r="IB45" s="45">
        <f t="shared" si="222"/>
        <v>0</v>
      </c>
      <c r="IC45" s="45">
        <f t="shared" si="223"/>
        <v>0</v>
      </c>
      <c r="ID45" s="45">
        <f t="shared" si="224"/>
        <v>0</v>
      </c>
      <c r="IE45" s="46">
        <f t="shared" si="102"/>
        <v>5</v>
      </c>
      <c r="IF45" s="47">
        <f t="shared" si="225"/>
        <v>4250</v>
      </c>
      <c r="IG45" s="48">
        <f t="shared" si="103"/>
        <v>0</v>
      </c>
      <c r="IH45" s="36"/>
      <c r="II45" s="21">
        <v>0</v>
      </c>
      <c r="IJ45" s="21">
        <v>0</v>
      </c>
      <c r="IK45" s="21">
        <v>0</v>
      </c>
      <c r="IL45" s="21">
        <v>0</v>
      </c>
      <c r="IM45" s="21">
        <v>0</v>
      </c>
      <c r="IN45" s="44">
        <f t="shared" si="104"/>
        <v>850</v>
      </c>
      <c r="IO45" s="44">
        <v>5</v>
      </c>
      <c r="IP45" s="45">
        <f t="shared" si="226"/>
        <v>0</v>
      </c>
      <c r="IQ45" s="45">
        <f t="shared" si="227"/>
        <v>0</v>
      </c>
      <c r="IR45" s="45">
        <f t="shared" si="228"/>
        <v>0</v>
      </c>
      <c r="IS45" s="45">
        <f t="shared" si="229"/>
        <v>0</v>
      </c>
      <c r="IT45" s="46">
        <f t="shared" si="105"/>
        <v>5</v>
      </c>
      <c r="IU45" s="47">
        <f t="shared" si="230"/>
        <v>4250</v>
      </c>
      <c r="IV45" s="48">
        <f t="shared" si="106"/>
        <v>0</v>
      </c>
      <c r="IW45" s="36"/>
      <c r="IX45" s="21">
        <v>0</v>
      </c>
      <c r="IY45" s="21">
        <v>0</v>
      </c>
      <c r="IZ45" s="21">
        <v>0</v>
      </c>
      <c r="JA45" s="21">
        <v>0</v>
      </c>
      <c r="JB45" s="21">
        <v>0</v>
      </c>
      <c r="JC45" s="44">
        <f t="shared" si="107"/>
        <v>850</v>
      </c>
      <c r="JD45" s="44">
        <v>5</v>
      </c>
      <c r="JE45" s="45">
        <f t="shared" si="231"/>
        <v>0</v>
      </c>
      <c r="JF45" s="45">
        <f t="shared" si="232"/>
        <v>0</v>
      </c>
      <c r="JG45" s="45">
        <f t="shared" si="233"/>
        <v>0</v>
      </c>
      <c r="JH45" s="45">
        <f t="shared" si="234"/>
        <v>0</v>
      </c>
      <c r="JI45" s="46">
        <f t="shared" si="108"/>
        <v>5</v>
      </c>
      <c r="JJ45" s="47">
        <f t="shared" si="235"/>
        <v>4250</v>
      </c>
      <c r="JK45" s="48">
        <f t="shared" si="109"/>
        <v>0</v>
      </c>
      <c r="JL45" s="36"/>
      <c r="JM45" s="21">
        <v>0</v>
      </c>
      <c r="JN45" s="21">
        <v>0</v>
      </c>
      <c r="JO45" s="21">
        <v>0</v>
      </c>
      <c r="JP45" s="21">
        <v>0</v>
      </c>
      <c r="JQ45" s="21">
        <v>0</v>
      </c>
      <c r="JR45" s="44">
        <f t="shared" si="110"/>
        <v>850</v>
      </c>
      <c r="JS45" s="44">
        <v>5</v>
      </c>
      <c r="JT45" s="45">
        <f t="shared" si="236"/>
        <v>0</v>
      </c>
      <c r="JU45" s="45">
        <f t="shared" si="237"/>
        <v>0</v>
      </c>
      <c r="JV45" s="45">
        <f t="shared" si="238"/>
        <v>0</v>
      </c>
      <c r="JW45" s="45">
        <f t="shared" si="239"/>
        <v>0</v>
      </c>
      <c r="JX45" s="46">
        <f t="shared" si="111"/>
        <v>5</v>
      </c>
      <c r="JY45" s="47">
        <f t="shared" si="240"/>
        <v>4250</v>
      </c>
      <c r="JZ45" s="48">
        <f t="shared" si="112"/>
        <v>0</v>
      </c>
      <c r="KA45" s="36"/>
      <c r="KB45" s="21">
        <v>0</v>
      </c>
      <c r="KC45" s="21">
        <v>0</v>
      </c>
      <c r="KD45" s="21">
        <v>0</v>
      </c>
      <c r="KE45" s="21">
        <v>0</v>
      </c>
      <c r="KF45" s="21">
        <v>0</v>
      </c>
      <c r="KG45" s="44">
        <f t="shared" si="113"/>
        <v>850</v>
      </c>
      <c r="KH45" s="44">
        <v>5</v>
      </c>
      <c r="KI45" s="45">
        <f t="shared" si="241"/>
        <v>0</v>
      </c>
      <c r="KJ45" s="45">
        <f t="shared" si="242"/>
        <v>0</v>
      </c>
      <c r="KK45" s="45">
        <f t="shared" si="243"/>
        <v>0</v>
      </c>
      <c r="KL45" s="45">
        <f t="shared" si="244"/>
        <v>0</v>
      </c>
      <c r="KM45" s="46">
        <f t="shared" si="114"/>
        <v>5</v>
      </c>
      <c r="KN45" s="47">
        <f t="shared" si="245"/>
        <v>4250</v>
      </c>
      <c r="KO45" s="48">
        <f t="shared" si="115"/>
        <v>0</v>
      </c>
      <c r="KP45" s="36"/>
      <c r="KQ45" s="21">
        <v>0</v>
      </c>
      <c r="KR45" s="21">
        <v>0</v>
      </c>
      <c r="KS45" s="21">
        <v>0</v>
      </c>
      <c r="KT45" s="21">
        <v>0</v>
      </c>
      <c r="KU45" s="21">
        <v>0</v>
      </c>
      <c r="KV45" s="44">
        <f t="shared" si="116"/>
        <v>850</v>
      </c>
      <c r="KW45" s="44">
        <v>5</v>
      </c>
      <c r="KX45" s="45">
        <f t="shared" si="246"/>
        <v>0</v>
      </c>
      <c r="KY45" s="45">
        <f t="shared" si="247"/>
        <v>0</v>
      </c>
      <c r="KZ45" s="45">
        <f t="shared" si="248"/>
        <v>0</v>
      </c>
      <c r="LA45" s="45">
        <f t="shared" si="249"/>
        <v>0</v>
      </c>
      <c r="LB45" s="46">
        <f t="shared" si="117"/>
        <v>5</v>
      </c>
      <c r="LC45" s="47">
        <f t="shared" si="250"/>
        <v>4250</v>
      </c>
      <c r="LD45" s="48">
        <f t="shared" si="118"/>
        <v>0</v>
      </c>
      <c r="LE45" s="36"/>
      <c r="LF45" s="21">
        <v>0</v>
      </c>
      <c r="LG45" s="21">
        <v>0</v>
      </c>
      <c r="LH45" s="21">
        <v>0</v>
      </c>
      <c r="LI45" s="21">
        <v>0</v>
      </c>
      <c r="LJ45" s="21">
        <v>0</v>
      </c>
      <c r="LK45" s="44">
        <f t="shared" si="119"/>
        <v>850</v>
      </c>
      <c r="LL45" s="44">
        <v>5</v>
      </c>
      <c r="LM45" s="45">
        <f t="shared" si="251"/>
        <v>0</v>
      </c>
      <c r="LN45" s="45">
        <f t="shared" si="252"/>
        <v>0</v>
      </c>
      <c r="LO45" s="45">
        <f t="shared" si="253"/>
        <v>0</v>
      </c>
      <c r="LP45" s="45">
        <f t="shared" si="254"/>
        <v>0</v>
      </c>
      <c r="LQ45" s="46">
        <f t="shared" si="120"/>
        <v>5</v>
      </c>
      <c r="LR45" s="47">
        <f t="shared" si="255"/>
        <v>4250</v>
      </c>
      <c r="LS45" s="48">
        <f t="shared" si="121"/>
        <v>0</v>
      </c>
      <c r="LT45" s="36"/>
      <c r="LU45" s="21">
        <v>0</v>
      </c>
      <c r="LV45" s="21">
        <v>0</v>
      </c>
      <c r="LW45" s="21">
        <v>0</v>
      </c>
      <c r="LX45" s="21">
        <v>0</v>
      </c>
      <c r="LY45" s="21">
        <v>0</v>
      </c>
      <c r="LZ45" s="44">
        <f t="shared" si="122"/>
        <v>850</v>
      </c>
      <c r="MA45" s="44">
        <v>5</v>
      </c>
      <c r="MB45" s="45">
        <f t="shared" si="256"/>
        <v>0</v>
      </c>
      <c r="MC45" s="45">
        <f t="shared" si="257"/>
        <v>0</v>
      </c>
      <c r="MD45" s="45">
        <f t="shared" si="258"/>
        <v>0</v>
      </c>
      <c r="ME45" s="45">
        <f t="shared" si="259"/>
        <v>0</v>
      </c>
      <c r="MF45" s="46">
        <f t="shared" si="123"/>
        <v>5</v>
      </c>
      <c r="MG45" s="47">
        <f t="shared" si="260"/>
        <v>4250</v>
      </c>
      <c r="MH45" s="48">
        <f t="shared" si="124"/>
        <v>0</v>
      </c>
      <c r="MI45" s="36"/>
      <c r="MJ45" s="21">
        <v>0</v>
      </c>
      <c r="MK45" s="21">
        <v>0</v>
      </c>
      <c r="ML45" s="21">
        <v>0</v>
      </c>
      <c r="MM45" s="21">
        <v>0</v>
      </c>
      <c r="MN45" s="21">
        <v>0</v>
      </c>
      <c r="MO45" s="44">
        <f t="shared" si="125"/>
        <v>850</v>
      </c>
      <c r="MP45" s="44">
        <v>5</v>
      </c>
      <c r="MQ45" s="45">
        <f t="shared" si="261"/>
        <v>0</v>
      </c>
      <c r="MR45" s="45">
        <f t="shared" si="262"/>
        <v>0</v>
      </c>
      <c r="MS45" s="45">
        <f t="shared" si="263"/>
        <v>0</v>
      </c>
      <c r="MT45" s="45">
        <f t="shared" si="264"/>
        <v>0</v>
      </c>
      <c r="MU45" s="46">
        <f t="shared" si="126"/>
        <v>5</v>
      </c>
      <c r="MV45" s="47">
        <f t="shared" si="265"/>
        <v>4250</v>
      </c>
      <c r="MW45" s="48">
        <f t="shared" si="127"/>
        <v>0</v>
      </c>
      <c r="MX45" s="36"/>
      <c r="MY45" s="21">
        <v>0</v>
      </c>
      <c r="MZ45" s="21">
        <v>0</v>
      </c>
      <c r="NA45" s="21">
        <v>0</v>
      </c>
      <c r="NB45" s="21">
        <v>0</v>
      </c>
      <c r="NC45" s="21">
        <v>0</v>
      </c>
      <c r="ND45" s="44">
        <f t="shared" si="128"/>
        <v>850</v>
      </c>
      <c r="NE45" s="44">
        <v>5</v>
      </c>
      <c r="NF45" s="45">
        <f t="shared" si="266"/>
        <v>0</v>
      </c>
      <c r="NG45" s="45">
        <f t="shared" si="267"/>
        <v>0</v>
      </c>
      <c r="NH45" s="45">
        <f t="shared" si="268"/>
        <v>0</v>
      </c>
      <c r="NI45" s="45">
        <f t="shared" si="269"/>
        <v>0</v>
      </c>
      <c r="NJ45" s="46">
        <f t="shared" si="129"/>
        <v>5</v>
      </c>
      <c r="NK45" s="47">
        <f t="shared" si="270"/>
        <v>4250</v>
      </c>
      <c r="NL45" s="48">
        <f t="shared" si="130"/>
        <v>0</v>
      </c>
      <c r="NM45" s="36"/>
      <c r="NN45" s="21">
        <v>0</v>
      </c>
      <c r="NO45" s="21">
        <v>0</v>
      </c>
      <c r="NP45" s="21">
        <v>0</v>
      </c>
      <c r="NQ45" s="21">
        <v>0</v>
      </c>
      <c r="NR45" s="21">
        <v>0</v>
      </c>
      <c r="NS45" s="44">
        <f t="shared" si="131"/>
        <v>850</v>
      </c>
      <c r="NT45" s="44">
        <v>5</v>
      </c>
      <c r="NU45" s="45">
        <f t="shared" si="271"/>
        <v>0</v>
      </c>
      <c r="NV45" s="45">
        <f t="shared" si="272"/>
        <v>0</v>
      </c>
      <c r="NW45" s="45">
        <f t="shared" si="273"/>
        <v>0</v>
      </c>
      <c r="NX45" s="45">
        <f t="shared" si="274"/>
        <v>0</v>
      </c>
      <c r="NY45" s="46">
        <f t="shared" si="132"/>
        <v>5</v>
      </c>
      <c r="NZ45" s="47">
        <f t="shared" si="275"/>
        <v>4250</v>
      </c>
      <c r="OA45" s="48">
        <f t="shared" si="133"/>
        <v>0</v>
      </c>
      <c r="OB45" s="36"/>
      <c r="OC45" s="21">
        <v>0</v>
      </c>
      <c r="OD45" s="21">
        <v>0</v>
      </c>
      <c r="OE45" s="21">
        <v>0</v>
      </c>
      <c r="OF45" s="21">
        <v>0</v>
      </c>
      <c r="OG45" s="21">
        <v>0</v>
      </c>
      <c r="OH45" s="44">
        <f t="shared" si="134"/>
        <v>850</v>
      </c>
      <c r="OI45" s="44">
        <v>5</v>
      </c>
      <c r="OJ45" s="45">
        <f t="shared" si="276"/>
        <v>0</v>
      </c>
      <c r="OK45" s="45">
        <f t="shared" si="277"/>
        <v>0</v>
      </c>
      <c r="OL45" s="45">
        <f t="shared" si="278"/>
        <v>0</v>
      </c>
      <c r="OM45" s="45">
        <f t="shared" si="279"/>
        <v>0</v>
      </c>
      <c r="ON45" s="46">
        <f t="shared" si="135"/>
        <v>5</v>
      </c>
      <c r="OO45" s="47">
        <f t="shared" si="280"/>
        <v>4250</v>
      </c>
      <c r="OP45" s="48">
        <f t="shared" si="136"/>
        <v>0</v>
      </c>
      <c r="OQ45" s="36"/>
      <c r="OR45" s="21">
        <v>0</v>
      </c>
      <c r="OS45" s="21">
        <v>0</v>
      </c>
      <c r="OT45" s="21">
        <v>0</v>
      </c>
      <c r="OU45" s="21">
        <v>0</v>
      </c>
      <c r="OV45" s="21">
        <v>0</v>
      </c>
      <c r="OW45" s="44">
        <f t="shared" si="137"/>
        <v>850</v>
      </c>
      <c r="OX45" s="44">
        <v>5</v>
      </c>
      <c r="OY45" s="45">
        <f t="shared" si="281"/>
        <v>0</v>
      </c>
      <c r="OZ45" s="45">
        <f t="shared" si="282"/>
        <v>0</v>
      </c>
      <c r="PA45" s="45">
        <f t="shared" si="283"/>
        <v>0</v>
      </c>
      <c r="PB45" s="45">
        <f t="shared" si="284"/>
        <v>0</v>
      </c>
      <c r="PC45" s="46">
        <f t="shared" si="138"/>
        <v>5</v>
      </c>
      <c r="PD45" s="47">
        <f t="shared" si="285"/>
        <v>4250</v>
      </c>
      <c r="PE45" s="48">
        <f t="shared" si="139"/>
        <v>0</v>
      </c>
      <c r="PF45" s="36"/>
      <c r="PG45" s="21">
        <v>0</v>
      </c>
      <c r="PH45" s="21">
        <v>0</v>
      </c>
      <c r="PI45" s="21">
        <v>0</v>
      </c>
      <c r="PJ45" s="21">
        <v>0</v>
      </c>
      <c r="PK45" s="21">
        <v>0</v>
      </c>
      <c r="PL45" s="44">
        <f t="shared" si="140"/>
        <v>850</v>
      </c>
      <c r="PM45" s="44">
        <v>5</v>
      </c>
      <c r="PN45" s="45">
        <f t="shared" si="286"/>
        <v>0</v>
      </c>
      <c r="PO45" s="45">
        <f t="shared" si="287"/>
        <v>0</v>
      </c>
      <c r="PP45" s="45">
        <f t="shared" si="288"/>
        <v>0</v>
      </c>
      <c r="PQ45" s="45">
        <f t="shared" si="289"/>
        <v>0</v>
      </c>
      <c r="PR45" s="46">
        <f t="shared" si="141"/>
        <v>5</v>
      </c>
      <c r="PS45" s="47">
        <f t="shared" si="290"/>
        <v>4250</v>
      </c>
      <c r="PT45" s="48">
        <f t="shared" si="142"/>
        <v>0</v>
      </c>
      <c r="PU45" s="36"/>
      <c r="PV45" s="21">
        <v>0</v>
      </c>
      <c r="PW45" s="21">
        <v>0</v>
      </c>
      <c r="PX45" s="21">
        <v>0</v>
      </c>
      <c r="PY45" s="21">
        <v>0</v>
      </c>
      <c r="PZ45" s="21">
        <v>0</v>
      </c>
      <c r="QA45" s="44">
        <f t="shared" si="143"/>
        <v>850</v>
      </c>
      <c r="QB45" s="44">
        <v>5</v>
      </c>
      <c r="QC45" s="45">
        <f t="shared" si="291"/>
        <v>0</v>
      </c>
      <c r="QD45" s="45">
        <f t="shared" si="292"/>
        <v>0</v>
      </c>
      <c r="QE45" s="45">
        <f t="shared" si="293"/>
        <v>0</v>
      </c>
      <c r="QF45" s="45">
        <f t="shared" si="294"/>
        <v>0</v>
      </c>
      <c r="QG45" s="46">
        <f t="shared" si="144"/>
        <v>5</v>
      </c>
      <c r="QH45" s="47">
        <f t="shared" si="295"/>
        <v>4250</v>
      </c>
      <c r="QI45" s="48">
        <f t="shared" si="145"/>
        <v>0</v>
      </c>
    </row>
    <row r="46" spans="1:451" ht="17.100000000000001" thickBot="1">
      <c r="A46" s="50"/>
      <c r="B46" s="36"/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44">
        <f t="shared" si="56"/>
        <v>850</v>
      </c>
      <c r="I46" s="44">
        <v>5</v>
      </c>
      <c r="J46" s="45">
        <f t="shared" si="146"/>
        <v>0</v>
      </c>
      <c r="K46" s="45">
        <f t="shared" si="147"/>
        <v>0</v>
      </c>
      <c r="L46" s="45">
        <f t="shared" si="148"/>
        <v>0</v>
      </c>
      <c r="M46" s="45">
        <f t="shared" si="149"/>
        <v>0</v>
      </c>
      <c r="N46" s="46">
        <f t="shared" si="57"/>
        <v>5</v>
      </c>
      <c r="O46" s="47">
        <f t="shared" si="150"/>
        <v>4250</v>
      </c>
      <c r="P46" s="48">
        <f t="shared" si="58"/>
        <v>0</v>
      </c>
      <c r="Q46" s="36"/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44">
        <f t="shared" si="59"/>
        <v>850</v>
      </c>
      <c r="X46" s="44">
        <v>5</v>
      </c>
      <c r="Y46" s="45">
        <f t="shared" si="151"/>
        <v>0</v>
      </c>
      <c r="Z46" s="45">
        <f t="shared" si="152"/>
        <v>0</v>
      </c>
      <c r="AA46" s="45">
        <f t="shared" si="153"/>
        <v>0</v>
      </c>
      <c r="AB46" s="45">
        <f t="shared" si="154"/>
        <v>0</v>
      </c>
      <c r="AC46" s="46">
        <f t="shared" si="60"/>
        <v>5</v>
      </c>
      <c r="AD46" s="47">
        <f t="shared" si="155"/>
        <v>4250</v>
      </c>
      <c r="AE46" s="48">
        <f t="shared" si="61"/>
        <v>0</v>
      </c>
      <c r="AF46" s="36"/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44">
        <f t="shared" si="62"/>
        <v>850</v>
      </c>
      <c r="AM46" s="44">
        <v>5</v>
      </c>
      <c r="AN46" s="45">
        <f t="shared" si="156"/>
        <v>0</v>
      </c>
      <c r="AO46" s="45">
        <f t="shared" si="157"/>
        <v>0</v>
      </c>
      <c r="AP46" s="45">
        <f t="shared" si="158"/>
        <v>0</v>
      </c>
      <c r="AQ46" s="45">
        <f t="shared" si="159"/>
        <v>0</v>
      </c>
      <c r="AR46" s="46">
        <f t="shared" si="63"/>
        <v>5</v>
      </c>
      <c r="AS46" s="47">
        <f t="shared" si="160"/>
        <v>4250</v>
      </c>
      <c r="AT46" s="48">
        <f t="shared" si="64"/>
        <v>0</v>
      </c>
      <c r="AU46" s="36"/>
      <c r="AV46" s="21">
        <v>0</v>
      </c>
      <c r="AW46" s="21">
        <v>0</v>
      </c>
      <c r="AX46" s="21">
        <v>0</v>
      </c>
      <c r="AY46" s="21">
        <v>0</v>
      </c>
      <c r="AZ46" s="21">
        <v>0</v>
      </c>
      <c r="BA46" s="44">
        <f t="shared" si="65"/>
        <v>850</v>
      </c>
      <c r="BB46" s="44">
        <v>5</v>
      </c>
      <c r="BC46" s="45">
        <f t="shared" si="161"/>
        <v>0</v>
      </c>
      <c r="BD46" s="45">
        <f t="shared" si="162"/>
        <v>0</v>
      </c>
      <c r="BE46" s="45">
        <f t="shared" si="163"/>
        <v>0</v>
      </c>
      <c r="BF46" s="45">
        <f t="shared" si="164"/>
        <v>0</v>
      </c>
      <c r="BG46" s="46">
        <f t="shared" si="66"/>
        <v>5</v>
      </c>
      <c r="BH46" s="47">
        <f t="shared" si="165"/>
        <v>4250</v>
      </c>
      <c r="BI46" s="48">
        <f t="shared" si="67"/>
        <v>0</v>
      </c>
      <c r="BJ46" s="36"/>
      <c r="BK46" s="21">
        <v>0</v>
      </c>
      <c r="BL46" s="21">
        <v>0</v>
      </c>
      <c r="BM46" s="21">
        <v>0</v>
      </c>
      <c r="BN46" s="21">
        <v>0</v>
      </c>
      <c r="BO46" s="21">
        <v>0</v>
      </c>
      <c r="BP46" s="44">
        <f t="shared" si="68"/>
        <v>850</v>
      </c>
      <c r="BQ46" s="44">
        <v>5</v>
      </c>
      <c r="BR46" s="45">
        <f t="shared" si="166"/>
        <v>0</v>
      </c>
      <c r="BS46" s="45">
        <f t="shared" si="167"/>
        <v>0</v>
      </c>
      <c r="BT46" s="45">
        <f t="shared" si="168"/>
        <v>0</v>
      </c>
      <c r="BU46" s="45">
        <f t="shared" si="169"/>
        <v>0</v>
      </c>
      <c r="BV46" s="46">
        <f t="shared" si="69"/>
        <v>5</v>
      </c>
      <c r="BW46" s="47">
        <f t="shared" si="170"/>
        <v>4250</v>
      </c>
      <c r="BX46" s="48">
        <f t="shared" si="70"/>
        <v>0</v>
      </c>
      <c r="BY46" s="36"/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44">
        <f t="shared" si="71"/>
        <v>850</v>
      </c>
      <c r="CF46" s="44">
        <v>5</v>
      </c>
      <c r="CG46" s="45">
        <f t="shared" si="171"/>
        <v>0</v>
      </c>
      <c r="CH46" s="45">
        <f t="shared" si="172"/>
        <v>0</v>
      </c>
      <c r="CI46" s="45">
        <f t="shared" si="173"/>
        <v>0</v>
      </c>
      <c r="CJ46" s="45">
        <f t="shared" si="174"/>
        <v>0</v>
      </c>
      <c r="CK46" s="46">
        <f t="shared" si="72"/>
        <v>5</v>
      </c>
      <c r="CL46" s="47">
        <f t="shared" si="175"/>
        <v>4250</v>
      </c>
      <c r="CM46" s="48">
        <f t="shared" si="73"/>
        <v>0</v>
      </c>
      <c r="CN46" s="36"/>
      <c r="CO46" s="21">
        <v>0</v>
      </c>
      <c r="CP46" s="21">
        <v>0</v>
      </c>
      <c r="CQ46" s="21">
        <v>0</v>
      </c>
      <c r="CR46" s="21">
        <v>0</v>
      </c>
      <c r="CS46" s="21">
        <v>0</v>
      </c>
      <c r="CT46" s="44">
        <f t="shared" si="74"/>
        <v>850</v>
      </c>
      <c r="CU46" s="44">
        <v>5</v>
      </c>
      <c r="CV46" s="45">
        <f t="shared" si="176"/>
        <v>0</v>
      </c>
      <c r="CW46" s="45">
        <f t="shared" si="177"/>
        <v>0</v>
      </c>
      <c r="CX46" s="45">
        <f t="shared" si="178"/>
        <v>0</v>
      </c>
      <c r="CY46" s="45">
        <f t="shared" si="179"/>
        <v>0</v>
      </c>
      <c r="CZ46" s="46">
        <f t="shared" si="75"/>
        <v>5</v>
      </c>
      <c r="DA46" s="47">
        <f t="shared" si="180"/>
        <v>4250</v>
      </c>
      <c r="DB46" s="48">
        <f t="shared" si="76"/>
        <v>0</v>
      </c>
      <c r="DC46" s="36"/>
      <c r="DD46" s="21">
        <v>0</v>
      </c>
      <c r="DE46" s="21">
        <v>0</v>
      </c>
      <c r="DF46" s="21">
        <v>0</v>
      </c>
      <c r="DG46" s="21">
        <v>0</v>
      </c>
      <c r="DH46" s="21">
        <v>0</v>
      </c>
      <c r="DI46" s="44">
        <f t="shared" si="77"/>
        <v>850</v>
      </c>
      <c r="DJ46" s="44">
        <v>5</v>
      </c>
      <c r="DK46" s="45">
        <f t="shared" si="181"/>
        <v>0</v>
      </c>
      <c r="DL46" s="45">
        <f t="shared" si="182"/>
        <v>0</v>
      </c>
      <c r="DM46" s="45">
        <f t="shared" si="183"/>
        <v>0</v>
      </c>
      <c r="DN46" s="45">
        <f t="shared" si="184"/>
        <v>0</v>
      </c>
      <c r="DO46" s="46">
        <f t="shared" si="78"/>
        <v>5</v>
      </c>
      <c r="DP46" s="47">
        <f t="shared" si="185"/>
        <v>4250</v>
      </c>
      <c r="DQ46" s="48">
        <f t="shared" si="79"/>
        <v>0</v>
      </c>
      <c r="DR46" s="36"/>
      <c r="DS46" s="21">
        <v>0</v>
      </c>
      <c r="DT46" s="21">
        <v>0</v>
      </c>
      <c r="DU46" s="21">
        <v>0</v>
      </c>
      <c r="DV46" s="21">
        <v>0</v>
      </c>
      <c r="DW46" s="21">
        <v>0</v>
      </c>
      <c r="DX46" s="44">
        <f t="shared" si="80"/>
        <v>850</v>
      </c>
      <c r="DY46" s="44">
        <v>5</v>
      </c>
      <c r="DZ46" s="45">
        <f t="shared" si="186"/>
        <v>0</v>
      </c>
      <c r="EA46" s="45">
        <f t="shared" si="187"/>
        <v>0</v>
      </c>
      <c r="EB46" s="45">
        <f t="shared" si="188"/>
        <v>0</v>
      </c>
      <c r="EC46" s="45">
        <f t="shared" si="189"/>
        <v>0</v>
      </c>
      <c r="ED46" s="46">
        <f t="shared" si="81"/>
        <v>5</v>
      </c>
      <c r="EE46" s="47">
        <f t="shared" si="190"/>
        <v>4250</v>
      </c>
      <c r="EF46" s="48">
        <f t="shared" si="82"/>
        <v>0</v>
      </c>
      <c r="EG46" s="36"/>
      <c r="EH46" s="21">
        <v>0</v>
      </c>
      <c r="EI46" s="21">
        <v>0</v>
      </c>
      <c r="EJ46" s="21">
        <v>0</v>
      </c>
      <c r="EK46" s="21">
        <v>0</v>
      </c>
      <c r="EL46" s="21">
        <v>0</v>
      </c>
      <c r="EM46" s="44">
        <f t="shared" si="83"/>
        <v>850</v>
      </c>
      <c r="EN46" s="44">
        <v>5</v>
      </c>
      <c r="EO46" s="45">
        <f t="shared" si="191"/>
        <v>0</v>
      </c>
      <c r="EP46" s="45">
        <f t="shared" si="192"/>
        <v>0</v>
      </c>
      <c r="EQ46" s="45">
        <f t="shared" si="193"/>
        <v>0</v>
      </c>
      <c r="ER46" s="45">
        <f t="shared" si="194"/>
        <v>0</v>
      </c>
      <c r="ES46" s="46">
        <f t="shared" si="84"/>
        <v>5</v>
      </c>
      <c r="ET46" s="47">
        <f t="shared" si="195"/>
        <v>4250</v>
      </c>
      <c r="EU46" s="48">
        <f t="shared" si="85"/>
        <v>0</v>
      </c>
      <c r="EV46" s="36"/>
      <c r="EW46" s="21">
        <v>0</v>
      </c>
      <c r="EX46" s="21">
        <v>0</v>
      </c>
      <c r="EY46" s="21">
        <v>0</v>
      </c>
      <c r="EZ46" s="21">
        <v>0</v>
      </c>
      <c r="FA46" s="21">
        <v>0</v>
      </c>
      <c r="FB46" s="44">
        <f t="shared" si="86"/>
        <v>850</v>
      </c>
      <c r="FC46" s="44">
        <v>5</v>
      </c>
      <c r="FD46" s="45">
        <f t="shared" si="196"/>
        <v>0</v>
      </c>
      <c r="FE46" s="45">
        <f t="shared" si="197"/>
        <v>0</v>
      </c>
      <c r="FF46" s="45">
        <f t="shared" si="198"/>
        <v>0</v>
      </c>
      <c r="FG46" s="45">
        <f t="shared" si="199"/>
        <v>0</v>
      </c>
      <c r="FH46" s="46">
        <f t="shared" si="87"/>
        <v>5</v>
      </c>
      <c r="FI46" s="47">
        <f t="shared" si="200"/>
        <v>4250</v>
      </c>
      <c r="FJ46" s="48">
        <f t="shared" si="88"/>
        <v>0</v>
      </c>
      <c r="FK46" s="36"/>
      <c r="FL46" s="21">
        <v>0</v>
      </c>
      <c r="FM46" s="21">
        <v>0</v>
      </c>
      <c r="FN46" s="21">
        <v>0</v>
      </c>
      <c r="FO46" s="21">
        <v>0</v>
      </c>
      <c r="FP46" s="21">
        <v>0</v>
      </c>
      <c r="FQ46" s="44">
        <f t="shared" si="89"/>
        <v>850</v>
      </c>
      <c r="FR46" s="44">
        <v>5</v>
      </c>
      <c r="FS46" s="45">
        <f t="shared" si="201"/>
        <v>0</v>
      </c>
      <c r="FT46" s="45">
        <f t="shared" si="202"/>
        <v>0</v>
      </c>
      <c r="FU46" s="45">
        <f t="shared" si="203"/>
        <v>0</v>
      </c>
      <c r="FV46" s="45">
        <f t="shared" si="204"/>
        <v>0</v>
      </c>
      <c r="FW46" s="46">
        <f t="shared" si="90"/>
        <v>5</v>
      </c>
      <c r="FX46" s="47">
        <f t="shared" si="205"/>
        <v>4250</v>
      </c>
      <c r="FY46" s="48">
        <f t="shared" si="91"/>
        <v>0</v>
      </c>
      <c r="FZ46" s="36"/>
      <c r="GA46" s="21">
        <v>0</v>
      </c>
      <c r="GB46" s="21">
        <v>0</v>
      </c>
      <c r="GC46" s="21">
        <v>0</v>
      </c>
      <c r="GD46" s="21">
        <v>0</v>
      </c>
      <c r="GE46" s="21">
        <v>0</v>
      </c>
      <c r="GF46" s="44">
        <f t="shared" si="92"/>
        <v>850</v>
      </c>
      <c r="GG46" s="44">
        <v>5</v>
      </c>
      <c r="GH46" s="45">
        <f t="shared" si="206"/>
        <v>0</v>
      </c>
      <c r="GI46" s="45">
        <f t="shared" si="207"/>
        <v>0</v>
      </c>
      <c r="GJ46" s="45">
        <f t="shared" si="208"/>
        <v>0</v>
      </c>
      <c r="GK46" s="45">
        <f t="shared" si="209"/>
        <v>0</v>
      </c>
      <c r="GL46" s="46">
        <f t="shared" si="93"/>
        <v>5</v>
      </c>
      <c r="GM46" s="47">
        <f t="shared" si="210"/>
        <v>4250</v>
      </c>
      <c r="GN46" s="48">
        <f t="shared" si="94"/>
        <v>0</v>
      </c>
      <c r="GO46" s="36"/>
      <c r="GP46" s="21">
        <v>0</v>
      </c>
      <c r="GQ46" s="21">
        <v>0</v>
      </c>
      <c r="GR46" s="21">
        <v>0</v>
      </c>
      <c r="GS46" s="21">
        <v>0</v>
      </c>
      <c r="GT46" s="21">
        <v>0</v>
      </c>
      <c r="GU46" s="44">
        <f t="shared" si="95"/>
        <v>850</v>
      </c>
      <c r="GV46" s="44">
        <v>5</v>
      </c>
      <c r="GW46" s="45">
        <f t="shared" si="211"/>
        <v>0</v>
      </c>
      <c r="GX46" s="45">
        <f t="shared" si="212"/>
        <v>0</v>
      </c>
      <c r="GY46" s="45">
        <f t="shared" si="213"/>
        <v>0</v>
      </c>
      <c r="GZ46" s="45">
        <f t="shared" si="214"/>
        <v>0</v>
      </c>
      <c r="HA46" s="46">
        <f t="shared" si="96"/>
        <v>5</v>
      </c>
      <c r="HB46" s="47">
        <f t="shared" si="215"/>
        <v>4250</v>
      </c>
      <c r="HC46" s="48">
        <f t="shared" si="97"/>
        <v>0</v>
      </c>
      <c r="HD46" s="36"/>
      <c r="HE46" s="21">
        <v>0</v>
      </c>
      <c r="HF46" s="21">
        <v>0</v>
      </c>
      <c r="HG46" s="21">
        <v>0</v>
      </c>
      <c r="HH46" s="21">
        <v>0</v>
      </c>
      <c r="HI46" s="21">
        <v>0</v>
      </c>
      <c r="HJ46" s="44">
        <f t="shared" si="98"/>
        <v>850</v>
      </c>
      <c r="HK46" s="44">
        <v>5</v>
      </c>
      <c r="HL46" s="45">
        <f t="shared" si="216"/>
        <v>0</v>
      </c>
      <c r="HM46" s="45">
        <f t="shared" si="217"/>
        <v>0</v>
      </c>
      <c r="HN46" s="45">
        <f t="shared" si="218"/>
        <v>0</v>
      </c>
      <c r="HO46" s="45">
        <f t="shared" si="219"/>
        <v>0</v>
      </c>
      <c r="HP46" s="46">
        <f t="shared" si="99"/>
        <v>5</v>
      </c>
      <c r="HQ46" s="47">
        <f t="shared" si="220"/>
        <v>4250</v>
      </c>
      <c r="HR46" s="48">
        <f t="shared" si="100"/>
        <v>0</v>
      </c>
      <c r="HS46" s="36"/>
      <c r="HT46" s="21">
        <v>0</v>
      </c>
      <c r="HU46" s="21">
        <v>0</v>
      </c>
      <c r="HV46" s="21">
        <v>0</v>
      </c>
      <c r="HW46" s="21">
        <v>0</v>
      </c>
      <c r="HX46" s="21">
        <v>0</v>
      </c>
      <c r="HY46" s="44">
        <f t="shared" si="101"/>
        <v>850</v>
      </c>
      <c r="HZ46" s="44">
        <v>5</v>
      </c>
      <c r="IA46" s="45">
        <f t="shared" si="221"/>
        <v>0</v>
      </c>
      <c r="IB46" s="45">
        <f t="shared" si="222"/>
        <v>0</v>
      </c>
      <c r="IC46" s="45">
        <f t="shared" si="223"/>
        <v>0</v>
      </c>
      <c r="ID46" s="45">
        <f t="shared" si="224"/>
        <v>0</v>
      </c>
      <c r="IE46" s="46">
        <f t="shared" si="102"/>
        <v>5</v>
      </c>
      <c r="IF46" s="47">
        <f t="shared" si="225"/>
        <v>4250</v>
      </c>
      <c r="IG46" s="48">
        <f t="shared" si="103"/>
        <v>0</v>
      </c>
      <c r="IH46" s="36"/>
      <c r="II46" s="21">
        <v>0</v>
      </c>
      <c r="IJ46" s="21">
        <v>0</v>
      </c>
      <c r="IK46" s="21">
        <v>0</v>
      </c>
      <c r="IL46" s="21">
        <v>0</v>
      </c>
      <c r="IM46" s="21">
        <v>0</v>
      </c>
      <c r="IN46" s="44">
        <f t="shared" si="104"/>
        <v>850</v>
      </c>
      <c r="IO46" s="44">
        <v>5</v>
      </c>
      <c r="IP46" s="45">
        <f t="shared" si="226"/>
        <v>0</v>
      </c>
      <c r="IQ46" s="45">
        <f t="shared" si="227"/>
        <v>0</v>
      </c>
      <c r="IR46" s="45">
        <f t="shared" si="228"/>
        <v>0</v>
      </c>
      <c r="IS46" s="45">
        <f t="shared" si="229"/>
        <v>0</v>
      </c>
      <c r="IT46" s="46">
        <f t="shared" si="105"/>
        <v>5</v>
      </c>
      <c r="IU46" s="47">
        <f t="shared" si="230"/>
        <v>4250</v>
      </c>
      <c r="IV46" s="48">
        <f t="shared" si="106"/>
        <v>0</v>
      </c>
      <c r="IW46" s="36"/>
      <c r="IX46" s="21">
        <v>0</v>
      </c>
      <c r="IY46" s="21">
        <v>0</v>
      </c>
      <c r="IZ46" s="21">
        <v>0</v>
      </c>
      <c r="JA46" s="21">
        <v>0</v>
      </c>
      <c r="JB46" s="21">
        <v>0</v>
      </c>
      <c r="JC46" s="44">
        <f t="shared" si="107"/>
        <v>850</v>
      </c>
      <c r="JD46" s="44">
        <v>5</v>
      </c>
      <c r="JE46" s="45">
        <f t="shared" si="231"/>
        <v>0</v>
      </c>
      <c r="JF46" s="45">
        <f t="shared" si="232"/>
        <v>0</v>
      </c>
      <c r="JG46" s="45">
        <f t="shared" si="233"/>
        <v>0</v>
      </c>
      <c r="JH46" s="45">
        <f t="shared" si="234"/>
        <v>0</v>
      </c>
      <c r="JI46" s="46">
        <f t="shared" si="108"/>
        <v>5</v>
      </c>
      <c r="JJ46" s="47">
        <f t="shared" si="235"/>
        <v>4250</v>
      </c>
      <c r="JK46" s="48">
        <f t="shared" si="109"/>
        <v>0</v>
      </c>
      <c r="JL46" s="36"/>
      <c r="JM46" s="21">
        <v>0</v>
      </c>
      <c r="JN46" s="21">
        <v>0</v>
      </c>
      <c r="JO46" s="21">
        <v>0</v>
      </c>
      <c r="JP46" s="21">
        <v>0</v>
      </c>
      <c r="JQ46" s="21">
        <v>0</v>
      </c>
      <c r="JR46" s="44">
        <f t="shared" si="110"/>
        <v>850</v>
      </c>
      <c r="JS46" s="44">
        <v>5</v>
      </c>
      <c r="JT46" s="45">
        <f t="shared" si="236"/>
        <v>0</v>
      </c>
      <c r="JU46" s="45">
        <f t="shared" si="237"/>
        <v>0</v>
      </c>
      <c r="JV46" s="45">
        <f t="shared" si="238"/>
        <v>0</v>
      </c>
      <c r="JW46" s="45">
        <f t="shared" si="239"/>
        <v>0</v>
      </c>
      <c r="JX46" s="46">
        <f t="shared" si="111"/>
        <v>5</v>
      </c>
      <c r="JY46" s="47">
        <f t="shared" si="240"/>
        <v>4250</v>
      </c>
      <c r="JZ46" s="48">
        <f t="shared" si="112"/>
        <v>0</v>
      </c>
      <c r="KA46" s="36"/>
      <c r="KB46" s="21">
        <v>0</v>
      </c>
      <c r="KC46" s="21">
        <v>0</v>
      </c>
      <c r="KD46" s="21">
        <v>0</v>
      </c>
      <c r="KE46" s="21">
        <v>0</v>
      </c>
      <c r="KF46" s="21">
        <v>0</v>
      </c>
      <c r="KG46" s="44">
        <f t="shared" si="113"/>
        <v>850</v>
      </c>
      <c r="KH46" s="44">
        <v>5</v>
      </c>
      <c r="KI46" s="45">
        <f t="shared" si="241"/>
        <v>0</v>
      </c>
      <c r="KJ46" s="45">
        <f t="shared" si="242"/>
        <v>0</v>
      </c>
      <c r="KK46" s="45">
        <f t="shared" si="243"/>
        <v>0</v>
      </c>
      <c r="KL46" s="45">
        <f t="shared" si="244"/>
        <v>0</v>
      </c>
      <c r="KM46" s="46">
        <f t="shared" si="114"/>
        <v>5</v>
      </c>
      <c r="KN46" s="47">
        <f t="shared" si="245"/>
        <v>4250</v>
      </c>
      <c r="KO46" s="48">
        <f t="shared" si="115"/>
        <v>0</v>
      </c>
      <c r="KP46" s="36"/>
      <c r="KQ46" s="21">
        <v>0</v>
      </c>
      <c r="KR46" s="21">
        <v>0</v>
      </c>
      <c r="KS46" s="21">
        <v>0</v>
      </c>
      <c r="KT46" s="21">
        <v>0</v>
      </c>
      <c r="KU46" s="21">
        <v>0</v>
      </c>
      <c r="KV46" s="44">
        <f t="shared" si="116"/>
        <v>850</v>
      </c>
      <c r="KW46" s="44">
        <v>5</v>
      </c>
      <c r="KX46" s="45">
        <f t="shared" si="246"/>
        <v>0</v>
      </c>
      <c r="KY46" s="45">
        <f t="shared" si="247"/>
        <v>0</v>
      </c>
      <c r="KZ46" s="45">
        <f t="shared" si="248"/>
        <v>0</v>
      </c>
      <c r="LA46" s="45">
        <f t="shared" si="249"/>
        <v>0</v>
      </c>
      <c r="LB46" s="46">
        <f t="shared" si="117"/>
        <v>5</v>
      </c>
      <c r="LC46" s="47">
        <f t="shared" si="250"/>
        <v>4250</v>
      </c>
      <c r="LD46" s="48">
        <f t="shared" si="118"/>
        <v>0</v>
      </c>
      <c r="LE46" s="36"/>
      <c r="LF46" s="21">
        <v>0</v>
      </c>
      <c r="LG46" s="21">
        <v>0</v>
      </c>
      <c r="LH46" s="21">
        <v>0</v>
      </c>
      <c r="LI46" s="21">
        <v>0</v>
      </c>
      <c r="LJ46" s="21">
        <v>0</v>
      </c>
      <c r="LK46" s="44">
        <f t="shared" si="119"/>
        <v>850</v>
      </c>
      <c r="LL46" s="44">
        <v>5</v>
      </c>
      <c r="LM46" s="45">
        <f t="shared" si="251"/>
        <v>0</v>
      </c>
      <c r="LN46" s="45">
        <f t="shared" si="252"/>
        <v>0</v>
      </c>
      <c r="LO46" s="45">
        <f t="shared" si="253"/>
        <v>0</v>
      </c>
      <c r="LP46" s="45">
        <f t="shared" si="254"/>
        <v>0</v>
      </c>
      <c r="LQ46" s="46">
        <f t="shared" si="120"/>
        <v>5</v>
      </c>
      <c r="LR46" s="47">
        <f t="shared" si="255"/>
        <v>4250</v>
      </c>
      <c r="LS46" s="48">
        <f t="shared" si="121"/>
        <v>0</v>
      </c>
      <c r="LT46" s="36"/>
      <c r="LU46" s="21">
        <v>0</v>
      </c>
      <c r="LV46" s="21">
        <v>0</v>
      </c>
      <c r="LW46" s="21">
        <v>0</v>
      </c>
      <c r="LX46" s="21">
        <v>0</v>
      </c>
      <c r="LY46" s="21">
        <v>0</v>
      </c>
      <c r="LZ46" s="44">
        <f t="shared" si="122"/>
        <v>850</v>
      </c>
      <c r="MA46" s="44">
        <v>5</v>
      </c>
      <c r="MB46" s="45">
        <f t="shared" si="256"/>
        <v>0</v>
      </c>
      <c r="MC46" s="45">
        <f t="shared" si="257"/>
        <v>0</v>
      </c>
      <c r="MD46" s="45">
        <f t="shared" si="258"/>
        <v>0</v>
      </c>
      <c r="ME46" s="45">
        <f t="shared" si="259"/>
        <v>0</v>
      </c>
      <c r="MF46" s="46">
        <f t="shared" si="123"/>
        <v>5</v>
      </c>
      <c r="MG46" s="47">
        <f t="shared" si="260"/>
        <v>4250</v>
      </c>
      <c r="MH46" s="48">
        <f t="shared" si="124"/>
        <v>0</v>
      </c>
      <c r="MI46" s="36"/>
      <c r="MJ46" s="21">
        <v>0</v>
      </c>
      <c r="MK46" s="21">
        <v>0</v>
      </c>
      <c r="ML46" s="21">
        <v>0</v>
      </c>
      <c r="MM46" s="21">
        <v>0</v>
      </c>
      <c r="MN46" s="21">
        <v>0</v>
      </c>
      <c r="MO46" s="44">
        <f t="shared" si="125"/>
        <v>850</v>
      </c>
      <c r="MP46" s="44">
        <v>5</v>
      </c>
      <c r="MQ46" s="45">
        <f t="shared" si="261"/>
        <v>0</v>
      </c>
      <c r="MR46" s="45">
        <f t="shared" si="262"/>
        <v>0</v>
      </c>
      <c r="MS46" s="45">
        <f t="shared" si="263"/>
        <v>0</v>
      </c>
      <c r="MT46" s="45">
        <f t="shared" si="264"/>
        <v>0</v>
      </c>
      <c r="MU46" s="46">
        <f t="shared" si="126"/>
        <v>5</v>
      </c>
      <c r="MV46" s="47">
        <f t="shared" si="265"/>
        <v>4250</v>
      </c>
      <c r="MW46" s="48">
        <f t="shared" si="127"/>
        <v>0</v>
      </c>
      <c r="MX46" s="36"/>
      <c r="MY46" s="21">
        <v>0</v>
      </c>
      <c r="MZ46" s="21">
        <v>0</v>
      </c>
      <c r="NA46" s="21">
        <v>0</v>
      </c>
      <c r="NB46" s="21">
        <v>0</v>
      </c>
      <c r="NC46" s="21">
        <v>0</v>
      </c>
      <c r="ND46" s="44">
        <f t="shared" si="128"/>
        <v>850</v>
      </c>
      <c r="NE46" s="44">
        <v>5</v>
      </c>
      <c r="NF46" s="45">
        <f t="shared" si="266"/>
        <v>0</v>
      </c>
      <c r="NG46" s="45">
        <f t="shared" si="267"/>
        <v>0</v>
      </c>
      <c r="NH46" s="45">
        <f t="shared" si="268"/>
        <v>0</v>
      </c>
      <c r="NI46" s="45">
        <f t="shared" si="269"/>
        <v>0</v>
      </c>
      <c r="NJ46" s="46">
        <f t="shared" si="129"/>
        <v>5</v>
      </c>
      <c r="NK46" s="47">
        <f t="shared" si="270"/>
        <v>4250</v>
      </c>
      <c r="NL46" s="48">
        <f t="shared" si="130"/>
        <v>0</v>
      </c>
      <c r="NM46" s="36"/>
      <c r="NN46" s="21">
        <v>0</v>
      </c>
      <c r="NO46" s="21">
        <v>0</v>
      </c>
      <c r="NP46" s="21">
        <v>0</v>
      </c>
      <c r="NQ46" s="21">
        <v>0</v>
      </c>
      <c r="NR46" s="21">
        <v>0</v>
      </c>
      <c r="NS46" s="44">
        <f t="shared" si="131"/>
        <v>850</v>
      </c>
      <c r="NT46" s="44">
        <v>5</v>
      </c>
      <c r="NU46" s="45">
        <f t="shared" si="271"/>
        <v>0</v>
      </c>
      <c r="NV46" s="45">
        <f t="shared" si="272"/>
        <v>0</v>
      </c>
      <c r="NW46" s="45">
        <f t="shared" si="273"/>
        <v>0</v>
      </c>
      <c r="NX46" s="45">
        <f t="shared" si="274"/>
        <v>0</v>
      </c>
      <c r="NY46" s="46">
        <f t="shared" si="132"/>
        <v>5</v>
      </c>
      <c r="NZ46" s="47">
        <f t="shared" si="275"/>
        <v>4250</v>
      </c>
      <c r="OA46" s="48">
        <f t="shared" si="133"/>
        <v>0</v>
      </c>
      <c r="OB46" s="36"/>
      <c r="OC46" s="21">
        <v>0</v>
      </c>
      <c r="OD46" s="21">
        <v>0</v>
      </c>
      <c r="OE46" s="21">
        <v>0</v>
      </c>
      <c r="OF46" s="21">
        <v>0</v>
      </c>
      <c r="OG46" s="21">
        <v>0</v>
      </c>
      <c r="OH46" s="44">
        <f t="shared" si="134"/>
        <v>850</v>
      </c>
      <c r="OI46" s="44">
        <v>5</v>
      </c>
      <c r="OJ46" s="45">
        <f t="shared" si="276"/>
        <v>0</v>
      </c>
      <c r="OK46" s="45">
        <f t="shared" si="277"/>
        <v>0</v>
      </c>
      <c r="OL46" s="45">
        <f t="shared" si="278"/>
        <v>0</v>
      </c>
      <c r="OM46" s="45">
        <f t="shared" si="279"/>
        <v>0</v>
      </c>
      <c r="ON46" s="46">
        <f t="shared" si="135"/>
        <v>5</v>
      </c>
      <c r="OO46" s="47">
        <f t="shared" si="280"/>
        <v>4250</v>
      </c>
      <c r="OP46" s="48">
        <f t="shared" si="136"/>
        <v>0</v>
      </c>
      <c r="OQ46" s="36"/>
      <c r="OR46" s="21">
        <v>0</v>
      </c>
      <c r="OS46" s="21">
        <v>0</v>
      </c>
      <c r="OT46" s="21">
        <v>0</v>
      </c>
      <c r="OU46" s="21">
        <v>0</v>
      </c>
      <c r="OV46" s="21">
        <v>0</v>
      </c>
      <c r="OW46" s="44">
        <f t="shared" si="137"/>
        <v>850</v>
      </c>
      <c r="OX46" s="44">
        <v>5</v>
      </c>
      <c r="OY46" s="45">
        <f t="shared" si="281"/>
        <v>0</v>
      </c>
      <c r="OZ46" s="45">
        <f t="shared" si="282"/>
        <v>0</v>
      </c>
      <c r="PA46" s="45">
        <f t="shared" si="283"/>
        <v>0</v>
      </c>
      <c r="PB46" s="45">
        <f t="shared" si="284"/>
        <v>0</v>
      </c>
      <c r="PC46" s="46">
        <f t="shared" si="138"/>
        <v>5</v>
      </c>
      <c r="PD46" s="47">
        <f t="shared" si="285"/>
        <v>4250</v>
      </c>
      <c r="PE46" s="48">
        <f t="shared" si="139"/>
        <v>0</v>
      </c>
      <c r="PF46" s="36"/>
      <c r="PG46" s="21">
        <v>0</v>
      </c>
      <c r="PH46" s="21">
        <v>0</v>
      </c>
      <c r="PI46" s="21">
        <v>0</v>
      </c>
      <c r="PJ46" s="21">
        <v>0</v>
      </c>
      <c r="PK46" s="21">
        <v>0</v>
      </c>
      <c r="PL46" s="44">
        <f t="shared" si="140"/>
        <v>850</v>
      </c>
      <c r="PM46" s="44">
        <v>5</v>
      </c>
      <c r="PN46" s="45">
        <f t="shared" si="286"/>
        <v>0</v>
      </c>
      <c r="PO46" s="45">
        <f t="shared" si="287"/>
        <v>0</v>
      </c>
      <c r="PP46" s="45">
        <f t="shared" si="288"/>
        <v>0</v>
      </c>
      <c r="PQ46" s="45">
        <f t="shared" si="289"/>
        <v>0</v>
      </c>
      <c r="PR46" s="46">
        <f t="shared" si="141"/>
        <v>5</v>
      </c>
      <c r="PS46" s="47">
        <f t="shared" si="290"/>
        <v>4250</v>
      </c>
      <c r="PT46" s="48">
        <f t="shared" si="142"/>
        <v>0</v>
      </c>
      <c r="PU46" s="36"/>
      <c r="PV46" s="21">
        <v>0</v>
      </c>
      <c r="PW46" s="21">
        <v>0</v>
      </c>
      <c r="PX46" s="21">
        <v>0</v>
      </c>
      <c r="PY46" s="21">
        <v>0</v>
      </c>
      <c r="PZ46" s="21">
        <v>0</v>
      </c>
      <c r="QA46" s="44">
        <f t="shared" si="143"/>
        <v>850</v>
      </c>
      <c r="QB46" s="44">
        <v>5</v>
      </c>
      <c r="QC46" s="45">
        <f t="shared" si="291"/>
        <v>0</v>
      </c>
      <c r="QD46" s="45">
        <f t="shared" si="292"/>
        <v>0</v>
      </c>
      <c r="QE46" s="45">
        <f t="shared" si="293"/>
        <v>0</v>
      </c>
      <c r="QF46" s="45">
        <f t="shared" si="294"/>
        <v>0</v>
      </c>
      <c r="QG46" s="46">
        <f t="shared" si="144"/>
        <v>5</v>
      </c>
      <c r="QH46" s="47">
        <f t="shared" si="295"/>
        <v>4250</v>
      </c>
      <c r="QI46" s="48">
        <f t="shared" si="145"/>
        <v>0</v>
      </c>
    </row>
    <row r="47" spans="1:451" ht="18" customHeight="1">
      <c r="A47" s="22" t="s">
        <v>60</v>
      </c>
      <c r="B47" s="37"/>
      <c r="C47" s="23">
        <f t="shared" ref="C47:M47" si="296">SUM(C25:C46)</f>
        <v>0</v>
      </c>
      <c r="D47" s="24">
        <f t="shared" si="296"/>
        <v>0</v>
      </c>
      <c r="E47" s="24">
        <f t="shared" si="296"/>
        <v>0</v>
      </c>
      <c r="F47" s="24">
        <f t="shared" si="296"/>
        <v>0</v>
      </c>
      <c r="G47" s="24">
        <f t="shared" si="296"/>
        <v>0</v>
      </c>
      <c r="H47" s="25">
        <f t="shared" si="296"/>
        <v>18700</v>
      </c>
      <c r="I47" s="26">
        <f t="shared" si="296"/>
        <v>110</v>
      </c>
      <c r="J47" s="26">
        <f t="shared" si="296"/>
        <v>0</v>
      </c>
      <c r="K47" s="26">
        <f t="shared" si="296"/>
        <v>0</v>
      </c>
      <c r="L47" s="26">
        <f t="shared" si="296"/>
        <v>0</v>
      </c>
      <c r="M47" s="26">
        <f t="shared" si="296"/>
        <v>0</v>
      </c>
      <c r="N47" s="26">
        <f>I47-M47-L47-K47</f>
        <v>110</v>
      </c>
      <c r="O47" s="26">
        <f>SUM(O25:O46)</f>
        <v>93500</v>
      </c>
      <c r="P47" s="27">
        <f>SUM(P25:P46)</f>
        <v>0</v>
      </c>
      <c r="Q47" s="37"/>
      <c r="R47" s="23">
        <f t="shared" ref="R47:AB47" si="297">SUM(R25:R46)</f>
        <v>0</v>
      </c>
      <c r="S47" s="24">
        <f t="shared" si="297"/>
        <v>0</v>
      </c>
      <c r="T47" s="24">
        <f t="shared" si="297"/>
        <v>0</v>
      </c>
      <c r="U47" s="24">
        <f t="shared" si="297"/>
        <v>0</v>
      </c>
      <c r="V47" s="24">
        <f t="shared" si="297"/>
        <v>0</v>
      </c>
      <c r="W47" s="25">
        <f t="shared" si="297"/>
        <v>18700</v>
      </c>
      <c r="X47" s="26">
        <f t="shared" si="297"/>
        <v>110</v>
      </c>
      <c r="Y47" s="26">
        <f t="shared" si="297"/>
        <v>0</v>
      </c>
      <c r="Z47" s="26">
        <f t="shared" si="297"/>
        <v>0</v>
      </c>
      <c r="AA47" s="26">
        <f t="shared" si="297"/>
        <v>0</v>
      </c>
      <c r="AB47" s="26">
        <f t="shared" si="297"/>
        <v>0</v>
      </c>
      <c r="AC47" s="26">
        <f>X47-AB47-AA47-Z47</f>
        <v>110</v>
      </c>
      <c r="AD47" s="26">
        <f>SUM(AD25:AD46)</f>
        <v>93500</v>
      </c>
      <c r="AE47" s="27">
        <f>SUM(AE25:AE46)</f>
        <v>0</v>
      </c>
      <c r="AF47" s="37"/>
      <c r="AG47" s="23">
        <f t="shared" ref="AG47:AQ47" si="298">SUM(AG25:AG46)</f>
        <v>0</v>
      </c>
      <c r="AH47" s="24">
        <f t="shared" si="298"/>
        <v>0</v>
      </c>
      <c r="AI47" s="24">
        <f t="shared" si="298"/>
        <v>0</v>
      </c>
      <c r="AJ47" s="24">
        <f t="shared" si="298"/>
        <v>0</v>
      </c>
      <c r="AK47" s="24">
        <f t="shared" si="298"/>
        <v>0</v>
      </c>
      <c r="AL47" s="25">
        <f t="shared" si="298"/>
        <v>18700</v>
      </c>
      <c r="AM47" s="26">
        <f t="shared" si="298"/>
        <v>110</v>
      </c>
      <c r="AN47" s="26">
        <f t="shared" si="298"/>
        <v>0</v>
      </c>
      <c r="AO47" s="26">
        <f t="shared" si="298"/>
        <v>0</v>
      </c>
      <c r="AP47" s="26">
        <f t="shared" si="298"/>
        <v>0</v>
      </c>
      <c r="AQ47" s="26">
        <f t="shared" si="298"/>
        <v>0</v>
      </c>
      <c r="AR47" s="26">
        <f>AM47-AQ47-AP47-AO47</f>
        <v>110</v>
      </c>
      <c r="AS47" s="26">
        <f>SUM(AS25:AS46)</f>
        <v>93500</v>
      </c>
      <c r="AT47" s="27">
        <f>SUM(AT25:AT46)</f>
        <v>0</v>
      </c>
      <c r="AU47" s="37"/>
      <c r="AV47" s="23">
        <f t="shared" ref="AV47:BF47" si="299">SUM(AV25:AV46)</f>
        <v>0</v>
      </c>
      <c r="AW47" s="24">
        <f t="shared" si="299"/>
        <v>0</v>
      </c>
      <c r="AX47" s="24">
        <f t="shared" si="299"/>
        <v>0</v>
      </c>
      <c r="AY47" s="24">
        <f t="shared" si="299"/>
        <v>0</v>
      </c>
      <c r="AZ47" s="24">
        <f t="shared" si="299"/>
        <v>0</v>
      </c>
      <c r="BA47" s="25">
        <f t="shared" si="299"/>
        <v>18700</v>
      </c>
      <c r="BB47" s="26">
        <f t="shared" si="299"/>
        <v>110</v>
      </c>
      <c r="BC47" s="26">
        <f t="shared" si="299"/>
        <v>0</v>
      </c>
      <c r="BD47" s="26">
        <f t="shared" si="299"/>
        <v>0</v>
      </c>
      <c r="BE47" s="26">
        <f t="shared" si="299"/>
        <v>0</v>
      </c>
      <c r="BF47" s="26">
        <f t="shared" si="299"/>
        <v>0</v>
      </c>
      <c r="BG47" s="26">
        <f>BB47-BF47-BE47-BD47</f>
        <v>110</v>
      </c>
      <c r="BH47" s="26">
        <f>SUM(BH25:BH46)</f>
        <v>93500</v>
      </c>
      <c r="BI47" s="27">
        <f>SUM(BI25:BI46)</f>
        <v>0</v>
      </c>
      <c r="BJ47" s="37"/>
      <c r="BK47" s="23">
        <f t="shared" ref="BK47:BU47" si="300">SUM(BK25:BK46)</f>
        <v>0</v>
      </c>
      <c r="BL47" s="24">
        <f t="shared" si="300"/>
        <v>0</v>
      </c>
      <c r="BM47" s="24">
        <f t="shared" si="300"/>
        <v>0</v>
      </c>
      <c r="BN47" s="24">
        <f t="shared" si="300"/>
        <v>0</v>
      </c>
      <c r="BO47" s="24">
        <f t="shared" si="300"/>
        <v>0</v>
      </c>
      <c r="BP47" s="25">
        <f t="shared" si="300"/>
        <v>18700</v>
      </c>
      <c r="BQ47" s="26">
        <f t="shared" si="300"/>
        <v>110</v>
      </c>
      <c r="BR47" s="26">
        <f t="shared" si="300"/>
        <v>0</v>
      </c>
      <c r="BS47" s="26">
        <f t="shared" si="300"/>
        <v>0</v>
      </c>
      <c r="BT47" s="26">
        <f t="shared" si="300"/>
        <v>0</v>
      </c>
      <c r="BU47" s="26">
        <f t="shared" si="300"/>
        <v>0</v>
      </c>
      <c r="BV47" s="26">
        <f>BQ47-BU47-BT47-BS47</f>
        <v>110</v>
      </c>
      <c r="BW47" s="26">
        <f>SUM(BW25:BW46)</f>
        <v>93500</v>
      </c>
      <c r="BX47" s="27">
        <f>SUM(BX25:BX46)</f>
        <v>0</v>
      </c>
      <c r="BY47" s="37"/>
      <c r="BZ47" s="23">
        <f t="shared" ref="BZ47:CJ47" si="301">SUM(BZ25:BZ46)</f>
        <v>0</v>
      </c>
      <c r="CA47" s="24">
        <f t="shared" si="301"/>
        <v>0</v>
      </c>
      <c r="CB47" s="24">
        <f t="shared" si="301"/>
        <v>0</v>
      </c>
      <c r="CC47" s="24">
        <f t="shared" si="301"/>
        <v>0</v>
      </c>
      <c r="CD47" s="24">
        <f t="shared" si="301"/>
        <v>0</v>
      </c>
      <c r="CE47" s="25">
        <f t="shared" si="301"/>
        <v>18700</v>
      </c>
      <c r="CF47" s="26">
        <f t="shared" si="301"/>
        <v>110</v>
      </c>
      <c r="CG47" s="26">
        <f t="shared" si="301"/>
        <v>0</v>
      </c>
      <c r="CH47" s="26">
        <f t="shared" si="301"/>
        <v>0</v>
      </c>
      <c r="CI47" s="26">
        <f t="shared" si="301"/>
        <v>0</v>
      </c>
      <c r="CJ47" s="26">
        <f t="shared" si="301"/>
        <v>0</v>
      </c>
      <c r="CK47" s="26">
        <f>CF47-CJ47-CI47-CH47</f>
        <v>110</v>
      </c>
      <c r="CL47" s="26">
        <f>SUM(CL25:CL46)</f>
        <v>93500</v>
      </c>
      <c r="CM47" s="27">
        <f>SUM(CM25:CM46)</f>
        <v>0</v>
      </c>
      <c r="CN47" s="37"/>
      <c r="CO47" s="23">
        <f t="shared" ref="CO47:CY47" si="302">SUM(CO25:CO46)</f>
        <v>0</v>
      </c>
      <c r="CP47" s="24">
        <f t="shared" si="302"/>
        <v>0</v>
      </c>
      <c r="CQ47" s="24">
        <f t="shared" si="302"/>
        <v>0</v>
      </c>
      <c r="CR47" s="24">
        <f t="shared" si="302"/>
        <v>0</v>
      </c>
      <c r="CS47" s="24">
        <f t="shared" si="302"/>
        <v>0</v>
      </c>
      <c r="CT47" s="25">
        <f t="shared" si="302"/>
        <v>18700</v>
      </c>
      <c r="CU47" s="26">
        <f t="shared" si="302"/>
        <v>110</v>
      </c>
      <c r="CV47" s="26">
        <f t="shared" si="302"/>
        <v>0</v>
      </c>
      <c r="CW47" s="26">
        <f t="shared" si="302"/>
        <v>0</v>
      </c>
      <c r="CX47" s="26">
        <f t="shared" si="302"/>
        <v>0</v>
      </c>
      <c r="CY47" s="26">
        <f t="shared" si="302"/>
        <v>0</v>
      </c>
      <c r="CZ47" s="26">
        <f>CU47-CY47-CX47-CW47</f>
        <v>110</v>
      </c>
      <c r="DA47" s="26">
        <f>SUM(DA25:DA46)</f>
        <v>93500</v>
      </c>
      <c r="DB47" s="27">
        <f>SUM(DB25:DB46)</f>
        <v>0</v>
      </c>
      <c r="DC47" s="37"/>
      <c r="DD47" s="23">
        <f t="shared" ref="DD47:DN47" si="303">SUM(DD25:DD46)</f>
        <v>0</v>
      </c>
      <c r="DE47" s="24">
        <f t="shared" si="303"/>
        <v>0</v>
      </c>
      <c r="DF47" s="24">
        <f t="shared" si="303"/>
        <v>0</v>
      </c>
      <c r="DG47" s="24">
        <f t="shared" si="303"/>
        <v>0</v>
      </c>
      <c r="DH47" s="24">
        <f t="shared" si="303"/>
        <v>0</v>
      </c>
      <c r="DI47" s="25">
        <f t="shared" si="303"/>
        <v>18700</v>
      </c>
      <c r="DJ47" s="26">
        <f t="shared" si="303"/>
        <v>110</v>
      </c>
      <c r="DK47" s="26">
        <f t="shared" si="303"/>
        <v>0</v>
      </c>
      <c r="DL47" s="26">
        <f t="shared" si="303"/>
        <v>0</v>
      </c>
      <c r="DM47" s="26">
        <f t="shared" si="303"/>
        <v>0</v>
      </c>
      <c r="DN47" s="26">
        <f t="shared" si="303"/>
        <v>0</v>
      </c>
      <c r="DO47" s="26">
        <f>DJ47-DN47-DM47-DL47</f>
        <v>110</v>
      </c>
      <c r="DP47" s="26">
        <f>SUM(DP25:DP46)</f>
        <v>93500</v>
      </c>
      <c r="DQ47" s="27">
        <f>SUM(DQ25:DQ46)</f>
        <v>0</v>
      </c>
      <c r="DR47" s="37"/>
      <c r="DS47" s="23">
        <f t="shared" ref="DS47:EC47" si="304">SUM(DS25:DS46)</f>
        <v>0</v>
      </c>
      <c r="DT47" s="24">
        <f t="shared" si="304"/>
        <v>0</v>
      </c>
      <c r="DU47" s="24">
        <f t="shared" si="304"/>
        <v>0</v>
      </c>
      <c r="DV47" s="24">
        <f t="shared" si="304"/>
        <v>0</v>
      </c>
      <c r="DW47" s="24">
        <f t="shared" si="304"/>
        <v>0</v>
      </c>
      <c r="DX47" s="25">
        <f t="shared" si="304"/>
        <v>18700</v>
      </c>
      <c r="DY47" s="26">
        <f t="shared" si="304"/>
        <v>110</v>
      </c>
      <c r="DZ47" s="26">
        <f t="shared" si="304"/>
        <v>0</v>
      </c>
      <c r="EA47" s="26">
        <f t="shared" si="304"/>
        <v>0</v>
      </c>
      <c r="EB47" s="26">
        <f t="shared" si="304"/>
        <v>0</v>
      </c>
      <c r="EC47" s="26">
        <f t="shared" si="304"/>
        <v>0</v>
      </c>
      <c r="ED47" s="26">
        <f>DY47-EC47-EB47-EA47</f>
        <v>110</v>
      </c>
      <c r="EE47" s="26">
        <f>SUM(EE25:EE46)</f>
        <v>93500</v>
      </c>
      <c r="EF47" s="27">
        <f>SUM(EF25:EF46)</f>
        <v>0</v>
      </c>
      <c r="EG47" s="37"/>
      <c r="EH47" s="23">
        <f t="shared" ref="EH47:ER47" si="305">SUM(EH25:EH46)</f>
        <v>0</v>
      </c>
      <c r="EI47" s="24">
        <f t="shared" si="305"/>
        <v>0</v>
      </c>
      <c r="EJ47" s="24">
        <f t="shared" si="305"/>
        <v>0</v>
      </c>
      <c r="EK47" s="24">
        <f t="shared" si="305"/>
        <v>0</v>
      </c>
      <c r="EL47" s="24">
        <f t="shared" si="305"/>
        <v>0</v>
      </c>
      <c r="EM47" s="25">
        <f t="shared" si="305"/>
        <v>18700</v>
      </c>
      <c r="EN47" s="26">
        <f t="shared" si="305"/>
        <v>110</v>
      </c>
      <c r="EO47" s="26">
        <f t="shared" si="305"/>
        <v>0</v>
      </c>
      <c r="EP47" s="26">
        <f t="shared" si="305"/>
        <v>0</v>
      </c>
      <c r="EQ47" s="26">
        <f t="shared" si="305"/>
        <v>0</v>
      </c>
      <c r="ER47" s="26">
        <f t="shared" si="305"/>
        <v>0</v>
      </c>
      <c r="ES47" s="26">
        <f>EN47-ER47-EQ47-EP47</f>
        <v>110</v>
      </c>
      <c r="ET47" s="26">
        <f>SUM(ET25:ET46)</f>
        <v>93500</v>
      </c>
      <c r="EU47" s="27">
        <f>SUM(EU25:EU46)</f>
        <v>0</v>
      </c>
      <c r="EV47" s="37"/>
      <c r="EW47" s="23">
        <f t="shared" ref="EW47:FG47" si="306">SUM(EW25:EW46)</f>
        <v>0</v>
      </c>
      <c r="EX47" s="24">
        <f t="shared" si="306"/>
        <v>0</v>
      </c>
      <c r="EY47" s="24">
        <f t="shared" si="306"/>
        <v>0</v>
      </c>
      <c r="EZ47" s="24">
        <f t="shared" si="306"/>
        <v>0</v>
      </c>
      <c r="FA47" s="24">
        <f t="shared" si="306"/>
        <v>0</v>
      </c>
      <c r="FB47" s="25">
        <f t="shared" si="306"/>
        <v>18700</v>
      </c>
      <c r="FC47" s="26">
        <f t="shared" si="306"/>
        <v>110</v>
      </c>
      <c r="FD47" s="26">
        <f t="shared" si="306"/>
        <v>0</v>
      </c>
      <c r="FE47" s="26">
        <f t="shared" si="306"/>
        <v>0</v>
      </c>
      <c r="FF47" s="26">
        <f t="shared" si="306"/>
        <v>0</v>
      </c>
      <c r="FG47" s="26">
        <f t="shared" si="306"/>
        <v>0</v>
      </c>
      <c r="FH47" s="26">
        <f>FC47-FG47-FF47-FE47</f>
        <v>110</v>
      </c>
      <c r="FI47" s="26">
        <f>SUM(FI25:FI46)</f>
        <v>93500</v>
      </c>
      <c r="FJ47" s="27">
        <f>SUM(FJ25:FJ46)</f>
        <v>0</v>
      </c>
      <c r="FK47" s="37"/>
      <c r="FL47" s="23">
        <f t="shared" ref="FL47:FV47" si="307">SUM(FL25:FL46)</f>
        <v>0</v>
      </c>
      <c r="FM47" s="24">
        <f t="shared" si="307"/>
        <v>0</v>
      </c>
      <c r="FN47" s="24">
        <f t="shared" si="307"/>
        <v>0</v>
      </c>
      <c r="FO47" s="24">
        <f t="shared" si="307"/>
        <v>0</v>
      </c>
      <c r="FP47" s="24">
        <f t="shared" si="307"/>
        <v>0</v>
      </c>
      <c r="FQ47" s="25">
        <f t="shared" si="307"/>
        <v>18700</v>
      </c>
      <c r="FR47" s="26">
        <f t="shared" si="307"/>
        <v>110</v>
      </c>
      <c r="FS47" s="26">
        <f t="shared" si="307"/>
        <v>0</v>
      </c>
      <c r="FT47" s="26">
        <f t="shared" si="307"/>
        <v>0</v>
      </c>
      <c r="FU47" s="26">
        <f t="shared" si="307"/>
        <v>0</v>
      </c>
      <c r="FV47" s="26">
        <f t="shared" si="307"/>
        <v>0</v>
      </c>
      <c r="FW47" s="26">
        <f>FR47-FV47-FU47-FT47</f>
        <v>110</v>
      </c>
      <c r="FX47" s="26">
        <f>SUM(FX25:FX46)</f>
        <v>93500</v>
      </c>
      <c r="FY47" s="27">
        <f>SUM(FY25:FY46)</f>
        <v>0</v>
      </c>
      <c r="FZ47" s="37"/>
      <c r="GA47" s="23">
        <f t="shared" ref="GA47:GK47" si="308">SUM(GA25:GA46)</f>
        <v>0</v>
      </c>
      <c r="GB47" s="24">
        <f t="shared" si="308"/>
        <v>0</v>
      </c>
      <c r="GC47" s="24">
        <f t="shared" si="308"/>
        <v>0</v>
      </c>
      <c r="GD47" s="24">
        <f t="shared" si="308"/>
        <v>0</v>
      </c>
      <c r="GE47" s="24">
        <f t="shared" si="308"/>
        <v>0</v>
      </c>
      <c r="GF47" s="25">
        <f t="shared" si="308"/>
        <v>18700</v>
      </c>
      <c r="GG47" s="26">
        <f t="shared" si="308"/>
        <v>110</v>
      </c>
      <c r="GH47" s="26">
        <f t="shared" si="308"/>
        <v>0</v>
      </c>
      <c r="GI47" s="26">
        <f t="shared" si="308"/>
        <v>0</v>
      </c>
      <c r="GJ47" s="26">
        <f t="shared" si="308"/>
        <v>0</v>
      </c>
      <c r="GK47" s="26">
        <f t="shared" si="308"/>
        <v>0</v>
      </c>
      <c r="GL47" s="26">
        <f>GG47-GK47-GJ47-GI47</f>
        <v>110</v>
      </c>
      <c r="GM47" s="26">
        <f>SUM(GM25:GM46)</f>
        <v>93500</v>
      </c>
      <c r="GN47" s="27">
        <f>SUM(GN25:GN46)</f>
        <v>0</v>
      </c>
      <c r="GO47" s="37"/>
      <c r="GP47" s="23">
        <f t="shared" ref="GP47:GZ47" si="309">SUM(GP25:GP46)</f>
        <v>0</v>
      </c>
      <c r="GQ47" s="24">
        <f t="shared" si="309"/>
        <v>0</v>
      </c>
      <c r="GR47" s="24">
        <f t="shared" si="309"/>
        <v>0</v>
      </c>
      <c r="GS47" s="24">
        <f t="shared" si="309"/>
        <v>0</v>
      </c>
      <c r="GT47" s="24">
        <f t="shared" si="309"/>
        <v>0</v>
      </c>
      <c r="GU47" s="25">
        <f t="shared" si="309"/>
        <v>18700</v>
      </c>
      <c r="GV47" s="26">
        <f t="shared" si="309"/>
        <v>110</v>
      </c>
      <c r="GW47" s="26">
        <f t="shared" si="309"/>
        <v>0</v>
      </c>
      <c r="GX47" s="26">
        <f t="shared" si="309"/>
        <v>0</v>
      </c>
      <c r="GY47" s="26">
        <f t="shared" si="309"/>
        <v>0</v>
      </c>
      <c r="GZ47" s="26">
        <f t="shared" si="309"/>
        <v>0</v>
      </c>
      <c r="HA47" s="26">
        <f>GV47-GZ47-GY47-GX47</f>
        <v>110</v>
      </c>
      <c r="HB47" s="26">
        <f>SUM(HB25:HB46)</f>
        <v>93500</v>
      </c>
      <c r="HC47" s="27">
        <f>SUM(HC25:HC46)</f>
        <v>0</v>
      </c>
      <c r="HD47" s="37"/>
      <c r="HE47" s="23">
        <f t="shared" ref="HE47:HO47" si="310">SUM(HE25:HE46)</f>
        <v>0</v>
      </c>
      <c r="HF47" s="24">
        <f t="shared" si="310"/>
        <v>0</v>
      </c>
      <c r="HG47" s="24">
        <f t="shared" si="310"/>
        <v>0</v>
      </c>
      <c r="HH47" s="24">
        <f t="shared" si="310"/>
        <v>0</v>
      </c>
      <c r="HI47" s="24">
        <f t="shared" si="310"/>
        <v>0</v>
      </c>
      <c r="HJ47" s="25">
        <f t="shared" si="310"/>
        <v>18700</v>
      </c>
      <c r="HK47" s="26">
        <f t="shared" si="310"/>
        <v>110</v>
      </c>
      <c r="HL47" s="26">
        <f t="shared" si="310"/>
        <v>0</v>
      </c>
      <c r="HM47" s="26">
        <f t="shared" si="310"/>
        <v>0</v>
      </c>
      <c r="HN47" s="26">
        <f t="shared" si="310"/>
        <v>0</v>
      </c>
      <c r="HO47" s="26">
        <f t="shared" si="310"/>
        <v>0</v>
      </c>
      <c r="HP47" s="26">
        <f>HK47-HO47-HN47-HM47</f>
        <v>110</v>
      </c>
      <c r="HQ47" s="26">
        <f>SUM(HQ25:HQ46)</f>
        <v>93500</v>
      </c>
      <c r="HR47" s="27">
        <f>SUM(HR25:HR46)</f>
        <v>0</v>
      </c>
      <c r="HS47" s="37"/>
      <c r="HT47" s="23">
        <f t="shared" ref="HT47:ID47" si="311">SUM(HT25:HT46)</f>
        <v>0</v>
      </c>
      <c r="HU47" s="24">
        <f t="shared" si="311"/>
        <v>0</v>
      </c>
      <c r="HV47" s="24">
        <f t="shared" si="311"/>
        <v>0</v>
      </c>
      <c r="HW47" s="24">
        <f t="shared" si="311"/>
        <v>0</v>
      </c>
      <c r="HX47" s="24">
        <f t="shared" si="311"/>
        <v>0</v>
      </c>
      <c r="HY47" s="25">
        <f t="shared" si="311"/>
        <v>18700</v>
      </c>
      <c r="HZ47" s="26">
        <f t="shared" si="311"/>
        <v>110</v>
      </c>
      <c r="IA47" s="26">
        <f t="shared" si="311"/>
        <v>0</v>
      </c>
      <c r="IB47" s="26">
        <f t="shared" si="311"/>
        <v>0</v>
      </c>
      <c r="IC47" s="26">
        <f t="shared" si="311"/>
        <v>0</v>
      </c>
      <c r="ID47" s="26">
        <f t="shared" si="311"/>
        <v>0</v>
      </c>
      <c r="IE47" s="26">
        <f>HZ47-ID47-IC47-IB47</f>
        <v>110</v>
      </c>
      <c r="IF47" s="26">
        <f>SUM(IF25:IF46)</f>
        <v>93500</v>
      </c>
      <c r="IG47" s="27">
        <f>SUM(IG25:IG46)</f>
        <v>0</v>
      </c>
      <c r="IH47" s="37"/>
      <c r="II47" s="23">
        <f t="shared" ref="II47:IS47" si="312">SUM(II25:II46)</f>
        <v>0</v>
      </c>
      <c r="IJ47" s="24">
        <f t="shared" si="312"/>
        <v>0</v>
      </c>
      <c r="IK47" s="24">
        <f t="shared" si="312"/>
        <v>0</v>
      </c>
      <c r="IL47" s="24">
        <f t="shared" si="312"/>
        <v>0</v>
      </c>
      <c r="IM47" s="24">
        <f t="shared" si="312"/>
        <v>0</v>
      </c>
      <c r="IN47" s="25">
        <f t="shared" si="312"/>
        <v>18700</v>
      </c>
      <c r="IO47" s="26">
        <f t="shared" si="312"/>
        <v>110</v>
      </c>
      <c r="IP47" s="26">
        <f t="shared" si="312"/>
        <v>0</v>
      </c>
      <c r="IQ47" s="26">
        <f t="shared" si="312"/>
        <v>0</v>
      </c>
      <c r="IR47" s="26">
        <f t="shared" si="312"/>
        <v>0</v>
      </c>
      <c r="IS47" s="26">
        <f t="shared" si="312"/>
        <v>0</v>
      </c>
      <c r="IT47" s="26">
        <f>IO47-IS47-IR47-IQ47</f>
        <v>110</v>
      </c>
      <c r="IU47" s="26">
        <f>SUM(IU25:IU46)</f>
        <v>93500</v>
      </c>
      <c r="IV47" s="27">
        <f>SUM(IV25:IV46)</f>
        <v>0</v>
      </c>
      <c r="IW47" s="37"/>
      <c r="IX47" s="23">
        <f t="shared" ref="IX47:JH47" si="313">SUM(IX25:IX46)</f>
        <v>0</v>
      </c>
      <c r="IY47" s="24">
        <f t="shared" si="313"/>
        <v>0</v>
      </c>
      <c r="IZ47" s="24">
        <f t="shared" si="313"/>
        <v>0</v>
      </c>
      <c r="JA47" s="24">
        <f t="shared" si="313"/>
        <v>0</v>
      </c>
      <c r="JB47" s="24">
        <f t="shared" si="313"/>
        <v>0</v>
      </c>
      <c r="JC47" s="25">
        <f t="shared" si="313"/>
        <v>18700</v>
      </c>
      <c r="JD47" s="26">
        <f t="shared" si="313"/>
        <v>110</v>
      </c>
      <c r="JE47" s="26">
        <f t="shared" si="313"/>
        <v>0</v>
      </c>
      <c r="JF47" s="26">
        <f t="shared" si="313"/>
        <v>0</v>
      </c>
      <c r="JG47" s="26">
        <f t="shared" si="313"/>
        <v>0</v>
      </c>
      <c r="JH47" s="26">
        <f t="shared" si="313"/>
        <v>0</v>
      </c>
      <c r="JI47" s="26">
        <f>JD47-JH47-JG47-JF47</f>
        <v>110</v>
      </c>
      <c r="JJ47" s="26">
        <f>SUM(JJ25:JJ46)</f>
        <v>93500</v>
      </c>
      <c r="JK47" s="27">
        <f>SUM(JK25:JK46)</f>
        <v>0</v>
      </c>
      <c r="JL47" s="37"/>
      <c r="JM47" s="23">
        <f t="shared" ref="JM47:JW47" si="314">SUM(JM25:JM46)</f>
        <v>0</v>
      </c>
      <c r="JN47" s="24">
        <f t="shared" si="314"/>
        <v>0</v>
      </c>
      <c r="JO47" s="24">
        <f t="shared" si="314"/>
        <v>0</v>
      </c>
      <c r="JP47" s="24">
        <f t="shared" si="314"/>
        <v>0</v>
      </c>
      <c r="JQ47" s="24">
        <f t="shared" si="314"/>
        <v>0</v>
      </c>
      <c r="JR47" s="25">
        <f t="shared" si="314"/>
        <v>18700</v>
      </c>
      <c r="JS47" s="26">
        <f t="shared" si="314"/>
        <v>110</v>
      </c>
      <c r="JT47" s="26">
        <f t="shared" si="314"/>
        <v>0</v>
      </c>
      <c r="JU47" s="26">
        <f t="shared" si="314"/>
        <v>0</v>
      </c>
      <c r="JV47" s="26">
        <f t="shared" si="314"/>
        <v>0</v>
      </c>
      <c r="JW47" s="26">
        <f t="shared" si="314"/>
        <v>0</v>
      </c>
      <c r="JX47" s="26">
        <f>JS47-JW47-JV47-JU47</f>
        <v>110</v>
      </c>
      <c r="JY47" s="26">
        <f>SUM(JY25:JY46)</f>
        <v>93500</v>
      </c>
      <c r="JZ47" s="27">
        <f>SUM(JZ25:JZ46)</f>
        <v>0</v>
      </c>
      <c r="KA47" s="37"/>
      <c r="KB47" s="23">
        <f t="shared" ref="KB47:KL47" si="315">SUM(KB25:KB46)</f>
        <v>0</v>
      </c>
      <c r="KC47" s="24">
        <f t="shared" si="315"/>
        <v>0</v>
      </c>
      <c r="KD47" s="24">
        <f t="shared" si="315"/>
        <v>0</v>
      </c>
      <c r="KE47" s="24">
        <f t="shared" si="315"/>
        <v>0</v>
      </c>
      <c r="KF47" s="24">
        <f t="shared" si="315"/>
        <v>0</v>
      </c>
      <c r="KG47" s="25">
        <f t="shared" si="315"/>
        <v>18700</v>
      </c>
      <c r="KH47" s="26">
        <f t="shared" si="315"/>
        <v>110</v>
      </c>
      <c r="KI47" s="26">
        <f t="shared" si="315"/>
        <v>0</v>
      </c>
      <c r="KJ47" s="26">
        <f t="shared" si="315"/>
        <v>0</v>
      </c>
      <c r="KK47" s="26">
        <f t="shared" si="315"/>
        <v>0</v>
      </c>
      <c r="KL47" s="26">
        <f t="shared" si="315"/>
        <v>0</v>
      </c>
      <c r="KM47" s="26">
        <f>KH47-KL47-KK47-KJ47</f>
        <v>110</v>
      </c>
      <c r="KN47" s="26">
        <f>SUM(KN25:KN46)</f>
        <v>93500</v>
      </c>
      <c r="KO47" s="27">
        <f>SUM(KO25:KO46)</f>
        <v>0</v>
      </c>
      <c r="KP47" s="37"/>
      <c r="KQ47" s="23">
        <f t="shared" ref="KQ47:LA47" si="316">SUM(KQ25:KQ46)</f>
        <v>0</v>
      </c>
      <c r="KR47" s="24">
        <f t="shared" si="316"/>
        <v>0</v>
      </c>
      <c r="KS47" s="24">
        <f t="shared" si="316"/>
        <v>0</v>
      </c>
      <c r="KT47" s="24">
        <f t="shared" si="316"/>
        <v>0</v>
      </c>
      <c r="KU47" s="24">
        <f t="shared" si="316"/>
        <v>0</v>
      </c>
      <c r="KV47" s="25">
        <f t="shared" si="316"/>
        <v>18700</v>
      </c>
      <c r="KW47" s="26">
        <f t="shared" si="316"/>
        <v>110</v>
      </c>
      <c r="KX47" s="26">
        <f t="shared" si="316"/>
        <v>0</v>
      </c>
      <c r="KY47" s="26">
        <f t="shared" si="316"/>
        <v>0</v>
      </c>
      <c r="KZ47" s="26">
        <f t="shared" si="316"/>
        <v>0</v>
      </c>
      <c r="LA47" s="26">
        <f t="shared" si="316"/>
        <v>0</v>
      </c>
      <c r="LB47" s="26">
        <f>KW47-LA47-KZ47-KY47</f>
        <v>110</v>
      </c>
      <c r="LC47" s="26">
        <f>SUM(LC25:LC46)</f>
        <v>93500</v>
      </c>
      <c r="LD47" s="27">
        <f>SUM(LD25:LD46)</f>
        <v>0</v>
      </c>
      <c r="LE47" s="37"/>
      <c r="LF47" s="23">
        <f t="shared" ref="LF47:LP47" si="317">SUM(LF25:LF46)</f>
        <v>0</v>
      </c>
      <c r="LG47" s="24">
        <f t="shared" si="317"/>
        <v>0</v>
      </c>
      <c r="LH47" s="24">
        <f t="shared" si="317"/>
        <v>0</v>
      </c>
      <c r="LI47" s="24">
        <f t="shared" si="317"/>
        <v>0</v>
      </c>
      <c r="LJ47" s="24">
        <f t="shared" si="317"/>
        <v>0</v>
      </c>
      <c r="LK47" s="25">
        <f t="shared" si="317"/>
        <v>18700</v>
      </c>
      <c r="LL47" s="26">
        <f t="shared" si="317"/>
        <v>110</v>
      </c>
      <c r="LM47" s="26">
        <f t="shared" si="317"/>
        <v>0</v>
      </c>
      <c r="LN47" s="26">
        <f t="shared" si="317"/>
        <v>0</v>
      </c>
      <c r="LO47" s="26">
        <f t="shared" si="317"/>
        <v>0</v>
      </c>
      <c r="LP47" s="26">
        <f t="shared" si="317"/>
        <v>0</v>
      </c>
      <c r="LQ47" s="26">
        <f>LL47-LP47-LO47-LN47</f>
        <v>110</v>
      </c>
      <c r="LR47" s="26">
        <f>SUM(LR25:LR46)</f>
        <v>93500</v>
      </c>
      <c r="LS47" s="27">
        <f>SUM(LS25:LS46)</f>
        <v>0</v>
      </c>
      <c r="LT47" s="37"/>
      <c r="LU47" s="23">
        <f t="shared" ref="LU47:ME47" si="318">SUM(LU25:LU46)</f>
        <v>0</v>
      </c>
      <c r="LV47" s="24">
        <f t="shared" si="318"/>
        <v>0</v>
      </c>
      <c r="LW47" s="24">
        <f t="shared" si="318"/>
        <v>0</v>
      </c>
      <c r="LX47" s="24">
        <f t="shared" si="318"/>
        <v>0</v>
      </c>
      <c r="LY47" s="24">
        <f t="shared" si="318"/>
        <v>0</v>
      </c>
      <c r="LZ47" s="25">
        <f t="shared" si="318"/>
        <v>18700</v>
      </c>
      <c r="MA47" s="26">
        <f t="shared" si="318"/>
        <v>110</v>
      </c>
      <c r="MB47" s="26">
        <f t="shared" si="318"/>
        <v>0</v>
      </c>
      <c r="MC47" s="26">
        <f t="shared" si="318"/>
        <v>0</v>
      </c>
      <c r="MD47" s="26">
        <f t="shared" si="318"/>
        <v>0</v>
      </c>
      <c r="ME47" s="26">
        <f t="shared" si="318"/>
        <v>0</v>
      </c>
      <c r="MF47" s="26">
        <f>MA47-ME47-MD47-MC47</f>
        <v>110</v>
      </c>
      <c r="MG47" s="26">
        <f>SUM(MG25:MG46)</f>
        <v>93500</v>
      </c>
      <c r="MH47" s="27">
        <f>SUM(MH25:MH46)</f>
        <v>0</v>
      </c>
      <c r="MI47" s="37"/>
      <c r="MJ47" s="23">
        <f t="shared" ref="MJ47:MT47" si="319">SUM(MJ25:MJ46)</f>
        <v>0</v>
      </c>
      <c r="MK47" s="24">
        <f t="shared" si="319"/>
        <v>0</v>
      </c>
      <c r="ML47" s="24">
        <f t="shared" si="319"/>
        <v>0</v>
      </c>
      <c r="MM47" s="24">
        <f t="shared" si="319"/>
        <v>0</v>
      </c>
      <c r="MN47" s="24">
        <f t="shared" si="319"/>
        <v>0</v>
      </c>
      <c r="MO47" s="25">
        <f t="shared" si="319"/>
        <v>18700</v>
      </c>
      <c r="MP47" s="26">
        <f t="shared" si="319"/>
        <v>110</v>
      </c>
      <c r="MQ47" s="26">
        <f t="shared" si="319"/>
        <v>0</v>
      </c>
      <c r="MR47" s="26">
        <f t="shared" si="319"/>
        <v>0</v>
      </c>
      <c r="MS47" s="26">
        <f t="shared" si="319"/>
        <v>0</v>
      </c>
      <c r="MT47" s="26">
        <f t="shared" si="319"/>
        <v>0</v>
      </c>
      <c r="MU47" s="26">
        <f>MP47-MT47-MS47-MR47</f>
        <v>110</v>
      </c>
      <c r="MV47" s="26">
        <f>SUM(MV25:MV46)</f>
        <v>93500</v>
      </c>
      <c r="MW47" s="27">
        <f>SUM(MW25:MW46)</f>
        <v>0</v>
      </c>
      <c r="MX47" s="37"/>
      <c r="MY47" s="23">
        <f t="shared" ref="MY47:NI47" si="320">SUM(MY25:MY46)</f>
        <v>0</v>
      </c>
      <c r="MZ47" s="24">
        <f t="shared" si="320"/>
        <v>0</v>
      </c>
      <c r="NA47" s="24">
        <f t="shared" si="320"/>
        <v>0</v>
      </c>
      <c r="NB47" s="24">
        <f t="shared" si="320"/>
        <v>0</v>
      </c>
      <c r="NC47" s="24">
        <f t="shared" si="320"/>
        <v>0</v>
      </c>
      <c r="ND47" s="25">
        <f t="shared" si="320"/>
        <v>18700</v>
      </c>
      <c r="NE47" s="26">
        <f t="shared" si="320"/>
        <v>110</v>
      </c>
      <c r="NF47" s="26">
        <f t="shared" si="320"/>
        <v>0</v>
      </c>
      <c r="NG47" s="26">
        <f t="shared" si="320"/>
        <v>0</v>
      </c>
      <c r="NH47" s="26">
        <f t="shared" si="320"/>
        <v>0</v>
      </c>
      <c r="NI47" s="26">
        <f t="shared" si="320"/>
        <v>0</v>
      </c>
      <c r="NJ47" s="26">
        <f>NE47-NI47-NH47-NG47</f>
        <v>110</v>
      </c>
      <c r="NK47" s="26">
        <f>SUM(NK25:NK46)</f>
        <v>93500</v>
      </c>
      <c r="NL47" s="27">
        <f>SUM(NL25:NL46)</f>
        <v>0</v>
      </c>
      <c r="NM47" s="37"/>
      <c r="NN47" s="23">
        <f t="shared" ref="NN47:NX47" si="321">SUM(NN25:NN46)</f>
        <v>0</v>
      </c>
      <c r="NO47" s="24">
        <f t="shared" si="321"/>
        <v>0</v>
      </c>
      <c r="NP47" s="24">
        <f t="shared" si="321"/>
        <v>0</v>
      </c>
      <c r="NQ47" s="24">
        <f t="shared" si="321"/>
        <v>0</v>
      </c>
      <c r="NR47" s="24">
        <f t="shared" si="321"/>
        <v>0</v>
      </c>
      <c r="NS47" s="25">
        <f t="shared" si="321"/>
        <v>18700</v>
      </c>
      <c r="NT47" s="26">
        <f t="shared" si="321"/>
        <v>110</v>
      </c>
      <c r="NU47" s="26">
        <f t="shared" si="321"/>
        <v>0</v>
      </c>
      <c r="NV47" s="26">
        <f t="shared" si="321"/>
        <v>0</v>
      </c>
      <c r="NW47" s="26">
        <f t="shared" si="321"/>
        <v>0</v>
      </c>
      <c r="NX47" s="26">
        <f t="shared" si="321"/>
        <v>0</v>
      </c>
      <c r="NY47" s="26">
        <f>NT47-NX47-NW47-NV47</f>
        <v>110</v>
      </c>
      <c r="NZ47" s="26">
        <f>SUM(NZ25:NZ46)</f>
        <v>93500</v>
      </c>
      <c r="OA47" s="27">
        <f>SUM(OA25:OA46)</f>
        <v>0</v>
      </c>
      <c r="OB47" s="37"/>
      <c r="OC47" s="23">
        <f t="shared" ref="OC47:OM47" si="322">SUM(OC25:OC46)</f>
        <v>0</v>
      </c>
      <c r="OD47" s="24">
        <f t="shared" si="322"/>
        <v>0</v>
      </c>
      <c r="OE47" s="24">
        <f t="shared" si="322"/>
        <v>0</v>
      </c>
      <c r="OF47" s="24">
        <f t="shared" si="322"/>
        <v>0</v>
      </c>
      <c r="OG47" s="24">
        <f t="shared" si="322"/>
        <v>0</v>
      </c>
      <c r="OH47" s="25">
        <f t="shared" si="322"/>
        <v>18700</v>
      </c>
      <c r="OI47" s="26">
        <f t="shared" si="322"/>
        <v>110</v>
      </c>
      <c r="OJ47" s="26">
        <f t="shared" si="322"/>
        <v>0</v>
      </c>
      <c r="OK47" s="26">
        <f t="shared" si="322"/>
        <v>0</v>
      </c>
      <c r="OL47" s="26">
        <f t="shared" si="322"/>
        <v>0</v>
      </c>
      <c r="OM47" s="26">
        <f t="shared" si="322"/>
        <v>0</v>
      </c>
      <c r="ON47" s="26">
        <f>OI47-OM47-OL47-OK47</f>
        <v>110</v>
      </c>
      <c r="OO47" s="26">
        <f>SUM(OO25:OO46)</f>
        <v>93500</v>
      </c>
      <c r="OP47" s="27">
        <f>SUM(OP25:OP46)</f>
        <v>0</v>
      </c>
      <c r="OQ47" s="37"/>
      <c r="OR47" s="23">
        <f t="shared" ref="OR47:PB47" si="323">SUM(OR25:OR46)</f>
        <v>0</v>
      </c>
      <c r="OS47" s="24">
        <f t="shared" si="323"/>
        <v>0</v>
      </c>
      <c r="OT47" s="24">
        <f t="shared" si="323"/>
        <v>0</v>
      </c>
      <c r="OU47" s="24">
        <f t="shared" si="323"/>
        <v>0</v>
      </c>
      <c r="OV47" s="24">
        <f t="shared" si="323"/>
        <v>0</v>
      </c>
      <c r="OW47" s="25">
        <f t="shared" si="323"/>
        <v>18700</v>
      </c>
      <c r="OX47" s="26">
        <f t="shared" si="323"/>
        <v>110</v>
      </c>
      <c r="OY47" s="26">
        <f t="shared" si="323"/>
        <v>0</v>
      </c>
      <c r="OZ47" s="26">
        <f t="shared" si="323"/>
        <v>0</v>
      </c>
      <c r="PA47" s="26">
        <f t="shared" si="323"/>
        <v>0</v>
      </c>
      <c r="PB47" s="26">
        <f t="shared" si="323"/>
        <v>0</v>
      </c>
      <c r="PC47" s="26">
        <f>OX47-PB47-PA47-OZ47</f>
        <v>110</v>
      </c>
      <c r="PD47" s="26">
        <f>SUM(PD25:PD46)</f>
        <v>93500</v>
      </c>
      <c r="PE47" s="27">
        <f>SUM(PE25:PE46)</f>
        <v>0</v>
      </c>
      <c r="PF47" s="37"/>
      <c r="PG47" s="23">
        <f t="shared" ref="PG47:PQ47" si="324">SUM(PG25:PG46)</f>
        <v>0</v>
      </c>
      <c r="PH47" s="24">
        <f t="shared" si="324"/>
        <v>0</v>
      </c>
      <c r="PI47" s="24">
        <f t="shared" si="324"/>
        <v>0</v>
      </c>
      <c r="PJ47" s="24">
        <f t="shared" si="324"/>
        <v>0</v>
      </c>
      <c r="PK47" s="24">
        <f t="shared" si="324"/>
        <v>0</v>
      </c>
      <c r="PL47" s="25">
        <f t="shared" si="324"/>
        <v>18700</v>
      </c>
      <c r="PM47" s="26">
        <f t="shared" si="324"/>
        <v>110</v>
      </c>
      <c r="PN47" s="26">
        <f t="shared" si="324"/>
        <v>0</v>
      </c>
      <c r="PO47" s="26">
        <f t="shared" si="324"/>
        <v>0</v>
      </c>
      <c r="PP47" s="26">
        <f t="shared" si="324"/>
        <v>0</v>
      </c>
      <c r="PQ47" s="26">
        <f t="shared" si="324"/>
        <v>0</v>
      </c>
      <c r="PR47" s="26">
        <f>PM47-PQ47-PP47-PO47</f>
        <v>110</v>
      </c>
      <c r="PS47" s="26">
        <f>SUM(PS25:PS46)</f>
        <v>93500</v>
      </c>
      <c r="PT47" s="27">
        <f>SUM(PT25:PT46)</f>
        <v>0</v>
      </c>
      <c r="PU47" s="37"/>
      <c r="PV47" s="23">
        <f t="shared" ref="PV47:QF47" si="325">SUM(PV25:PV46)</f>
        <v>0</v>
      </c>
      <c r="PW47" s="24">
        <f t="shared" si="325"/>
        <v>0</v>
      </c>
      <c r="PX47" s="24">
        <f t="shared" si="325"/>
        <v>0</v>
      </c>
      <c r="PY47" s="24">
        <f t="shared" si="325"/>
        <v>0</v>
      </c>
      <c r="PZ47" s="24">
        <f t="shared" si="325"/>
        <v>0</v>
      </c>
      <c r="QA47" s="25">
        <f t="shared" si="325"/>
        <v>18700</v>
      </c>
      <c r="QB47" s="26">
        <f t="shared" si="325"/>
        <v>110</v>
      </c>
      <c r="QC47" s="26">
        <f t="shared" si="325"/>
        <v>0</v>
      </c>
      <c r="QD47" s="26">
        <f t="shared" si="325"/>
        <v>0</v>
      </c>
      <c r="QE47" s="26">
        <f t="shared" si="325"/>
        <v>0</v>
      </c>
      <c r="QF47" s="26">
        <f t="shared" si="325"/>
        <v>0</v>
      </c>
      <c r="QG47" s="26">
        <f>QB47-QF47-QE47-QD47</f>
        <v>110</v>
      </c>
      <c r="QH47" s="26">
        <f>SUM(QH25:QH46)</f>
        <v>93500</v>
      </c>
      <c r="QI47" s="27">
        <f>SUM(QI25:QI46)</f>
        <v>0</v>
      </c>
    </row>
    <row r="48" spans="1:451" ht="18" customHeight="1" thickBot="1">
      <c r="A48" s="28" t="s">
        <v>61</v>
      </c>
      <c r="B48" s="38"/>
      <c r="C48" s="29" t="e">
        <f>C47/COUNTIFS((C25:C46),"&gt;0")</f>
        <v>#DIV/0!</v>
      </c>
      <c r="D48" s="29" t="e">
        <f>D47/COUNTIFS((D25:D46),"&gt;0")</f>
        <v>#DIV/0!</v>
      </c>
      <c r="E48" s="29" t="e">
        <f>E47/COUNTIFS((E25:E46),"&gt;0")</f>
        <v>#DIV/0!</v>
      </c>
      <c r="F48" s="29" t="e">
        <f>F47/COUNTIFS((F25:F46),"&gt;0")</f>
        <v>#DIV/0!</v>
      </c>
      <c r="G48" s="29" t="e">
        <f>G47/COUNTIFS((G25:G46),"&gt;0")</f>
        <v>#DIV/0!</v>
      </c>
      <c r="H48" s="29"/>
      <c r="I48" s="13"/>
      <c r="J48" s="13"/>
      <c r="K48" s="13"/>
      <c r="L48" s="13"/>
      <c r="M48" s="13"/>
      <c r="N48" s="13"/>
      <c r="O48" s="13"/>
      <c r="P48" s="14"/>
      <c r="Q48" s="38"/>
      <c r="R48" s="29" t="e">
        <f t="shared" ref="R48:V48" si="326">R47/COUNTIFS((R25:R46),"&gt;0")</f>
        <v>#DIV/0!</v>
      </c>
      <c r="S48" s="29" t="e">
        <f t="shared" si="326"/>
        <v>#DIV/0!</v>
      </c>
      <c r="T48" s="29" t="e">
        <f t="shared" si="326"/>
        <v>#DIV/0!</v>
      </c>
      <c r="U48" s="29" t="e">
        <f t="shared" si="326"/>
        <v>#DIV/0!</v>
      </c>
      <c r="V48" s="29" t="e">
        <f t="shared" si="326"/>
        <v>#DIV/0!</v>
      </c>
      <c r="W48" s="29"/>
      <c r="X48" s="13"/>
      <c r="Y48" s="13"/>
      <c r="Z48" s="13"/>
      <c r="AA48" s="13"/>
      <c r="AB48" s="13"/>
      <c r="AC48" s="13"/>
      <c r="AD48" s="13"/>
      <c r="AE48" s="14"/>
      <c r="AF48" s="38"/>
      <c r="AG48" s="29" t="e">
        <f t="shared" ref="AG48:AK48" si="327">AG47/COUNTIFS((AG25:AG46),"&gt;0")</f>
        <v>#DIV/0!</v>
      </c>
      <c r="AH48" s="29" t="e">
        <f t="shared" si="327"/>
        <v>#DIV/0!</v>
      </c>
      <c r="AI48" s="29" t="e">
        <f t="shared" si="327"/>
        <v>#DIV/0!</v>
      </c>
      <c r="AJ48" s="29" t="e">
        <f t="shared" si="327"/>
        <v>#DIV/0!</v>
      </c>
      <c r="AK48" s="29" t="e">
        <f t="shared" si="327"/>
        <v>#DIV/0!</v>
      </c>
      <c r="AL48" s="29"/>
      <c r="AM48" s="13"/>
      <c r="AN48" s="13"/>
      <c r="AO48" s="13"/>
      <c r="AP48" s="13"/>
      <c r="AQ48" s="13"/>
      <c r="AR48" s="13"/>
      <c r="AS48" s="13"/>
      <c r="AT48" s="14"/>
      <c r="AU48" s="38"/>
      <c r="AV48" s="29" t="e">
        <f t="shared" ref="AV48:AZ48" si="328">AV47/COUNTIFS((AV25:AV46),"&gt;0")</f>
        <v>#DIV/0!</v>
      </c>
      <c r="AW48" s="29" t="e">
        <f t="shared" si="328"/>
        <v>#DIV/0!</v>
      </c>
      <c r="AX48" s="29" t="e">
        <f t="shared" si="328"/>
        <v>#DIV/0!</v>
      </c>
      <c r="AY48" s="29" t="e">
        <f t="shared" si="328"/>
        <v>#DIV/0!</v>
      </c>
      <c r="AZ48" s="29" t="e">
        <f t="shared" si="328"/>
        <v>#DIV/0!</v>
      </c>
      <c r="BA48" s="29"/>
      <c r="BB48" s="13"/>
      <c r="BC48" s="13"/>
      <c r="BD48" s="13"/>
      <c r="BE48" s="13"/>
      <c r="BF48" s="13"/>
      <c r="BG48" s="13"/>
      <c r="BH48" s="13"/>
      <c r="BI48" s="14"/>
      <c r="BJ48" s="38"/>
      <c r="BK48" s="29" t="e">
        <f t="shared" ref="BK48:BO48" si="329">BK47/COUNTIFS((BK25:BK46),"&gt;0")</f>
        <v>#DIV/0!</v>
      </c>
      <c r="BL48" s="29" t="e">
        <f t="shared" si="329"/>
        <v>#DIV/0!</v>
      </c>
      <c r="BM48" s="29" t="e">
        <f t="shared" si="329"/>
        <v>#DIV/0!</v>
      </c>
      <c r="BN48" s="29" t="e">
        <f t="shared" si="329"/>
        <v>#DIV/0!</v>
      </c>
      <c r="BO48" s="29" t="e">
        <f t="shared" si="329"/>
        <v>#DIV/0!</v>
      </c>
      <c r="BP48" s="29"/>
      <c r="BQ48" s="13"/>
      <c r="BR48" s="13"/>
      <c r="BS48" s="13"/>
      <c r="BT48" s="13"/>
      <c r="BU48" s="13"/>
      <c r="BV48" s="13"/>
      <c r="BW48" s="13"/>
      <c r="BX48" s="14"/>
      <c r="BY48" s="38"/>
      <c r="BZ48" s="29" t="e">
        <f t="shared" ref="BZ48:CD48" si="330">BZ47/COUNTIFS((BZ25:BZ46),"&gt;0")</f>
        <v>#DIV/0!</v>
      </c>
      <c r="CA48" s="29" t="e">
        <f t="shared" si="330"/>
        <v>#DIV/0!</v>
      </c>
      <c r="CB48" s="29" t="e">
        <f t="shared" si="330"/>
        <v>#DIV/0!</v>
      </c>
      <c r="CC48" s="29" t="e">
        <f t="shared" si="330"/>
        <v>#DIV/0!</v>
      </c>
      <c r="CD48" s="29" t="e">
        <f t="shared" si="330"/>
        <v>#DIV/0!</v>
      </c>
      <c r="CE48" s="29"/>
      <c r="CF48" s="13"/>
      <c r="CG48" s="13"/>
      <c r="CH48" s="13"/>
      <c r="CI48" s="13"/>
      <c r="CJ48" s="13"/>
      <c r="CK48" s="13"/>
      <c r="CL48" s="13"/>
      <c r="CM48" s="14"/>
      <c r="CN48" s="38"/>
      <c r="CO48" s="29" t="e">
        <f t="shared" ref="CO48:CS48" si="331">CO47/COUNTIFS((CO25:CO46),"&gt;0")</f>
        <v>#DIV/0!</v>
      </c>
      <c r="CP48" s="29" t="e">
        <f t="shared" si="331"/>
        <v>#DIV/0!</v>
      </c>
      <c r="CQ48" s="29" t="e">
        <f t="shared" si="331"/>
        <v>#DIV/0!</v>
      </c>
      <c r="CR48" s="29" t="e">
        <f t="shared" si="331"/>
        <v>#DIV/0!</v>
      </c>
      <c r="CS48" s="29" t="e">
        <f t="shared" si="331"/>
        <v>#DIV/0!</v>
      </c>
      <c r="CT48" s="29"/>
      <c r="CU48" s="13"/>
      <c r="CV48" s="13"/>
      <c r="CW48" s="13"/>
      <c r="CX48" s="13"/>
      <c r="CY48" s="13"/>
      <c r="CZ48" s="13"/>
      <c r="DA48" s="13"/>
      <c r="DB48" s="14"/>
      <c r="DC48" s="38"/>
      <c r="DD48" s="29" t="e">
        <f t="shared" ref="DD48:DH48" si="332">DD47/COUNTIFS((DD25:DD46),"&gt;0")</f>
        <v>#DIV/0!</v>
      </c>
      <c r="DE48" s="29" t="e">
        <f t="shared" si="332"/>
        <v>#DIV/0!</v>
      </c>
      <c r="DF48" s="29" t="e">
        <f t="shared" si="332"/>
        <v>#DIV/0!</v>
      </c>
      <c r="DG48" s="29" t="e">
        <f t="shared" si="332"/>
        <v>#DIV/0!</v>
      </c>
      <c r="DH48" s="29" t="e">
        <f t="shared" si="332"/>
        <v>#DIV/0!</v>
      </c>
      <c r="DI48" s="29"/>
      <c r="DJ48" s="13"/>
      <c r="DK48" s="13"/>
      <c r="DL48" s="13"/>
      <c r="DM48" s="13"/>
      <c r="DN48" s="13"/>
      <c r="DO48" s="13"/>
      <c r="DP48" s="13"/>
      <c r="DQ48" s="14"/>
      <c r="DR48" s="38"/>
      <c r="DS48" s="29" t="e">
        <f t="shared" ref="DS48:DW48" si="333">DS47/COUNTIFS((DS25:DS46),"&gt;0")</f>
        <v>#DIV/0!</v>
      </c>
      <c r="DT48" s="29" t="e">
        <f t="shared" si="333"/>
        <v>#DIV/0!</v>
      </c>
      <c r="DU48" s="29" t="e">
        <f t="shared" si="333"/>
        <v>#DIV/0!</v>
      </c>
      <c r="DV48" s="29" t="e">
        <f t="shared" si="333"/>
        <v>#DIV/0!</v>
      </c>
      <c r="DW48" s="29" t="e">
        <f t="shared" si="333"/>
        <v>#DIV/0!</v>
      </c>
      <c r="DX48" s="29"/>
      <c r="DY48" s="13"/>
      <c r="DZ48" s="13"/>
      <c r="EA48" s="13"/>
      <c r="EB48" s="13"/>
      <c r="EC48" s="13"/>
      <c r="ED48" s="13"/>
      <c r="EE48" s="13"/>
      <c r="EF48" s="14"/>
      <c r="EG48" s="38"/>
      <c r="EH48" s="29" t="e">
        <f t="shared" ref="EH48:EL48" si="334">EH47/COUNTIFS((EH25:EH46),"&gt;0")</f>
        <v>#DIV/0!</v>
      </c>
      <c r="EI48" s="29" t="e">
        <f t="shared" si="334"/>
        <v>#DIV/0!</v>
      </c>
      <c r="EJ48" s="29" t="e">
        <f t="shared" si="334"/>
        <v>#DIV/0!</v>
      </c>
      <c r="EK48" s="29" t="e">
        <f t="shared" si="334"/>
        <v>#DIV/0!</v>
      </c>
      <c r="EL48" s="29" t="e">
        <f t="shared" si="334"/>
        <v>#DIV/0!</v>
      </c>
      <c r="EM48" s="29"/>
      <c r="EN48" s="13"/>
      <c r="EO48" s="13"/>
      <c r="EP48" s="13"/>
      <c r="EQ48" s="13"/>
      <c r="ER48" s="13"/>
      <c r="ES48" s="13"/>
      <c r="ET48" s="13"/>
      <c r="EU48" s="14"/>
      <c r="EV48" s="38"/>
      <c r="EW48" s="29" t="e">
        <f t="shared" ref="EW48:FA48" si="335">EW47/COUNTIFS((EW25:EW46),"&gt;0")</f>
        <v>#DIV/0!</v>
      </c>
      <c r="EX48" s="29" t="e">
        <f t="shared" si="335"/>
        <v>#DIV/0!</v>
      </c>
      <c r="EY48" s="29" t="e">
        <f t="shared" si="335"/>
        <v>#DIV/0!</v>
      </c>
      <c r="EZ48" s="29" t="e">
        <f t="shared" si="335"/>
        <v>#DIV/0!</v>
      </c>
      <c r="FA48" s="29" t="e">
        <f t="shared" si="335"/>
        <v>#DIV/0!</v>
      </c>
      <c r="FB48" s="29"/>
      <c r="FC48" s="13"/>
      <c r="FD48" s="13"/>
      <c r="FE48" s="13"/>
      <c r="FF48" s="13"/>
      <c r="FG48" s="13"/>
      <c r="FH48" s="13"/>
      <c r="FI48" s="13"/>
      <c r="FJ48" s="14"/>
      <c r="FK48" s="38"/>
      <c r="FL48" s="29" t="e">
        <f t="shared" ref="FL48:FP48" si="336">FL47/COUNTIFS((FL25:FL46),"&gt;0")</f>
        <v>#DIV/0!</v>
      </c>
      <c r="FM48" s="29" t="e">
        <f t="shared" si="336"/>
        <v>#DIV/0!</v>
      </c>
      <c r="FN48" s="29" t="e">
        <f t="shared" si="336"/>
        <v>#DIV/0!</v>
      </c>
      <c r="FO48" s="29" t="e">
        <f t="shared" si="336"/>
        <v>#DIV/0!</v>
      </c>
      <c r="FP48" s="29" t="e">
        <f t="shared" si="336"/>
        <v>#DIV/0!</v>
      </c>
      <c r="FQ48" s="29"/>
      <c r="FR48" s="13"/>
      <c r="FS48" s="13"/>
      <c r="FT48" s="13"/>
      <c r="FU48" s="13"/>
      <c r="FV48" s="13"/>
      <c r="FW48" s="13"/>
      <c r="FX48" s="13"/>
      <c r="FY48" s="14"/>
      <c r="FZ48" s="38"/>
      <c r="GA48" s="29" t="e">
        <f t="shared" ref="GA48:GE48" si="337">GA47/COUNTIFS((GA25:GA46),"&gt;0")</f>
        <v>#DIV/0!</v>
      </c>
      <c r="GB48" s="29" t="e">
        <f t="shared" si="337"/>
        <v>#DIV/0!</v>
      </c>
      <c r="GC48" s="29" t="e">
        <f t="shared" si="337"/>
        <v>#DIV/0!</v>
      </c>
      <c r="GD48" s="29" t="e">
        <f t="shared" si="337"/>
        <v>#DIV/0!</v>
      </c>
      <c r="GE48" s="29" t="e">
        <f t="shared" si="337"/>
        <v>#DIV/0!</v>
      </c>
      <c r="GF48" s="29"/>
      <c r="GG48" s="13"/>
      <c r="GH48" s="13"/>
      <c r="GI48" s="13"/>
      <c r="GJ48" s="13"/>
      <c r="GK48" s="13"/>
      <c r="GL48" s="13"/>
      <c r="GM48" s="13"/>
      <c r="GN48" s="14"/>
      <c r="GO48" s="38"/>
      <c r="GP48" s="29" t="e">
        <f t="shared" ref="GP48:GT48" si="338">GP47/COUNTIFS((GP25:GP46),"&gt;0")</f>
        <v>#DIV/0!</v>
      </c>
      <c r="GQ48" s="29" t="e">
        <f t="shared" si="338"/>
        <v>#DIV/0!</v>
      </c>
      <c r="GR48" s="29" t="e">
        <f t="shared" si="338"/>
        <v>#DIV/0!</v>
      </c>
      <c r="GS48" s="29" t="e">
        <f t="shared" si="338"/>
        <v>#DIV/0!</v>
      </c>
      <c r="GT48" s="29" t="e">
        <f t="shared" si="338"/>
        <v>#DIV/0!</v>
      </c>
      <c r="GU48" s="29"/>
      <c r="GV48" s="13"/>
      <c r="GW48" s="13"/>
      <c r="GX48" s="13"/>
      <c r="GY48" s="13"/>
      <c r="GZ48" s="13"/>
      <c r="HA48" s="13"/>
      <c r="HB48" s="13"/>
      <c r="HC48" s="14"/>
      <c r="HD48" s="38"/>
      <c r="HE48" s="29" t="e">
        <f t="shared" ref="HE48:HI48" si="339">HE47/COUNTIFS((HE25:HE46),"&gt;0")</f>
        <v>#DIV/0!</v>
      </c>
      <c r="HF48" s="29" t="e">
        <f t="shared" si="339"/>
        <v>#DIV/0!</v>
      </c>
      <c r="HG48" s="29" t="e">
        <f t="shared" si="339"/>
        <v>#DIV/0!</v>
      </c>
      <c r="HH48" s="29" t="e">
        <f t="shared" si="339"/>
        <v>#DIV/0!</v>
      </c>
      <c r="HI48" s="29" t="e">
        <f t="shared" si="339"/>
        <v>#DIV/0!</v>
      </c>
      <c r="HJ48" s="29"/>
      <c r="HK48" s="13"/>
      <c r="HL48" s="13"/>
      <c r="HM48" s="13"/>
      <c r="HN48" s="13"/>
      <c r="HO48" s="13"/>
      <c r="HP48" s="13"/>
      <c r="HQ48" s="13"/>
      <c r="HR48" s="14"/>
      <c r="HS48" s="38"/>
      <c r="HT48" s="29" t="e">
        <f t="shared" ref="HT48:HX48" si="340">HT47/COUNTIFS((HT25:HT46),"&gt;0")</f>
        <v>#DIV/0!</v>
      </c>
      <c r="HU48" s="29" t="e">
        <f t="shared" si="340"/>
        <v>#DIV/0!</v>
      </c>
      <c r="HV48" s="29" t="e">
        <f t="shared" si="340"/>
        <v>#DIV/0!</v>
      </c>
      <c r="HW48" s="29" t="e">
        <f t="shared" si="340"/>
        <v>#DIV/0!</v>
      </c>
      <c r="HX48" s="29" t="e">
        <f t="shared" si="340"/>
        <v>#DIV/0!</v>
      </c>
      <c r="HY48" s="29"/>
      <c r="HZ48" s="13"/>
      <c r="IA48" s="13"/>
      <c r="IB48" s="13"/>
      <c r="IC48" s="13"/>
      <c r="ID48" s="13"/>
      <c r="IE48" s="13"/>
      <c r="IF48" s="13"/>
      <c r="IG48" s="14"/>
      <c r="IH48" s="38"/>
      <c r="II48" s="29" t="e">
        <f t="shared" ref="II48:IM48" si="341">II47/COUNTIFS((II25:II46),"&gt;0")</f>
        <v>#DIV/0!</v>
      </c>
      <c r="IJ48" s="29" t="e">
        <f t="shared" si="341"/>
        <v>#DIV/0!</v>
      </c>
      <c r="IK48" s="29" t="e">
        <f t="shared" si="341"/>
        <v>#DIV/0!</v>
      </c>
      <c r="IL48" s="29" t="e">
        <f t="shared" si="341"/>
        <v>#DIV/0!</v>
      </c>
      <c r="IM48" s="29" t="e">
        <f t="shared" si="341"/>
        <v>#DIV/0!</v>
      </c>
      <c r="IN48" s="29"/>
      <c r="IO48" s="13"/>
      <c r="IP48" s="13"/>
      <c r="IQ48" s="13"/>
      <c r="IR48" s="13"/>
      <c r="IS48" s="13"/>
      <c r="IT48" s="13"/>
      <c r="IU48" s="13"/>
      <c r="IV48" s="14"/>
      <c r="IW48" s="38"/>
      <c r="IX48" s="29" t="e">
        <f t="shared" ref="IX48:JB48" si="342">IX47/COUNTIFS((IX25:IX46),"&gt;0")</f>
        <v>#DIV/0!</v>
      </c>
      <c r="IY48" s="29" t="e">
        <f t="shared" si="342"/>
        <v>#DIV/0!</v>
      </c>
      <c r="IZ48" s="29" t="e">
        <f t="shared" si="342"/>
        <v>#DIV/0!</v>
      </c>
      <c r="JA48" s="29" t="e">
        <f t="shared" si="342"/>
        <v>#DIV/0!</v>
      </c>
      <c r="JB48" s="29" t="e">
        <f t="shared" si="342"/>
        <v>#DIV/0!</v>
      </c>
      <c r="JC48" s="29"/>
      <c r="JD48" s="13"/>
      <c r="JE48" s="13"/>
      <c r="JF48" s="13"/>
      <c r="JG48" s="13"/>
      <c r="JH48" s="13"/>
      <c r="JI48" s="13"/>
      <c r="JJ48" s="13"/>
      <c r="JK48" s="14"/>
      <c r="JL48" s="38"/>
      <c r="JM48" s="29" t="e">
        <f t="shared" ref="JM48:JQ48" si="343">JM47/COUNTIFS((JM25:JM46),"&gt;0")</f>
        <v>#DIV/0!</v>
      </c>
      <c r="JN48" s="29" t="e">
        <f t="shared" si="343"/>
        <v>#DIV/0!</v>
      </c>
      <c r="JO48" s="29" t="e">
        <f t="shared" si="343"/>
        <v>#DIV/0!</v>
      </c>
      <c r="JP48" s="29" t="e">
        <f t="shared" si="343"/>
        <v>#DIV/0!</v>
      </c>
      <c r="JQ48" s="29" t="e">
        <f t="shared" si="343"/>
        <v>#DIV/0!</v>
      </c>
      <c r="JR48" s="29"/>
      <c r="JS48" s="13"/>
      <c r="JT48" s="13"/>
      <c r="JU48" s="13"/>
      <c r="JV48" s="13"/>
      <c r="JW48" s="13"/>
      <c r="JX48" s="13"/>
      <c r="JY48" s="13"/>
      <c r="JZ48" s="14"/>
      <c r="KA48" s="38"/>
      <c r="KB48" s="29" t="e">
        <f t="shared" ref="KB48:KF48" si="344">KB47/COUNTIFS((KB25:KB46),"&gt;0")</f>
        <v>#DIV/0!</v>
      </c>
      <c r="KC48" s="29" t="e">
        <f t="shared" si="344"/>
        <v>#DIV/0!</v>
      </c>
      <c r="KD48" s="29" t="e">
        <f t="shared" si="344"/>
        <v>#DIV/0!</v>
      </c>
      <c r="KE48" s="29" t="e">
        <f t="shared" si="344"/>
        <v>#DIV/0!</v>
      </c>
      <c r="KF48" s="29" t="e">
        <f t="shared" si="344"/>
        <v>#DIV/0!</v>
      </c>
      <c r="KG48" s="29"/>
      <c r="KH48" s="13"/>
      <c r="KI48" s="13"/>
      <c r="KJ48" s="13"/>
      <c r="KK48" s="13"/>
      <c r="KL48" s="13"/>
      <c r="KM48" s="13"/>
      <c r="KN48" s="13"/>
      <c r="KO48" s="14"/>
      <c r="KP48" s="38"/>
      <c r="KQ48" s="29" t="e">
        <f t="shared" ref="KQ48:KU48" si="345">KQ47/COUNTIFS((KQ25:KQ46),"&gt;0")</f>
        <v>#DIV/0!</v>
      </c>
      <c r="KR48" s="29" t="e">
        <f t="shared" si="345"/>
        <v>#DIV/0!</v>
      </c>
      <c r="KS48" s="29" t="e">
        <f t="shared" si="345"/>
        <v>#DIV/0!</v>
      </c>
      <c r="KT48" s="29" t="e">
        <f t="shared" si="345"/>
        <v>#DIV/0!</v>
      </c>
      <c r="KU48" s="29" t="e">
        <f t="shared" si="345"/>
        <v>#DIV/0!</v>
      </c>
      <c r="KV48" s="29"/>
      <c r="KW48" s="13"/>
      <c r="KX48" s="13"/>
      <c r="KY48" s="13"/>
      <c r="KZ48" s="13"/>
      <c r="LA48" s="13"/>
      <c r="LB48" s="13"/>
      <c r="LC48" s="13"/>
      <c r="LD48" s="14"/>
      <c r="LE48" s="38"/>
      <c r="LF48" s="29" t="e">
        <f t="shared" ref="LF48:LJ48" si="346">LF47/COUNTIFS((LF25:LF46),"&gt;0")</f>
        <v>#DIV/0!</v>
      </c>
      <c r="LG48" s="29" t="e">
        <f t="shared" si="346"/>
        <v>#DIV/0!</v>
      </c>
      <c r="LH48" s="29" t="e">
        <f t="shared" si="346"/>
        <v>#DIV/0!</v>
      </c>
      <c r="LI48" s="29" t="e">
        <f t="shared" si="346"/>
        <v>#DIV/0!</v>
      </c>
      <c r="LJ48" s="29" t="e">
        <f t="shared" si="346"/>
        <v>#DIV/0!</v>
      </c>
      <c r="LK48" s="29"/>
      <c r="LL48" s="13"/>
      <c r="LM48" s="13"/>
      <c r="LN48" s="13"/>
      <c r="LO48" s="13"/>
      <c r="LP48" s="13"/>
      <c r="LQ48" s="13"/>
      <c r="LR48" s="13"/>
      <c r="LS48" s="14"/>
      <c r="LT48" s="38"/>
      <c r="LU48" s="29" t="e">
        <f t="shared" ref="LU48:LY48" si="347">LU47/COUNTIFS((LU25:LU46),"&gt;0")</f>
        <v>#DIV/0!</v>
      </c>
      <c r="LV48" s="29" t="e">
        <f t="shared" si="347"/>
        <v>#DIV/0!</v>
      </c>
      <c r="LW48" s="29" t="e">
        <f t="shared" si="347"/>
        <v>#DIV/0!</v>
      </c>
      <c r="LX48" s="29" t="e">
        <f t="shared" si="347"/>
        <v>#DIV/0!</v>
      </c>
      <c r="LY48" s="29" t="e">
        <f t="shared" si="347"/>
        <v>#DIV/0!</v>
      </c>
      <c r="LZ48" s="29"/>
      <c r="MA48" s="13"/>
      <c r="MB48" s="13"/>
      <c r="MC48" s="13"/>
      <c r="MD48" s="13"/>
      <c r="ME48" s="13"/>
      <c r="MF48" s="13"/>
      <c r="MG48" s="13"/>
      <c r="MH48" s="14"/>
      <c r="MI48" s="38"/>
      <c r="MJ48" s="29" t="e">
        <f t="shared" ref="MJ48:MN48" si="348">MJ47/COUNTIFS((MJ25:MJ46),"&gt;0")</f>
        <v>#DIV/0!</v>
      </c>
      <c r="MK48" s="29" t="e">
        <f t="shared" si="348"/>
        <v>#DIV/0!</v>
      </c>
      <c r="ML48" s="29" t="e">
        <f t="shared" si="348"/>
        <v>#DIV/0!</v>
      </c>
      <c r="MM48" s="29" t="e">
        <f t="shared" si="348"/>
        <v>#DIV/0!</v>
      </c>
      <c r="MN48" s="29" t="e">
        <f t="shared" si="348"/>
        <v>#DIV/0!</v>
      </c>
      <c r="MO48" s="29"/>
      <c r="MP48" s="13"/>
      <c r="MQ48" s="13"/>
      <c r="MR48" s="13"/>
      <c r="MS48" s="13"/>
      <c r="MT48" s="13"/>
      <c r="MU48" s="13"/>
      <c r="MV48" s="13"/>
      <c r="MW48" s="14"/>
      <c r="MX48" s="38"/>
      <c r="MY48" s="29" t="e">
        <f t="shared" ref="MY48:NC48" si="349">MY47/COUNTIFS((MY25:MY46),"&gt;0")</f>
        <v>#DIV/0!</v>
      </c>
      <c r="MZ48" s="29" t="e">
        <f t="shared" si="349"/>
        <v>#DIV/0!</v>
      </c>
      <c r="NA48" s="29" t="e">
        <f t="shared" si="349"/>
        <v>#DIV/0!</v>
      </c>
      <c r="NB48" s="29" t="e">
        <f t="shared" si="349"/>
        <v>#DIV/0!</v>
      </c>
      <c r="NC48" s="29" t="e">
        <f t="shared" si="349"/>
        <v>#DIV/0!</v>
      </c>
      <c r="ND48" s="29"/>
      <c r="NE48" s="13"/>
      <c r="NF48" s="13"/>
      <c r="NG48" s="13"/>
      <c r="NH48" s="13"/>
      <c r="NI48" s="13"/>
      <c r="NJ48" s="13"/>
      <c r="NK48" s="13"/>
      <c r="NL48" s="14"/>
      <c r="NM48" s="38"/>
      <c r="NN48" s="29" t="e">
        <f t="shared" ref="NN48:NR48" si="350">NN47/COUNTIFS((NN25:NN46),"&gt;0")</f>
        <v>#DIV/0!</v>
      </c>
      <c r="NO48" s="29" t="e">
        <f t="shared" si="350"/>
        <v>#DIV/0!</v>
      </c>
      <c r="NP48" s="29" t="e">
        <f t="shared" si="350"/>
        <v>#DIV/0!</v>
      </c>
      <c r="NQ48" s="29" t="e">
        <f t="shared" si="350"/>
        <v>#DIV/0!</v>
      </c>
      <c r="NR48" s="29" t="e">
        <f t="shared" si="350"/>
        <v>#DIV/0!</v>
      </c>
      <c r="NS48" s="29"/>
      <c r="NT48" s="13"/>
      <c r="NU48" s="13"/>
      <c r="NV48" s="13"/>
      <c r="NW48" s="13"/>
      <c r="NX48" s="13"/>
      <c r="NY48" s="13"/>
      <c r="NZ48" s="13"/>
      <c r="OA48" s="14"/>
      <c r="OB48" s="38"/>
      <c r="OC48" s="29" t="e">
        <f t="shared" ref="OC48:OG48" si="351">OC47/COUNTIFS((OC25:OC46),"&gt;0")</f>
        <v>#DIV/0!</v>
      </c>
      <c r="OD48" s="29" t="e">
        <f t="shared" si="351"/>
        <v>#DIV/0!</v>
      </c>
      <c r="OE48" s="29" t="e">
        <f t="shared" si="351"/>
        <v>#DIV/0!</v>
      </c>
      <c r="OF48" s="29" t="e">
        <f t="shared" si="351"/>
        <v>#DIV/0!</v>
      </c>
      <c r="OG48" s="29" t="e">
        <f t="shared" si="351"/>
        <v>#DIV/0!</v>
      </c>
      <c r="OH48" s="29"/>
      <c r="OI48" s="13"/>
      <c r="OJ48" s="13"/>
      <c r="OK48" s="13"/>
      <c r="OL48" s="13"/>
      <c r="OM48" s="13"/>
      <c r="ON48" s="13"/>
      <c r="OO48" s="13"/>
      <c r="OP48" s="14"/>
      <c r="OQ48" s="38"/>
      <c r="OR48" s="29" t="e">
        <f t="shared" ref="OR48:OV48" si="352">OR47/COUNTIFS((OR25:OR46),"&gt;0")</f>
        <v>#DIV/0!</v>
      </c>
      <c r="OS48" s="29" t="e">
        <f t="shared" si="352"/>
        <v>#DIV/0!</v>
      </c>
      <c r="OT48" s="29" t="e">
        <f t="shared" si="352"/>
        <v>#DIV/0!</v>
      </c>
      <c r="OU48" s="29" t="e">
        <f t="shared" si="352"/>
        <v>#DIV/0!</v>
      </c>
      <c r="OV48" s="29" t="e">
        <f t="shared" si="352"/>
        <v>#DIV/0!</v>
      </c>
      <c r="OW48" s="29"/>
      <c r="OX48" s="13"/>
      <c r="OY48" s="13"/>
      <c r="OZ48" s="13"/>
      <c r="PA48" s="13"/>
      <c r="PB48" s="13"/>
      <c r="PC48" s="13"/>
      <c r="PD48" s="13"/>
      <c r="PE48" s="14"/>
      <c r="PF48" s="38"/>
      <c r="PG48" s="29" t="e">
        <f t="shared" ref="PG48:PK48" si="353">PG47/COUNTIFS((PG25:PG46),"&gt;0")</f>
        <v>#DIV/0!</v>
      </c>
      <c r="PH48" s="29" t="e">
        <f t="shared" si="353"/>
        <v>#DIV/0!</v>
      </c>
      <c r="PI48" s="29" t="e">
        <f t="shared" si="353"/>
        <v>#DIV/0!</v>
      </c>
      <c r="PJ48" s="29" t="e">
        <f t="shared" si="353"/>
        <v>#DIV/0!</v>
      </c>
      <c r="PK48" s="29" t="e">
        <f t="shared" si="353"/>
        <v>#DIV/0!</v>
      </c>
      <c r="PL48" s="29"/>
      <c r="PM48" s="13"/>
      <c r="PN48" s="13"/>
      <c r="PO48" s="13"/>
      <c r="PP48" s="13"/>
      <c r="PQ48" s="13"/>
      <c r="PR48" s="13"/>
      <c r="PS48" s="13"/>
      <c r="PT48" s="14"/>
      <c r="PU48" s="38"/>
      <c r="PV48" s="29" t="e">
        <f t="shared" ref="PV48:PZ48" si="354">PV47/COUNTIFS((PV25:PV46),"&gt;0")</f>
        <v>#DIV/0!</v>
      </c>
      <c r="PW48" s="29" t="e">
        <f t="shared" si="354"/>
        <v>#DIV/0!</v>
      </c>
      <c r="PX48" s="29" t="e">
        <f t="shared" si="354"/>
        <v>#DIV/0!</v>
      </c>
      <c r="PY48" s="29" t="e">
        <f t="shared" si="354"/>
        <v>#DIV/0!</v>
      </c>
      <c r="PZ48" s="29" t="e">
        <f t="shared" si="354"/>
        <v>#DIV/0!</v>
      </c>
      <c r="QA48" s="29"/>
      <c r="QB48" s="13"/>
      <c r="QC48" s="13"/>
      <c r="QD48" s="13"/>
      <c r="QE48" s="13"/>
      <c r="QF48" s="13"/>
      <c r="QG48" s="13"/>
      <c r="QH48" s="13"/>
      <c r="QI48" s="14"/>
    </row>
    <row r="49" spans="8:46">
      <c r="H49" s="1"/>
      <c r="I49" s="1"/>
      <c r="J49" s="1"/>
      <c r="K49" s="1"/>
      <c r="L49" s="1"/>
      <c r="M49" s="1"/>
      <c r="N49" s="1"/>
      <c r="O49" s="1"/>
      <c r="P49" s="1"/>
      <c r="W49" s="1"/>
      <c r="X49" s="1"/>
      <c r="Y49" s="1"/>
      <c r="Z49" s="1"/>
      <c r="AA49" s="1"/>
      <c r="AB49" s="1"/>
      <c r="AC49" s="1"/>
      <c r="AD49" s="1"/>
      <c r="AE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8:46">
      <c r="H50" s="1"/>
      <c r="I50" s="1"/>
      <c r="J50" s="1"/>
      <c r="K50" s="1"/>
      <c r="L50" s="1"/>
      <c r="M50" s="1"/>
      <c r="N50" s="1"/>
      <c r="O50" s="1"/>
      <c r="P50" s="1"/>
      <c r="W50" s="1"/>
      <c r="X50" s="1"/>
      <c r="Y50" s="1"/>
      <c r="Z50" s="1"/>
      <c r="AA50" s="1"/>
      <c r="AB50" s="1"/>
      <c r="AC50" s="1"/>
      <c r="AD50" s="1"/>
      <c r="AE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8:46">
      <c r="H51" s="1"/>
      <c r="I51" s="1"/>
      <c r="J51" s="1"/>
      <c r="K51" s="1"/>
      <c r="L51" s="1"/>
      <c r="M51" s="1"/>
      <c r="N51" s="1"/>
      <c r="O51" s="1"/>
      <c r="P51" s="1"/>
      <c r="W51" s="1"/>
      <c r="X51" s="1"/>
      <c r="Y51" s="1"/>
      <c r="Z51" s="1"/>
      <c r="AA51" s="1"/>
      <c r="AB51" s="1"/>
      <c r="AC51" s="1"/>
      <c r="AD51" s="1"/>
      <c r="AE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8:46">
      <c r="H52" s="1"/>
      <c r="I52" s="1"/>
      <c r="J52" s="1"/>
      <c r="K52" s="1"/>
      <c r="L52" s="1"/>
      <c r="M52" s="1"/>
      <c r="N52" s="1"/>
      <c r="O52" s="1"/>
      <c r="P52" s="1"/>
      <c r="W52" s="1"/>
      <c r="X52" s="1"/>
      <c r="Y52" s="1"/>
      <c r="Z52" s="1"/>
      <c r="AA52" s="1"/>
      <c r="AB52" s="1"/>
      <c r="AC52" s="1"/>
      <c r="AD52" s="1"/>
      <c r="AE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8:46">
      <c r="H53" s="1"/>
      <c r="I53" s="1"/>
      <c r="J53" s="1"/>
      <c r="K53" s="1"/>
      <c r="L53" s="1"/>
      <c r="M53" s="1"/>
      <c r="N53" s="1"/>
      <c r="O53" s="1"/>
      <c r="P53" s="1"/>
      <c r="W53" s="1"/>
      <c r="X53" s="1"/>
      <c r="Y53" s="1"/>
      <c r="Z53" s="1"/>
      <c r="AA53" s="1"/>
      <c r="AB53" s="1"/>
      <c r="AC53" s="1"/>
      <c r="AD53" s="1"/>
      <c r="AE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8:46">
      <c r="H54" s="1"/>
      <c r="W54" s="1"/>
      <c r="AL54" s="1"/>
    </row>
    <row r="55" spans="8:46">
      <c r="H55" s="1"/>
      <c r="W55" s="1"/>
      <c r="AL55" s="1"/>
    </row>
    <row r="56" spans="8:46">
      <c r="H56" s="1"/>
      <c r="W56" s="1"/>
      <c r="AL56" s="1"/>
    </row>
    <row r="57" spans="8:46">
      <c r="H57" s="1"/>
      <c r="W57" s="1"/>
      <c r="AL57" s="1"/>
    </row>
    <row r="58" spans="8:46">
      <c r="H58" s="1"/>
      <c r="W58" s="1"/>
      <c r="AL58" s="1"/>
    </row>
  </sheetData>
  <sheetProtection algorithmName="SHA-512" hashValue="oruDRUIffcaJ3Xz/Sw3N2BFpWhWUtsZblP6m4wdn93rPtlo9+FiGgrGoLAI0mZFtiFmAk0ZKllPo00garvAYOA==" saltValue="OJ4wIrIeGAiUBnOPVmWo0A==" spinCount="100000" sheet="1" objects="1" scenarios="1"/>
  <mergeCells count="31">
    <mergeCell ref="NT4:NZ22"/>
    <mergeCell ref="OI4:OO22"/>
    <mergeCell ref="OX4:PD22"/>
    <mergeCell ref="PM4:PS22"/>
    <mergeCell ref="KH4:KN22"/>
    <mergeCell ref="KW4:LC22"/>
    <mergeCell ref="LL4:LR22"/>
    <mergeCell ref="MA4:MG22"/>
    <mergeCell ref="MP4:MV22"/>
    <mergeCell ref="NE4:NK22"/>
    <mergeCell ref="GV4:HB22"/>
    <mergeCell ref="HK4:HQ22"/>
    <mergeCell ref="HZ4:IF22"/>
    <mergeCell ref="IO4:IU22"/>
    <mergeCell ref="JD4:JJ22"/>
    <mergeCell ref="QB4:QH22"/>
    <mergeCell ref="CU4:DA22"/>
    <mergeCell ref="A1:A2"/>
    <mergeCell ref="AM4:AS22"/>
    <mergeCell ref="BB4:BH22"/>
    <mergeCell ref="BQ4:BW22"/>
    <mergeCell ref="CF4:CL22"/>
    <mergeCell ref="I4:O22"/>
    <mergeCell ref="X4:AD22"/>
    <mergeCell ref="JS4:JY22"/>
    <mergeCell ref="DJ4:DP22"/>
    <mergeCell ref="DY4:EE22"/>
    <mergeCell ref="EN4:ET22"/>
    <mergeCell ref="FC4:FI22"/>
    <mergeCell ref="FR4:FX22"/>
    <mergeCell ref="GG4:GM22"/>
  </mergeCells>
  <conditionalFormatting sqref="C12:G13 C15:G22">
    <cfRule type="beginsWith" dxfId="605" priority="244" operator="beginsWith" text="N">
      <formula>LEFT(C12,LEN("N"))="N"</formula>
    </cfRule>
    <cfRule type="beginsWith" dxfId="604" priority="243" operator="beginsWith" text="O">
      <formula>LEFT(C12,LEN("O"))="O"</formula>
    </cfRule>
  </conditionalFormatting>
  <conditionalFormatting sqref="C25:G46">
    <cfRule type="cellIs" dxfId="603" priority="239" operator="greaterThan">
      <formula>849.9</formula>
    </cfRule>
    <cfRule type="cellIs" dxfId="602" priority="240" operator="greaterThan">
      <formula>849.9</formula>
    </cfRule>
    <cfRule type="cellIs" dxfId="601" priority="241" operator="greaterThan">
      <formula>850</formula>
    </cfRule>
    <cfRule type="cellIs" dxfId="600" priority="242" operator="lessThan">
      <formula>850</formula>
    </cfRule>
  </conditionalFormatting>
  <conditionalFormatting sqref="C48:G48">
    <cfRule type="cellIs" dxfId="599" priority="235" operator="greaterThanOrEqual">
      <formula>$A$5</formula>
    </cfRule>
    <cfRule type="cellIs" dxfId="598" priority="236" operator="lessThan">
      <formula>$A$5</formula>
    </cfRule>
  </conditionalFormatting>
  <conditionalFormatting sqref="P25:P46">
    <cfRule type="cellIs" dxfId="597" priority="237" operator="lessThan">
      <formula>$O$25</formula>
    </cfRule>
    <cfRule type="cellIs" dxfId="596" priority="238" operator="greaterThan">
      <formula>$O$25</formula>
    </cfRule>
  </conditionalFormatting>
  <conditionalFormatting sqref="R12:V13 R15:V22">
    <cfRule type="beginsWith" dxfId="595" priority="246" operator="beginsWith" text="N">
      <formula>LEFT(R12,LEN("N"))="N"</formula>
    </cfRule>
    <cfRule type="beginsWith" dxfId="594" priority="245" operator="beginsWith" text="O">
      <formula>LEFT(R12,LEN("O"))="O"</formula>
    </cfRule>
  </conditionalFormatting>
  <conditionalFormatting sqref="R25:V46">
    <cfRule type="cellIs" dxfId="593" priority="231" operator="greaterThan">
      <formula>849.9</formula>
    </cfRule>
    <cfRule type="cellIs" dxfId="592" priority="232" operator="greaterThan">
      <formula>849.9</formula>
    </cfRule>
    <cfRule type="cellIs" dxfId="591" priority="233" operator="greaterThan">
      <formula>850</formula>
    </cfRule>
    <cfRule type="cellIs" dxfId="590" priority="234" operator="lessThan">
      <formula>850</formula>
    </cfRule>
  </conditionalFormatting>
  <conditionalFormatting sqref="R48:V48">
    <cfRule type="cellIs" dxfId="589" priority="227" operator="greaterThanOrEqual">
      <formula>$A$5</formula>
    </cfRule>
    <cfRule type="cellIs" dxfId="588" priority="228" operator="lessThan">
      <formula>$A$5</formula>
    </cfRule>
  </conditionalFormatting>
  <conditionalFormatting sqref="AE25:AE46">
    <cfRule type="cellIs" dxfId="587" priority="229" operator="lessThan">
      <formula>$O$25</formula>
    </cfRule>
    <cfRule type="cellIs" dxfId="586" priority="230" operator="greaterThan">
      <formula>$O$25</formula>
    </cfRule>
  </conditionalFormatting>
  <conditionalFormatting sqref="AG12:AK13 AG15:AK22">
    <cfRule type="beginsWith" dxfId="585" priority="299" operator="beginsWith" text="O">
      <formula>LEFT(AG12,LEN("O"))="O"</formula>
    </cfRule>
    <cfRule type="beginsWith" dxfId="584" priority="300" operator="beginsWith" text="N">
      <formula>LEFT(AG12,LEN("N"))="N"</formula>
    </cfRule>
  </conditionalFormatting>
  <conditionalFormatting sqref="AG25:AK46">
    <cfRule type="cellIs" dxfId="583" priority="224" operator="greaterThan">
      <formula>849.9</formula>
    </cfRule>
    <cfRule type="cellIs" dxfId="582" priority="223" operator="greaterThan">
      <formula>849.9</formula>
    </cfRule>
    <cfRule type="cellIs" dxfId="581" priority="226" operator="lessThan">
      <formula>850</formula>
    </cfRule>
    <cfRule type="cellIs" dxfId="580" priority="225" operator="greaterThan">
      <formula>850</formula>
    </cfRule>
  </conditionalFormatting>
  <conditionalFormatting sqref="AG48:AK48">
    <cfRule type="cellIs" dxfId="579" priority="220" operator="lessThan">
      <formula>$A$5</formula>
    </cfRule>
    <cfRule type="cellIs" dxfId="578" priority="219" operator="greaterThanOrEqual">
      <formula>$A$5</formula>
    </cfRule>
  </conditionalFormatting>
  <conditionalFormatting sqref="AT25:AT46">
    <cfRule type="cellIs" dxfId="577" priority="222" operator="greaterThan">
      <formula>$O$25</formula>
    </cfRule>
    <cfRule type="cellIs" dxfId="576" priority="221" operator="lessThan">
      <formula>$O$25</formula>
    </cfRule>
  </conditionalFormatting>
  <conditionalFormatting sqref="AV12:AZ13 AV15:AZ22">
    <cfRule type="beginsWith" dxfId="575" priority="297" operator="beginsWith" text="O">
      <formula>LEFT(AV12,LEN("O"))="O"</formula>
    </cfRule>
    <cfRule type="beginsWith" dxfId="574" priority="298" operator="beginsWith" text="N">
      <formula>LEFT(AV12,LEN("N"))="N"</formula>
    </cfRule>
  </conditionalFormatting>
  <conditionalFormatting sqref="AV25:AZ46">
    <cfRule type="cellIs" dxfId="573" priority="218" operator="lessThan">
      <formula>850</formula>
    </cfRule>
    <cfRule type="cellIs" dxfId="572" priority="217" operator="greaterThan">
      <formula>850</formula>
    </cfRule>
    <cfRule type="cellIs" dxfId="571" priority="216" operator="greaterThan">
      <formula>849.9</formula>
    </cfRule>
    <cfRule type="cellIs" dxfId="570" priority="215" operator="greaterThan">
      <formula>849.9</formula>
    </cfRule>
  </conditionalFormatting>
  <conditionalFormatting sqref="AV48:AZ48">
    <cfRule type="cellIs" dxfId="569" priority="212" operator="lessThan">
      <formula>$A$5</formula>
    </cfRule>
    <cfRule type="cellIs" dxfId="568" priority="211" operator="greaterThanOrEqual">
      <formula>$A$5</formula>
    </cfRule>
  </conditionalFormatting>
  <conditionalFormatting sqref="BI25:BI46">
    <cfRule type="cellIs" dxfId="567" priority="214" operator="greaterThan">
      <formula>$O$25</formula>
    </cfRule>
    <cfRule type="cellIs" dxfId="566" priority="213" operator="lessThan">
      <formula>$O$25</formula>
    </cfRule>
  </conditionalFormatting>
  <conditionalFormatting sqref="BK12:BO13 BK15:BO22">
    <cfRule type="beginsWith" dxfId="565" priority="295" operator="beginsWith" text="O">
      <formula>LEFT(BK12,LEN("O"))="O"</formula>
    </cfRule>
    <cfRule type="beginsWith" dxfId="564" priority="296" operator="beginsWith" text="N">
      <formula>LEFT(BK12,LEN("N"))="N"</formula>
    </cfRule>
  </conditionalFormatting>
  <conditionalFormatting sqref="BK25:BO46">
    <cfRule type="cellIs" dxfId="563" priority="210" operator="lessThan">
      <formula>850</formula>
    </cfRule>
    <cfRule type="cellIs" dxfId="562" priority="209" operator="greaterThan">
      <formula>850</formula>
    </cfRule>
    <cfRule type="cellIs" dxfId="561" priority="208" operator="greaterThan">
      <formula>849.9</formula>
    </cfRule>
    <cfRule type="cellIs" dxfId="560" priority="207" operator="greaterThan">
      <formula>849.9</formula>
    </cfRule>
  </conditionalFormatting>
  <conditionalFormatting sqref="BK48:BO48">
    <cfRule type="cellIs" dxfId="559" priority="204" operator="lessThan">
      <formula>$A$5</formula>
    </cfRule>
    <cfRule type="cellIs" dxfId="558" priority="203" operator="greaterThanOrEqual">
      <formula>$A$5</formula>
    </cfRule>
  </conditionalFormatting>
  <conditionalFormatting sqref="BX25:BX46">
    <cfRule type="cellIs" dxfId="557" priority="206" operator="greaterThan">
      <formula>$O$25</formula>
    </cfRule>
    <cfRule type="cellIs" dxfId="556" priority="205" operator="lessThan">
      <formula>$O$25</formula>
    </cfRule>
  </conditionalFormatting>
  <conditionalFormatting sqref="BZ12:CD13 BZ15:CD22">
    <cfRule type="beginsWith" dxfId="555" priority="293" operator="beginsWith" text="O">
      <formula>LEFT(BZ12,LEN("O"))="O"</formula>
    </cfRule>
    <cfRule type="beginsWith" dxfId="554" priority="294" operator="beginsWith" text="N">
      <formula>LEFT(BZ12,LEN("N"))="N"</formula>
    </cfRule>
  </conditionalFormatting>
  <conditionalFormatting sqref="BZ25:CD46">
    <cfRule type="cellIs" dxfId="553" priority="199" operator="greaterThan">
      <formula>849.9</formula>
    </cfRule>
    <cfRule type="cellIs" dxfId="552" priority="200" operator="greaterThan">
      <formula>849.9</formula>
    </cfRule>
    <cfRule type="cellIs" dxfId="551" priority="201" operator="greaterThan">
      <formula>850</formula>
    </cfRule>
    <cfRule type="cellIs" dxfId="550" priority="202" operator="lessThan">
      <formula>850</formula>
    </cfRule>
  </conditionalFormatting>
  <conditionalFormatting sqref="BZ48:CD48">
    <cfRule type="cellIs" dxfId="549" priority="195" operator="greaterThanOrEqual">
      <formula>$A$5</formula>
    </cfRule>
    <cfRule type="cellIs" dxfId="548" priority="196" operator="lessThan">
      <formula>$A$5</formula>
    </cfRule>
  </conditionalFormatting>
  <conditionalFormatting sqref="CM25:CM46">
    <cfRule type="cellIs" dxfId="547" priority="197" operator="lessThan">
      <formula>$O$25</formula>
    </cfRule>
    <cfRule type="cellIs" dxfId="546" priority="198" operator="greaterThan">
      <formula>$O$25</formula>
    </cfRule>
  </conditionalFormatting>
  <conditionalFormatting sqref="CO12:CS13 CO15:CS22">
    <cfRule type="beginsWith" dxfId="545" priority="291" operator="beginsWith" text="O">
      <formula>LEFT(CO12,LEN("O"))="O"</formula>
    </cfRule>
    <cfRule type="beginsWith" dxfId="544" priority="292" operator="beginsWith" text="N">
      <formula>LEFT(CO12,LEN("N"))="N"</formula>
    </cfRule>
  </conditionalFormatting>
  <conditionalFormatting sqref="CO25:CS46">
    <cfRule type="cellIs" dxfId="543" priority="191" operator="greaterThan">
      <formula>849.9</formula>
    </cfRule>
    <cfRule type="cellIs" dxfId="542" priority="194" operator="lessThan">
      <formula>850</formula>
    </cfRule>
    <cfRule type="cellIs" dxfId="541" priority="193" operator="greaterThan">
      <formula>850</formula>
    </cfRule>
    <cfRule type="cellIs" dxfId="540" priority="192" operator="greaterThan">
      <formula>849.9</formula>
    </cfRule>
  </conditionalFormatting>
  <conditionalFormatting sqref="CO48:CS48">
    <cfRule type="cellIs" dxfId="539" priority="188" operator="lessThan">
      <formula>$A$5</formula>
    </cfRule>
    <cfRule type="cellIs" dxfId="538" priority="187" operator="greaterThanOrEqual">
      <formula>$A$5</formula>
    </cfRule>
  </conditionalFormatting>
  <conditionalFormatting sqref="DB25:DB46">
    <cfRule type="cellIs" dxfId="537" priority="189" operator="lessThan">
      <formula>$O$25</formula>
    </cfRule>
    <cfRule type="cellIs" dxfId="536" priority="190" operator="greaterThan">
      <formula>$O$25</formula>
    </cfRule>
  </conditionalFormatting>
  <conditionalFormatting sqref="DD12:DH13 DD15:DH22">
    <cfRule type="beginsWith" dxfId="535" priority="290" operator="beginsWith" text="N">
      <formula>LEFT(DD12,LEN("N"))="N"</formula>
    </cfRule>
    <cfRule type="beginsWith" dxfId="534" priority="289" operator="beginsWith" text="O">
      <formula>LEFT(DD12,LEN("O"))="O"</formula>
    </cfRule>
  </conditionalFormatting>
  <conditionalFormatting sqref="DD25:DH46">
    <cfRule type="cellIs" dxfId="533" priority="186" operator="lessThan">
      <formula>850</formula>
    </cfRule>
    <cfRule type="cellIs" dxfId="532" priority="185" operator="greaterThan">
      <formula>850</formula>
    </cfRule>
    <cfRule type="cellIs" dxfId="531" priority="184" operator="greaterThan">
      <formula>849.9</formula>
    </cfRule>
    <cfRule type="cellIs" dxfId="530" priority="183" operator="greaterThan">
      <formula>849.9</formula>
    </cfRule>
  </conditionalFormatting>
  <conditionalFormatting sqref="DD48:DH48">
    <cfRule type="cellIs" dxfId="529" priority="180" operator="lessThan">
      <formula>$A$5</formula>
    </cfRule>
    <cfRule type="cellIs" dxfId="528" priority="179" operator="greaterThanOrEqual">
      <formula>$A$5</formula>
    </cfRule>
  </conditionalFormatting>
  <conditionalFormatting sqref="DQ25:DQ46">
    <cfRule type="cellIs" dxfId="527" priority="182" operator="greaterThan">
      <formula>$O$25</formula>
    </cfRule>
    <cfRule type="cellIs" dxfId="526" priority="181" operator="lessThan">
      <formula>$O$25</formula>
    </cfRule>
  </conditionalFormatting>
  <conditionalFormatting sqref="DS12:DW13 DS15:DW22">
    <cfRule type="beginsWith" dxfId="525" priority="288" operator="beginsWith" text="N">
      <formula>LEFT(DS12,LEN("N"))="N"</formula>
    </cfRule>
    <cfRule type="beginsWith" dxfId="524" priority="287" operator="beginsWith" text="O">
      <formula>LEFT(DS12,LEN("O"))="O"</formula>
    </cfRule>
  </conditionalFormatting>
  <conditionalFormatting sqref="DS25:DW46">
    <cfRule type="cellIs" dxfId="523" priority="178" operator="lessThan">
      <formula>850</formula>
    </cfRule>
    <cfRule type="cellIs" dxfId="522" priority="177" operator="greaterThan">
      <formula>850</formula>
    </cfRule>
    <cfRule type="cellIs" dxfId="521" priority="176" operator="greaterThan">
      <formula>849.9</formula>
    </cfRule>
    <cfRule type="cellIs" dxfId="520" priority="175" operator="greaterThan">
      <formula>849.9</formula>
    </cfRule>
  </conditionalFormatting>
  <conditionalFormatting sqref="DS48:DW48">
    <cfRule type="cellIs" dxfId="519" priority="171" operator="greaterThanOrEqual">
      <formula>$A$5</formula>
    </cfRule>
    <cfRule type="cellIs" dxfId="518" priority="172" operator="lessThan">
      <formula>$A$5</formula>
    </cfRule>
  </conditionalFormatting>
  <conditionalFormatting sqref="EF25:EF46">
    <cfRule type="cellIs" dxfId="517" priority="174" operator="greaterThan">
      <formula>$O$25</formula>
    </cfRule>
    <cfRule type="cellIs" dxfId="516" priority="173" operator="lessThan">
      <formula>$O$25</formula>
    </cfRule>
  </conditionalFormatting>
  <conditionalFormatting sqref="EH12:EL13 EH15:EL22">
    <cfRule type="beginsWith" dxfId="515" priority="286" operator="beginsWith" text="N">
      <formula>LEFT(EH12,LEN("N"))="N"</formula>
    </cfRule>
    <cfRule type="beginsWith" dxfId="514" priority="285" operator="beginsWith" text="O">
      <formula>LEFT(EH12,LEN("O"))="O"</formula>
    </cfRule>
  </conditionalFormatting>
  <conditionalFormatting sqref="EH25:EL46">
    <cfRule type="cellIs" dxfId="513" priority="169" operator="greaterThan">
      <formula>850</formula>
    </cfRule>
    <cfRule type="cellIs" dxfId="512" priority="168" operator="greaterThan">
      <formula>849.9</formula>
    </cfRule>
    <cfRule type="cellIs" dxfId="511" priority="167" operator="greaterThan">
      <formula>849.9</formula>
    </cfRule>
    <cfRule type="cellIs" dxfId="510" priority="170" operator="lessThan">
      <formula>850</formula>
    </cfRule>
  </conditionalFormatting>
  <conditionalFormatting sqref="EH48:EL48">
    <cfRule type="cellIs" dxfId="509" priority="164" operator="lessThan">
      <formula>$A$5</formula>
    </cfRule>
    <cfRule type="cellIs" dxfId="508" priority="163" operator="greaterThanOrEqual">
      <formula>$A$5</formula>
    </cfRule>
  </conditionalFormatting>
  <conditionalFormatting sqref="EU25:EU46">
    <cfRule type="cellIs" dxfId="507" priority="166" operator="greaterThan">
      <formula>$O$25</formula>
    </cfRule>
    <cfRule type="cellIs" dxfId="506" priority="165" operator="lessThan">
      <formula>$O$25</formula>
    </cfRule>
  </conditionalFormatting>
  <conditionalFormatting sqref="EW12:FA13 EW15:FA22">
    <cfRule type="beginsWith" dxfId="505" priority="284" operator="beginsWith" text="N">
      <formula>LEFT(EW12,LEN("N"))="N"</formula>
    </cfRule>
    <cfRule type="beginsWith" dxfId="504" priority="283" operator="beginsWith" text="O">
      <formula>LEFT(EW12,LEN("O"))="O"</formula>
    </cfRule>
  </conditionalFormatting>
  <conditionalFormatting sqref="EW25:FA46">
    <cfRule type="cellIs" dxfId="503" priority="160" operator="greaterThan">
      <formula>849.9</formula>
    </cfRule>
    <cfRule type="cellIs" dxfId="502" priority="159" operator="greaterThan">
      <formula>849.9</formula>
    </cfRule>
    <cfRule type="cellIs" dxfId="501" priority="162" operator="lessThan">
      <formula>850</formula>
    </cfRule>
    <cfRule type="cellIs" dxfId="500" priority="161" operator="greaterThan">
      <formula>850</formula>
    </cfRule>
  </conditionalFormatting>
  <conditionalFormatting sqref="EW48:FA48">
    <cfRule type="cellIs" dxfId="499" priority="155" operator="greaterThanOrEqual">
      <formula>$A$5</formula>
    </cfRule>
    <cfRule type="cellIs" dxfId="498" priority="156" operator="lessThan">
      <formula>$A$5</formula>
    </cfRule>
  </conditionalFormatting>
  <conditionalFormatting sqref="FJ25:FJ46">
    <cfRule type="cellIs" dxfId="497" priority="158" operator="greaterThan">
      <formula>$O$25</formula>
    </cfRule>
    <cfRule type="cellIs" dxfId="496" priority="157" operator="lessThan">
      <formula>$O$25</formula>
    </cfRule>
  </conditionalFormatting>
  <conditionalFormatting sqref="FL12:FP13 FL15:FP22">
    <cfRule type="beginsWith" dxfId="495" priority="282" operator="beginsWith" text="N">
      <formula>LEFT(FL12,LEN("N"))="N"</formula>
    </cfRule>
    <cfRule type="beginsWith" dxfId="494" priority="281" operator="beginsWith" text="O">
      <formula>LEFT(FL12,LEN("O"))="O"</formula>
    </cfRule>
  </conditionalFormatting>
  <conditionalFormatting sqref="FL25:FP46">
    <cfRule type="cellIs" dxfId="493" priority="152" operator="greaterThan">
      <formula>849.9</formula>
    </cfRule>
    <cfRule type="cellIs" dxfId="492" priority="154" operator="lessThan">
      <formula>850</formula>
    </cfRule>
    <cfRule type="cellIs" dxfId="491" priority="153" operator="greaterThan">
      <formula>850</formula>
    </cfRule>
    <cfRule type="cellIs" dxfId="490" priority="151" operator="greaterThan">
      <formula>849.9</formula>
    </cfRule>
  </conditionalFormatting>
  <conditionalFormatting sqref="FL48:FP48">
    <cfRule type="cellIs" dxfId="489" priority="147" operator="greaterThanOrEqual">
      <formula>$A$5</formula>
    </cfRule>
    <cfRule type="cellIs" dxfId="488" priority="148" operator="lessThan">
      <formula>$A$5</formula>
    </cfRule>
  </conditionalFormatting>
  <conditionalFormatting sqref="FY25:FY46">
    <cfRule type="cellIs" dxfId="487" priority="150" operator="greaterThan">
      <formula>$O$25</formula>
    </cfRule>
    <cfRule type="cellIs" dxfId="486" priority="149" operator="lessThan">
      <formula>$O$25</formula>
    </cfRule>
  </conditionalFormatting>
  <conditionalFormatting sqref="GA12:GE13 GA15:GE22">
    <cfRule type="beginsWith" dxfId="485" priority="280" operator="beginsWith" text="N">
      <formula>LEFT(GA12,LEN("N"))="N"</formula>
    </cfRule>
    <cfRule type="beginsWith" dxfId="484" priority="279" operator="beginsWith" text="O">
      <formula>LEFT(GA12,LEN("O"))="O"</formula>
    </cfRule>
  </conditionalFormatting>
  <conditionalFormatting sqref="GA25:GE46">
    <cfRule type="cellIs" dxfId="483" priority="146" operator="lessThan">
      <formula>850</formula>
    </cfRule>
    <cfRule type="cellIs" dxfId="482" priority="145" operator="greaterThan">
      <formula>850</formula>
    </cfRule>
    <cfRule type="cellIs" dxfId="481" priority="144" operator="greaterThan">
      <formula>849.9</formula>
    </cfRule>
    <cfRule type="cellIs" dxfId="480" priority="143" operator="greaterThan">
      <formula>849.9</formula>
    </cfRule>
  </conditionalFormatting>
  <conditionalFormatting sqref="GA48:GE48">
    <cfRule type="cellIs" dxfId="479" priority="140" operator="lessThan">
      <formula>$A$5</formula>
    </cfRule>
    <cfRule type="cellIs" dxfId="478" priority="139" operator="greaterThanOrEqual">
      <formula>$A$5</formula>
    </cfRule>
  </conditionalFormatting>
  <conditionalFormatting sqref="GN25:GN46">
    <cfRule type="cellIs" dxfId="477" priority="142" operator="greaterThan">
      <formula>$O$25</formula>
    </cfRule>
    <cfRule type="cellIs" dxfId="476" priority="141" operator="lessThan">
      <formula>$O$25</formula>
    </cfRule>
  </conditionalFormatting>
  <conditionalFormatting sqref="GP12:GT13 GP15:GT22">
    <cfRule type="beginsWith" dxfId="475" priority="277" operator="beginsWith" text="O">
      <formula>LEFT(GP12,LEN("O"))="O"</formula>
    </cfRule>
    <cfRule type="beginsWith" dxfId="474" priority="278" operator="beginsWith" text="N">
      <formula>LEFT(GP12,LEN("N"))="N"</formula>
    </cfRule>
  </conditionalFormatting>
  <conditionalFormatting sqref="GP25:GT46">
    <cfRule type="cellIs" dxfId="473" priority="137" operator="greaterThan">
      <formula>850</formula>
    </cfRule>
    <cfRule type="cellIs" dxfId="472" priority="135" operator="greaterThan">
      <formula>849.9</formula>
    </cfRule>
    <cfRule type="cellIs" dxfId="471" priority="136" operator="greaterThan">
      <formula>849.9</formula>
    </cfRule>
    <cfRule type="cellIs" dxfId="470" priority="138" operator="lessThan">
      <formula>850</formula>
    </cfRule>
  </conditionalFormatting>
  <conditionalFormatting sqref="GP48:GT48">
    <cfRule type="cellIs" dxfId="469" priority="132" operator="lessThan">
      <formula>$A$5</formula>
    </cfRule>
    <cfRule type="cellIs" dxfId="468" priority="131" operator="greaterThanOrEqual">
      <formula>$A$5</formula>
    </cfRule>
  </conditionalFormatting>
  <conditionalFormatting sqref="HC25:HC46">
    <cfRule type="cellIs" dxfId="467" priority="134" operator="greaterThan">
      <formula>$O$25</formula>
    </cfRule>
    <cfRule type="cellIs" dxfId="466" priority="133" operator="lessThan">
      <formula>$O$25</formula>
    </cfRule>
  </conditionalFormatting>
  <conditionalFormatting sqref="HE12:HI13 HE15:HI22">
    <cfRule type="beginsWith" dxfId="465" priority="276" operator="beginsWith" text="N">
      <formula>LEFT(HE12,LEN("N"))="N"</formula>
    </cfRule>
    <cfRule type="beginsWith" dxfId="464" priority="275" operator="beginsWith" text="O">
      <formula>LEFT(HE12,LEN("O"))="O"</formula>
    </cfRule>
  </conditionalFormatting>
  <conditionalFormatting sqref="HE25:HI46">
    <cfRule type="cellIs" dxfId="463" priority="130" operator="lessThan">
      <formula>850</formula>
    </cfRule>
    <cfRule type="cellIs" dxfId="462" priority="129" operator="greaterThan">
      <formula>850</formula>
    </cfRule>
    <cfRule type="cellIs" dxfId="461" priority="128" operator="greaterThan">
      <formula>849.9</formula>
    </cfRule>
    <cfRule type="cellIs" dxfId="460" priority="127" operator="greaterThan">
      <formula>849.9</formula>
    </cfRule>
  </conditionalFormatting>
  <conditionalFormatting sqref="HE48:HI48">
    <cfRule type="cellIs" dxfId="459" priority="124" operator="lessThan">
      <formula>$A$5</formula>
    </cfRule>
    <cfRule type="cellIs" dxfId="458" priority="123" operator="greaterThanOrEqual">
      <formula>$A$5</formula>
    </cfRule>
  </conditionalFormatting>
  <conditionalFormatting sqref="HR25:HR46">
    <cfRule type="cellIs" dxfId="457" priority="126" operator="greaterThan">
      <formula>$O$25</formula>
    </cfRule>
    <cfRule type="cellIs" dxfId="456" priority="125" operator="lessThan">
      <formula>$O$25</formula>
    </cfRule>
  </conditionalFormatting>
  <conditionalFormatting sqref="HT12:HX13 HT15:HX22">
    <cfRule type="beginsWith" dxfId="455" priority="274" operator="beginsWith" text="N">
      <formula>LEFT(HT12,LEN("N"))="N"</formula>
    </cfRule>
    <cfRule type="beginsWith" dxfId="454" priority="273" operator="beginsWith" text="O">
      <formula>LEFT(HT12,LEN("O"))="O"</formula>
    </cfRule>
  </conditionalFormatting>
  <conditionalFormatting sqref="HT25:HX46">
    <cfRule type="cellIs" dxfId="453" priority="122" operator="lessThan">
      <formula>850</formula>
    </cfRule>
    <cfRule type="cellIs" dxfId="452" priority="121" operator="greaterThan">
      <formula>850</formula>
    </cfRule>
    <cfRule type="cellIs" dxfId="451" priority="120" operator="greaterThan">
      <formula>849.9</formula>
    </cfRule>
    <cfRule type="cellIs" dxfId="450" priority="119" operator="greaterThan">
      <formula>849.9</formula>
    </cfRule>
  </conditionalFormatting>
  <conditionalFormatting sqref="HT48:HX48">
    <cfRule type="cellIs" dxfId="449" priority="115" operator="greaterThanOrEqual">
      <formula>$A$5</formula>
    </cfRule>
    <cfRule type="cellIs" dxfId="448" priority="116" operator="lessThan">
      <formula>$A$5</formula>
    </cfRule>
  </conditionalFormatting>
  <conditionalFormatting sqref="IG25:IG46">
    <cfRule type="cellIs" dxfId="447" priority="118" operator="greaterThan">
      <formula>$O$25</formula>
    </cfRule>
    <cfRule type="cellIs" dxfId="446" priority="117" operator="lessThan">
      <formula>$O$25</formula>
    </cfRule>
  </conditionalFormatting>
  <conditionalFormatting sqref="II12:IM13 II15:IM22">
    <cfRule type="beginsWith" dxfId="445" priority="272" operator="beginsWith" text="N">
      <formula>LEFT(II12,LEN("N"))="N"</formula>
    </cfRule>
    <cfRule type="beginsWith" dxfId="444" priority="271" operator="beginsWith" text="O">
      <formula>LEFT(II12,LEN("O"))="O"</formula>
    </cfRule>
  </conditionalFormatting>
  <conditionalFormatting sqref="II25:IM46">
    <cfRule type="cellIs" dxfId="443" priority="111" operator="greaterThan">
      <formula>849.9</formula>
    </cfRule>
    <cfRule type="cellIs" dxfId="442" priority="114" operator="lessThan">
      <formula>850</formula>
    </cfRule>
    <cfRule type="cellIs" dxfId="441" priority="112" operator="greaterThan">
      <formula>849.9</formula>
    </cfRule>
    <cfRule type="cellIs" dxfId="440" priority="113" operator="greaterThan">
      <formula>850</formula>
    </cfRule>
  </conditionalFormatting>
  <conditionalFormatting sqref="II48:IM48">
    <cfRule type="cellIs" dxfId="439" priority="108" operator="lessThan">
      <formula>$A$5</formula>
    </cfRule>
    <cfRule type="cellIs" dxfId="438" priority="107" operator="greaterThanOrEqual">
      <formula>$A$5</formula>
    </cfRule>
  </conditionalFormatting>
  <conditionalFormatting sqref="IV25:IV46">
    <cfRule type="cellIs" dxfId="437" priority="110" operator="greaterThan">
      <formula>$O$25</formula>
    </cfRule>
    <cfRule type="cellIs" dxfId="436" priority="109" operator="lessThan">
      <formula>$O$25</formula>
    </cfRule>
  </conditionalFormatting>
  <conditionalFormatting sqref="IX12:JB13 IX15:JB22">
    <cfRule type="beginsWith" dxfId="435" priority="269" operator="beginsWith" text="O">
      <formula>LEFT(IX12,LEN("O"))="O"</formula>
    </cfRule>
    <cfRule type="beginsWith" dxfId="434" priority="270" operator="beginsWith" text="N">
      <formula>LEFT(IX12,LEN("N"))="N"</formula>
    </cfRule>
  </conditionalFormatting>
  <conditionalFormatting sqref="IX25:JB46">
    <cfRule type="cellIs" dxfId="433" priority="105" operator="greaterThan">
      <formula>850</formula>
    </cfRule>
    <cfRule type="cellIs" dxfId="432" priority="104" operator="greaterThan">
      <formula>849.9</formula>
    </cfRule>
    <cfRule type="cellIs" dxfId="431" priority="103" operator="greaterThan">
      <formula>849.9</formula>
    </cfRule>
    <cfRule type="cellIs" dxfId="430" priority="106" operator="lessThan">
      <formula>850</formula>
    </cfRule>
  </conditionalFormatting>
  <conditionalFormatting sqref="IX48:JB48">
    <cfRule type="cellIs" dxfId="429" priority="100" operator="lessThan">
      <formula>$A$5</formula>
    </cfRule>
    <cfRule type="cellIs" dxfId="428" priority="99" operator="greaterThanOrEqual">
      <formula>$A$5</formula>
    </cfRule>
  </conditionalFormatting>
  <conditionalFormatting sqref="JK25:JK46">
    <cfRule type="cellIs" dxfId="427" priority="102" operator="greaterThan">
      <formula>$O$25</formula>
    </cfRule>
    <cfRule type="cellIs" dxfId="426" priority="101" operator="lessThan">
      <formula>$O$25</formula>
    </cfRule>
  </conditionalFormatting>
  <conditionalFormatting sqref="JM12:JQ13 JM15:JQ22">
    <cfRule type="beginsWith" dxfId="425" priority="267" operator="beginsWith" text="O">
      <formula>LEFT(JM12,LEN("O"))="O"</formula>
    </cfRule>
    <cfRule type="beginsWith" dxfId="424" priority="268" operator="beginsWith" text="N">
      <formula>LEFT(JM12,LEN("N"))="N"</formula>
    </cfRule>
  </conditionalFormatting>
  <conditionalFormatting sqref="JM25:JQ46">
    <cfRule type="cellIs" dxfId="423" priority="96" operator="greaterThan">
      <formula>849.9</formula>
    </cfRule>
    <cfRule type="cellIs" dxfId="422" priority="97" operator="greaterThan">
      <formula>850</formula>
    </cfRule>
    <cfRule type="cellIs" dxfId="421" priority="98" operator="lessThan">
      <formula>850</formula>
    </cfRule>
    <cfRule type="cellIs" dxfId="420" priority="95" operator="greaterThan">
      <formula>849.9</formula>
    </cfRule>
  </conditionalFormatting>
  <conditionalFormatting sqref="JM48:JQ48">
    <cfRule type="cellIs" dxfId="419" priority="91" operator="greaterThanOrEqual">
      <formula>$A$5</formula>
    </cfRule>
    <cfRule type="cellIs" dxfId="418" priority="92" operator="lessThan">
      <formula>$A$5</formula>
    </cfRule>
  </conditionalFormatting>
  <conditionalFormatting sqref="JZ25:JZ46">
    <cfRule type="cellIs" dxfId="417" priority="93" operator="lessThan">
      <formula>$O$25</formula>
    </cfRule>
    <cfRule type="cellIs" dxfId="416" priority="94" operator="greaterThan">
      <formula>$O$25</formula>
    </cfRule>
  </conditionalFormatting>
  <conditionalFormatting sqref="KB12:KF13 KB15:KF22">
    <cfRule type="beginsWith" dxfId="415" priority="265" operator="beginsWith" text="O">
      <formula>LEFT(KB12,LEN("O"))="O"</formula>
    </cfRule>
    <cfRule type="beginsWith" dxfId="414" priority="266" operator="beginsWith" text="N">
      <formula>LEFT(KB12,LEN("N"))="N"</formula>
    </cfRule>
  </conditionalFormatting>
  <conditionalFormatting sqref="KB25:KF46">
    <cfRule type="cellIs" dxfId="413" priority="90" operator="lessThan">
      <formula>850</formula>
    </cfRule>
    <cfRule type="cellIs" dxfId="412" priority="89" operator="greaterThan">
      <formula>850</formula>
    </cfRule>
    <cfRule type="cellIs" dxfId="411" priority="88" operator="greaterThan">
      <formula>849.9</formula>
    </cfRule>
    <cfRule type="cellIs" dxfId="410" priority="87" operator="greaterThan">
      <formula>849.9</formula>
    </cfRule>
  </conditionalFormatting>
  <conditionalFormatting sqref="KB48:KF48">
    <cfRule type="cellIs" dxfId="409" priority="84" operator="lessThan">
      <formula>$A$5</formula>
    </cfRule>
    <cfRule type="cellIs" dxfId="408" priority="83" operator="greaterThanOrEqual">
      <formula>$A$5</formula>
    </cfRule>
  </conditionalFormatting>
  <conditionalFormatting sqref="KO25:KO46">
    <cfRule type="cellIs" dxfId="407" priority="86" operator="greaterThan">
      <formula>$O$25</formula>
    </cfRule>
    <cfRule type="cellIs" dxfId="406" priority="85" operator="lessThan">
      <formula>$O$25</formula>
    </cfRule>
  </conditionalFormatting>
  <conditionalFormatting sqref="KQ12:KU13 KQ15:KU22">
    <cfRule type="beginsWith" dxfId="405" priority="263" operator="beginsWith" text="O">
      <formula>LEFT(KQ12,LEN("O"))="O"</formula>
    </cfRule>
    <cfRule type="beginsWith" dxfId="404" priority="264" operator="beginsWith" text="N">
      <formula>LEFT(KQ12,LEN("N"))="N"</formula>
    </cfRule>
  </conditionalFormatting>
  <conditionalFormatting sqref="KQ25:KU46">
    <cfRule type="cellIs" dxfId="403" priority="79" operator="greaterThan">
      <formula>849.9</formula>
    </cfRule>
    <cfRule type="cellIs" dxfId="402" priority="82" operator="lessThan">
      <formula>850</formula>
    </cfRule>
    <cfRule type="cellIs" dxfId="401" priority="81" operator="greaterThan">
      <formula>850</formula>
    </cfRule>
    <cfRule type="cellIs" dxfId="400" priority="80" operator="greaterThan">
      <formula>849.9</formula>
    </cfRule>
  </conditionalFormatting>
  <conditionalFormatting sqref="KQ48:KU48">
    <cfRule type="cellIs" dxfId="399" priority="75" operator="greaterThanOrEqual">
      <formula>$A$5</formula>
    </cfRule>
    <cfRule type="cellIs" dxfId="398" priority="76" operator="lessThan">
      <formula>$A$5</formula>
    </cfRule>
  </conditionalFormatting>
  <conditionalFormatting sqref="LD25:LD46">
    <cfRule type="cellIs" dxfId="397" priority="78" operator="greaterThan">
      <formula>$O$25</formula>
    </cfRule>
    <cfRule type="cellIs" dxfId="396" priority="77" operator="lessThan">
      <formula>$O$25</formula>
    </cfRule>
  </conditionalFormatting>
  <conditionalFormatting sqref="LF12:LJ13 LF15:LJ22">
    <cfRule type="beginsWith" dxfId="395" priority="262" operator="beginsWith" text="N">
      <formula>LEFT(LF12,LEN("N"))="N"</formula>
    </cfRule>
    <cfRule type="beginsWith" dxfId="394" priority="261" operator="beginsWith" text="O">
      <formula>LEFT(LF12,LEN("O"))="O"</formula>
    </cfRule>
  </conditionalFormatting>
  <conditionalFormatting sqref="LF25:LJ46">
    <cfRule type="cellIs" dxfId="393" priority="71" operator="greaterThan">
      <formula>849.9</formula>
    </cfRule>
    <cfRule type="cellIs" dxfId="392" priority="72" operator="greaterThan">
      <formula>849.9</formula>
    </cfRule>
    <cfRule type="cellIs" dxfId="391" priority="73" operator="greaterThan">
      <formula>850</formula>
    </cfRule>
    <cfRule type="cellIs" dxfId="390" priority="74" operator="lessThan">
      <formula>850</formula>
    </cfRule>
  </conditionalFormatting>
  <conditionalFormatting sqref="LF48:LJ48">
    <cfRule type="cellIs" dxfId="389" priority="67" operator="greaterThanOrEqual">
      <formula>$A$5</formula>
    </cfRule>
    <cfRule type="cellIs" dxfId="388" priority="68" operator="lessThan">
      <formula>$A$5</formula>
    </cfRule>
  </conditionalFormatting>
  <conditionalFormatting sqref="LS25:LS46">
    <cfRule type="cellIs" dxfId="387" priority="69" operator="lessThan">
      <formula>$O$25</formula>
    </cfRule>
    <cfRule type="cellIs" dxfId="386" priority="70" operator="greaterThan">
      <formula>$O$25</formula>
    </cfRule>
  </conditionalFormatting>
  <conditionalFormatting sqref="LU12:LY13 LU15:LY22">
    <cfRule type="beginsWith" dxfId="385" priority="259" operator="beginsWith" text="O">
      <formula>LEFT(LU12,LEN("O"))="O"</formula>
    </cfRule>
    <cfRule type="beginsWith" dxfId="384" priority="260" operator="beginsWith" text="N">
      <formula>LEFT(LU12,LEN("N"))="N"</formula>
    </cfRule>
  </conditionalFormatting>
  <conditionalFormatting sqref="LU25:LY46">
    <cfRule type="cellIs" dxfId="383" priority="63" operator="greaterThan">
      <formula>849.9</formula>
    </cfRule>
    <cfRule type="cellIs" dxfId="382" priority="64" operator="greaterThan">
      <formula>849.9</formula>
    </cfRule>
    <cfRule type="cellIs" dxfId="381" priority="65" operator="greaterThan">
      <formula>850</formula>
    </cfRule>
    <cfRule type="cellIs" dxfId="380" priority="66" operator="lessThan">
      <formula>850</formula>
    </cfRule>
  </conditionalFormatting>
  <conditionalFormatting sqref="LU48:LY48">
    <cfRule type="cellIs" dxfId="379" priority="59" operator="greaterThanOrEqual">
      <formula>$A$5</formula>
    </cfRule>
    <cfRule type="cellIs" dxfId="378" priority="60" operator="lessThan">
      <formula>$A$5</formula>
    </cfRule>
  </conditionalFormatting>
  <conditionalFormatting sqref="MH25:MH46">
    <cfRule type="cellIs" dxfId="377" priority="62" operator="greaterThan">
      <formula>$O$25</formula>
    </cfRule>
    <cfRule type="cellIs" dxfId="376" priority="61" operator="lessThan">
      <formula>$O$25</formula>
    </cfRule>
  </conditionalFormatting>
  <conditionalFormatting sqref="MJ12:MN13 MJ15:MN22">
    <cfRule type="beginsWith" dxfId="375" priority="258" operator="beginsWith" text="N">
      <formula>LEFT(MJ12,LEN("N"))="N"</formula>
    </cfRule>
    <cfRule type="beginsWith" dxfId="374" priority="257" operator="beginsWith" text="O">
      <formula>LEFT(MJ12,LEN("O"))="O"</formula>
    </cfRule>
  </conditionalFormatting>
  <conditionalFormatting sqref="MJ25:MN46">
    <cfRule type="cellIs" dxfId="373" priority="58" operator="lessThan">
      <formula>850</formula>
    </cfRule>
    <cfRule type="cellIs" dxfId="372" priority="57" operator="greaterThan">
      <formula>850</formula>
    </cfRule>
    <cfRule type="cellIs" dxfId="371" priority="56" operator="greaterThan">
      <formula>849.9</formula>
    </cfRule>
    <cfRule type="cellIs" dxfId="370" priority="55" operator="greaterThan">
      <formula>849.9</formula>
    </cfRule>
  </conditionalFormatting>
  <conditionalFormatting sqref="MJ48:MN48">
    <cfRule type="cellIs" dxfId="369" priority="52" operator="lessThan">
      <formula>$A$5</formula>
    </cfRule>
    <cfRule type="cellIs" dxfId="368" priority="51" operator="greaterThanOrEqual">
      <formula>$A$5</formula>
    </cfRule>
  </conditionalFormatting>
  <conditionalFormatting sqref="MW25:MW46">
    <cfRule type="cellIs" dxfId="367" priority="54" operator="greaterThan">
      <formula>$O$25</formula>
    </cfRule>
    <cfRule type="cellIs" dxfId="366" priority="53" operator="lessThan">
      <formula>$O$25</formula>
    </cfRule>
  </conditionalFormatting>
  <conditionalFormatting sqref="MY12:NC13 MY15:NC22">
    <cfRule type="beginsWith" dxfId="365" priority="255" operator="beginsWith" text="O">
      <formula>LEFT(MY12,LEN("O"))="O"</formula>
    </cfRule>
    <cfRule type="beginsWith" dxfId="364" priority="256" operator="beginsWith" text="N">
      <formula>LEFT(MY12,LEN("N"))="N"</formula>
    </cfRule>
  </conditionalFormatting>
  <conditionalFormatting sqref="MY25:NC46">
    <cfRule type="cellIs" dxfId="363" priority="50" operator="lessThan">
      <formula>850</formula>
    </cfRule>
    <cfRule type="cellIs" dxfId="362" priority="49" operator="greaterThan">
      <formula>850</formula>
    </cfRule>
    <cfRule type="cellIs" dxfId="361" priority="48" operator="greaterThan">
      <formula>849.9</formula>
    </cfRule>
    <cfRule type="cellIs" dxfId="360" priority="47" operator="greaterThan">
      <formula>849.9</formula>
    </cfRule>
  </conditionalFormatting>
  <conditionalFormatting sqref="MY48:NC48">
    <cfRule type="cellIs" dxfId="359" priority="44" operator="lessThan">
      <formula>$A$5</formula>
    </cfRule>
    <cfRule type="cellIs" dxfId="358" priority="43" operator="greaterThanOrEqual">
      <formula>$A$5</formula>
    </cfRule>
  </conditionalFormatting>
  <conditionalFormatting sqref="NL25:NL46">
    <cfRule type="cellIs" dxfId="357" priority="46" operator="greaterThan">
      <formula>$O$25</formula>
    </cfRule>
    <cfRule type="cellIs" dxfId="356" priority="45" operator="lessThan">
      <formula>$O$25</formula>
    </cfRule>
  </conditionalFormatting>
  <conditionalFormatting sqref="NN12:NR13 NN15:NR22">
    <cfRule type="beginsWith" dxfId="355" priority="253" operator="beginsWith" text="O">
      <formula>LEFT(NN12,LEN("O"))="O"</formula>
    </cfRule>
    <cfRule type="beginsWith" dxfId="354" priority="254" operator="beginsWith" text="N">
      <formula>LEFT(NN12,LEN("N"))="N"</formula>
    </cfRule>
  </conditionalFormatting>
  <conditionalFormatting sqref="NN25:NR46">
    <cfRule type="cellIs" dxfId="353" priority="39" operator="greaterThan">
      <formula>849.9</formula>
    </cfRule>
    <cfRule type="cellIs" dxfId="352" priority="42" operator="lessThan">
      <formula>850</formula>
    </cfRule>
    <cfRule type="cellIs" dxfId="351" priority="40" operator="greaterThan">
      <formula>849.9</formula>
    </cfRule>
    <cfRule type="cellIs" dxfId="350" priority="41" operator="greaterThan">
      <formula>850</formula>
    </cfRule>
  </conditionalFormatting>
  <conditionalFormatting sqref="NN48:NR48">
    <cfRule type="cellIs" dxfId="349" priority="36" operator="lessThan">
      <formula>$A$5</formula>
    </cfRule>
    <cfRule type="cellIs" dxfId="348" priority="35" operator="greaterThanOrEqual">
      <formula>$A$5</formula>
    </cfRule>
  </conditionalFormatting>
  <conditionalFormatting sqref="OA25:OA46">
    <cfRule type="cellIs" dxfId="347" priority="38" operator="greaterThan">
      <formula>$O$25</formula>
    </cfRule>
    <cfRule type="cellIs" dxfId="346" priority="37" operator="lessThan">
      <formula>$O$25</formula>
    </cfRule>
  </conditionalFormatting>
  <conditionalFormatting sqref="OC12:OG13 OC15:OG22">
    <cfRule type="beginsWith" dxfId="345" priority="252" operator="beginsWith" text="N">
      <formula>LEFT(OC12,LEN("N"))="N"</formula>
    </cfRule>
    <cfRule type="beginsWith" dxfId="344" priority="251" operator="beginsWith" text="O">
      <formula>LEFT(OC12,LEN("O"))="O"</formula>
    </cfRule>
  </conditionalFormatting>
  <conditionalFormatting sqref="OC25:OG46">
    <cfRule type="cellIs" dxfId="343" priority="31" operator="greaterThan">
      <formula>849.9</formula>
    </cfRule>
    <cfRule type="cellIs" dxfId="342" priority="32" operator="greaterThan">
      <formula>849.9</formula>
    </cfRule>
    <cfRule type="cellIs" dxfId="341" priority="33" operator="greaterThan">
      <formula>850</formula>
    </cfRule>
    <cfRule type="cellIs" dxfId="340" priority="34" operator="lessThan">
      <formula>850</formula>
    </cfRule>
  </conditionalFormatting>
  <conditionalFormatting sqref="OC48:OG48">
    <cfRule type="cellIs" dxfId="339" priority="27" operator="greaterThanOrEqual">
      <formula>$A$5</formula>
    </cfRule>
    <cfRule type="cellIs" dxfId="338" priority="28" operator="lessThan">
      <formula>$A$5</formula>
    </cfRule>
  </conditionalFormatting>
  <conditionalFormatting sqref="OP25:OP46">
    <cfRule type="cellIs" dxfId="337" priority="29" operator="lessThan">
      <formula>$O$25</formula>
    </cfRule>
    <cfRule type="cellIs" dxfId="336" priority="30" operator="greaterThan">
      <formula>$O$25</formula>
    </cfRule>
  </conditionalFormatting>
  <conditionalFormatting sqref="OR12:OV13 OR15:OV22">
    <cfRule type="beginsWith" dxfId="335" priority="249" operator="beginsWith" text="O">
      <formula>LEFT(OR12,LEN("O"))="O"</formula>
    </cfRule>
    <cfRule type="beginsWith" dxfId="334" priority="250" operator="beginsWith" text="N">
      <formula>LEFT(OR12,LEN("N"))="N"</formula>
    </cfRule>
  </conditionalFormatting>
  <conditionalFormatting sqref="OR25:OV46">
    <cfRule type="cellIs" dxfId="333" priority="23" operator="greaterThan">
      <formula>849.9</formula>
    </cfRule>
    <cfRule type="cellIs" dxfId="332" priority="24" operator="greaterThan">
      <formula>849.9</formula>
    </cfRule>
    <cfRule type="cellIs" dxfId="331" priority="25" operator="greaterThan">
      <formula>850</formula>
    </cfRule>
    <cfRule type="cellIs" dxfId="330" priority="26" operator="lessThan">
      <formula>850</formula>
    </cfRule>
  </conditionalFormatting>
  <conditionalFormatting sqref="OR48:OV48">
    <cfRule type="cellIs" dxfId="329" priority="20" operator="lessThan">
      <formula>$A$5</formula>
    </cfRule>
    <cfRule type="cellIs" dxfId="328" priority="19" operator="greaterThanOrEqual">
      <formula>$A$5</formula>
    </cfRule>
  </conditionalFormatting>
  <conditionalFormatting sqref="PE25:PE46">
    <cfRule type="cellIs" dxfId="327" priority="21" operator="lessThan">
      <formula>$O$25</formula>
    </cfRule>
    <cfRule type="cellIs" dxfId="326" priority="22" operator="greaterThan">
      <formula>$O$25</formula>
    </cfRule>
  </conditionalFormatting>
  <conditionalFormatting sqref="PG12:PK13 PG15:PK22">
    <cfRule type="beginsWith" dxfId="325" priority="247" operator="beginsWith" text="O">
      <formula>LEFT(PG12,LEN("O"))="O"</formula>
    </cfRule>
    <cfRule type="beginsWith" dxfId="324" priority="248" operator="beginsWith" text="N">
      <formula>LEFT(PG12,LEN("N"))="N"</formula>
    </cfRule>
  </conditionalFormatting>
  <conditionalFormatting sqref="PG25:PK46">
    <cfRule type="cellIs" dxfId="323" priority="18" operator="lessThan">
      <formula>850</formula>
    </cfRule>
    <cfRule type="cellIs" dxfId="322" priority="17" operator="greaterThan">
      <formula>850</formula>
    </cfRule>
    <cfRule type="cellIs" dxfId="321" priority="16" operator="greaterThan">
      <formula>849.9</formula>
    </cfRule>
    <cfRule type="cellIs" dxfId="320" priority="15" operator="greaterThan">
      <formula>849.9</formula>
    </cfRule>
  </conditionalFormatting>
  <conditionalFormatting sqref="PG48:PK48">
    <cfRule type="cellIs" dxfId="319" priority="12" operator="lessThan">
      <formula>$A$5</formula>
    </cfRule>
    <cfRule type="cellIs" dxfId="318" priority="11" operator="greaterThanOrEqual">
      <formula>$A$5</formula>
    </cfRule>
  </conditionalFormatting>
  <conditionalFormatting sqref="PT25:PT46">
    <cfRule type="cellIs" dxfId="317" priority="14" operator="greaterThan">
      <formula>$O$25</formula>
    </cfRule>
    <cfRule type="cellIs" dxfId="316" priority="13" operator="lessThan">
      <formula>$O$25</formula>
    </cfRule>
  </conditionalFormatting>
  <conditionalFormatting sqref="PV12:PZ13 PV15:PZ22">
    <cfRule type="beginsWith" dxfId="315" priority="10" operator="beginsWith" text="N">
      <formula>LEFT(PV12,LEN("N"))="N"</formula>
    </cfRule>
    <cfRule type="beginsWith" dxfId="314" priority="9" operator="beginsWith" text="O">
      <formula>LEFT(PV12,LEN("O"))="O"</formula>
    </cfRule>
  </conditionalFormatting>
  <conditionalFormatting sqref="PV25:PZ46">
    <cfRule type="cellIs" dxfId="313" priority="8" operator="lessThan">
      <formula>850</formula>
    </cfRule>
    <cfRule type="cellIs" dxfId="312" priority="7" operator="greaterThan">
      <formula>850</formula>
    </cfRule>
    <cfRule type="cellIs" dxfId="311" priority="6" operator="greaterThan">
      <formula>849.9</formula>
    </cfRule>
    <cfRule type="cellIs" dxfId="310" priority="5" operator="greaterThan">
      <formula>849.9</formula>
    </cfRule>
  </conditionalFormatting>
  <conditionalFormatting sqref="PV48:PZ48">
    <cfRule type="cellIs" dxfId="309" priority="2" operator="lessThan">
      <formula>$A$5</formula>
    </cfRule>
    <cfRule type="cellIs" dxfId="308" priority="1" operator="greaterThanOrEqual">
      <formula>$A$5</formula>
    </cfRule>
  </conditionalFormatting>
  <conditionalFormatting sqref="QI25:QI46">
    <cfRule type="cellIs" dxfId="307" priority="4" operator="greaterThan">
      <formula>$O$25</formula>
    </cfRule>
    <cfRule type="cellIs" dxfId="306" priority="3" operator="lessThan">
      <formula>$O$25</formula>
    </cfRule>
  </conditionalFormatting>
  <dataValidations count="1">
    <dataValidation type="list" allowBlank="1" showInputMessage="1" showErrorMessage="1" promptTitle="ja;nee" sqref="AG12:AK13 AG15:AK22 AV12:AZ13 AV15:AZ22 BK12:BO13 BK15:BO22 BZ12:CD13 BZ15:CD22 CO12:CS13 CO15:CS22 DD12:DH13 DD15:DH22 DS12:DW13 DS15:DW22 EH12:EL13 EH15:EL22 EW12:FA13 EW15:FA22 FL12:FP13 FL15:FP22 GA12:GE13 GA15:GE22 GP12:GT13 GP15:GT22 HE12:HI13 HE15:HI22 HT12:HX13 HT15:HX22 II12:IM13 II15:IM22 IX12:JB13 IX15:JB22 JM12:JQ13 JM15:JQ22 KB12:KF13 KB15:KF22 KQ12:KU13 KQ15:KU22 LF12:LJ13 LF15:LJ22 LU12:LY13 LU15:LY22 MJ12:MN13 MJ15:MN22 MY12:NC13 MY15:NC22 NN12:NR13 NN15:NR22 OC12:OG13 OC15:OG22 OR12:OV13 OR15:OV22 PG12:PK13 PG15:PK22 R12:V13 R15:V22 C12:G13 C15:G22 PV12:PZ13 PV15:PZ22" xr:uid="{C873953A-B8A8-034B-BD26-3A883499A00E}">
      <formula1>"-,OK,NOK"</formula1>
    </dataValidation>
  </dataValidation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4C73-D48D-9C44-BD00-A3C75C6EF64B}">
  <sheetPr>
    <tabColor theme="9" tint="0.59999389629810485"/>
  </sheetPr>
  <dimension ref="A1:QI62"/>
  <sheetViews>
    <sheetView zoomScaleNormal="100" workbookViewId="0">
      <pane xSplit="1" ySplit="2" topLeftCell="E24" activePane="bottomRight" state="frozen"/>
      <selection pane="bottomRight" activeCell="E14" sqref="E14"/>
      <selection pane="bottomLeft" activeCell="F47" sqref="F47"/>
      <selection pane="topRight" activeCell="F47" sqref="F47"/>
    </sheetView>
  </sheetViews>
  <sheetFormatPr defaultColWidth="8.875" defaultRowHeight="15.95"/>
  <cols>
    <col min="1" max="1" width="45.125" customWidth="1"/>
    <col min="2" max="2" width="2.875" customWidth="1"/>
    <col min="3" max="3" width="18.375" bestFit="1" customWidth="1"/>
    <col min="4" max="4" width="19.875" bestFit="1" customWidth="1"/>
    <col min="5" max="7" width="16" bestFit="1" customWidth="1"/>
    <col min="8" max="8" width="9.125" bestFit="1" customWidth="1"/>
    <col min="9" max="9" width="10.375" bestFit="1" customWidth="1"/>
    <col min="10" max="10" width="11.5" customWidth="1"/>
    <col min="11" max="11" width="10.875" bestFit="1" customWidth="1"/>
    <col min="12" max="12" width="9.625" bestFit="1" customWidth="1"/>
    <col min="13" max="13" width="9.125" bestFit="1" customWidth="1"/>
    <col min="14" max="14" width="10.375" bestFit="1" customWidth="1"/>
    <col min="15" max="15" width="10.625" bestFit="1" customWidth="1"/>
    <col min="16" max="16" width="11.125" bestFit="1" customWidth="1"/>
    <col min="17" max="17" width="2.875" customWidth="1"/>
    <col min="18" max="18" width="18.375" bestFit="1" customWidth="1"/>
    <col min="19" max="19" width="19.875" bestFit="1" customWidth="1"/>
    <col min="20" max="22" width="16" bestFit="1" customWidth="1"/>
    <col min="23" max="23" width="9.125" bestFit="1" customWidth="1"/>
    <col min="24" max="24" width="10.375" bestFit="1" customWidth="1"/>
    <col min="25" max="25" width="11.5" customWidth="1"/>
    <col min="26" max="26" width="10.875" bestFit="1" customWidth="1"/>
    <col min="27" max="27" width="9.625" bestFit="1" customWidth="1"/>
    <col min="28" max="28" width="9.125" bestFit="1" customWidth="1"/>
    <col min="29" max="29" width="10.375" bestFit="1" customWidth="1"/>
    <col min="30" max="30" width="10.625" bestFit="1" customWidth="1"/>
    <col min="31" max="31" width="11.125" bestFit="1" customWidth="1"/>
    <col min="32" max="32" width="2.875" customWidth="1"/>
    <col min="33" max="33" width="18.375" bestFit="1" customWidth="1"/>
    <col min="34" max="34" width="19.875" bestFit="1" customWidth="1"/>
    <col min="35" max="37" width="16" bestFit="1" customWidth="1"/>
    <col min="38" max="38" width="9.125" bestFit="1" customWidth="1"/>
    <col min="39" max="39" width="10.375" bestFit="1" customWidth="1"/>
    <col min="40" max="40" width="11.5" customWidth="1"/>
    <col min="41" max="41" width="10.875" bestFit="1" customWidth="1"/>
    <col min="42" max="42" width="9.625" bestFit="1" customWidth="1"/>
    <col min="43" max="43" width="9.125" bestFit="1" customWidth="1"/>
    <col min="44" max="44" width="10.375" bestFit="1" customWidth="1"/>
    <col min="45" max="45" width="10.625" bestFit="1" customWidth="1"/>
    <col min="46" max="46" width="11.125" bestFit="1" customWidth="1"/>
    <col min="47" max="47" width="2.875" customWidth="1"/>
    <col min="48" max="52" width="18.375" customWidth="1"/>
    <col min="53" max="61" width="10.625" customWidth="1"/>
    <col min="62" max="62" width="2.875" customWidth="1"/>
    <col min="63" max="67" width="18.375" customWidth="1"/>
    <col min="68" max="76" width="10.625" customWidth="1"/>
    <col min="77" max="77" width="2.875" customWidth="1"/>
    <col min="78" max="82" width="18.375" customWidth="1"/>
    <col min="83" max="91" width="10.625" customWidth="1"/>
    <col min="92" max="92" width="2.875" customWidth="1"/>
    <col min="93" max="97" width="18.375" customWidth="1"/>
    <col min="98" max="106" width="10.625" customWidth="1"/>
    <col min="107" max="107" width="2.875" customWidth="1"/>
    <col min="108" max="112" width="18.375" customWidth="1"/>
    <col min="113" max="121" width="10.625" customWidth="1"/>
    <col min="122" max="122" width="2.875" customWidth="1"/>
    <col min="123" max="127" width="18.375" customWidth="1"/>
    <col min="128" max="136" width="10.625" customWidth="1"/>
    <col min="137" max="137" width="2.875" customWidth="1"/>
    <col min="138" max="142" width="18.375" customWidth="1"/>
    <col min="143" max="151" width="10.625" customWidth="1"/>
    <col min="152" max="152" width="2.875" customWidth="1"/>
    <col min="153" max="157" width="18.375" customWidth="1"/>
    <col min="158" max="166" width="10.625" customWidth="1"/>
    <col min="167" max="167" width="2.875" customWidth="1"/>
    <col min="168" max="172" width="18.375" customWidth="1"/>
    <col min="173" max="181" width="10.625" customWidth="1"/>
    <col min="182" max="182" width="2.875" customWidth="1"/>
    <col min="183" max="187" width="18.375" customWidth="1"/>
    <col min="188" max="196" width="10.625" customWidth="1"/>
    <col min="197" max="197" width="2.875" customWidth="1"/>
    <col min="198" max="202" width="18.375" customWidth="1"/>
    <col min="203" max="211" width="10.625" customWidth="1"/>
    <col min="212" max="212" width="2.875" customWidth="1"/>
    <col min="213" max="217" width="18.375" customWidth="1"/>
    <col min="218" max="226" width="10.625" customWidth="1"/>
    <col min="227" max="227" width="2.875" customWidth="1"/>
    <col min="228" max="232" width="18.375" customWidth="1"/>
    <col min="233" max="241" width="10.625" customWidth="1"/>
    <col min="242" max="242" width="2.875" customWidth="1"/>
    <col min="243" max="247" width="18.375" customWidth="1"/>
    <col min="248" max="256" width="10.625" customWidth="1"/>
    <col min="257" max="257" width="2.875" customWidth="1"/>
    <col min="258" max="262" width="18.375" customWidth="1"/>
    <col min="263" max="271" width="10.625" customWidth="1"/>
    <col min="272" max="272" width="2.875" customWidth="1"/>
    <col min="273" max="277" width="18.375" customWidth="1"/>
    <col min="278" max="286" width="10.625" customWidth="1"/>
    <col min="287" max="287" width="2.875" customWidth="1"/>
    <col min="288" max="292" width="18.375" customWidth="1"/>
    <col min="293" max="301" width="10.625" customWidth="1"/>
    <col min="302" max="302" width="2.875" customWidth="1"/>
    <col min="303" max="307" width="18.375" customWidth="1"/>
    <col min="308" max="316" width="10.625" customWidth="1"/>
    <col min="317" max="317" width="2.875" customWidth="1"/>
    <col min="318" max="322" width="18.375" customWidth="1"/>
    <col min="323" max="331" width="10.625" customWidth="1"/>
    <col min="332" max="332" width="2.875" customWidth="1"/>
    <col min="333" max="337" width="18.375" customWidth="1"/>
    <col min="338" max="346" width="10.625" customWidth="1"/>
    <col min="347" max="347" width="2.875" customWidth="1"/>
    <col min="348" max="352" width="18.375" customWidth="1"/>
    <col min="353" max="361" width="10.625" customWidth="1"/>
    <col min="362" max="362" width="2.875" customWidth="1"/>
    <col min="363" max="367" width="18.375" customWidth="1"/>
    <col min="368" max="376" width="10.625" customWidth="1"/>
    <col min="377" max="377" width="2.875" customWidth="1"/>
    <col min="378" max="382" width="18.375" customWidth="1"/>
    <col min="383" max="391" width="10.625" customWidth="1"/>
    <col min="392" max="392" width="2.875" customWidth="1"/>
    <col min="393" max="397" width="18.375" customWidth="1"/>
    <col min="398" max="406" width="10.625" customWidth="1"/>
    <col min="407" max="407" width="2.875" customWidth="1"/>
    <col min="408" max="412" width="18.375" customWidth="1"/>
    <col min="413" max="421" width="10.625" customWidth="1"/>
    <col min="422" max="422" width="2.875" customWidth="1"/>
    <col min="423" max="427" width="18.375" customWidth="1"/>
    <col min="428" max="436" width="10.625" customWidth="1"/>
  </cols>
  <sheetData>
    <row r="1" spans="1:451" ht="18.95">
      <c r="A1" s="67">
        <f ca="1">TODAY()</f>
        <v>46041</v>
      </c>
      <c r="B1" s="3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1"/>
      <c r="I1" s="1"/>
      <c r="J1" s="1"/>
      <c r="K1" s="1"/>
      <c r="L1" s="1"/>
      <c r="M1" s="1"/>
      <c r="N1" s="1"/>
      <c r="O1" s="1"/>
      <c r="P1" s="1"/>
      <c r="Q1" s="31"/>
      <c r="R1" s="2" t="s">
        <v>0</v>
      </c>
      <c r="S1" s="2" t="s">
        <v>1</v>
      </c>
      <c r="T1" s="2" t="s">
        <v>2</v>
      </c>
      <c r="U1" s="2" t="s">
        <v>3</v>
      </c>
      <c r="V1" s="2" t="s">
        <v>4</v>
      </c>
      <c r="W1" s="1"/>
      <c r="X1" s="1"/>
      <c r="Y1" s="1"/>
      <c r="Z1" s="1"/>
      <c r="AA1" s="1"/>
      <c r="AB1" s="1"/>
      <c r="AC1" s="1"/>
      <c r="AD1" s="1"/>
      <c r="AE1" s="1"/>
      <c r="AF1" s="31"/>
      <c r="AG1" s="2" t="s">
        <v>0</v>
      </c>
      <c r="AH1" s="2" t="s">
        <v>1</v>
      </c>
      <c r="AI1" s="2" t="s">
        <v>2</v>
      </c>
      <c r="AJ1" s="2" t="s">
        <v>3</v>
      </c>
      <c r="AK1" s="2" t="s">
        <v>4</v>
      </c>
      <c r="AL1" s="1"/>
      <c r="AM1" s="1"/>
      <c r="AN1" s="1"/>
      <c r="AO1" s="1"/>
      <c r="AP1" s="1"/>
      <c r="AQ1" s="1"/>
      <c r="AR1" s="1"/>
      <c r="AS1" s="1"/>
      <c r="AT1" s="1"/>
      <c r="AU1" s="31"/>
      <c r="AV1" s="2" t="s">
        <v>0</v>
      </c>
      <c r="AW1" s="2" t="s">
        <v>1</v>
      </c>
      <c r="AX1" s="2" t="s">
        <v>2</v>
      </c>
      <c r="AY1" s="2" t="s">
        <v>3</v>
      </c>
      <c r="AZ1" s="2" t="s">
        <v>4</v>
      </c>
      <c r="BA1" s="1"/>
      <c r="BB1" s="1"/>
      <c r="BC1" s="1"/>
      <c r="BD1" s="1"/>
      <c r="BE1" s="1"/>
      <c r="BF1" s="1"/>
      <c r="BG1" s="1"/>
      <c r="BH1" s="1"/>
      <c r="BI1" s="1"/>
      <c r="BJ1" s="31"/>
      <c r="BK1" s="2" t="s">
        <v>0</v>
      </c>
      <c r="BL1" s="2" t="s">
        <v>1</v>
      </c>
      <c r="BM1" s="2" t="s">
        <v>2</v>
      </c>
      <c r="BN1" s="2" t="s">
        <v>3</v>
      </c>
      <c r="BO1" s="2" t="s">
        <v>4</v>
      </c>
      <c r="BP1" s="1"/>
      <c r="BQ1" s="1"/>
      <c r="BR1" s="1"/>
      <c r="BS1" s="1"/>
      <c r="BT1" s="1"/>
      <c r="BU1" s="1"/>
      <c r="BV1" s="1"/>
      <c r="BW1" s="1"/>
      <c r="BX1" s="1"/>
      <c r="BY1" s="31"/>
      <c r="BZ1" s="2" t="s">
        <v>0</v>
      </c>
      <c r="CA1" s="2" t="s">
        <v>1</v>
      </c>
      <c r="CB1" s="2" t="s">
        <v>2</v>
      </c>
      <c r="CC1" s="2" t="s">
        <v>3</v>
      </c>
      <c r="CD1" s="2" t="s">
        <v>4</v>
      </c>
      <c r="CE1" s="1"/>
      <c r="CF1" s="1"/>
      <c r="CG1" s="1"/>
      <c r="CH1" s="1"/>
      <c r="CI1" s="1"/>
      <c r="CJ1" s="1"/>
      <c r="CK1" s="1"/>
      <c r="CL1" s="1"/>
      <c r="CM1" s="1"/>
      <c r="CN1" s="31"/>
      <c r="CO1" s="2" t="s">
        <v>0</v>
      </c>
      <c r="CP1" s="2" t="s">
        <v>1</v>
      </c>
      <c r="CQ1" s="2" t="s">
        <v>2</v>
      </c>
      <c r="CR1" s="2" t="s">
        <v>3</v>
      </c>
      <c r="CS1" s="2" t="s">
        <v>4</v>
      </c>
      <c r="CT1" s="1"/>
      <c r="CU1" s="1"/>
      <c r="CV1" s="1"/>
      <c r="CW1" s="1"/>
      <c r="CX1" s="1"/>
      <c r="CY1" s="1"/>
      <c r="CZ1" s="1"/>
      <c r="DA1" s="1"/>
      <c r="DB1" s="1"/>
      <c r="DC1" s="31"/>
      <c r="DD1" s="2" t="s">
        <v>0</v>
      </c>
      <c r="DE1" s="2" t="s">
        <v>1</v>
      </c>
      <c r="DF1" s="2" t="s">
        <v>2</v>
      </c>
      <c r="DG1" s="2" t="s">
        <v>3</v>
      </c>
      <c r="DH1" s="2" t="s">
        <v>4</v>
      </c>
      <c r="DI1" s="1"/>
      <c r="DJ1" s="1"/>
      <c r="DK1" s="1"/>
      <c r="DL1" s="1"/>
      <c r="DM1" s="1"/>
      <c r="DN1" s="1"/>
      <c r="DO1" s="1"/>
      <c r="DP1" s="1"/>
      <c r="DQ1" s="1"/>
      <c r="DR1" s="31"/>
      <c r="DS1" s="2" t="s">
        <v>0</v>
      </c>
      <c r="DT1" s="2" t="s">
        <v>1</v>
      </c>
      <c r="DU1" s="2" t="s">
        <v>2</v>
      </c>
      <c r="DV1" s="2" t="s">
        <v>3</v>
      </c>
      <c r="DW1" s="2" t="s">
        <v>4</v>
      </c>
      <c r="DX1" s="1"/>
      <c r="DY1" s="1"/>
      <c r="DZ1" s="1"/>
      <c r="EA1" s="1"/>
      <c r="EB1" s="1"/>
      <c r="EC1" s="1"/>
      <c r="ED1" s="1"/>
      <c r="EE1" s="1"/>
      <c r="EF1" s="1"/>
      <c r="EG1" s="31"/>
      <c r="EH1" s="2" t="s">
        <v>0</v>
      </c>
      <c r="EI1" s="2" t="s">
        <v>1</v>
      </c>
      <c r="EJ1" s="2" t="s">
        <v>2</v>
      </c>
      <c r="EK1" s="2" t="s">
        <v>3</v>
      </c>
      <c r="EL1" s="2" t="s">
        <v>4</v>
      </c>
      <c r="EM1" s="1"/>
      <c r="EN1" s="1"/>
      <c r="EO1" s="1"/>
      <c r="EP1" s="1"/>
      <c r="EQ1" s="1"/>
      <c r="ER1" s="1"/>
      <c r="ES1" s="1"/>
      <c r="ET1" s="1"/>
      <c r="EU1" s="1"/>
      <c r="EV1" s="31"/>
      <c r="EW1" s="2" t="s">
        <v>0</v>
      </c>
      <c r="EX1" s="2" t="s">
        <v>1</v>
      </c>
      <c r="EY1" s="2" t="s">
        <v>2</v>
      </c>
      <c r="EZ1" s="2" t="s">
        <v>3</v>
      </c>
      <c r="FA1" s="2" t="s">
        <v>4</v>
      </c>
      <c r="FB1" s="1"/>
      <c r="FC1" s="1"/>
      <c r="FD1" s="1"/>
      <c r="FE1" s="1"/>
      <c r="FF1" s="1"/>
      <c r="FG1" s="1"/>
      <c r="FH1" s="1"/>
      <c r="FI1" s="1"/>
      <c r="FJ1" s="1"/>
      <c r="FK1" s="31"/>
      <c r="FL1" s="2" t="s">
        <v>0</v>
      </c>
      <c r="FM1" s="2" t="s">
        <v>1</v>
      </c>
      <c r="FN1" s="2" t="s">
        <v>2</v>
      </c>
      <c r="FO1" s="2" t="s">
        <v>3</v>
      </c>
      <c r="FP1" s="2" t="s">
        <v>4</v>
      </c>
      <c r="FQ1" s="1"/>
      <c r="FR1" s="1"/>
      <c r="FS1" s="1"/>
      <c r="FT1" s="1"/>
      <c r="FU1" s="1"/>
      <c r="FV1" s="1"/>
      <c r="FW1" s="1"/>
      <c r="FX1" s="1"/>
      <c r="FY1" s="1"/>
      <c r="FZ1" s="31"/>
      <c r="GA1" s="2" t="s">
        <v>0</v>
      </c>
      <c r="GB1" s="2" t="s">
        <v>1</v>
      </c>
      <c r="GC1" s="2" t="s">
        <v>2</v>
      </c>
      <c r="GD1" s="2" t="s">
        <v>3</v>
      </c>
      <c r="GE1" s="2" t="s">
        <v>4</v>
      </c>
      <c r="GF1" s="1"/>
      <c r="GG1" s="1"/>
      <c r="GH1" s="1"/>
      <c r="GI1" s="1"/>
      <c r="GJ1" s="1"/>
      <c r="GK1" s="1"/>
      <c r="GL1" s="1"/>
      <c r="GM1" s="1"/>
      <c r="GN1" s="1"/>
      <c r="GO1" s="31"/>
      <c r="GP1" s="2" t="s">
        <v>0</v>
      </c>
      <c r="GQ1" s="2" t="s">
        <v>1</v>
      </c>
      <c r="GR1" s="2" t="s">
        <v>2</v>
      </c>
      <c r="GS1" s="2" t="s">
        <v>3</v>
      </c>
      <c r="GT1" s="2" t="s">
        <v>4</v>
      </c>
      <c r="GU1" s="1"/>
      <c r="GV1" s="1"/>
      <c r="GW1" s="1"/>
      <c r="GX1" s="1"/>
      <c r="GY1" s="1"/>
      <c r="GZ1" s="1"/>
      <c r="HA1" s="1"/>
      <c r="HB1" s="1"/>
      <c r="HC1" s="1"/>
      <c r="HD1" s="31"/>
      <c r="HE1" s="2" t="s">
        <v>0</v>
      </c>
      <c r="HF1" s="2" t="s">
        <v>1</v>
      </c>
      <c r="HG1" s="2" t="s">
        <v>2</v>
      </c>
      <c r="HH1" s="2" t="s">
        <v>3</v>
      </c>
      <c r="HI1" s="2" t="s">
        <v>4</v>
      </c>
      <c r="HJ1" s="1"/>
      <c r="HK1" s="1"/>
      <c r="HL1" s="1"/>
      <c r="HM1" s="1"/>
      <c r="HN1" s="1"/>
      <c r="HO1" s="1"/>
      <c r="HP1" s="1"/>
      <c r="HQ1" s="1"/>
      <c r="HR1" s="1"/>
      <c r="HS1" s="31"/>
      <c r="HT1" s="2" t="s">
        <v>0</v>
      </c>
      <c r="HU1" s="2" t="s">
        <v>1</v>
      </c>
      <c r="HV1" s="2" t="s">
        <v>2</v>
      </c>
      <c r="HW1" s="2" t="s">
        <v>3</v>
      </c>
      <c r="HX1" s="2" t="s">
        <v>4</v>
      </c>
      <c r="HY1" s="1"/>
      <c r="HZ1" s="1"/>
      <c r="IA1" s="1"/>
      <c r="IB1" s="1"/>
      <c r="IC1" s="1"/>
      <c r="ID1" s="1"/>
      <c r="IE1" s="1"/>
      <c r="IF1" s="1"/>
      <c r="IG1" s="1"/>
      <c r="IH1" s="31"/>
      <c r="II1" s="2" t="s">
        <v>0</v>
      </c>
      <c r="IJ1" s="2" t="s">
        <v>1</v>
      </c>
      <c r="IK1" s="2" t="s">
        <v>2</v>
      </c>
      <c r="IL1" s="2" t="s">
        <v>3</v>
      </c>
      <c r="IM1" s="2" t="s">
        <v>4</v>
      </c>
      <c r="IN1" s="1"/>
      <c r="IO1" s="1"/>
      <c r="IP1" s="1"/>
      <c r="IQ1" s="1"/>
      <c r="IR1" s="1"/>
      <c r="IS1" s="1"/>
      <c r="IT1" s="1"/>
      <c r="IU1" s="1"/>
      <c r="IV1" s="1"/>
      <c r="IW1" s="31"/>
      <c r="IX1" s="2" t="s">
        <v>0</v>
      </c>
      <c r="IY1" s="2" t="s">
        <v>1</v>
      </c>
      <c r="IZ1" s="2" t="s">
        <v>2</v>
      </c>
      <c r="JA1" s="2" t="s">
        <v>3</v>
      </c>
      <c r="JB1" s="2" t="s">
        <v>4</v>
      </c>
      <c r="JC1" s="1"/>
      <c r="JD1" s="1"/>
      <c r="JE1" s="1"/>
      <c r="JF1" s="1"/>
      <c r="JG1" s="1"/>
      <c r="JH1" s="1"/>
      <c r="JI1" s="1"/>
      <c r="JJ1" s="1"/>
      <c r="JK1" s="1"/>
      <c r="JL1" s="31"/>
      <c r="JM1" s="2" t="s">
        <v>0</v>
      </c>
      <c r="JN1" s="2" t="s">
        <v>1</v>
      </c>
      <c r="JO1" s="2" t="s">
        <v>2</v>
      </c>
      <c r="JP1" s="2" t="s">
        <v>3</v>
      </c>
      <c r="JQ1" s="2" t="s">
        <v>4</v>
      </c>
      <c r="JR1" s="1"/>
      <c r="JS1" s="1"/>
      <c r="JT1" s="1"/>
      <c r="JU1" s="1"/>
      <c r="JV1" s="1"/>
      <c r="JW1" s="1"/>
      <c r="JX1" s="1"/>
      <c r="JY1" s="1"/>
      <c r="JZ1" s="1"/>
      <c r="KA1" s="31"/>
      <c r="KB1" s="2" t="s">
        <v>0</v>
      </c>
      <c r="KC1" s="2" t="s">
        <v>1</v>
      </c>
      <c r="KD1" s="2" t="s">
        <v>2</v>
      </c>
      <c r="KE1" s="2" t="s">
        <v>3</v>
      </c>
      <c r="KF1" s="2" t="s">
        <v>4</v>
      </c>
      <c r="KG1" s="1"/>
      <c r="KH1" s="1"/>
      <c r="KI1" s="1"/>
      <c r="KJ1" s="1"/>
      <c r="KK1" s="1"/>
      <c r="KL1" s="1"/>
      <c r="KM1" s="1"/>
      <c r="KN1" s="1"/>
      <c r="KO1" s="1"/>
      <c r="KP1" s="31"/>
      <c r="KQ1" s="2" t="s">
        <v>0</v>
      </c>
      <c r="KR1" s="2" t="s">
        <v>1</v>
      </c>
      <c r="KS1" s="2" t="s">
        <v>2</v>
      </c>
      <c r="KT1" s="2" t="s">
        <v>3</v>
      </c>
      <c r="KU1" s="2" t="s">
        <v>4</v>
      </c>
      <c r="KV1" s="1"/>
      <c r="KW1" s="1"/>
      <c r="KX1" s="1"/>
      <c r="KY1" s="1"/>
      <c r="KZ1" s="1"/>
      <c r="LA1" s="1"/>
      <c r="LB1" s="1"/>
      <c r="LC1" s="1"/>
      <c r="LD1" s="1"/>
      <c r="LE1" s="31"/>
      <c r="LF1" s="2" t="s">
        <v>0</v>
      </c>
      <c r="LG1" s="2" t="s">
        <v>1</v>
      </c>
      <c r="LH1" s="2" t="s">
        <v>2</v>
      </c>
      <c r="LI1" s="2" t="s">
        <v>3</v>
      </c>
      <c r="LJ1" s="2" t="s">
        <v>4</v>
      </c>
      <c r="LK1" s="1"/>
      <c r="LL1" s="1"/>
      <c r="LM1" s="1"/>
      <c r="LN1" s="1"/>
      <c r="LO1" s="1"/>
      <c r="LP1" s="1"/>
      <c r="LQ1" s="1"/>
      <c r="LR1" s="1"/>
      <c r="LS1" s="1"/>
      <c r="LT1" s="31"/>
      <c r="LU1" s="2" t="s">
        <v>0</v>
      </c>
      <c r="LV1" s="2" t="s">
        <v>1</v>
      </c>
      <c r="LW1" s="2" t="s">
        <v>2</v>
      </c>
      <c r="LX1" s="2" t="s">
        <v>3</v>
      </c>
      <c r="LY1" s="2" t="s">
        <v>4</v>
      </c>
      <c r="LZ1" s="1"/>
      <c r="MA1" s="1"/>
      <c r="MB1" s="1"/>
      <c r="MC1" s="1"/>
      <c r="MD1" s="1"/>
      <c r="ME1" s="1"/>
      <c r="MF1" s="1"/>
      <c r="MG1" s="1"/>
      <c r="MH1" s="1"/>
      <c r="MI1" s="31"/>
      <c r="MJ1" s="2" t="s">
        <v>0</v>
      </c>
      <c r="MK1" s="2" t="s">
        <v>1</v>
      </c>
      <c r="ML1" s="2" t="s">
        <v>2</v>
      </c>
      <c r="MM1" s="2" t="s">
        <v>3</v>
      </c>
      <c r="MN1" s="2" t="s">
        <v>4</v>
      </c>
      <c r="MO1" s="1"/>
      <c r="MP1" s="1"/>
      <c r="MQ1" s="1"/>
      <c r="MR1" s="1"/>
      <c r="MS1" s="1"/>
      <c r="MT1" s="1"/>
      <c r="MU1" s="1"/>
      <c r="MV1" s="1"/>
      <c r="MW1" s="1"/>
      <c r="MX1" s="31"/>
      <c r="MY1" s="2" t="s">
        <v>0</v>
      </c>
      <c r="MZ1" s="2" t="s">
        <v>1</v>
      </c>
      <c r="NA1" s="2" t="s">
        <v>2</v>
      </c>
      <c r="NB1" s="2" t="s">
        <v>3</v>
      </c>
      <c r="NC1" s="2" t="s">
        <v>4</v>
      </c>
      <c r="ND1" s="1"/>
      <c r="NE1" s="1"/>
      <c r="NF1" s="1"/>
      <c r="NG1" s="1"/>
      <c r="NH1" s="1"/>
      <c r="NI1" s="1"/>
      <c r="NJ1" s="1"/>
      <c r="NK1" s="1"/>
      <c r="NL1" s="1"/>
      <c r="NM1" s="31"/>
      <c r="NN1" s="2" t="s">
        <v>0</v>
      </c>
      <c r="NO1" s="2" t="s">
        <v>1</v>
      </c>
      <c r="NP1" s="2" t="s">
        <v>2</v>
      </c>
      <c r="NQ1" s="2" t="s">
        <v>3</v>
      </c>
      <c r="NR1" s="2" t="s">
        <v>4</v>
      </c>
      <c r="NS1" s="1"/>
      <c r="NT1" s="1"/>
      <c r="NU1" s="1"/>
      <c r="NV1" s="1"/>
      <c r="NW1" s="1"/>
      <c r="NX1" s="1"/>
      <c r="NY1" s="1"/>
      <c r="NZ1" s="1"/>
      <c r="OA1" s="1"/>
      <c r="OB1" s="31"/>
      <c r="OC1" s="2" t="s">
        <v>0</v>
      </c>
      <c r="OD1" s="2" t="s">
        <v>1</v>
      </c>
      <c r="OE1" s="2" t="s">
        <v>2</v>
      </c>
      <c r="OF1" s="2" t="s">
        <v>3</v>
      </c>
      <c r="OG1" s="2" t="s">
        <v>4</v>
      </c>
      <c r="OH1" s="1"/>
      <c r="OI1" s="1"/>
      <c r="OJ1" s="1"/>
      <c r="OK1" s="1"/>
      <c r="OL1" s="1"/>
      <c r="OM1" s="1"/>
      <c r="ON1" s="1"/>
      <c r="OO1" s="1"/>
      <c r="OP1" s="1"/>
      <c r="OQ1" s="31"/>
      <c r="OR1" s="2" t="s">
        <v>0</v>
      </c>
      <c r="OS1" s="2" t="s">
        <v>1</v>
      </c>
      <c r="OT1" s="2" t="s">
        <v>2</v>
      </c>
      <c r="OU1" s="2" t="s">
        <v>3</v>
      </c>
      <c r="OV1" s="2" t="s">
        <v>4</v>
      </c>
      <c r="OW1" s="1"/>
      <c r="OX1" s="1"/>
      <c r="OY1" s="1"/>
      <c r="OZ1" s="1"/>
      <c r="PA1" s="1"/>
      <c r="PB1" s="1"/>
      <c r="PC1" s="1"/>
      <c r="PD1" s="1"/>
      <c r="PE1" s="1"/>
      <c r="PF1" s="31"/>
      <c r="PG1" s="2" t="s">
        <v>0</v>
      </c>
      <c r="PH1" s="2" t="s">
        <v>1</v>
      </c>
      <c r="PI1" s="2" t="s">
        <v>2</v>
      </c>
      <c r="PJ1" s="2" t="s">
        <v>3</v>
      </c>
      <c r="PK1" s="2" t="s">
        <v>4</v>
      </c>
      <c r="PL1" s="1"/>
      <c r="PM1" s="1"/>
      <c r="PN1" s="1"/>
      <c r="PO1" s="1"/>
      <c r="PP1" s="1"/>
      <c r="PQ1" s="1"/>
      <c r="PR1" s="1"/>
      <c r="PS1" s="1"/>
      <c r="PT1" s="1"/>
      <c r="PU1" s="31"/>
      <c r="PV1" s="2" t="s">
        <v>0</v>
      </c>
      <c r="PW1" s="2" t="s">
        <v>1</v>
      </c>
      <c r="PX1" s="2" t="s">
        <v>2</v>
      </c>
      <c r="PY1" s="2" t="s">
        <v>3</v>
      </c>
      <c r="PZ1" s="2" t="s">
        <v>4</v>
      </c>
      <c r="QA1" s="1"/>
      <c r="QB1" s="1"/>
      <c r="QC1" s="1"/>
      <c r="QD1" s="1"/>
      <c r="QE1" s="1"/>
      <c r="QF1" s="1"/>
      <c r="QG1" s="1"/>
      <c r="QH1" s="1"/>
      <c r="QI1" s="1"/>
    </row>
    <row r="2" spans="1:451" ht="18.75" customHeight="1" thickBot="1">
      <c r="A2" s="68"/>
      <c r="B2" s="32"/>
      <c r="C2" s="4">
        <v>45817</v>
      </c>
      <c r="D2" s="4">
        <v>45818</v>
      </c>
      <c r="E2" s="4">
        <v>45819</v>
      </c>
      <c r="F2" s="4">
        <v>45820</v>
      </c>
      <c r="G2" s="4">
        <v>45821</v>
      </c>
      <c r="H2" s="4"/>
      <c r="I2" s="3"/>
      <c r="J2" s="3"/>
      <c r="K2" s="3"/>
      <c r="L2" s="3"/>
      <c r="M2" s="3"/>
      <c r="N2" s="3"/>
      <c r="O2" s="3"/>
      <c r="P2" s="3"/>
      <c r="Q2" s="32"/>
      <c r="R2" s="4">
        <v>45824</v>
      </c>
      <c r="S2" s="4">
        <v>45825</v>
      </c>
      <c r="T2" s="4">
        <v>45826</v>
      </c>
      <c r="U2" s="4">
        <v>45827</v>
      </c>
      <c r="V2" s="4">
        <v>45828</v>
      </c>
      <c r="W2" s="4"/>
      <c r="X2" s="3"/>
      <c r="Y2" s="3"/>
      <c r="Z2" s="3"/>
      <c r="AA2" s="3"/>
      <c r="AB2" s="3"/>
      <c r="AC2" s="3"/>
      <c r="AD2" s="3"/>
      <c r="AE2" s="3"/>
      <c r="AF2" s="32"/>
      <c r="AG2" s="4">
        <v>45831</v>
      </c>
      <c r="AH2" s="4">
        <v>45832</v>
      </c>
      <c r="AI2" s="4">
        <v>45833</v>
      </c>
      <c r="AJ2" s="4">
        <v>45834</v>
      </c>
      <c r="AK2" s="4">
        <v>45835</v>
      </c>
      <c r="AL2" s="4"/>
      <c r="AM2" s="3"/>
      <c r="AN2" s="3"/>
      <c r="AO2" s="3"/>
      <c r="AP2" s="3"/>
      <c r="AQ2" s="3"/>
      <c r="AR2" s="3"/>
      <c r="AS2" s="3"/>
      <c r="AT2" s="3"/>
      <c r="AU2" s="32"/>
      <c r="AV2" s="4">
        <v>45838</v>
      </c>
      <c r="AW2" s="4">
        <v>45839</v>
      </c>
      <c r="AX2" s="4">
        <v>45840</v>
      </c>
      <c r="AY2" s="4">
        <v>45841</v>
      </c>
      <c r="AZ2" s="4">
        <v>45842</v>
      </c>
      <c r="BA2" s="4"/>
      <c r="BB2" s="3"/>
      <c r="BC2" s="3"/>
      <c r="BD2" s="39"/>
      <c r="BE2" s="3"/>
      <c r="BF2" s="3"/>
      <c r="BG2" s="3"/>
      <c r="BH2" s="3"/>
      <c r="BI2" s="3"/>
      <c r="BJ2" s="32"/>
      <c r="BK2" s="4">
        <v>45845</v>
      </c>
      <c r="BL2" s="4">
        <f>+BK2+1</f>
        <v>45846</v>
      </c>
      <c r="BM2" s="4">
        <f t="shared" ref="BM2:BO2" si="0">+BL2+1</f>
        <v>45847</v>
      </c>
      <c r="BN2" s="4">
        <f t="shared" si="0"/>
        <v>45848</v>
      </c>
      <c r="BO2" s="4">
        <f t="shared" si="0"/>
        <v>45849</v>
      </c>
      <c r="BP2" s="4"/>
      <c r="BQ2" s="3"/>
      <c r="BR2" s="3"/>
      <c r="BS2" s="3"/>
      <c r="BT2" s="3"/>
      <c r="BU2" s="3"/>
      <c r="BV2" s="3"/>
      <c r="BW2" s="3"/>
      <c r="BX2" s="3"/>
      <c r="BY2" s="32"/>
      <c r="BZ2" s="4">
        <v>45852</v>
      </c>
      <c r="CA2" s="4">
        <f>+BZ2+1</f>
        <v>45853</v>
      </c>
      <c r="CB2" s="4">
        <f t="shared" ref="CB2:CD2" si="1">+CA2+1</f>
        <v>45854</v>
      </c>
      <c r="CC2" s="4">
        <f t="shared" si="1"/>
        <v>45855</v>
      </c>
      <c r="CD2" s="4">
        <f t="shared" si="1"/>
        <v>45856</v>
      </c>
      <c r="CE2" s="4"/>
      <c r="CF2" s="3"/>
      <c r="CG2" s="3"/>
      <c r="CH2" s="3"/>
      <c r="CI2" s="3"/>
      <c r="CJ2" s="3"/>
      <c r="CK2" s="3"/>
      <c r="CL2" s="3"/>
      <c r="CM2" s="3"/>
      <c r="CN2" s="32"/>
      <c r="CO2" s="4">
        <v>45859</v>
      </c>
      <c r="CP2" s="4">
        <f>+CO2+1</f>
        <v>45860</v>
      </c>
      <c r="CQ2" s="4">
        <f t="shared" ref="CQ2:CS2" si="2">+CP2+1</f>
        <v>45861</v>
      </c>
      <c r="CR2" s="4">
        <f t="shared" si="2"/>
        <v>45862</v>
      </c>
      <c r="CS2" s="4">
        <f t="shared" si="2"/>
        <v>45863</v>
      </c>
      <c r="CT2" s="4"/>
      <c r="CU2" s="3"/>
      <c r="CV2" s="3"/>
      <c r="CW2" s="3"/>
      <c r="CX2" s="3"/>
      <c r="CY2" s="3"/>
      <c r="CZ2" s="3"/>
      <c r="DA2" s="3"/>
      <c r="DB2" s="3"/>
      <c r="DC2" s="32"/>
      <c r="DD2" s="4">
        <v>45866</v>
      </c>
      <c r="DE2" s="4">
        <f>+DD2+1</f>
        <v>45867</v>
      </c>
      <c r="DF2" s="4">
        <f t="shared" ref="DF2:DH2" si="3">+DE2+1</f>
        <v>45868</v>
      </c>
      <c r="DG2" s="4">
        <f t="shared" si="3"/>
        <v>45869</v>
      </c>
      <c r="DH2" s="4">
        <f t="shared" si="3"/>
        <v>45870</v>
      </c>
      <c r="DI2" s="4"/>
      <c r="DJ2" s="3"/>
      <c r="DK2" s="3"/>
      <c r="DL2" s="3"/>
      <c r="DM2" s="3"/>
      <c r="DN2" s="3"/>
      <c r="DO2" s="3"/>
      <c r="DP2" s="3"/>
      <c r="DQ2" s="3"/>
      <c r="DR2" s="32"/>
      <c r="DS2" s="4">
        <v>45873</v>
      </c>
      <c r="DT2" s="4">
        <f>+DS2+1</f>
        <v>45874</v>
      </c>
      <c r="DU2" s="4">
        <f t="shared" ref="DU2:DW2" si="4">+DT2+1</f>
        <v>45875</v>
      </c>
      <c r="DV2" s="4">
        <f t="shared" si="4"/>
        <v>45876</v>
      </c>
      <c r="DW2" s="4">
        <f t="shared" si="4"/>
        <v>45877</v>
      </c>
      <c r="DX2" s="4"/>
      <c r="DY2" s="3"/>
      <c r="DZ2" s="3"/>
      <c r="EA2" s="3"/>
      <c r="EB2" s="3"/>
      <c r="EC2" s="3"/>
      <c r="ED2" s="3"/>
      <c r="EE2" s="3"/>
      <c r="EF2" s="3"/>
      <c r="EG2" s="32"/>
      <c r="EH2" s="4">
        <v>45880</v>
      </c>
      <c r="EI2" s="4">
        <f>+EH2+1</f>
        <v>45881</v>
      </c>
      <c r="EJ2" s="4">
        <f t="shared" ref="EJ2:EL2" si="5">+EI2+1</f>
        <v>45882</v>
      </c>
      <c r="EK2" s="4">
        <f t="shared" si="5"/>
        <v>45883</v>
      </c>
      <c r="EL2" s="4">
        <f t="shared" si="5"/>
        <v>45884</v>
      </c>
      <c r="EM2" s="4"/>
      <c r="EN2" s="3"/>
      <c r="EO2" s="3"/>
      <c r="EP2" s="3"/>
      <c r="EQ2" s="3"/>
      <c r="ER2" s="3"/>
      <c r="ES2" s="3"/>
      <c r="ET2" s="3"/>
      <c r="EU2" s="3"/>
      <c r="EV2" s="32"/>
      <c r="EW2" s="4">
        <v>45856</v>
      </c>
      <c r="EX2" s="4">
        <f>+EW2+1</f>
        <v>45857</v>
      </c>
      <c r="EY2" s="4">
        <f t="shared" ref="EY2:FA2" si="6">+EX2+1</f>
        <v>45858</v>
      </c>
      <c r="EZ2" s="4">
        <f t="shared" si="6"/>
        <v>45859</v>
      </c>
      <c r="FA2" s="4">
        <f t="shared" si="6"/>
        <v>45860</v>
      </c>
      <c r="FB2" s="4"/>
      <c r="FC2" s="3"/>
      <c r="FD2" s="3"/>
      <c r="FE2" s="3"/>
      <c r="FF2" s="3"/>
      <c r="FG2" s="3"/>
      <c r="FH2" s="3"/>
      <c r="FI2" s="3"/>
      <c r="FJ2" s="3"/>
      <c r="FK2" s="32"/>
      <c r="FL2" s="4">
        <v>45894</v>
      </c>
      <c r="FM2" s="4">
        <f>+FL2+1</f>
        <v>45895</v>
      </c>
      <c r="FN2" s="4">
        <f t="shared" ref="FN2:FP2" si="7">+FM2+1</f>
        <v>45896</v>
      </c>
      <c r="FO2" s="4">
        <f t="shared" si="7"/>
        <v>45897</v>
      </c>
      <c r="FP2" s="4">
        <f t="shared" si="7"/>
        <v>45898</v>
      </c>
      <c r="FQ2" s="4"/>
      <c r="FR2" s="3"/>
      <c r="FS2" s="3"/>
      <c r="FT2" s="3"/>
      <c r="FU2" s="3"/>
      <c r="FV2" s="3"/>
      <c r="FW2" s="3"/>
      <c r="FX2" s="3"/>
      <c r="FY2" s="3"/>
      <c r="FZ2" s="32"/>
      <c r="GA2" s="4">
        <v>45901</v>
      </c>
      <c r="GB2" s="4">
        <f>+GA2+1</f>
        <v>45902</v>
      </c>
      <c r="GC2" s="4">
        <f t="shared" ref="GC2:GE2" si="8">+GB2+1</f>
        <v>45903</v>
      </c>
      <c r="GD2" s="4">
        <f t="shared" si="8"/>
        <v>45904</v>
      </c>
      <c r="GE2" s="4">
        <f t="shared" si="8"/>
        <v>45905</v>
      </c>
      <c r="GF2" s="4"/>
      <c r="GG2" s="3"/>
      <c r="GH2" s="3"/>
      <c r="GI2" s="3"/>
      <c r="GJ2" s="3"/>
      <c r="GK2" s="3"/>
      <c r="GL2" s="3"/>
      <c r="GM2" s="3"/>
      <c r="GN2" s="3"/>
      <c r="GO2" s="32"/>
      <c r="GP2" s="4">
        <v>45908</v>
      </c>
      <c r="GQ2" s="4">
        <f>+GP2+1</f>
        <v>45909</v>
      </c>
      <c r="GR2" s="4">
        <f t="shared" ref="GR2:GT2" si="9">+GQ2+1</f>
        <v>45910</v>
      </c>
      <c r="GS2" s="4">
        <f t="shared" si="9"/>
        <v>45911</v>
      </c>
      <c r="GT2" s="4">
        <f t="shared" si="9"/>
        <v>45912</v>
      </c>
      <c r="GU2" s="4"/>
      <c r="GV2" s="3"/>
      <c r="GW2" s="3"/>
      <c r="GX2" s="3"/>
      <c r="GY2" s="3"/>
      <c r="GZ2" s="3"/>
      <c r="HA2" s="3"/>
      <c r="HB2" s="3"/>
      <c r="HC2" s="3"/>
      <c r="HD2" s="32"/>
      <c r="HE2" s="4">
        <v>45915</v>
      </c>
      <c r="HF2" s="4">
        <f>+HE2+1</f>
        <v>45916</v>
      </c>
      <c r="HG2" s="4">
        <f t="shared" ref="HG2:HI2" si="10">+HF2+1</f>
        <v>45917</v>
      </c>
      <c r="HH2" s="4">
        <f t="shared" si="10"/>
        <v>45918</v>
      </c>
      <c r="HI2" s="4">
        <f t="shared" si="10"/>
        <v>45919</v>
      </c>
      <c r="HJ2" s="4"/>
      <c r="HK2" s="3"/>
      <c r="HL2" s="3"/>
      <c r="HM2" s="3"/>
      <c r="HN2" s="3"/>
      <c r="HO2" s="3"/>
      <c r="HP2" s="3"/>
      <c r="HQ2" s="3"/>
      <c r="HR2" s="3"/>
      <c r="HS2" s="32"/>
      <c r="HT2" s="4">
        <v>45922</v>
      </c>
      <c r="HU2" s="4">
        <f>+HT2+1</f>
        <v>45923</v>
      </c>
      <c r="HV2" s="4">
        <f t="shared" ref="HV2:HX2" si="11">+HU2+1</f>
        <v>45924</v>
      </c>
      <c r="HW2" s="4">
        <f t="shared" si="11"/>
        <v>45925</v>
      </c>
      <c r="HX2" s="4">
        <f t="shared" si="11"/>
        <v>45926</v>
      </c>
      <c r="HY2" s="4"/>
      <c r="HZ2" s="3"/>
      <c r="IA2" s="3"/>
      <c r="IB2" s="3"/>
      <c r="IC2" s="3"/>
      <c r="ID2" s="3"/>
      <c r="IE2" s="3"/>
      <c r="IF2" s="3"/>
      <c r="IG2" s="3"/>
      <c r="IH2" s="32"/>
      <c r="II2" s="4">
        <v>45929</v>
      </c>
      <c r="IJ2" s="4">
        <f>+II2+1</f>
        <v>45930</v>
      </c>
      <c r="IK2" s="4">
        <f t="shared" ref="IK2:IM2" si="12">+IJ2+1</f>
        <v>45931</v>
      </c>
      <c r="IL2" s="4">
        <f t="shared" si="12"/>
        <v>45932</v>
      </c>
      <c r="IM2" s="4">
        <f t="shared" si="12"/>
        <v>45933</v>
      </c>
      <c r="IN2" s="4"/>
      <c r="IO2" s="3"/>
      <c r="IP2" s="3"/>
      <c r="IQ2" s="3"/>
      <c r="IR2" s="3"/>
      <c r="IS2" s="3"/>
      <c r="IT2" s="3"/>
      <c r="IU2" s="3"/>
      <c r="IV2" s="3"/>
      <c r="IW2" s="32"/>
      <c r="IX2" s="4">
        <v>45936</v>
      </c>
      <c r="IY2" s="4">
        <f>+IX2+1</f>
        <v>45937</v>
      </c>
      <c r="IZ2" s="4">
        <f t="shared" ref="IZ2:JB2" si="13">+IY2+1</f>
        <v>45938</v>
      </c>
      <c r="JA2" s="4">
        <f t="shared" si="13"/>
        <v>45939</v>
      </c>
      <c r="JB2" s="4">
        <f t="shared" si="13"/>
        <v>45940</v>
      </c>
      <c r="JC2" s="4"/>
      <c r="JD2" s="3"/>
      <c r="JE2" s="3"/>
      <c r="JF2" s="3"/>
      <c r="JG2" s="3"/>
      <c r="JH2" s="3"/>
      <c r="JI2" s="3"/>
      <c r="JJ2" s="3"/>
      <c r="JK2" s="3"/>
      <c r="JL2" s="32"/>
      <c r="JM2" s="4">
        <v>45943</v>
      </c>
      <c r="JN2" s="4">
        <f>+JM2+1</f>
        <v>45944</v>
      </c>
      <c r="JO2" s="4">
        <f t="shared" ref="JO2:JQ2" si="14">+JN2+1</f>
        <v>45945</v>
      </c>
      <c r="JP2" s="4">
        <f t="shared" si="14"/>
        <v>45946</v>
      </c>
      <c r="JQ2" s="4">
        <f t="shared" si="14"/>
        <v>45947</v>
      </c>
      <c r="JR2" s="4"/>
      <c r="JS2" s="3"/>
      <c r="JT2" s="3"/>
      <c r="JU2" s="3"/>
      <c r="JV2" s="3"/>
      <c r="JW2" s="3"/>
      <c r="JX2" s="3"/>
      <c r="JY2" s="3"/>
      <c r="JZ2" s="3"/>
      <c r="KA2" s="32"/>
      <c r="KB2" s="4">
        <v>45950</v>
      </c>
      <c r="KC2" s="4">
        <f>+KB2+1</f>
        <v>45951</v>
      </c>
      <c r="KD2" s="4">
        <f t="shared" ref="KD2:KF2" si="15">+KC2+1</f>
        <v>45952</v>
      </c>
      <c r="KE2" s="4">
        <f t="shared" si="15"/>
        <v>45953</v>
      </c>
      <c r="KF2" s="4">
        <f t="shared" si="15"/>
        <v>45954</v>
      </c>
      <c r="KG2" s="4"/>
      <c r="KH2" s="3"/>
      <c r="KI2" s="3"/>
      <c r="KJ2" s="3"/>
      <c r="KK2" s="3"/>
      <c r="KL2" s="3"/>
      <c r="KM2" s="3"/>
      <c r="KN2" s="3"/>
      <c r="KO2" s="3"/>
      <c r="KP2" s="32"/>
      <c r="KQ2" s="4">
        <v>45957</v>
      </c>
      <c r="KR2" s="4">
        <f>+KQ2+1</f>
        <v>45958</v>
      </c>
      <c r="KS2" s="4">
        <f t="shared" ref="KS2:KU2" si="16">+KR2+1</f>
        <v>45959</v>
      </c>
      <c r="KT2" s="4">
        <f t="shared" si="16"/>
        <v>45960</v>
      </c>
      <c r="KU2" s="4">
        <f t="shared" si="16"/>
        <v>45961</v>
      </c>
      <c r="KV2" s="4"/>
      <c r="KW2" s="3"/>
      <c r="KX2" s="3"/>
      <c r="KY2" s="3"/>
      <c r="KZ2" s="3"/>
      <c r="LA2" s="3"/>
      <c r="LB2" s="3"/>
      <c r="LC2" s="3"/>
      <c r="LD2" s="3"/>
      <c r="LE2" s="32"/>
      <c r="LF2" s="4">
        <v>45964</v>
      </c>
      <c r="LG2" s="4">
        <f>+LF2+1</f>
        <v>45965</v>
      </c>
      <c r="LH2" s="4">
        <f t="shared" ref="LH2:LJ2" si="17">+LG2+1</f>
        <v>45966</v>
      </c>
      <c r="LI2" s="4">
        <f t="shared" si="17"/>
        <v>45967</v>
      </c>
      <c r="LJ2" s="4">
        <f t="shared" si="17"/>
        <v>45968</v>
      </c>
      <c r="LK2" s="4"/>
      <c r="LL2" s="3"/>
      <c r="LM2" s="3"/>
      <c r="LN2" s="3"/>
      <c r="LO2" s="3"/>
      <c r="LP2" s="3"/>
      <c r="LQ2" s="3"/>
      <c r="LR2" s="3"/>
      <c r="LS2" s="3"/>
      <c r="LT2" s="32"/>
      <c r="LU2" s="4">
        <v>45971</v>
      </c>
      <c r="LV2" s="4">
        <f>+LU2+1</f>
        <v>45972</v>
      </c>
      <c r="LW2" s="4">
        <f t="shared" ref="LW2:LY2" si="18">+LV2+1</f>
        <v>45973</v>
      </c>
      <c r="LX2" s="4">
        <f t="shared" si="18"/>
        <v>45974</v>
      </c>
      <c r="LY2" s="4">
        <f t="shared" si="18"/>
        <v>45975</v>
      </c>
      <c r="LZ2" s="4"/>
      <c r="MA2" s="3"/>
      <c r="MB2" s="3"/>
      <c r="MC2" s="3"/>
      <c r="MD2" s="3"/>
      <c r="ME2" s="3"/>
      <c r="MF2" s="3"/>
      <c r="MG2" s="3"/>
      <c r="MH2" s="3"/>
      <c r="MI2" s="32"/>
      <c r="MJ2" s="4">
        <v>45978</v>
      </c>
      <c r="MK2" s="4">
        <f>+MJ2+1</f>
        <v>45979</v>
      </c>
      <c r="ML2" s="4">
        <f t="shared" ref="ML2:MN2" si="19">+MK2+1</f>
        <v>45980</v>
      </c>
      <c r="MM2" s="4">
        <f t="shared" si="19"/>
        <v>45981</v>
      </c>
      <c r="MN2" s="4">
        <f t="shared" si="19"/>
        <v>45982</v>
      </c>
      <c r="MO2" s="4"/>
      <c r="MP2" s="3"/>
      <c r="MQ2" s="3"/>
      <c r="MR2" s="3"/>
      <c r="MS2" s="3"/>
      <c r="MT2" s="3"/>
      <c r="MU2" s="3"/>
      <c r="MV2" s="3"/>
      <c r="MW2" s="3"/>
      <c r="MX2" s="32"/>
      <c r="MY2" s="4">
        <v>45985</v>
      </c>
      <c r="MZ2" s="4">
        <f>+MY2+1</f>
        <v>45986</v>
      </c>
      <c r="NA2" s="4">
        <f t="shared" ref="NA2:NC2" si="20">+MZ2+1</f>
        <v>45987</v>
      </c>
      <c r="NB2" s="4">
        <f t="shared" si="20"/>
        <v>45988</v>
      </c>
      <c r="NC2" s="4">
        <f t="shared" si="20"/>
        <v>45989</v>
      </c>
      <c r="ND2" s="4"/>
      <c r="NE2" s="3"/>
      <c r="NF2" s="3"/>
      <c r="NG2" s="3"/>
      <c r="NH2" s="3"/>
      <c r="NI2" s="3"/>
      <c r="NJ2" s="3"/>
      <c r="NK2" s="3"/>
      <c r="NL2" s="3"/>
      <c r="NM2" s="32"/>
      <c r="NN2" s="4">
        <v>45992</v>
      </c>
      <c r="NO2" s="4">
        <f>+NN2+1</f>
        <v>45993</v>
      </c>
      <c r="NP2" s="4">
        <f t="shared" ref="NP2:NR2" si="21">+NO2+1</f>
        <v>45994</v>
      </c>
      <c r="NQ2" s="4">
        <f t="shared" si="21"/>
        <v>45995</v>
      </c>
      <c r="NR2" s="4">
        <f t="shared" si="21"/>
        <v>45996</v>
      </c>
      <c r="NS2" s="4"/>
      <c r="NT2" s="3"/>
      <c r="NU2" s="3"/>
      <c r="NV2" s="3"/>
      <c r="NW2" s="3"/>
      <c r="NX2" s="3"/>
      <c r="NY2" s="3"/>
      <c r="NZ2" s="3"/>
      <c r="OA2" s="3"/>
      <c r="OB2" s="32"/>
      <c r="OC2" s="4">
        <v>45999</v>
      </c>
      <c r="OD2" s="4">
        <f>+OC2+1</f>
        <v>46000</v>
      </c>
      <c r="OE2" s="4">
        <f t="shared" ref="OE2:OG2" si="22">+OD2+1</f>
        <v>46001</v>
      </c>
      <c r="OF2" s="4">
        <f t="shared" si="22"/>
        <v>46002</v>
      </c>
      <c r="OG2" s="4">
        <f t="shared" si="22"/>
        <v>46003</v>
      </c>
      <c r="OH2" s="4"/>
      <c r="OI2" s="3"/>
      <c r="OJ2" s="3"/>
      <c r="OK2" s="3"/>
      <c r="OL2" s="3"/>
      <c r="OM2" s="3"/>
      <c r="ON2" s="3"/>
      <c r="OO2" s="3"/>
      <c r="OP2" s="3"/>
      <c r="OQ2" s="32"/>
      <c r="OR2" s="4">
        <v>46006</v>
      </c>
      <c r="OS2" s="4">
        <f>+OR2+1</f>
        <v>46007</v>
      </c>
      <c r="OT2" s="4">
        <f t="shared" ref="OT2:OV2" si="23">+OS2+1</f>
        <v>46008</v>
      </c>
      <c r="OU2" s="4">
        <f t="shared" si="23"/>
        <v>46009</v>
      </c>
      <c r="OV2" s="4">
        <f t="shared" si="23"/>
        <v>46010</v>
      </c>
      <c r="OW2" s="4"/>
      <c r="OX2" s="3"/>
      <c r="OY2" s="3"/>
      <c r="OZ2" s="3"/>
      <c r="PA2" s="3"/>
      <c r="PB2" s="3"/>
      <c r="PC2" s="3"/>
      <c r="PD2" s="3"/>
      <c r="PE2" s="3"/>
      <c r="PF2" s="32"/>
      <c r="PG2" s="4">
        <v>46013</v>
      </c>
      <c r="PH2" s="4">
        <f>+PG2+1</f>
        <v>46014</v>
      </c>
      <c r="PI2" s="4">
        <f t="shared" ref="PI2:PK2" si="24">+PH2+1</f>
        <v>46015</v>
      </c>
      <c r="PJ2" s="4">
        <f t="shared" si="24"/>
        <v>46016</v>
      </c>
      <c r="PK2" s="4">
        <f t="shared" si="24"/>
        <v>46017</v>
      </c>
      <c r="PL2" s="4"/>
      <c r="PM2" s="3"/>
      <c r="PN2" s="3"/>
      <c r="PO2" s="3"/>
      <c r="PP2" s="3"/>
      <c r="PQ2" s="3"/>
      <c r="PR2" s="3"/>
      <c r="PS2" s="3"/>
      <c r="PT2" s="3"/>
      <c r="PU2" s="32"/>
      <c r="PV2" s="4">
        <v>46020</v>
      </c>
      <c r="PW2" s="4">
        <f>+PV2+1</f>
        <v>46021</v>
      </c>
      <c r="PX2" s="4">
        <f t="shared" ref="PX2:PZ2" si="25">+PW2+1</f>
        <v>46022</v>
      </c>
      <c r="PY2" s="4">
        <f t="shared" si="25"/>
        <v>46023</v>
      </c>
      <c r="PZ2" s="4">
        <f t="shared" si="25"/>
        <v>46024</v>
      </c>
      <c r="QA2" s="4"/>
      <c r="QB2" s="3"/>
      <c r="QC2" s="3"/>
      <c r="QD2" s="3"/>
      <c r="QE2" s="3"/>
      <c r="QF2" s="3"/>
      <c r="QG2" s="3"/>
      <c r="QH2" s="3"/>
      <c r="QI2" s="3"/>
    </row>
    <row r="3" spans="1:451" ht="17.100000000000001" thickBot="1">
      <c r="A3" s="40"/>
      <c r="B3" s="33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3"/>
      <c r="R3" s="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33"/>
      <c r="AG3" s="6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33"/>
      <c r="AV3" s="6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33"/>
      <c r="BK3" s="6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33"/>
      <c r="BZ3" s="6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33"/>
      <c r="CO3" s="6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33"/>
      <c r="DD3" s="6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33"/>
      <c r="DS3" s="6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33"/>
      <c r="EH3" s="6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33"/>
      <c r="EW3" s="6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33"/>
      <c r="FL3" s="6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33"/>
      <c r="GA3" s="6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33"/>
      <c r="GP3" s="6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33"/>
      <c r="HE3" s="6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33"/>
      <c r="HT3" s="6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33"/>
      <c r="II3" s="6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33"/>
      <c r="IX3" s="6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33"/>
      <c r="JM3" s="6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33"/>
      <c r="KB3" s="6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33"/>
      <c r="KQ3" s="6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33"/>
      <c r="LF3" s="6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33"/>
      <c r="LU3" s="6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33"/>
      <c r="MJ3" s="6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33"/>
      <c r="MY3" s="6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33"/>
      <c r="NN3" s="6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33"/>
      <c r="OC3" s="6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33"/>
      <c r="OR3" s="6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33"/>
      <c r="PG3" s="6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33"/>
      <c r="PV3" s="6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</row>
    <row r="4" spans="1:451">
      <c r="A4" s="49" t="s">
        <v>122</v>
      </c>
      <c r="B4" s="33"/>
      <c r="C4" s="1"/>
      <c r="D4" s="1"/>
      <c r="E4" s="1"/>
      <c r="F4" s="1"/>
      <c r="G4" s="1"/>
      <c r="H4" s="1"/>
      <c r="I4" s="58" t="s">
        <v>6</v>
      </c>
      <c r="J4" s="69"/>
      <c r="K4" s="69"/>
      <c r="L4" s="69"/>
      <c r="M4" s="69"/>
      <c r="N4" s="69"/>
      <c r="O4" s="70"/>
      <c r="P4" s="1"/>
      <c r="Q4" s="33"/>
      <c r="R4" s="1"/>
      <c r="S4" s="1"/>
      <c r="T4" s="1"/>
      <c r="U4" s="1"/>
      <c r="V4" s="1"/>
      <c r="W4" s="1"/>
      <c r="X4" s="58" t="s">
        <v>6</v>
      </c>
      <c r="Y4" s="69"/>
      <c r="Z4" s="69"/>
      <c r="AA4" s="69"/>
      <c r="AB4" s="69"/>
      <c r="AC4" s="69"/>
      <c r="AD4" s="70"/>
      <c r="AE4" s="1"/>
      <c r="AF4" s="33"/>
      <c r="AG4" s="1"/>
      <c r="AH4" s="1"/>
      <c r="AI4" s="1"/>
      <c r="AJ4" s="1"/>
      <c r="AK4" s="1"/>
      <c r="AL4" s="1"/>
      <c r="AM4" s="58" t="s">
        <v>6</v>
      </c>
      <c r="AN4" s="69"/>
      <c r="AO4" s="69"/>
      <c r="AP4" s="69"/>
      <c r="AQ4" s="69"/>
      <c r="AR4" s="69"/>
      <c r="AS4" s="70"/>
      <c r="AT4" s="1"/>
      <c r="AU4" s="33"/>
      <c r="AV4" s="1"/>
      <c r="AW4" s="1"/>
      <c r="AX4" s="1"/>
      <c r="AY4" s="1"/>
      <c r="AZ4" s="1"/>
      <c r="BA4" s="1"/>
      <c r="BB4" s="58" t="s">
        <v>6</v>
      </c>
      <c r="BC4" s="59"/>
      <c r="BD4" s="59"/>
      <c r="BE4" s="59"/>
      <c r="BF4" s="59"/>
      <c r="BG4" s="59"/>
      <c r="BH4" s="60"/>
      <c r="BI4" s="1"/>
      <c r="BJ4" s="33"/>
      <c r="BK4" s="1"/>
      <c r="BL4" s="1"/>
      <c r="BM4" s="1"/>
      <c r="BN4" s="1"/>
      <c r="BO4" s="1"/>
      <c r="BP4" s="1"/>
      <c r="BQ4" s="58" t="s">
        <v>6</v>
      </c>
      <c r="BR4" s="59"/>
      <c r="BS4" s="59"/>
      <c r="BT4" s="59"/>
      <c r="BU4" s="59"/>
      <c r="BV4" s="59"/>
      <c r="BW4" s="60"/>
      <c r="BX4" s="1"/>
      <c r="BY4" s="33"/>
      <c r="BZ4" s="1"/>
      <c r="CA4" s="1"/>
      <c r="CB4" s="1"/>
      <c r="CC4" s="1"/>
      <c r="CD4" s="1"/>
      <c r="CE4" s="1"/>
      <c r="CF4" s="58" t="s">
        <v>6</v>
      </c>
      <c r="CG4" s="59"/>
      <c r="CH4" s="59"/>
      <c r="CI4" s="59"/>
      <c r="CJ4" s="59"/>
      <c r="CK4" s="59"/>
      <c r="CL4" s="60"/>
      <c r="CM4" s="1"/>
      <c r="CN4" s="33"/>
      <c r="CO4" s="1"/>
      <c r="CP4" s="1"/>
      <c r="CQ4" s="1"/>
      <c r="CR4" s="1"/>
      <c r="CS4" s="1"/>
      <c r="CT4" s="1"/>
      <c r="CU4" s="58" t="s">
        <v>6</v>
      </c>
      <c r="CV4" s="59"/>
      <c r="CW4" s="59"/>
      <c r="CX4" s="59"/>
      <c r="CY4" s="59"/>
      <c r="CZ4" s="59"/>
      <c r="DA4" s="60"/>
      <c r="DB4" s="1"/>
      <c r="DC4" s="33"/>
      <c r="DD4" s="1"/>
      <c r="DE4" s="1"/>
      <c r="DF4" s="1"/>
      <c r="DG4" s="1"/>
      <c r="DH4" s="1"/>
      <c r="DI4" s="1"/>
      <c r="DJ4" s="58" t="s">
        <v>6</v>
      </c>
      <c r="DK4" s="59"/>
      <c r="DL4" s="59"/>
      <c r="DM4" s="59"/>
      <c r="DN4" s="59"/>
      <c r="DO4" s="59"/>
      <c r="DP4" s="60"/>
      <c r="DQ4" s="1"/>
      <c r="DR4" s="33"/>
      <c r="DS4" s="1"/>
      <c r="DT4" s="1"/>
      <c r="DU4" s="1"/>
      <c r="DV4" s="1"/>
      <c r="DW4" s="1"/>
      <c r="DX4" s="1"/>
      <c r="DY4" s="58" t="s">
        <v>6</v>
      </c>
      <c r="DZ4" s="59"/>
      <c r="EA4" s="59"/>
      <c r="EB4" s="59"/>
      <c r="EC4" s="59"/>
      <c r="ED4" s="59"/>
      <c r="EE4" s="60"/>
      <c r="EF4" s="1"/>
      <c r="EG4" s="33"/>
      <c r="EH4" s="1"/>
      <c r="EI4" s="1"/>
      <c r="EJ4" s="1"/>
      <c r="EK4" s="1"/>
      <c r="EL4" s="1"/>
      <c r="EM4" s="1"/>
      <c r="EN4" s="58" t="s">
        <v>6</v>
      </c>
      <c r="EO4" s="59"/>
      <c r="EP4" s="59"/>
      <c r="EQ4" s="59"/>
      <c r="ER4" s="59"/>
      <c r="ES4" s="59"/>
      <c r="ET4" s="60"/>
      <c r="EU4" s="1"/>
      <c r="EV4" s="33"/>
      <c r="EW4" s="1"/>
      <c r="EX4" s="1"/>
      <c r="EY4" s="1"/>
      <c r="EZ4" s="1"/>
      <c r="FA4" s="1"/>
      <c r="FB4" s="1"/>
      <c r="FC4" s="58" t="s">
        <v>6</v>
      </c>
      <c r="FD4" s="59"/>
      <c r="FE4" s="59"/>
      <c r="FF4" s="59"/>
      <c r="FG4" s="59"/>
      <c r="FH4" s="59"/>
      <c r="FI4" s="60"/>
      <c r="FJ4" s="1"/>
      <c r="FK4" s="33"/>
      <c r="FL4" s="1"/>
      <c r="FM4" s="1"/>
      <c r="FN4" s="1"/>
      <c r="FO4" s="1"/>
      <c r="FP4" s="1"/>
      <c r="FQ4" s="1"/>
      <c r="FR4" s="58" t="s">
        <v>6</v>
      </c>
      <c r="FS4" s="59"/>
      <c r="FT4" s="59"/>
      <c r="FU4" s="59"/>
      <c r="FV4" s="59"/>
      <c r="FW4" s="59"/>
      <c r="FX4" s="60"/>
      <c r="FY4" s="1"/>
      <c r="FZ4" s="33"/>
      <c r="GA4" s="1"/>
      <c r="GB4" s="1"/>
      <c r="GC4" s="1"/>
      <c r="GD4" s="1"/>
      <c r="GE4" s="1"/>
      <c r="GF4" s="1"/>
      <c r="GG4" s="58" t="s">
        <v>6</v>
      </c>
      <c r="GH4" s="59"/>
      <c r="GI4" s="59"/>
      <c r="GJ4" s="59"/>
      <c r="GK4" s="59"/>
      <c r="GL4" s="59"/>
      <c r="GM4" s="60"/>
      <c r="GN4" s="1"/>
      <c r="GO4" s="33"/>
      <c r="GP4" s="1"/>
      <c r="GQ4" s="1"/>
      <c r="GR4" s="1"/>
      <c r="GS4" s="1"/>
      <c r="GT4" s="1"/>
      <c r="GU4" s="1"/>
      <c r="GV4" s="58" t="s">
        <v>6</v>
      </c>
      <c r="GW4" s="59"/>
      <c r="GX4" s="59"/>
      <c r="GY4" s="59"/>
      <c r="GZ4" s="59"/>
      <c r="HA4" s="59"/>
      <c r="HB4" s="60"/>
      <c r="HC4" s="1"/>
      <c r="HD4" s="33"/>
      <c r="HE4" s="1"/>
      <c r="HF4" s="1"/>
      <c r="HG4" s="1"/>
      <c r="HH4" s="1"/>
      <c r="HI4" s="1"/>
      <c r="HJ4" s="1"/>
      <c r="HK4" s="58" t="s">
        <v>6</v>
      </c>
      <c r="HL4" s="59"/>
      <c r="HM4" s="59"/>
      <c r="HN4" s="59"/>
      <c r="HO4" s="59"/>
      <c r="HP4" s="59"/>
      <c r="HQ4" s="60"/>
      <c r="HR4" s="1"/>
      <c r="HS4" s="33"/>
      <c r="HT4" s="1"/>
      <c r="HU4" s="1"/>
      <c r="HV4" s="1"/>
      <c r="HW4" s="1"/>
      <c r="HX4" s="1"/>
      <c r="HY4" s="1"/>
      <c r="HZ4" s="58" t="s">
        <v>6</v>
      </c>
      <c r="IA4" s="59"/>
      <c r="IB4" s="59"/>
      <c r="IC4" s="59"/>
      <c r="ID4" s="59"/>
      <c r="IE4" s="59"/>
      <c r="IF4" s="60"/>
      <c r="IG4" s="1"/>
      <c r="IH4" s="33"/>
      <c r="II4" s="1"/>
      <c r="IJ4" s="1"/>
      <c r="IK4" s="1"/>
      <c r="IL4" s="1"/>
      <c r="IM4" s="1"/>
      <c r="IN4" s="1"/>
      <c r="IO4" s="58" t="s">
        <v>6</v>
      </c>
      <c r="IP4" s="59"/>
      <c r="IQ4" s="59"/>
      <c r="IR4" s="59"/>
      <c r="IS4" s="59"/>
      <c r="IT4" s="59"/>
      <c r="IU4" s="60"/>
      <c r="IV4" s="1"/>
      <c r="IW4" s="33"/>
      <c r="IX4" s="1"/>
      <c r="IY4" s="1"/>
      <c r="IZ4" s="1"/>
      <c r="JA4" s="1"/>
      <c r="JB4" s="1"/>
      <c r="JC4" s="1"/>
      <c r="JD4" s="58" t="s">
        <v>6</v>
      </c>
      <c r="JE4" s="59"/>
      <c r="JF4" s="59"/>
      <c r="JG4" s="59"/>
      <c r="JH4" s="59"/>
      <c r="JI4" s="59"/>
      <c r="JJ4" s="60"/>
      <c r="JK4" s="1"/>
      <c r="JL4" s="33"/>
      <c r="JM4" s="1"/>
      <c r="JN4" s="1"/>
      <c r="JO4" s="1"/>
      <c r="JP4" s="1"/>
      <c r="JQ4" s="1"/>
      <c r="JR4" s="1"/>
      <c r="JS4" s="58" t="s">
        <v>6</v>
      </c>
      <c r="JT4" s="59"/>
      <c r="JU4" s="59"/>
      <c r="JV4" s="59"/>
      <c r="JW4" s="59"/>
      <c r="JX4" s="59"/>
      <c r="JY4" s="60"/>
      <c r="JZ4" s="1"/>
      <c r="KA4" s="33"/>
      <c r="KB4" s="1"/>
      <c r="KC4" s="1"/>
      <c r="KD4" s="1"/>
      <c r="KE4" s="1"/>
      <c r="KF4" s="1"/>
      <c r="KG4" s="1"/>
      <c r="KH4" s="58" t="s">
        <v>6</v>
      </c>
      <c r="KI4" s="59"/>
      <c r="KJ4" s="59"/>
      <c r="KK4" s="59"/>
      <c r="KL4" s="59"/>
      <c r="KM4" s="59"/>
      <c r="KN4" s="60"/>
      <c r="KO4" s="1"/>
      <c r="KP4" s="33"/>
      <c r="KQ4" s="1"/>
      <c r="KR4" s="1"/>
      <c r="KS4" s="1"/>
      <c r="KT4" s="1"/>
      <c r="KU4" s="1"/>
      <c r="KV4" s="1"/>
      <c r="KW4" s="58" t="s">
        <v>6</v>
      </c>
      <c r="KX4" s="59"/>
      <c r="KY4" s="59"/>
      <c r="KZ4" s="59"/>
      <c r="LA4" s="59"/>
      <c r="LB4" s="59"/>
      <c r="LC4" s="60"/>
      <c r="LD4" s="1"/>
      <c r="LE4" s="33"/>
      <c r="LF4" s="1"/>
      <c r="LG4" s="1"/>
      <c r="LH4" s="1"/>
      <c r="LI4" s="1"/>
      <c r="LJ4" s="1"/>
      <c r="LK4" s="1"/>
      <c r="LL4" s="58" t="s">
        <v>6</v>
      </c>
      <c r="LM4" s="59"/>
      <c r="LN4" s="59"/>
      <c r="LO4" s="59"/>
      <c r="LP4" s="59"/>
      <c r="LQ4" s="59"/>
      <c r="LR4" s="60"/>
      <c r="LS4" s="1"/>
      <c r="LT4" s="33"/>
      <c r="LU4" s="1"/>
      <c r="LV4" s="1"/>
      <c r="LW4" s="1"/>
      <c r="LX4" s="1"/>
      <c r="LY4" s="1"/>
      <c r="LZ4" s="1"/>
      <c r="MA4" s="58" t="s">
        <v>6</v>
      </c>
      <c r="MB4" s="59"/>
      <c r="MC4" s="59"/>
      <c r="MD4" s="59"/>
      <c r="ME4" s="59"/>
      <c r="MF4" s="59"/>
      <c r="MG4" s="60"/>
      <c r="MH4" s="1"/>
      <c r="MI4" s="33"/>
      <c r="MJ4" s="1"/>
      <c r="MK4" s="1"/>
      <c r="ML4" s="1"/>
      <c r="MM4" s="1"/>
      <c r="MN4" s="1"/>
      <c r="MO4" s="1"/>
      <c r="MP4" s="58" t="s">
        <v>6</v>
      </c>
      <c r="MQ4" s="59"/>
      <c r="MR4" s="59"/>
      <c r="MS4" s="59"/>
      <c r="MT4" s="59"/>
      <c r="MU4" s="59"/>
      <c r="MV4" s="60"/>
      <c r="MW4" s="1"/>
      <c r="MX4" s="33"/>
      <c r="MY4" s="1"/>
      <c r="MZ4" s="1"/>
      <c r="NA4" s="1"/>
      <c r="NB4" s="1"/>
      <c r="NC4" s="1"/>
      <c r="ND4" s="1"/>
      <c r="NE4" s="58" t="s">
        <v>6</v>
      </c>
      <c r="NF4" s="59"/>
      <c r="NG4" s="59"/>
      <c r="NH4" s="59"/>
      <c r="NI4" s="59"/>
      <c r="NJ4" s="59"/>
      <c r="NK4" s="60"/>
      <c r="NL4" s="1"/>
      <c r="NM4" s="33"/>
      <c r="NN4" s="1"/>
      <c r="NO4" s="1"/>
      <c r="NP4" s="1"/>
      <c r="NQ4" s="1"/>
      <c r="NR4" s="1"/>
      <c r="NS4" s="1"/>
      <c r="NT4" s="58" t="s">
        <v>6</v>
      </c>
      <c r="NU4" s="59"/>
      <c r="NV4" s="59"/>
      <c r="NW4" s="59"/>
      <c r="NX4" s="59"/>
      <c r="NY4" s="59"/>
      <c r="NZ4" s="60"/>
      <c r="OA4" s="1"/>
      <c r="OB4" s="33"/>
      <c r="OC4" s="1"/>
      <c r="OD4" s="1"/>
      <c r="OE4" s="1"/>
      <c r="OF4" s="1"/>
      <c r="OG4" s="1"/>
      <c r="OH4" s="1"/>
      <c r="OI4" s="58" t="s">
        <v>6</v>
      </c>
      <c r="OJ4" s="59"/>
      <c r="OK4" s="59"/>
      <c r="OL4" s="59"/>
      <c r="OM4" s="59"/>
      <c r="ON4" s="59"/>
      <c r="OO4" s="60"/>
      <c r="OP4" s="1"/>
      <c r="OQ4" s="33"/>
      <c r="OR4" s="1"/>
      <c r="OS4" s="1"/>
      <c r="OT4" s="1"/>
      <c r="OU4" s="1"/>
      <c r="OV4" s="1"/>
      <c r="OW4" s="1"/>
      <c r="OX4" s="58" t="s">
        <v>6</v>
      </c>
      <c r="OY4" s="59"/>
      <c r="OZ4" s="59"/>
      <c r="PA4" s="59"/>
      <c r="PB4" s="59"/>
      <c r="PC4" s="59"/>
      <c r="PD4" s="60"/>
      <c r="PE4" s="1"/>
      <c r="PF4" s="33"/>
      <c r="PG4" s="1"/>
      <c r="PH4" s="1"/>
      <c r="PI4" s="1"/>
      <c r="PJ4" s="1"/>
      <c r="PK4" s="1"/>
      <c r="PL4" s="1"/>
      <c r="PM4" s="58" t="s">
        <v>6</v>
      </c>
      <c r="PN4" s="59"/>
      <c r="PO4" s="59"/>
      <c r="PP4" s="59"/>
      <c r="PQ4" s="59"/>
      <c r="PR4" s="59"/>
      <c r="PS4" s="60"/>
      <c r="PT4" s="1"/>
      <c r="PU4" s="33"/>
      <c r="PV4" s="1"/>
      <c r="PW4" s="1"/>
      <c r="PX4" s="1"/>
      <c r="PY4" s="1"/>
      <c r="PZ4" s="1"/>
      <c r="QA4" s="1"/>
      <c r="QB4" s="58" t="s">
        <v>6</v>
      </c>
      <c r="QC4" s="59"/>
      <c r="QD4" s="59"/>
      <c r="QE4" s="59"/>
      <c r="QF4" s="59"/>
      <c r="QG4" s="59"/>
      <c r="QH4" s="60"/>
      <c r="QI4" s="1"/>
    </row>
    <row r="5" spans="1:451">
      <c r="A5" s="40">
        <v>850</v>
      </c>
      <c r="B5" s="33"/>
      <c r="C5" s="1"/>
      <c r="D5" s="1"/>
      <c r="E5" s="1"/>
      <c r="F5" s="1"/>
      <c r="G5" s="1"/>
      <c r="H5" s="1"/>
      <c r="I5" s="71"/>
      <c r="J5" s="72"/>
      <c r="K5" s="72"/>
      <c r="L5" s="72"/>
      <c r="M5" s="72"/>
      <c r="N5" s="72"/>
      <c r="O5" s="73"/>
      <c r="P5" s="1"/>
      <c r="Q5" s="33"/>
      <c r="R5" s="1"/>
      <c r="S5" s="1"/>
      <c r="T5" s="1"/>
      <c r="U5" s="1"/>
      <c r="V5" s="1"/>
      <c r="W5" s="1"/>
      <c r="X5" s="71"/>
      <c r="Y5" s="72"/>
      <c r="Z5" s="72"/>
      <c r="AA5" s="72"/>
      <c r="AB5" s="72"/>
      <c r="AC5" s="72"/>
      <c r="AD5" s="73"/>
      <c r="AE5" s="1"/>
      <c r="AF5" s="33"/>
      <c r="AG5" s="1"/>
      <c r="AH5" s="1"/>
      <c r="AI5" s="1"/>
      <c r="AJ5" s="1"/>
      <c r="AK5" s="1"/>
      <c r="AL5" s="1"/>
      <c r="AM5" s="71"/>
      <c r="AN5" s="72"/>
      <c r="AO5" s="72"/>
      <c r="AP5" s="72"/>
      <c r="AQ5" s="72"/>
      <c r="AR5" s="72"/>
      <c r="AS5" s="73"/>
      <c r="AT5" s="1"/>
      <c r="AU5" s="33"/>
      <c r="AV5" s="1"/>
      <c r="AW5" s="1"/>
      <c r="AX5" s="1"/>
      <c r="AY5" s="1"/>
      <c r="AZ5" s="1"/>
      <c r="BA5" s="1"/>
      <c r="BB5" s="61"/>
      <c r="BC5" s="62"/>
      <c r="BD5" s="62"/>
      <c r="BE5" s="62"/>
      <c r="BF5" s="62"/>
      <c r="BG5" s="62"/>
      <c r="BH5" s="63"/>
      <c r="BI5" s="1"/>
      <c r="BJ5" s="33"/>
      <c r="BK5" s="1"/>
      <c r="BL5" s="1"/>
      <c r="BM5" s="1"/>
      <c r="BN5" s="1"/>
      <c r="BO5" s="1"/>
      <c r="BP5" s="1"/>
      <c r="BQ5" s="61"/>
      <c r="BR5" s="62"/>
      <c r="BS5" s="62"/>
      <c r="BT5" s="62"/>
      <c r="BU5" s="62"/>
      <c r="BV5" s="62"/>
      <c r="BW5" s="63"/>
      <c r="BX5" s="1"/>
      <c r="BY5" s="33"/>
      <c r="BZ5" s="1"/>
      <c r="CA5" s="1"/>
      <c r="CB5" s="1"/>
      <c r="CC5" s="1"/>
      <c r="CD5" s="1"/>
      <c r="CE5" s="1"/>
      <c r="CF5" s="61"/>
      <c r="CG5" s="62"/>
      <c r="CH5" s="62"/>
      <c r="CI5" s="62"/>
      <c r="CJ5" s="62"/>
      <c r="CK5" s="62"/>
      <c r="CL5" s="63"/>
      <c r="CM5" s="1"/>
      <c r="CN5" s="33"/>
      <c r="CO5" s="1"/>
      <c r="CP5" s="1"/>
      <c r="CQ5" s="1"/>
      <c r="CR5" s="1"/>
      <c r="CS5" s="1"/>
      <c r="CT5" s="1"/>
      <c r="CU5" s="61"/>
      <c r="CV5" s="62"/>
      <c r="CW5" s="62"/>
      <c r="CX5" s="62"/>
      <c r="CY5" s="62"/>
      <c r="CZ5" s="62"/>
      <c r="DA5" s="63"/>
      <c r="DB5" s="1"/>
      <c r="DC5" s="33"/>
      <c r="DD5" s="1"/>
      <c r="DE5" s="1"/>
      <c r="DF5" s="1"/>
      <c r="DG5" s="1"/>
      <c r="DH5" s="1"/>
      <c r="DI5" s="1"/>
      <c r="DJ5" s="61"/>
      <c r="DK5" s="62"/>
      <c r="DL5" s="62"/>
      <c r="DM5" s="62"/>
      <c r="DN5" s="62"/>
      <c r="DO5" s="62"/>
      <c r="DP5" s="63"/>
      <c r="DQ5" s="1"/>
      <c r="DR5" s="33"/>
      <c r="DS5" s="1"/>
      <c r="DT5" s="1"/>
      <c r="DU5" s="1"/>
      <c r="DV5" s="1"/>
      <c r="DW5" s="1"/>
      <c r="DX5" s="1"/>
      <c r="DY5" s="61"/>
      <c r="DZ5" s="62"/>
      <c r="EA5" s="62"/>
      <c r="EB5" s="62"/>
      <c r="EC5" s="62"/>
      <c r="ED5" s="62"/>
      <c r="EE5" s="63"/>
      <c r="EF5" s="1"/>
      <c r="EG5" s="33"/>
      <c r="EH5" s="1"/>
      <c r="EI5" s="1"/>
      <c r="EJ5" s="1"/>
      <c r="EK5" s="1"/>
      <c r="EL5" s="1"/>
      <c r="EM5" s="1"/>
      <c r="EN5" s="61"/>
      <c r="EO5" s="62"/>
      <c r="EP5" s="62"/>
      <c r="EQ5" s="62"/>
      <c r="ER5" s="62"/>
      <c r="ES5" s="62"/>
      <c r="ET5" s="63"/>
      <c r="EU5" s="1"/>
      <c r="EV5" s="33"/>
      <c r="EW5" s="1"/>
      <c r="EX5" s="1"/>
      <c r="EY5" s="1"/>
      <c r="EZ5" s="1"/>
      <c r="FA5" s="1"/>
      <c r="FB5" s="1"/>
      <c r="FC5" s="61"/>
      <c r="FD5" s="62"/>
      <c r="FE5" s="62"/>
      <c r="FF5" s="62"/>
      <c r="FG5" s="62"/>
      <c r="FH5" s="62"/>
      <c r="FI5" s="63"/>
      <c r="FJ5" s="1"/>
      <c r="FK5" s="33"/>
      <c r="FL5" s="1"/>
      <c r="FM5" s="1"/>
      <c r="FN5" s="1"/>
      <c r="FO5" s="1"/>
      <c r="FP5" s="1"/>
      <c r="FQ5" s="1"/>
      <c r="FR5" s="61"/>
      <c r="FS5" s="62"/>
      <c r="FT5" s="62"/>
      <c r="FU5" s="62"/>
      <c r="FV5" s="62"/>
      <c r="FW5" s="62"/>
      <c r="FX5" s="63"/>
      <c r="FY5" s="1"/>
      <c r="FZ5" s="33"/>
      <c r="GA5" s="1"/>
      <c r="GB5" s="1"/>
      <c r="GC5" s="1"/>
      <c r="GD5" s="1"/>
      <c r="GE5" s="1"/>
      <c r="GF5" s="1"/>
      <c r="GG5" s="61"/>
      <c r="GH5" s="62"/>
      <c r="GI5" s="62"/>
      <c r="GJ5" s="62"/>
      <c r="GK5" s="62"/>
      <c r="GL5" s="62"/>
      <c r="GM5" s="63"/>
      <c r="GN5" s="1"/>
      <c r="GO5" s="33"/>
      <c r="GP5" s="1"/>
      <c r="GQ5" s="1"/>
      <c r="GR5" s="1"/>
      <c r="GS5" s="1"/>
      <c r="GT5" s="1"/>
      <c r="GU5" s="1"/>
      <c r="GV5" s="61"/>
      <c r="GW5" s="62"/>
      <c r="GX5" s="62"/>
      <c r="GY5" s="62"/>
      <c r="GZ5" s="62"/>
      <c r="HA5" s="62"/>
      <c r="HB5" s="63"/>
      <c r="HC5" s="1"/>
      <c r="HD5" s="33"/>
      <c r="HE5" s="1"/>
      <c r="HF5" s="1"/>
      <c r="HG5" s="1"/>
      <c r="HH5" s="1"/>
      <c r="HI5" s="1"/>
      <c r="HJ5" s="1"/>
      <c r="HK5" s="61"/>
      <c r="HL5" s="62"/>
      <c r="HM5" s="62"/>
      <c r="HN5" s="62"/>
      <c r="HO5" s="62"/>
      <c r="HP5" s="62"/>
      <c r="HQ5" s="63"/>
      <c r="HR5" s="1"/>
      <c r="HS5" s="33"/>
      <c r="HT5" s="1"/>
      <c r="HU5" s="1"/>
      <c r="HV5" s="1"/>
      <c r="HW5" s="1"/>
      <c r="HX5" s="1"/>
      <c r="HY5" s="1"/>
      <c r="HZ5" s="61"/>
      <c r="IA5" s="62"/>
      <c r="IB5" s="62"/>
      <c r="IC5" s="62"/>
      <c r="ID5" s="62"/>
      <c r="IE5" s="62"/>
      <c r="IF5" s="63"/>
      <c r="IG5" s="1"/>
      <c r="IH5" s="33"/>
      <c r="II5" s="1"/>
      <c r="IJ5" s="1"/>
      <c r="IK5" s="1"/>
      <c r="IL5" s="1"/>
      <c r="IM5" s="1"/>
      <c r="IN5" s="1"/>
      <c r="IO5" s="61"/>
      <c r="IP5" s="62"/>
      <c r="IQ5" s="62"/>
      <c r="IR5" s="62"/>
      <c r="IS5" s="62"/>
      <c r="IT5" s="62"/>
      <c r="IU5" s="63"/>
      <c r="IV5" s="1"/>
      <c r="IW5" s="33"/>
      <c r="IX5" s="1"/>
      <c r="IY5" s="1"/>
      <c r="IZ5" s="1"/>
      <c r="JA5" s="1"/>
      <c r="JB5" s="1"/>
      <c r="JC5" s="1"/>
      <c r="JD5" s="61"/>
      <c r="JE5" s="62"/>
      <c r="JF5" s="62"/>
      <c r="JG5" s="62"/>
      <c r="JH5" s="62"/>
      <c r="JI5" s="62"/>
      <c r="JJ5" s="63"/>
      <c r="JK5" s="1"/>
      <c r="JL5" s="33"/>
      <c r="JM5" s="1"/>
      <c r="JN5" s="1"/>
      <c r="JO5" s="1"/>
      <c r="JP5" s="1"/>
      <c r="JQ5" s="1"/>
      <c r="JR5" s="1"/>
      <c r="JS5" s="61"/>
      <c r="JT5" s="62"/>
      <c r="JU5" s="62"/>
      <c r="JV5" s="62"/>
      <c r="JW5" s="62"/>
      <c r="JX5" s="62"/>
      <c r="JY5" s="63"/>
      <c r="JZ5" s="1"/>
      <c r="KA5" s="33"/>
      <c r="KB5" s="1"/>
      <c r="KC5" s="1"/>
      <c r="KD5" s="1"/>
      <c r="KE5" s="1"/>
      <c r="KF5" s="1"/>
      <c r="KG5" s="1"/>
      <c r="KH5" s="61"/>
      <c r="KI5" s="62"/>
      <c r="KJ5" s="62"/>
      <c r="KK5" s="62"/>
      <c r="KL5" s="62"/>
      <c r="KM5" s="62"/>
      <c r="KN5" s="63"/>
      <c r="KO5" s="1"/>
      <c r="KP5" s="33"/>
      <c r="KQ5" s="1"/>
      <c r="KR5" s="1"/>
      <c r="KS5" s="1"/>
      <c r="KT5" s="1"/>
      <c r="KU5" s="1"/>
      <c r="KV5" s="1"/>
      <c r="KW5" s="61"/>
      <c r="KX5" s="62"/>
      <c r="KY5" s="62"/>
      <c r="KZ5" s="62"/>
      <c r="LA5" s="62"/>
      <c r="LB5" s="62"/>
      <c r="LC5" s="63"/>
      <c r="LD5" s="1"/>
      <c r="LE5" s="33"/>
      <c r="LF5" s="1"/>
      <c r="LG5" s="1"/>
      <c r="LH5" s="1"/>
      <c r="LI5" s="1"/>
      <c r="LJ5" s="1"/>
      <c r="LK5" s="1"/>
      <c r="LL5" s="61"/>
      <c r="LM5" s="62"/>
      <c r="LN5" s="62"/>
      <c r="LO5" s="62"/>
      <c r="LP5" s="62"/>
      <c r="LQ5" s="62"/>
      <c r="LR5" s="63"/>
      <c r="LS5" s="1"/>
      <c r="LT5" s="33"/>
      <c r="LU5" s="1"/>
      <c r="LV5" s="1"/>
      <c r="LW5" s="1"/>
      <c r="LX5" s="1"/>
      <c r="LY5" s="1"/>
      <c r="LZ5" s="1"/>
      <c r="MA5" s="61"/>
      <c r="MB5" s="62"/>
      <c r="MC5" s="62"/>
      <c r="MD5" s="62"/>
      <c r="ME5" s="62"/>
      <c r="MF5" s="62"/>
      <c r="MG5" s="63"/>
      <c r="MH5" s="1"/>
      <c r="MI5" s="33"/>
      <c r="MJ5" s="1"/>
      <c r="MK5" s="1"/>
      <c r="ML5" s="1"/>
      <c r="MM5" s="1"/>
      <c r="MN5" s="1"/>
      <c r="MO5" s="1"/>
      <c r="MP5" s="61"/>
      <c r="MQ5" s="62"/>
      <c r="MR5" s="62"/>
      <c r="MS5" s="62"/>
      <c r="MT5" s="62"/>
      <c r="MU5" s="62"/>
      <c r="MV5" s="63"/>
      <c r="MW5" s="1"/>
      <c r="MX5" s="33"/>
      <c r="MY5" s="1"/>
      <c r="MZ5" s="1"/>
      <c r="NA5" s="1"/>
      <c r="NB5" s="1"/>
      <c r="NC5" s="1"/>
      <c r="ND5" s="1"/>
      <c r="NE5" s="61"/>
      <c r="NF5" s="62"/>
      <c r="NG5" s="62"/>
      <c r="NH5" s="62"/>
      <c r="NI5" s="62"/>
      <c r="NJ5" s="62"/>
      <c r="NK5" s="63"/>
      <c r="NL5" s="1"/>
      <c r="NM5" s="33"/>
      <c r="NN5" s="1"/>
      <c r="NO5" s="1"/>
      <c r="NP5" s="1"/>
      <c r="NQ5" s="1"/>
      <c r="NR5" s="1"/>
      <c r="NS5" s="1"/>
      <c r="NT5" s="61"/>
      <c r="NU5" s="62"/>
      <c r="NV5" s="62"/>
      <c r="NW5" s="62"/>
      <c r="NX5" s="62"/>
      <c r="NY5" s="62"/>
      <c r="NZ5" s="63"/>
      <c r="OA5" s="1"/>
      <c r="OB5" s="33"/>
      <c r="OC5" s="1"/>
      <c r="OD5" s="1"/>
      <c r="OE5" s="1"/>
      <c r="OF5" s="1"/>
      <c r="OG5" s="1"/>
      <c r="OH5" s="1"/>
      <c r="OI5" s="61"/>
      <c r="OJ5" s="62"/>
      <c r="OK5" s="62"/>
      <c r="OL5" s="62"/>
      <c r="OM5" s="62"/>
      <c r="ON5" s="62"/>
      <c r="OO5" s="63"/>
      <c r="OP5" s="1"/>
      <c r="OQ5" s="33"/>
      <c r="OR5" s="1"/>
      <c r="OS5" s="1"/>
      <c r="OT5" s="1"/>
      <c r="OU5" s="1"/>
      <c r="OV5" s="1"/>
      <c r="OW5" s="1"/>
      <c r="OX5" s="61"/>
      <c r="OY5" s="62"/>
      <c r="OZ5" s="62"/>
      <c r="PA5" s="62"/>
      <c r="PB5" s="62"/>
      <c r="PC5" s="62"/>
      <c r="PD5" s="63"/>
      <c r="PE5" s="1"/>
      <c r="PF5" s="33"/>
      <c r="PG5" s="1"/>
      <c r="PH5" s="1"/>
      <c r="PI5" s="1"/>
      <c r="PJ5" s="1"/>
      <c r="PK5" s="1"/>
      <c r="PL5" s="1"/>
      <c r="PM5" s="61"/>
      <c r="PN5" s="62"/>
      <c r="PO5" s="62"/>
      <c r="PP5" s="62"/>
      <c r="PQ5" s="62"/>
      <c r="PR5" s="62"/>
      <c r="PS5" s="63"/>
      <c r="PT5" s="1"/>
      <c r="PU5" s="33"/>
      <c r="PV5" s="1"/>
      <c r="PW5" s="1"/>
      <c r="PX5" s="1"/>
      <c r="PY5" s="1"/>
      <c r="PZ5" s="1"/>
      <c r="QA5" s="1"/>
      <c r="QB5" s="61"/>
      <c r="QC5" s="62"/>
      <c r="QD5" s="62"/>
      <c r="QE5" s="62"/>
      <c r="QF5" s="62"/>
      <c r="QG5" s="62"/>
      <c r="QH5" s="63"/>
      <c r="QI5" s="1"/>
    </row>
    <row r="6" spans="1:451">
      <c r="A6" s="30"/>
      <c r="B6" s="33"/>
      <c r="C6" s="1"/>
      <c r="D6" s="1"/>
      <c r="E6" s="1"/>
      <c r="F6" s="1"/>
      <c r="G6" s="1"/>
      <c r="H6" s="1"/>
      <c r="I6" s="71"/>
      <c r="J6" s="72"/>
      <c r="K6" s="72"/>
      <c r="L6" s="72"/>
      <c r="M6" s="72"/>
      <c r="N6" s="72"/>
      <c r="O6" s="73"/>
      <c r="P6" s="1"/>
      <c r="Q6" s="33"/>
      <c r="R6" s="1"/>
      <c r="S6" s="1"/>
      <c r="T6" s="1"/>
      <c r="U6" s="1"/>
      <c r="V6" s="1"/>
      <c r="W6" s="1"/>
      <c r="X6" s="71"/>
      <c r="Y6" s="72"/>
      <c r="Z6" s="72"/>
      <c r="AA6" s="72"/>
      <c r="AB6" s="72"/>
      <c r="AC6" s="72"/>
      <c r="AD6" s="73"/>
      <c r="AE6" s="1"/>
      <c r="AF6" s="33"/>
      <c r="AG6" s="1"/>
      <c r="AH6" s="1"/>
      <c r="AI6" s="1"/>
      <c r="AJ6" s="1"/>
      <c r="AK6" s="1"/>
      <c r="AL6" s="1"/>
      <c r="AM6" s="71"/>
      <c r="AN6" s="72"/>
      <c r="AO6" s="72"/>
      <c r="AP6" s="72"/>
      <c r="AQ6" s="72"/>
      <c r="AR6" s="72"/>
      <c r="AS6" s="73"/>
      <c r="AT6" s="1"/>
      <c r="AU6" s="33"/>
      <c r="AV6" s="1"/>
      <c r="AW6" s="1"/>
      <c r="AX6" s="1"/>
      <c r="AY6" s="1"/>
      <c r="AZ6" s="1"/>
      <c r="BA6" s="1"/>
      <c r="BB6" s="61"/>
      <c r="BC6" s="62"/>
      <c r="BD6" s="62"/>
      <c r="BE6" s="62"/>
      <c r="BF6" s="62"/>
      <c r="BG6" s="62"/>
      <c r="BH6" s="63"/>
      <c r="BI6" s="1"/>
      <c r="BJ6" s="33"/>
      <c r="BK6" s="1"/>
      <c r="BL6" s="1"/>
      <c r="BM6" s="1"/>
      <c r="BN6" s="1"/>
      <c r="BO6" s="1"/>
      <c r="BP6" s="1"/>
      <c r="BQ6" s="61"/>
      <c r="BR6" s="62"/>
      <c r="BS6" s="62"/>
      <c r="BT6" s="62"/>
      <c r="BU6" s="62"/>
      <c r="BV6" s="62"/>
      <c r="BW6" s="63"/>
      <c r="BX6" s="1"/>
      <c r="BY6" s="33"/>
      <c r="BZ6" s="1"/>
      <c r="CA6" s="1"/>
      <c r="CB6" s="1"/>
      <c r="CC6" s="1"/>
      <c r="CD6" s="1"/>
      <c r="CE6" s="1"/>
      <c r="CF6" s="61"/>
      <c r="CG6" s="62"/>
      <c r="CH6" s="62"/>
      <c r="CI6" s="62"/>
      <c r="CJ6" s="62"/>
      <c r="CK6" s="62"/>
      <c r="CL6" s="63"/>
      <c r="CM6" s="1"/>
      <c r="CN6" s="33"/>
      <c r="CO6" s="1"/>
      <c r="CP6" s="1"/>
      <c r="CQ6" s="1"/>
      <c r="CR6" s="1"/>
      <c r="CS6" s="1"/>
      <c r="CT6" s="1"/>
      <c r="CU6" s="61"/>
      <c r="CV6" s="62"/>
      <c r="CW6" s="62"/>
      <c r="CX6" s="62"/>
      <c r="CY6" s="62"/>
      <c r="CZ6" s="62"/>
      <c r="DA6" s="63"/>
      <c r="DB6" s="1"/>
      <c r="DC6" s="33"/>
      <c r="DD6" s="1"/>
      <c r="DE6" s="1"/>
      <c r="DF6" s="1"/>
      <c r="DG6" s="1"/>
      <c r="DH6" s="1"/>
      <c r="DI6" s="1"/>
      <c r="DJ6" s="61"/>
      <c r="DK6" s="62"/>
      <c r="DL6" s="62"/>
      <c r="DM6" s="62"/>
      <c r="DN6" s="62"/>
      <c r="DO6" s="62"/>
      <c r="DP6" s="63"/>
      <c r="DQ6" s="1"/>
      <c r="DR6" s="33"/>
      <c r="DS6" s="1"/>
      <c r="DT6" s="1"/>
      <c r="DU6" s="1"/>
      <c r="DV6" s="1"/>
      <c r="DW6" s="1"/>
      <c r="DX6" s="1"/>
      <c r="DY6" s="61"/>
      <c r="DZ6" s="62"/>
      <c r="EA6" s="62"/>
      <c r="EB6" s="62"/>
      <c r="EC6" s="62"/>
      <c r="ED6" s="62"/>
      <c r="EE6" s="63"/>
      <c r="EF6" s="1"/>
      <c r="EG6" s="33"/>
      <c r="EH6" s="1"/>
      <c r="EI6" s="1"/>
      <c r="EJ6" s="1"/>
      <c r="EK6" s="1"/>
      <c r="EL6" s="1"/>
      <c r="EM6" s="1"/>
      <c r="EN6" s="61"/>
      <c r="EO6" s="62"/>
      <c r="EP6" s="62"/>
      <c r="EQ6" s="62"/>
      <c r="ER6" s="62"/>
      <c r="ES6" s="62"/>
      <c r="ET6" s="63"/>
      <c r="EU6" s="1"/>
      <c r="EV6" s="33"/>
      <c r="EW6" s="1"/>
      <c r="EX6" s="1"/>
      <c r="EY6" s="1"/>
      <c r="EZ6" s="1"/>
      <c r="FA6" s="1"/>
      <c r="FB6" s="1"/>
      <c r="FC6" s="61"/>
      <c r="FD6" s="62"/>
      <c r="FE6" s="62"/>
      <c r="FF6" s="62"/>
      <c r="FG6" s="62"/>
      <c r="FH6" s="62"/>
      <c r="FI6" s="63"/>
      <c r="FJ6" s="1"/>
      <c r="FK6" s="33"/>
      <c r="FL6" s="1"/>
      <c r="FM6" s="1"/>
      <c r="FN6" s="1"/>
      <c r="FO6" s="1"/>
      <c r="FP6" s="1"/>
      <c r="FQ6" s="1"/>
      <c r="FR6" s="61"/>
      <c r="FS6" s="62"/>
      <c r="FT6" s="62"/>
      <c r="FU6" s="62"/>
      <c r="FV6" s="62"/>
      <c r="FW6" s="62"/>
      <c r="FX6" s="63"/>
      <c r="FY6" s="1"/>
      <c r="FZ6" s="33"/>
      <c r="GA6" s="1"/>
      <c r="GB6" s="1"/>
      <c r="GC6" s="1"/>
      <c r="GD6" s="1"/>
      <c r="GE6" s="1"/>
      <c r="GF6" s="1"/>
      <c r="GG6" s="61"/>
      <c r="GH6" s="62"/>
      <c r="GI6" s="62"/>
      <c r="GJ6" s="62"/>
      <c r="GK6" s="62"/>
      <c r="GL6" s="62"/>
      <c r="GM6" s="63"/>
      <c r="GN6" s="1"/>
      <c r="GO6" s="33"/>
      <c r="GP6" s="1"/>
      <c r="GQ6" s="1"/>
      <c r="GR6" s="1"/>
      <c r="GS6" s="1"/>
      <c r="GT6" s="1"/>
      <c r="GU6" s="1"/>
      <c r="GV6" s="61"/>
      <c r="GW6" s="62"/>
      <c r="GX6" s="62"/>
      <c r="GY6" s="62"/>
      <c r="GZ6" s="62"/>
      <c r="HA6" s="62"/>
      <c r="HB6" s="63"/>
      <c r="HC6" s="1"/>
      <c r="HD6" s="33"/>
      <c r="HE6" s="1"/>
      <c r="HF6" s="1"/>
      <c r="HG6" s="1"/>
      <c r="HH6" s="1"/>
      <c r="HI6" s="1"/>
      <c r="HJ6" s="1"/>
      <c r="HK6" s="61"/>
      <c r="HL6" s="62"/>
      <c r="HM6" s="62"/>
      <c r="HN6" s="62"/>
      <c r="HO6" s="62"/>
      <c r="HP6" s="62"/>
      <c r="HQ6" s="63"/>
      <c r="HR6" s="1"/>
      <c r="HS6" s="33"/>
      <c r="HT6" s="1"/>
      <c r="HU6" s="1"/>
      <c r="HV6" s="1"/>
      <c r="HW6" s="1"/>
      <c r="HX6" s="1"/>
      <c r="HY6" s="1"/>
      <c r="HZ6" s="61"/>
      <c r="IA6" s="62"/>
      <c r="IB6" s="62"/>
      <c r="IC6" s="62"/>
      <c r="ID6" s="62"/>
      <c r="IE6" s="62"/>
      <c r="IF6" s="63"/>
      <c r="IG6" s="1"/>
      <c r="IH6" s="33"/>
      <c r="II6" s="1"/>
      <c r="IJ6" s="1"/>
      <c r="IK6" s="1"/>
      <c r="IL6" s="1"/>
      <c r="IM6" s="1"/>
      <c r="IN6" s="1"/>
      <c r="IO6" s="61"/>
      <c r="IP6" s="62"/>
      <c r="IQ6" s="62"/>
      <c r="IR6" s="62"/>
      <c r="IS6" s="62"/>
      <c r="IT6" s="62"/>
      <c r="IU6" s="63"/>
      <c r="IV6" s="1"/>
      <c r="IW6" s="33"/>
      <c r="IX6" s="1"/>
      <c r="IY6" s="1"/>
      <c r="IZ6" s="1"/>
      <c r="JA6" s="1"/>
      <c r="JB6" s="1"/>
      <c r="JC6" s="1"/>
      <c r="JD6" s="61"/>
      <c r="JE6" s="62"/>
      <c r="JF6" s="62"/>
      <c r="JG6" s="62"/>
      <c r="JH6" s="62"/>
      <c r="JI6" s="62"/>
      <c r="JJ6" s="63"/>
      <c r="JK6" s="1"/>
      <c r="JL6" s="33"/>
      <c r="JM6" s="1"/>
      <c r="JN6" s="1"/>
      <c r="JO6" s="1"/>
      <c r="JP6" s="1"/>
      <c r="JQ6" s="1"/>
      <c r="JR6" s="1"/>
      <c r="JS6" s="61"/>
      <c r="JT6" s="62"/>
      <c r="JU6" s="62"/>
      <c r="JV6" s="62"/>
      <c r="JW6" s="62"/>
      <c r="JX6" s="62"/>
      <c r="JY6" s="63"/>
      <c r="JZ6" s="1"/>
      <c r="KA6" s="33"/>
      <c r="KB6" s="1"/>
      <c r="KC6" s="1"/>
      <c r="KD6" s="1"/>
      <c r="KE6" s="1"/>
      <c r="KF6" s="1"/>
      <c r="KG6" s="1"/>
      <c r="KH6" s="61"/>
      <c r="KI6" s="62"/>
      <c r="KJ6" s="62"/>
      <c r="KK6" s="62"/>
      <c r="KL6" s="62"/>
      <c r="KM6" s="62"/>
      <c r="KN6" s="63"/>
      <c r="KO6" s="1"/>
      <c r="KP6" s="33"/>
      <c r="KQ6" s="1"/>
      <c r="KR6" s="1"/>
      <c r="KS6" s="1"/>
      <c r="KT6" s="1"/>
      <c r="KU6" s="1"/>
      <c r="KV6" s="1"/>
      <c r="KW6" s="61"/>
      <c r="KX6" s="62"/>
      <c r="KY6" s="62"/>
      <c r="KZ6" s="62"/>
      <c r="LA6" s="62"/>
      <c r="LB6" s="62"/>
      <c r="LC6" s="63"/>
      <c r="LD6" s="1"/>
      <c r="LE6" s="33"/>
      <c r="LF6" s="1"/>
      <c r="LG6" s="1"/>
      <c r="LH6" s="1"/>
      <c r="LI6" s="1"/>
      <c r="LJ6" s="1"/>
      <c r="LK6" s="1"/>
      <c r="LL6" s="61"/>
      <c r="LM6" s="62"/>
      <c r="LN6" s="62"/>
      <c r="LO6" s="62"/>
      <c r="LP6" s="62"/>
      <c r="LQ6" s="62"/>
      <c r="LR6" s="63"/>
      <c r="LS6" s="1"/>
      <c r="LT6" s="33"/>
      <c r="LU6" s="1"/>
      <c r="LV6" s="1"/>
      <c r="LW6" s="1"/>
      <c r="LX6" s="1"/>
      <c r="LY6" s="1"/>
      <c r="LZ6" s="1"/>
      <c r="MA6" s="61"/>
      <c r="MB6" s="62"/>
      <c r="MC6" s="62"/>
      <c r="MD6" s="62"/>
      <c r="ME6" s="62"/>
      <c r="MF6" s="62"/>
      <c r="MG6" s="63"/>
      <c r="MH6" s="1"/>
      <c r="MI6" s="33"/>
      <c r="MJ6" s="1"/>
      <c r="MK6" s="1"/>
      <c r="ML6" s="1"/>
      <c r="MM6" s="1"/>
      <c r="MN6" s="1"/>
      <c r="MO6" s="1"/>
      <c r="MP6" s="61"/>
      <c r="MQ6" s="62"/>
      <c r="MR6" s="62"/>
      <c r="MS6" s="62"/>
      <c r="MT6" s="62"/>
      <c r="MU6" s="62"/>
      <c r="MV6" s="63"/>
      <c r="MW6" s="1"/>
      <c r="MX6" s="33"/>
      <c r="MY6" s="1"/>
      <c r="MZ6" s="1"/>
      <c r="NA6" s="1"/>
      <c r="NB6" s="1"/>
      <c r="NC6" s="1"/>
      <c r="ND6" s="1"/>
      <c r="NE6" s="61"/>
      <c r="NF6" s="62"/>
      <c r="NG6" s="62"/>
      <c r="NH6" s="62"/>
      <c r="NI6" s="62"/>
      <c r="NJ6" s="62"/>
      <c r="NK6" s="63"/>
      <c r="NL6" s="1"/>
      <c r="NM6" s="33"/>
      <c r="NN6" s="1"/>
      <c r="NO6" s="1"/>
      <c r="NP6" s="1"/>
      <c r="NQ6" s="1"/>
      <c r="NR6" s="1"/>
      <c r="NS6" s="1"/>
      <c r="NT6" s="61"/>
      <c r="NU6" s="62"/>
      <c r="NV6" s="62"/>
      <c r="NW6" s="62"/>
      <c r="NX6" s="62"/>
      <c r="NY6" s="62"/>
      <c r="NZ6" s="63"/>
      <c r="OA6" s="1"/>
      <c r="OB6" s="33"/>
      <c r="OC6" s="1"/>
      <c r="OD6" s="1"/>
      <c r="OE6" s="1"/>
      <c r="OF6" s="1"/>
      <c r="OG6" s="1"/>
      <c r="OH6" s="1"/>
      <c r="OI6" s="61"/>
      <c r="OJ6" s="62"/>
      <c r="OK6" s="62"/>
      <c r="OL6" s="62"/>
      <c r="OM6" s="62"/>
      <c r="ON6" s="62"/>
      <c r="OO6" s="63"/>
      <c r="OP6" s="1"/>
      <c r="OQ6" s="33"/>
      <c r="OR6" s="1"/>
      <c r="OS6" s="1"/>
      <c r="OT6" s="1"/>
      <c r="OU6" s="1"/>
      <c r="OV6" s="1"/>
      <c r="OW6" s="1"/>
      <c r="OX6" s="61"/>
      <c r="OY6" s="62"/>
      <c r="OZ6" s="62"/>
      <c r="PA6" s="62"/>
      <c r="PB6" s="62"/>
      <c r="PC6" s="62"/>
      <c r="PD6" s="63"/>
      <c r="PE6" s="1"/>
      <c r="PF6" s="33"/>
      <c r="PG6" s="1"/>
      <c r="PH6" s="1"/>
      <c r="PI6" s="1"/>
      <c r="PJ6" s="1"/>
      <c r="PK6" s="1"/>
      <c r="PL6" s="1"/>
      <c r="PM6" s="61"/>
      <c r="PN6" s="62"/>
      <c r="PO6" s="62"/>
      <c r="PP6" s="62"/>
      <c r="PQ6" s="62"/>
      <c r="PR6" s="62"/>
      <c r="PS6" s="63"/>
      <c r="PT6" s="1"/>
      <c r="PU6" s="33"/>
      <c r="PV6" s="1"/>
      <c r="PW6" s="1"/>
      <c r="PX6" s="1"/>
      <c r="PY6" s="1"/>
      <c r="PZ6" s="1"/>
      <c r="QA6" s="1"/>
      <c r="QB6" s="61"/>
      <c r="QC6" s="62"/>
      <c r="QD6" s="62"/>
      <c r="QE6" s="62"/>
      <c r="QF6" s="62"/>
      <c r="QG6" s="62"/>
      <c r="QH6" s="63"/>
      <c r="QI6" s="1"/>
    </row>
    <row r="7" spans="1:451" ht="17.100000000000001" thickBot="1">
      <c r="A7" s="1"/>
      <c r="B7" s="31"/>
      <c r="C7" s="1"/>
      <c r="D7" s="1"/>
      <c r="E7" s="1"/>
      <c r="F7" s="1"/>
      <c r="G7" s="1"/>
      <c r="H7" s="1"/>
      <c r="I7" s="71"/>
      <c r="J7" s="72"/>
      <c r="K7" s="72"/>
      <c r="L7" s="72"/>
      <c r="M7" s="72"/>
      <c r="N7" s="72"/>
      <c r="O7" s="73"/>
      <c r="P7" s="1"/>
      <c r="Q7" s="31"/>
      <c r="R7" s="1"/>
      <c r="S7" s="1"/>
      <c r="T7" s="1"/>
      <c r="U7" s="1"/>
      <c r="V7" s="1"/>
      <c r="W7" s="1"/>
      <c r="X7" s="71"/>
      <c r="Y7" s="72"/>
      <c r="Z7" s="72"/>
      <c r="AA7" s="72"/>
      <c r="AB7" s="72"/>
      <c r="AC7" s="72"/>
      <c r="AD7" s="73"/>
      <c r="AE7" s="1"/>
      <c r="AF7" s="31"/>
      <c r="AG7" s="1"/>
      <c r="AH7" s="1"/>
      <c r="AI7" s="1"/>
      <c r="AJ7" s="1"/>
      <c r="AK7" s="1"/>
      <c r="AL7" s="1"/>
      <c r="AM7" s="71"/>
      <c r="AN7" s="72"/>
      <c r="AO7" s="72"/>
      <c r="AP7" s="72"/>
      <c r="AQ7" s="72"/>
      <c r="AR7" s="72"/>
      <c r="AS7" s="73"/>
      <c r="AT7" s="1"/>
      <c r="AU7" s="31"/>
      <c r="AV7" s="1"/>
      <c r="AW7" s="1"/>
      <c r="AX7" s="1"/>
      <c r="AY7" s="1"/>
      <c r="AZ7" s="1"/>
      <c r="BA7" s="1"/>
      <c r="BB7" s="61"/>
      <c r="BC7" s="62"/>
      <c r="BD7" s="62"/>
      <c r="BE7" s="62"/>
      <c r="BF7" s="62"/>
      <c r="BG7" s="62"/>
      <c r="BH7" s="63"/>
      <c r="BI7" s="1"/>
      <c r="BJ7" s="31"/>
      <c r="BK7" s="1"/>
      <c r="BL7" s="1"/>
      <c r="BM7" s="1"/>
      <c r="BN7" s="1"/>
      <c r="BO7" s="1"/>
      <c r="BP7" s="1"/>
      <c r="BQ7" s="61"/>
      <c r="BR7" s="62"/>
      <c r="BS7" s="62"/>
      <c r="BT7" s="62"/>
      <c r="BU7" s="62"/>
      <c r="BV7" s="62"/>
      <c r="BW7" s="63"/>
      <c r="BX7" s="1"/>
      <c r="BY7" s="31"/>
      <c r="BZ7" s="1"/>
      <c r="CA7" s="1"/>
      <c r="CB7" s="1"/>
      <c r="CC7" s="1"/>
      <c r="CD7" s="1"/>
      <c r="CE7" s="1"/>
      <c r="CF7" s="61"/>
      <c r="CG7" s="62"/>
      <c r="CH7" s="62"/>
      <c r="CI7" s="62"/>
      <c r="CJ7" s="62"/>
      <c r="CK7" s="62"/>
      <c r="CL7" s="63"/>
      <c r="CM7" s="1"/>
      <c r="CN7" s="31"/>
      <c r="CO7" s="1"/>
      <c r="CP7" s="1"/>
      <c r="CQ7" s="1"/>
      <c r="CR7" s="1"/>
      <c r="CS7" s="1"/>
      <c r="CT7" s="1"/>
      <c r="CU7" s="61"/>
      <c r="CV7" s="62"/>
      <c r="CW7" s="62"/>
      <c r="CX7" s="62"/>
      <c r="CY7" s="62"/>
      <c r="CZ7" s="62"/>
      <c r="DA7" s="63"/>
      <c r="DB7" s="1"/>
      <c r="DC7" s="31"/>
      <c r="DD7" s="1"/>
      <c r="DE7" s="1"/>
      <c r="DF7" s="1"/>
      <c r="DG7" s="1"/>
      <c r="DH7" s="1"/>
      <c r="DI7" s="1"/>
      <c r="DJ7" s="61"/>
      <c r="DK7" s="62"/>
      <c r="DL7" s="62"/>
      <c r="DM7" s="62"/>
      <c r="DN7" s="62"/>
      <c r="DO7" s="62"/>
      <c r="DP7" s="63"/>
      <c r="DQ7" s="1"/>
      <c r="DR7" s="31"/>
      <c r="DS7" s="1"/>
      <c r="DT7" s="1"/>
      <c r="DU7" s="1"/>
      <c r="DV7" s="1"/>
      <c r="DW7" s="1"/>
      <c r="DX7" s="1"/>
      <c r="DY7" s="61"/>
      <c r="DZ7" s="62"/>
      <c r="EA7" s="62"/>
      <c r="EB7" s="62"/>
      <c r="EC7" s="62"/>
      <c r="ED7" s="62"/>
      <c r="EE7" s="63"/>
      <c r="EF7" s="1"/>
      <c r="EG7" s="31"/>
      <c r="EH7" s="1"/>
      <c r="EI7" s="1"/>
      <c r="EJ7" s="1"/>
      <c r="EK7" s="1"/>
      <c r="EL7" s="1"/>
      <c r="EM7" s="1"/>
      <c r="EN7" s="61"/>
      <c r="EO7" s="62"/>
      <c r="EP7" s="62"/>
      <c r="EQ7" s="62"/>
      <c r="ER7" s="62"/>
      <c r="ES7" s="62"/>
      <c r="ET7" s="63"/>
      <c r="EU7" s="1"/>
      <c r="EV7" s="31"/>
      <c r="EW7" s="1"/>
      <c r="EX7" s="1"/>
      <c r="EY7" s="1"/>
      <c r="EZ7" s="1"/>
      <c r="FA7" s="1"/>
      <c r="FB7" s="1"/>
      <c r="FC7" s="61"/>
      <c r="FD7" s="62"/>
      <c r="FE7" s="62"/>
      <c r="FF7" s="62"/>
      <c r="FG7" s="62"/>
      <c r="FH7" s="62"/>
      <c r="FI7" s="63"/>
      <c r="FJ7" s="1"/>
      <c r="FK7" s="31"/>
      <c r="FL7" s="1"/>
      <c r="FM7" s="1"/>
      <c r="FN7" s="1"/>
      <c r="FO7" s="1"/>
      <c r="FP7" s="1"/>
      <c r="FQ7" s="1"/>
      <c r="FR7" s="61"/>
      <c r="FS7" s="62"/>
      <c r="FT7" s="62"/>
      <c r="FU7" s="62"/>
      <c r="FV7" s="62"/>
      <c r="FW7" s="62"/>
      <c r="FX7" s="63"/>
      <c r="FY7" s="1"/>
      <c r="FZ7" s="31"/>
      <c r="GA7" s="1"/>
      <c r="GB7" s="1"/>
      <c r="GC7" s="1"/>
      <c r="GD7" s="1"/>
      <c r="GE7" s="1"/>
      <c r="GF7" s="1"/>
      <c r="GG7" s="61"/>
      <c r="GH7" s="62"/>
      <c r="GI7" s="62"/>
      <c r="GJ7" s="62"/>
      <c r="GK7" s="62"/>
      <c r="GL7" s="62"/>
      <c r="GM7" s="63"/>
      <c r="GN7" s="1"/>
      <c r="GO7" s="31"/>
      <c r="GP7" s="1"/>
      <c r="GQ7" s="1"/>
      <c r="GR7" s="1"/>
      <c r="GS7" s="1"/>
      <c r="GT7" s="1"/>
      <c r="GU7" s="1"/>
      <c r="GV7" s="61"/>
      <c r="GW7" s="62"/>
      <c r="GX7" s="62"/>
      <c r="GY7" s="62"/>
      <c r="GZ7" s="62"/>
      <c r="HA7" s="62"/>
      <c r="HB7" s="63"/>
      <c r="HC7" s="1"/>
      <c r="HD7" s="31"/>
      <c r="HE7" s="1"/>
      <c r="HF7" s="1"/>
      <c r="HG7" s="1"/>
      <c r="HH7" s="1"/>
      <c r="HI7" s="1"/>
      <c r="HJ7" s="1"/>
      <c r="HK7" s="61"/>
      <c r="HL7" s="62"/>
      <c r="HM7" s="62"/>
      <c r="HN7" s="62"/>
      <c r="HO7" s="62"/>
      <c r="HP7" s="62"/>
      <c r="HQ7" s="63"/>
      <c r="HR7" s="1"/>
      <c r="HS7" s="31"/>
      <c r="HT7" s="1"/>
      <c r="HU7" s="1"/>
      <c r="HV7" s="1"/>
      <c r="HW7" s="1"/>
      <c r="HX7" s="1"/>
      <c r="HY7" s="1"/>
      <c r="HZ7" s="61"/>
      <c r="IA7" s="62"/>
      <c r="IB7" s="62"/>
      <c r="IC7" s="62"/>
      <c r="ID7" s="62"/>
      <c r="IE7" s="62"/>
      <c r="IF7" s="63"/>
      <c r="IG7" s="1"/>
      <c r="IH7" s="31"/>
      <c r="II7" s="1"/>
      <c r="IJ7" s="1"/>
      <c r="IK7" s="1"/>
      <c r="IL7" s="1"/>
      <c r="IM7" s="1"/>
      <c r="IN7" s="1"/>
      <c r="IO7" s="61"/>
      <c r="IP7" s="62"/>
      <c r="IQ7" s="62"/>
      <c r="IR7" s="62"/>
      <c r="IS7" s="62"/>
      <c r="IT7" s="62"/>
      <c r="IU7" s="63"/>
      <c r="IV7" s="1"/>
      <c r="IW7" s="31"/>
      <c r="IX7" s="1"/>
      <c r="IY7" s="1"/>
      <c r="IZ7" s="1"/>
      <c r="JA7" s="1"/>
      <c r="JB7" s="1"/>
      <c r="JC7" s="1"/>
      <c r="JD7" s="61"/>
      <c r="JE7" s="62"/>
      <c r="JF7" s="62"/>
      <c r="JG7" s="62"/>
      <c r="JH7" s="62"/>
      <c r="JI7" s="62"/>
      <c r="JJ7" s="63"/>
      <c r="JK7" s="1"/>
      <c r="JL7" s="31"/>
      <c r="JM7" s="1"/>
      <c r="JN7" s="1"/>
      <c r="JO7" s="1"/>
      <c r="JP7" s="1"/>
      <c r="JQ7" s="1"/>
      <c r="JR7" s="1"/>
      <c r="JS7" s="61"/>
      <c r="JT7" s="62"/>
      <c r="JU7" s="62"/>
      <c r="JV7" s="62"/>
      <c r="JW7" s="62"/>
      <c r="JX7" s="62"/>
      <c r="JY7" s="63"/>
      <c r="JZ7" s="1"/>
      <c r="KA7" s="31"/>
      <c r="KB7" s="1"/>
      <c r="KC7" s="1"/>
      <c r="KD7" s="1"/>
      <c r="KE7" s="1"/>
      <c r="KF7" s="1"/>
      <c r="KG7" s="1"/>
      <c r="KH7" s="61"/>
      <c r="KI7" s="62"/>
      <c r="KJ7" s="62"/>
      <c r="KK7" s="62"/>
      <c r="KL7" s="62"/>
      <c r="KM7" s="62"/>
      <c r="KN7" s="63"/>
      <c r="KO7" s="1"/>
      <c r="KP7" s="31"/>
      <c r="KQ7" s="1"/>
      <c r="KR7" s="1"/>
      <c r="KS7" s="1"/>
      <c r="KT7" s="1"/>
      <c r="KU7" s="1"/>
      <c r="KV7" s="1"/>
      <c r="KW7" s="61"/>
      <c r="KX7" s="62"/>
      <c r="KY7" s="62"/>
      <c r="KZ7" s="62"/>
      <c r="LA7" s="62"/>
      <c r="LB7" s="62"/>
      <c r="LC7" s="63"/>
      <c r="LD7" s="1"/>
      <c r="LE7" s="31"/>
      <c r="LF7" s="1"/>
      <c r="LG7" s="1"/>
      <c r="LH7" s="1"/>
      <c r="LI7" s="1"/>
      <c r="LJ7" s="1"/>
      <c r="LK7" s="1"/>
      <c r="LL7" s="61"/>
      <c r="LM7" s="62"/>
      <c r="LN7" s="62"/>
      <c r="LO7" s="62"/>
      <c r="LP7" s="62"/>
      <c r="LQ7" s="62"/>
      <c r="LR7" s="63"/>
      <c r="LS7" s="1"/>
      <c r="LT7" s="31"/>
      <c r="LU7" s="1"/>
      <c r="LV7" s="1"/>
      <c r="LW7" s="1"/>
      <c r="LX7" s="1"/>
      <c r="LY7" s="1"/>
      <c r="LZ7" s="1"/>
      <c r="MA7" s="61"/>
      <c r="MB7" s="62"/>
      <c r="MC7" s="62"/>
      <c r="MD7" s="62"/>
      <c r="ME7" s="62"/>
      <c r="MF7" s="62"/>
      <c r="MG7" s="63"/>
      <c r="MH7" s="1"/>
      <c r="MI7" s="31"/>
      <c r="MJ7" s="1"/>
      <c r="MK7" s="1"/>
      <c r="ML7" s="1"/>
      <c r="MM7" s="1"/>
      <c r="MN7" s="1"/>
      <c r="MO7" s="1"/>
      <c r="MP7" s="61"/>
      <c r="MQ7" s="62"/>
      <c r="MR7" s="62"/>
      <c r="MS7" s="62"/>
      <c r="MT7" s="62"/>
      <c r="MU7" s="62"/>
      <c r="MV7" s="63"/>
      <c r="MW7" s="1"/>
      <c r="MX7" s="31"/>
      <c r="MY7" s="1"/>
      <c r="MZ7" s="1"/>
      <c r="NA7" s="1"/>
      <c r="NB7" s="1"/>
      <c r="NC7" s="1"/>
      <c r="ND7" s="1"/>
      <c r="NE7" s="61"/>
      <c r="NF7" s="62"/>
      <c r="NG7" s="62"/>
      <c r="NH7" s="62"/>
      <c r="NI7" s="62"/>
      <c r="NJ7" s="62"/>
      <c r="NK7" s="63"/>
      <c r="NL7" s="1"/>
      <c r="NM7" s="31"/>
      <c r="NN7" s="1"/>
      <c r="NO7" s="1"/>
      <c r="NP7" s="1"/>
      <c r="NQ7" s="1"/>
      <c r="NR7" s="1"/>
      <c r="NS7" s="1"/>
      <c r="NT7" s="61"/>
      <c r="NU7" s="62"/>
      <c r="NV7" s="62"/>
      <c r="NW7" s="62"/>
      <c r="NX7" s="62"/>
      <c r="NY7" s="62"/>
      <c r="NZ7" s="63"/>
      <c r="OA7" s="1"/>
      <c r="OB7" s="31"/>
      <c r="OC7" s="1"/>
      <c r="OD7" s="1"/>
      <c r="OE7" s="1"/>
      <c r="OF7" s="1"/>
      <c r="OG7" s="1"/>
      <c r="OH7" s="1"/>
      <c r="OI7" s="61"/>
      <c r="OJ7" s="62"/>
      <c r="OK7" s="62"/>
      <c r="OL7" s="62"/>
      <c r="OM7" s="62"/>
      <c r="ON7" s="62"/>
      <c r="OO7" s="63"/>
      <c r="OP7" s="1"/>
      <c r="OQ7" s="31"/>
      <c r="OR7" s="1"/>
      <c r="OS7" s="1"/>
      <c r="OT7" s="1"/>
      <c r="OU7" s="1"/>
      <c r="OV7" s="1"/>
      <c r="OW7" s="1"/>
      <c r="OX7" s="61"/>
      <c r="OY7" s="62"/>
      <c r="OZ7" s="62"/>
      <c r="PA7" s="62"/>
      <c r="PB7" s="62"/>
      <c r="PC7" s="62"/>
      <c r="PD7" s="63"/>
      <c r="PE7" s="1"/>
      <c r="PF7" s="31"/>
      <c r="PG7" s="1"/>
      <c r="PH7" s="1"/>
      <c r="PI7" s="1"/>
      <c r="PJ7" s="1"/>
      <c r="PK7" s="1"/>
      <c r="PL7" s="1"/>
      <c r="PM7" s="61"/>
      <c r="PN7" s="62"/>
      <c r="PO7" s="62"/>
      <c r="PP7" s="62"/>
      <c r="PQ7" s="62"/>
      <c r="PR7" s="62"/>
      <c r="PS7" s="63"/>
      <c r="PT7" s="1"/>
      <c r="PU7" s="31"/>
      <c r="PV7" s="1"/>
      <c r="PW7" s="1"/>
      <c r="PX7" s="1"/>
      <c r="PY7" s="1"/>
      <c r="PZ7" s="1"/>
      <c r="QA7" s="1"/>
      <c r="QB7" s="61"/>
      <c r="QC7" s="62"/>
      <c r="QD7" s="62"/>
      <c r="QE7" s="62"/>
      <c r="QF7" s="62"/>
      <c r="QG7" s="62"/>
      <c r="QH7" s="63"/>
      <c r="QI7" s="1"/>
    </row>
    <row r="8" spans="1:451">
      <c r="A8" s="7" t="s">
        <v>7</v>
      </c>
      <c r="B8" s="33"/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1"/>
      <c r="I8" s="71"/>
      <c r="J8" s="72"/>
      <c r="K8" s="72"/>
      <c r="L8" s="72"/>
      <c r="M8" s="72"/>
      <c r="N8" s="72"/>
      <c r="O8" s="73"/>
      <c r="P8" s="1"/>
      <c r="Q8" s="33"/>
      <c r="R8" s="41"/>
      <c r="S8" s="41">
        <v>0</v>
      </c>
      <c r="T8" s="41">
        <v>0</v>
      </c>
      <c r="U8" s="41">
        <v>0</v>
      </c>
      <c r="V8" s="41">
        <v>0</v>
      </c>
      <c r="W8" s="1"/>
      <c r="X8" s="71"/>
      <c r="Y8" s="72"/>
      <c r="Z8" s="72"/>
      <c r="AA8" s="72"/>
      <c r="AB8" s="72"/>
      <c r="AC8" s="72"/>
      <c r="AD8" s="73"/>
      <c r="AE8" s="1"/>
      <c r="AF8" s="33"/>
      <c r="AG8" s="41"/>
      <c r="AH8" s="41">
        <v>0</v>
      </c>
      <c r="AI8" s="41">
        <v>0</v>
      </c>
      <c r="AJ8" s="41">
        <v>0</v>
      </c>
      <c r="AK8" s="41">
        <v>0</v>
      </c>
      <c r="AL8" s="1"/>
      <c r="AM8" s="71"/>
      <c r="AN8" s="72"/>
      <c r="AO8" s="72"/>
      <c r="AP8" s="72"/>
      <c r="AQ8" s="72"/>
      <c r="AR8" s="72"/>
      <c r="AS8" s="73"/>
      <c r="AT8" s="1"/>
      <c r="AU8" s="33"/>
      <c r="AV8" s="41">
        <v>0</v>
      </c>
      <c r="AW8" s="41">
        <v>0</v>
      </c>
      <c r="AX8" s="41">
        <v>0</v>
      </c>
      <c r="AY8" s="41">
        <v>0</v>
      </c>
      <c r="AZ8" s="41">
        <v>0</v>
      </c>
      <c r="BA8" s="1"/>
      <c r="BB8" s="61"/>
      <c r="BC8" s="62"/>
      <c r="BD8" s="62"/>
      <c r="BE8" s="62"/>
      <c r="BF8" s="62"/>
      <c r="BG8" s="62"/>
      <c r="BH8" s="63"/>
      <c r="BI8" s="1"/>
      <c r="BJ8" s="33"/>
      <c r="BK8" s="41">
        <v>0</v>
      </c>
      <c r="BL8" s="41">
        <v>0</v>
      </c>
      <c r="BM8" s="41">
        <v>0</v>
      </c>
      <c r="BN8" s="41">
        <v>0</v>
      </c>
      <c r="BO8" s="41">
        <v>0</v>
      </c>
      <c r="BP8" s="1"/>
      <c r="BQ8" s="61"/>
      <c r="BR8" s="62"/>
      <c r="BS8" s="62"/>
      <c r="BT8" s="62"/>
      <c r="BU8" s="62"/>
      <c r="BV8" s="62"/>
      <c r="BW8" s="63"/>
      <c r="BX8" s="1"/>
      <c r="BY8" s="33"/>
      <c r="BZ8" s="41">
        <v>0</v>
      </c>
      <c r="CA8" s="41">
        <v>0</v>
      </c>
      <c r="CB8" s="41">
        <v>0</v>
      </c>
      <c r="CC8" s="41">
        <v>0</v>
      </c>
      <c r="CD8" s="41">
        <v>0</v>
      </c>
      <c r="CE8" s="1"/>
      <c r="CF8" s="61"/>
      <c r="CG8" s="62"/>
      <c r="CH8" s="62"/>
      <c r="CI8" s="62"/>
      <c r="CJ8" s="62"/>
      <c r="CK8" s="62"/>
      <c r="CL8" s="63"/>
      <c r="CM8" s="1"/>
      <c r="CN8" s="33"/>
      <c r="CO8" s="41">
        <v>0</v>
      </c>
      <c r="CP8" s="41">
        <v>0</v>
      </c>
      <c r="CQ8" s="41">
        <v>0</v>
      </c>
      <c r="CR8" s="41">
        <v>0</v>
      </c>
      <c r="CS8" s="41">
        <v>0</v>
      </c>
      <c r="CT8" s="1"/>
      <c r="CU8" s="61"/>
      <c r="CV8" s="62"/>
      <c r="CW8" s="62"/>
      <c r="CX8" s="62"/>
      <c r="CY8" s="62"/>
      <c r="CZ8" s="62"/>
      <c r="DA8" s="63"/>
      <c r="DB8" s="1"/>
      <c r="DC8" s="33"/>
      <c r="DD8" s="41">
        <v>0</v>
      </c>
      <c r="DE8" s="41">
        <v>0</v>
      </c>
      <c r="DF8" s="41">
        <v>0</v>
      </c>
      <c r="DG8" s="41">
        <v>0</v>
      </c>
      <c r="DH8" s="41">
        <v>0</v>
      </c>
      <c r="DI8" s="1"/>
      <c r="DJ8" s="61"/>
      <c r="DK8" s="62"/>
      <c r="DL8" s="62"/>
      <c r="DM8" s="62"/>
      <c r="DN8" s="62"/>
      <c r="DO8" s="62"/>
      <c r="DP8" s="63"/>
      <c r="DQ8" s="1"/>
      <c r="DR8" s="33"/>
      <c r="DS8" s="41">
        <v>0</v>
      </c>
      <c r="DT8" s="41">
        <v>0</v>
      </c>
      <c r="DU8" s="41">
        <v>0</v>
      </c>
      <c r="DV8" s="41">
        <v>0</v>
      </c>
      <c r="DW8" s="41">
        <v>0</v>
      </c>
      <c r="DX8" s="1"/>
      <c r="DY8" s="61"/>
      <c r="DZ8" s="62"/>
      <c r="EA8" s="62"/>
      <c r="EB8" s="62"/>
      <c r="EC8" s="62"/>
      <c r="ED8" s="62"/>
      <c r="EE8" s="63"/>
      <c r="EF8" s="1"/>
      <c r="EG8" s="33"/>
      <c r="EH8" s="41">
        <v>0</v>
      </c>
      <c r="EI8" s="41">
        <v>0</v>
      </c>
      <c r="EJ8" s="41">
        <v>0</v>
      </c>
      <c r="EK8" s="41">
        <v>0</v>
      </c>
      <c r="EL8" s="41">
        <v>0</v>
      </c>
      <c r="EM8" s="1"/>
      <c r="EN8" s="61"/>
      <c r="EO8" s="62"/>
      <c r="EP8" s="62"/>
      <c r="EQ8" s="62"/>
      <c r="ER8" s="62"/>
      <c r="ES8" s="62"/>
      <c r="ET8" s="63"/>
      <c r="EU8" s="1"/>
      <c r="EV8" s="33"/>
      <c r="EW8" s="41">
        <v>0</v>
      </c>
      <c r="EX8" s="41">
        <v>0</v>
      </c>
      <c r="EY8" s="41">
        <v>0</v>
      </c>
      <c r="EZ8" s="41">
        <v>0</v>
      </c>
      <c r="FA8" s="41">
        <v>0</v>
      </c>
      <c r="FB8" s="1"/>
      <c r="FC8" s="61"/>
      <c r="FD8" s="62"/>
      <c r="FE8" s="62"/>
      <c r="FF8" s="62"/>
      <c r="FG8" s="62"/>
      <c r="FH8" s="62"/>
      <c r="FI8" s="63"/>
      <c r="FJ8" s="1"/>
      <c r="FK8" s="33"/>
      <c r="FL8" s="41">
        <v>0</v>
      </c>
      <c r="FM8" s="41">
        <v>0</v>
      </c>
      <c r="FN8" s="41">
        <v>0</v>
      </c>
      <c r="FO8" s="41">
        <v>0</v>
      </c>
      <c r="FP8" s="41">
        <v>0</v>
      </c>
      <c r="FQ8" s="1"/>
      <c r="FR8" s="61"/>
      <c r="FS8" s="62"/>
      <c r="FT8" s="62"/>
      <c r="FU8" s="62"/>
      <c r="FV8" s="62"/>
      <c r="FW8" s="62"/>
      <c r="FX8" s="63"/>
      <c r="FY8" s="1"/>
      <c r="FZ8" s="33"/>
      <c r="GA8" s="41">
        <v>0</v>
      </c>
      <c r="GB8" s="41">
        <v>0</v>
      </c>
      <c r="GC8" s="41">
        <v>0</v>
      </c>
      <c r="GD8" s="41">
        <v>0</v>
      </c>
      <c r="GE8" s="41">
        <v>0</v>
      </c>
      <c r="GF8" s="1"/>
      <c r="GG8" s="61"/>
      <c r="GH8" s="62"/>
      <c r="GI8" s="62"/>
      <c r="GJ8" s="62"/>
      <c r="GK8" s="62"/>
      <c r="GL8" s="62"/>
      <c r="GM8" s="63"/>
      <c r="GN8" s="1"/>
      <c r="GO8" s="33"/>
      <c r="GP8" s="41">
        <v>0</v>
      </c>
      <c r="GQ8" s="41">
        <v>0</v>
      </c>
      <c r="GR8" s="41">
        <v>0</v>
      </c>
      <c r="GS8" s="41">
        <v>0</v>
      </c>
      <c r="GT8" s="41">
        <v>0</v>
      </c>
      <c r="GU8" s="1"/>
      <c r="GV8" s="61"/>
      <c r="GW8" s="62"/>
      <c r="GX8" s="62"/>
      <c r="GY8" s="62"/>
      <c r="GZ8" s="62"/>
      <c r="HA8" s="62"/>
      <c r="HB8" s="63"/>
      <c r="HC8" s="1"/>
      <c r="HD8" s="33"/>
      <c r="HE8" s="41">
        <v>0</v>
      </c>
      <c r="HF8" s="41">
        <v>0</v>
      </c>
      <c r="HG8" s="41">
        <v>0</v>
      </c>
      <c r="HH8" s="41">
        <v>0</v>
      </c>
      <c r="HI8" s="41">
        <v>0</v>
      </c>
      <c r="HJ8" s="1"/>
      <c r="HK8" s="61"/>
      <c r="HL8" s="62"/>
      <c r="HM8" s="62"/>
      <c r="HN8" s="62"/>
      <c r="HO8" s="62"/>
      <c r="HP8" s="62"/>
      <c r="HQ8" s="63"/>
      <c r="HR8" s="1"/>
      <c r="HS8" s="33"/>
      <c r="HT8" s="41">
        <v>0</v>
      </c>
      <c r="HU8" s="41">
        <v>0</v>
      </c>
      <c r="HV8" s="41">
        <v>0</v>
      </c>
      <c r="HW8" s="41">
        <v>0</v>
      </c>
      <c r="HX8" s="41">
        <v>0</v>
      </c>
      <c r="HY8" s="1"/>
      <c r="HZ8" s="61"/>
      <c r="IA8" s="62"/>
      <c r="IB8" s="62"/>
      <c r="IC8" s="62"/>
      <c r="ID8" s="62"/>
      <c r="IE8" s="62"/>
      <c r="IF8" s="63"/>
      <c r="IG8" s="1"/>
      <c r="IH8" s="33"/>
      <c r="II8" s="41">
        <v>0</v>
      </c>
      <c r="IJ8" s="41">
        <v>0</v>
      </c>
      <c r="IK8" s="41">
        <v>0</v>
      </c>
      <c r="IL8" s="41">
        <v>0</v>
      </c>
      <c r="IM8" s="41">
        <v>0</v>
      </c>
      <c r="IN8" s="1"/>
      <c r="IO8" s="61"/>
      <c r="IP8" s="62"/>
      <c r="IQ8" s="62"/>
      <c r="IR8" s="62"/>
      <c r="IS8" s="62"/>
      <c r="IT8" s="62"/>
      <c r="IU8" s="63"/>
      <c r="IV8" s="1"/>
      <c r="IW8" s="33"/>
      <c r="IX8" s="41">
        <v>0</v>
      </c>
      <c r="IY8" s="41">
        <v>0</v>
      </c>
      <c r="IZ8" s="41">
        <v>0</v>
      </c>
      <c r="JA8" s="41">
        <v>0</v>
      </c>
      <c r="JB8" s="41">
        <v>0</v>
      </c>
      <c r="JC8" s="1"/>
      <c r="JD8" s="61"/>
      <c r="JE8" s="62"/>
      <c r="JF8" s="62"/>
      <c r="JG8" s="62"/>
      <c r="JH8" s="62"/>
      <c r="JI8" s="62"/>
      <c r="JJ8" s="63"/>
      <c r="JK8" s="1"/>
      <c r="JL8" s="33"/>
      <c r="JM8" s="41">
        <v>0</v>
      </c>
      <c r="JN8" s="41">
        <v>0</v>
      </c>
      <c r="JO8" s="41">
        <v>0</v>
      </c>
      <c r="JP8" s="41">
        <v>0</v>
      </c>
      <c r="JQ8" s="41">
        <v>0</v>
      </c>
      <c r="JR8" s="1"/>
      <c r="JS8" s="61"/>
      <c r="JT8" s="62"/>
      <c r="JU8" s="62"/>
      <c r="JV8" s="62"/>
      <c r="JW8" s="62"/>
      <c r="JX8" s="62"/>
      <c r="JY8" s="63"/>
      <c r="JZ8" s="1"/>
      <c r="KA8" s="33"/>
      <c r="KB8" s="41">
        <v>0</v>
      </c>
      <c r="KC8" s="41">
        <v>0</v>
      </c>
      <c r="KD8" s="41">
        <v>0</v>
      </c>
      <c r="KE8" s="41">
        <v>0</v>
      </c>
      <c r="KF8" s="41">
        <v>0</v>
      </c>
      <c r="KG8" s="1"/>
      <c r="KH8" s="61"/>
      <c r="KI8" s="62"/>
      <c r="KJ8" s="62"/>
      <c r="KK8" s="62"/>
      <c r="KL8" s="62"/>
      <c r="KM8" s="62"/>
      <c r="KN8" s="63"/>
      <c r="KO8" s="1"/>
      <c r="KP8" s="33"/>
      <c r="KQ8" s="41">
        <v>0</v>
      </c>
      <c r="KR8" s="41">
        <v>0</v>
      </c>
      <c r="KS8" s="41">
        <v>0</v>
      </c>
      <c r="KT8" s="41">
        <v>0</v>
      </c>
      <c r="KU8" s="41">
        <v>0</v>
      </c>
      <c r="KV8" s="1"/>
      <c r="KW8" s="61"/>
      <c r="KX8" s="62"/>
      <c r="KY8" s="62"/>
      <c r="KZ8" s="62"/>
      <c r="LA8" s="62"/>
      <c r="LB8" s="62"/>
      <c r="LC8" s="63"/>
      <c r="LD8" s="1"/>
      <c r="LE8" s="33"/>
      <c r="LF8" s="41">
        <v>0</v>
      </c>
      <c r="LG8" s="41">
        <v>0</v>
      </c>
      <c r="LH8" s="41">
        <v>0</v>
      </c>
      <c r="LI8" s="41">
        <v>0</v>
      </c>
      <c r="LJ8" s="41">
        <v>0</v>
      </c>
      <c r="LK8" s="1"/>
      <c r="LL8" s="61"/>
      <c r="LM8" s="62"/>
      <c r="LN8" s="62"/>
      <c r="LO8" s="62"/>
      <c r="LP8" s="62"/>
      <c r="LQ8" s="62"/>
      <c r="LR8" s="63"/>
      <c r="LS8" s="1"/>
      <c r="LT8" s="33"/>
      <c r="LU8" s="41">
        <v>0</v>
      </c>
      <c r="LV8" s="41">
        <v>0</v>
      </c>
      <c r="LW8" s="41">
        <v>0</v>
      </c>
      <c r="LX8" s="41">
        <v>0</v>
      </c>
      <c r="LY8" s="41">
        <v>0</v>
      </c>
      <c r="LZ8" s="1"/>
      <c r="MA8" s="61"/>
      <c r="MB8" s="62"/>
      <c r="MC8" s="62"/>
      <c r="MD8" s="62"/>
      <c r="ME8" s="62"/>
      <c r="MF8" s="62"/>
      <c r="MG8" s="63"/>
      <c r="MH8" s="1"/>
      <c r="MI8" s="33"/>
      <c r="MJ8" s="41">
        <v>0</v>
      </c>
      <c r="MK8" s="41">
        <v>0</v>
      </c>
      <c r="ML8" s="41">
        <v>0</v>
      </c>
      <c r="MM8" s="41">
        <v>0</v>
      </c>
      <c r="MN8" s="41">
        <v>0</v>
      </c>
      <c r="MO8" s="1"/>
      <c r="MP8" s="61"/>
      <c r="MQ8" s="62"/>
      <c r="MR8" s="62"/>
      <c r="MS8" s="62"/>
      <c r="MT8" s="62"/>
      <c r="MU8" s="62"/>
      <c r="MV8" s="63"/>
      <c r="MW8" s="1"/>
      <c r="MX8" s="33"/>
      <c r="MY8" s="41">
        <v>0</v>
      </c>
      <c r="MZ8" s="41">
        <v>0</v>
      </c>
      <c r="NA8" s="41">
        <v>0</v>
      </c>
      <c r="NB8" s="41">
        <v>0</v>
      </c>
      <c r="NC8" s="41">
        <v>0</v>
      </c>
      <c r="ND8" s="1"/>
      <c r="NE8" s="61"/>
      <c r="NF8" s="62"/>
      <c r="NG8" s="62"/>
      <c r="NH8" s="62"/>
      <c r="NI8" s="62"/>
      <c r="NJ8" s="62"/>
      <c r="NK8" s="63"/>
      <c r="NL8" s="1"/>
      <c r="NM8" s="33"/>
      <c r="NN8" s="41">
        <v>0</v>
      </c>
      <c r="NO8" s="41">
        <v>0</v>
      </c>
      <c r="NP8" s="41">
        <v>0</v>
      </c>
      <c r="NQ8" s="41">
        <v>0</v>
      </c>
      <c r="NR8" s="41">
        <v>0</v>
      </c>
      <c r="NS8" s="1"/>
      <c r="NT8" s="61"/>
      <c r="NU8" s="62"/>
      <c r="NV8" s="62"/>
      <c r="NW8" s="62"/>
      <c r="NX8" s="62"/>
      <c r="NY8" s="62"/>
      <c r="NZ8" s="63"/>
      <c r="OA8" s="1"/>
      <c r="OB8" s="33"/>
      <c r="OC8" s="41">
        <v>0</v>
      </c>
      <c r="OD8" s="41">
        <v>0</v>
      </c>
      <c r="OE8" s="41">
        <v>0</v>
      </c>
      <c r="OF8" s="41">
        <v>0</v>
      </c>
      <c r="OG8" s="41">
        <v>0</v>
      </c>
      <c r="OH8" s="1"/>
      <c r="OI8" s="61"/>
      <c r="OJ8" s="62"/>
      <c r="OK8" s="62"/>
      <c r="OL8" s="62"/>
      <c r="OM8" s="62"/>
      <c r="ON8" s="62"/>
      <c r="OO8" s="63"/>
      <c r="OP8" s="1"/>
      <c r="OQ8" s="33"/>
      <c r="OR8" s="41">
        <v>0</v>
      </c>
      <c r="OS8" s="41">
        <v>0</v>
      </c>
      <c r="OT8" s="41">
        <v>0</v>
      </c>
      <c r="OU8" s="41">
        <v>0</v>
      </c>
      <c r="OV8" s="41">
        <v>0</v>
      </c>
      <c r="OW8" s="1"/>
      <c r="OX8" s="61"/>
      <c r="OY8" s="62"/>
      <c r="OZ8" s="62"/>
      <c r="PA8" s="62"/>
      <c r="PB8" s="62"/>
      <c r="PC8" s="62"/>
      <c r="PD8" s="63"/>
      <c r="PE8" s="1"/>
      <c r="PF8" s="33"/>
      <c r="PG8" s="41">
        <v>0</v>
      </c>
      <c r="PH8" s="41">
        <v>0</v>
      </c>
      <c r="PI8" s="41">
        <v>0</v>
      </c>
      <c r="PJ8" s="41">
        <v>0</v>
      </c>
      <c r="PK8" s="41">
        <v>0</v>
      </c>
      <c r="PL8" s="1"/>
      <c r="PM8" s="61"/>
      <c r="PN8" s="62"/>
      <c r="PO8" s="62"/>
      <c r="PP8" s="62"/>
      <c r="PQ8" s="62"/>
      <c r="PR8" s="62"/>
      <c r="PS8" s="63"/>
      <c r="PT8" s="1"/>
      <c r="PU8" s="33"/>
      <c r="PV8" s="41">
        <v>0</v>
      </c>
      <c r="PW8" s="41">
        <v>0</v>
      </c>
      <c r="PX8" s="41">
        <v>0</v>
      </c>
      <c r="PY8" s="41">
        <v>0</v>
      </c>
      <c r="PZ8" s="41">
        <v>0</v>
      </c>
      <c r="QA8" s="1"/>
      <c r="QB8" s="61"/>
      <c r="QC8" s="62"/>
      <c r="QD8" s="62"/>
      <c r="QE8" s="62"/>
      <c r="QF8" s="62"/>
      <c r="QG8" s="62"/>
      <c r="QH8" s="63"/>
      <c r="QI8" s="1"/>
    </row>
    <row r="9" spans="1:451">
      <c r="A9" s="8" t="s">
        <v>8</v>
      </c>
      <c r="B9" s="33"/>
      <c r="C9" s="41">
        <v>0</v>
      </c>
      <c r="D9" s="41">
        <v>0</v>
      </c>
      <c r="E9" s="41">
        <v>0</v>
      </c>
      <c r="F9" s="41">
        <v>0</v>
      </c>
      <c r="G9" s="41">
        <v>0</v>
      </c>
      <c r="H9" s="1"/>
      <c r="I9" s="71"/>
      <c r="J9" s="72"/>
      <c r="K9" s="72"/>
      <c r="L9" s="72"/>
      <c r="M9" s="72"/>
      <c r="N9" s="72"/>
      <c r="O9" s="73"/>
      <c r="P9" s="1"/>
      <c r="Q9" s="33"/>
      <c r="R9" s="41"/>
      <c r="S9" s="41">
        <v>0</v>
      </c>
      <c r="T9" s="41">
        <v>0</v>
      </c>
      <c r="U9" s="41">
        <v>0</v>
      </c>
      <c r="V9" s="41">
        <v>0</v>
      </c>
      <c r="W9" s="1"/>
      <c r="X9" s="71"/>
      <c r="Y9" s="72"/>
      <c r="Z9" s="72"/>
      <c r="AA9" s="72"/>
      <c r="AB9" s="72"/>
      <c r="AC9" s="72"/>
      <c r="AD9" s="73"/>
      <c r="AE9" s="1"/>
      <c r="AF9" s="33"/>
      <c r="AG9" s="41"/>
      <c r="AH9" s="41">
        <v>0</v>
      </c>
      <c r="AI9" s="41">
        <v>0</v>
      </c>
      <c r="AJ9" s="41">
        <v>0</v>
      </c>
      <c r="AK9" s="41">
        <v>0</v>
      </c>
      <c r="AL9" s="1"/>
      <c r="AM9" s="71"/>
      <c r="AN9" s="72"/>
      <c r="AO9" s="72"/>
      <c r="AP9" s="72"/>
      <c r="AQ9" s="72"/>
      <c r="AR9" s="72"/>
      <c r="AS9" s="73"/>
      <c r="AT9" s="1"/>
      <c r="AU9" s="33"/>
      <c r="AV9" s="41">
        <v>0</v>
      </c>
      <c r="AW9" s="41">
        <v>0</v>
      </c>
      <c r="AX9" s="41">
        <v>0</v>
      </c>
      <c r="AY9" s="41">
        <v>0</v>
      </c>
      <c r="AZ9" s="41">
        <v>0</v>
      </c>
      <c r="BA9" s="1"/>
      <c r="BB9" s="61"/>
      <c r="BC9" s="62"/>
      <c r="BD9" s="62"/>
      <c r="BE9" s="62"/>
      <c r="BF9" s="62"/>
      <c r="BG9" s="62"/>
      <c r="BH9" s="63"/>
      <c r="BI9" s="1"/>
      <c r="BJ9" s="33"/>
      <c r="BK9" s="41">
        <v>0</v>
      </c>
      <c r="BL9" s="41">
        <v>0</v>
      </c>
      <c r="BM9" s="41">
        <v>0</v>
      </c>
      <c r="BN9" s="41">
        <v>0</v>
      </c>
      <c r="BO9" s="41">
        <v>0</v>
      </c>
      <c r="BP9" s="1"/>
      <c r="BQ9" s="61"/>
      <c r="BR9" s="62"/>
      <c r="BS9" s="62"/>
      <c r="BT9" s="62"/>
      <c r="BU9" s="62"/>
      <c r="BV9" s="62"/>
      <c r="BW9" s="63"/>
      <c r="BX9" s="1"/>
      <c r="BY9" s="33"/>
      <c r="BZ9" s="41">
        <v>0</v>
      </c>
      <c r="CA9" s="41">
        <v>0</v>
      </c>
      <c r="CB9" s="41">
        <v>0</v>
      </c>
      <c r="CC9" s="41">
        <v>0</v>
      </c>
      <c r="CD9" s="41">
        <v>0</v>
      </c>
      <c r="CE9" s="1"/>
      <c r="CF9" s="61"/>
      <c r="CG9" s="62"/>
      <c r="CH9" s="62"/>
      <c r="CI9" s="62"/>
      <c r="CJ9" s="62"/>
      <c r="CK9" s="62"/>
      <c r="CL9" s="63"/>
      <c r="CM9" s="1"/>
      <c r="CN9" s="33"/>
      <c r="CO9" s="41">
        <v>0</v>
      </c>
      <c r="CP9" s="41">
        <v>0</v>
      </c>
      <c r="CQ9" s="41">
        <v>0</v>
      </c>
      <c r="CR9" s="41">
        <v>0</v>
      </c>
      <c r="CS9" s="41">
        <v>0</v>
      </c>
      <c r="CT9" s="1"/>
      <c r="CU9" s="61"/>
      <c r="CV9" s="62"/>
      <c r="CW9" s="62"/>
      <c r="CX9" s="62"/>
      <c r="CY9" s="62"/>
      <c r="CZ9" s="62"/>
      <c r="DA9" s="63"/>
      <c r="DB9" s="1"/>
      <c r="DC9" s="33"/>
      <c r="DD9" s="41">
        <v>0</v>
      </c>
      <c r="DE9" s="41">
        <v>0</v>
      </c>
      <c r="DF9" s="41">
        <v>0</v>
      </c>
      <c r="DG9" s="41">
        <v>0</v>
      </c>
      <c r="DH9" s="41">
        <v>0</v>
      </c>
      <c r="DI9" s="1"/>
      <c r="DJ9" s="61"/>
      <c r="DK9" s="62"/>
      <c r="DL9" s="62"/>
      <c r="DM9" s="62"/>
      <c r="DN9" s="62"/>
      <c r="DO9" s="62"/>
      <c r="DP9" s="63"/>
      <c r="DQ9" s="1"/>
      <c r="DR9" s="33"/>
      <c r="DS9" s="41">
        <v>0</v>
      </c>
      <c r="DT9" s="41">
        <v>0</v>
      </c>
      <c r="DU9" s="41">
        <v>0</v>
      </c>
      <c r="DV9" s="41">
        <v>0</v>
      </c>
      <c r="DW9" s="41">
        <v>0</v>
      </c>
      <c r="DX9" s="1"/>
      <c r="DY9" s="61"/>
      <c r="DZ9" s="62"/>
      <c r="EA9" s="62"/>
      <c r="EB9" s="62"/>
      <c r="EC9" s="62"/>
      <c r="ED9" s="62"/>
      <c r="EE9" s="63"/>
      <c r="EF9" s="1"/>
      <c r="EG9" s="33"/>
      <c r="EH9" s="41">
        <v>0</v>
      </c>
      <c r="EI9" s="41">
        <v>0</v>
      </c>
      <c r="EJ9" s="41">
        <v>0</v>
      </c>
      <c r="EK9" s="41">
        <v>0</v>
      </c>
      <c r="EL9" s="41">
        <v>0</v>
      </c>
      <c r="EM9" s="1"/>
      <c r="EN9" s="61"/>
      <c r="EO9" s="62"/>
      <c r="EP9" s="62"/>
      <c r="EQ9" s="62"/>
      <c r="ER9" s="62"/>
      <c r="ES9" s="62"/>
      <c r="ET9" s="63"/>
      <c r="EU9" s="1"/>
      <c r="EV9" s="33"/>
      <c r="EW9" s="41">
        <v>0</v>
      </c>
      <c r="EX9" s="41">
        <v>0</v>
      </c>
      <c r="EY9" s="41">
        <v>0</v>
      </c>
      <c r="EZ9" s="41">
        <v>0</v>
      </c>
      <c r="FA9" s="41">
        <v>0</v>
      </c>
      <c r="FB9" s="1"/>
      <c r="FC9" s="61"/>
      <c r="FD9" s="62"/>
      <c r="FE9" s="62"/>
      <c r="FF9" s="62"/>
      <c r="FG9" s="62"/>
      <c r="FH9" s="62"/>
      <c r="FI9" s="63"/>
      <c r="FJ9" s="1"/>
      <c r="FK9" s="33"/>
      <c r="FL9" s="41">
        <v>0</v>
      </c>
      <c r="FM9" s="41">
        <v>0</v>
      </c>
      <c r="FN9" s="41">
        <v>0</v>
      </c>
      <c r="FO9" s="41">
        <v>0</v>
      </c>
      <c r="FP9" s="41">
        <v>0</v>
      </c>
      <c r="FQ9" s="1"/>
      <c r="FR9" s="61"/>
      <c r="FS9" s="62"/>
      <c r="FT9" s="62"/>
      <c r="FU9" s="62"/>
      <c r="FV9" s="62"/>
      <c r="FW9" s="62"/>
      <c r="FX9" s="63"/>
      <c r="FY9" s="1"/>
      <c r="FZ9" s="33"/>
      <c r="GA9" s="41">
        <v>0</v>
      </c>
      <c r="GB9" s="41">
        <v>0</v>
      </c>
      <c r="GC9" s="41">
        <v>0</v>
      </c>
      <c r="GD9" s="41">
        <v>0</v>
      </c>
      <c r="GE9" s="41">
        <v>0</v>
      </c>
      <c r="GF9" s="1"/>
      <c r="GG9" s="61"/>
      <c r="GH9" s="62"/>
      <c r="GI9" s="62"/>
      <c r="GJ9" s="62"/>
      <c r="GK9" s="62"/>
      <c r="GL9" s="62"/>
      <c r="GM9" s="63"/>
      <c r="GN9" s="1"/>
      <c r="GO9" s="33"/>
      <c r="GP9" s="41">
        <v>0</v>
      </c>
      <c r="GQ9" s="41">
        <v>0</v>
      </c>
      <c r="GR9" s="41">
        <v>0</v>
      </c>
      <c r="GS9" s="41">
        <v>0</v>
      </c>
      <c r="GT9" s="41">
        <v>0</v>
      </c>
      <c r="GU9" s="1"/>
      <c r="GV9" s="61"/>
      <c r="GW9" s="62"/>
      <c r="GX9" s="62"/>
      <c r="GY9" s="62"/>
      <c r="GZ9" s="62"/>
      <c r="HA9" s="62"/>
      <c r="HB9" s="63"/>
      <c r="HC9" s="1"/>
      <c r="HD9" s="33"/>
      <c r="HE9" s="41">
        <v>0</v>
      </c>
      <c r="HF9" s="41">
        <v>0</v>
      </c>
      <c r="HG9" s="41">
        <v>0</v>
      </c>
      <c r="HH9" s="41">
        <v>0</v>
      </c>
      <c r="HI9" s="41">
        <v>0</v>
      </c>
      <c r="HJ9" s="1"/>
      <c r="HK9" s="61"/>
      <c r="HL9" s="62"/>
      <c r="HM9" s="62"/>
      <c r="HN9" s="62"/>
      <c r="HO9" s="62"/>
      <c r="HP9" s="62"/>
      <c r="HQ9" s="63"/>
      <c r="HR9" s="1"/>
      <c r="HS9" s="33"/>
      <c r="HT9" s="41">
        <v>0</v>
      </c>
      <c r="HU9" s="41">
        <v>0</v>
      </c>
      <c r="HV9" s="41">
        <v>0</v>
      </c>
      <c r="HW9" s="41">
        <v>0</v>
      </c>
      <c r="HX9" s="41">
        <v>0</v>
      </c>
      <c r="HY9" s="1"/>
      <c r="HZ9" s="61"/>
      <c r="IA9" s="62"/>
      <c r="IB9" s="62"/>
      <c r="IC9" s="62"/>
      <c r="ID9" s="62"/>
      <c r="IE9" s="62"/>
      <c r="IF9" s="63"/>
      <c r="IG9" s="1"/>
      <c r="IH9" s="33"/>
      <c r="II9" s="41">
        <v>0</v>
      </c>
      <c r="IJ9" s="41">
        <v>0</v>
      </c>
      <c r="IK9" s="41">
        <v>0</v>
      </c>
      <c r="IL9" s="41">
        <v>0</v>
      </c>
      <c r="IM9" s="41">
        <v>0</v>
      </c>
      <c r="IN9" s="1"/>
      <c r="IO9" s="61"/>
      <c r="IP9" s="62"/>
      <c r="IQ9" s="62"/>
      <c r="IR9" s="62"/>
      <c r="IS9" s="62"/>
      <c r="IT9" s="62"/>
      <c r="IU9" s="63"/>
      <c r="IV9" s="1"/>
      <c r="IW9" s="33"/>
      <c r="IX9" s="41">
        <v>0</v>
      </c>
      <c r="IY9" s="41">
        <v>0</v>
      </c>
      <c r="IZ9" s="41">
        <v>0</v>
      </c>
      <c r="JA9" s="41">
        <v>0</v>
      </c>
      <c r="JB9" s="41">
        <v>0</v>
      </c>
      <c r="JC9" s="1"/>
      <c r="JD9" s="61"/>
      <c r="JE9" s="62"/>
      <c r="JF9" s="62"/>
      <c r="JG9" s="62"/>
      <c r="JH9" s="62"/>
      <c r="JI9" s="62"/>
      <c r="JJ9" s="63"/>
      <c r="JK9" s="1"/>
      <c r="JL9" s="33"/>
      <c r="JM9" s="41">
        <v>0</v>
      </c>
      <c r="JN9" s="41">
        <v>0</v>
      </c>
      <c r="JO9" s="41">
        <v>0</v>
      </c>
      <c r="JP9" s="41">
        <v>0</v>
      </c>
      <c r="JQ9" s="41">
        <v>0</v>
      </c>
      <c r="JR9" s="1"/>
      <c r="JS9" s="61"/>
      <c r="JT9" s="62"/>
      <c r="JU9" s="62"/>
      <c r="JV9" s="62"/>
      <c r="JW9" s="62"/>
      <c r="JX9" s="62"/>
      <c r="JY9" s="63"/>
      <c r="JZ9" s="1"/>
      <c r="KA9" s="33"/>
      <c r="KB9" s="41">
        <v>0</v>
      </c>
      <c r="KC9" s="41">
        <v>0</v>
      </c>
      <c r="KD9" s="41">
        <v>0</v>
      </c>
      <c r="KE9" s="41">
        <v>0</v>
      </c>
      <c r="KF9" s="41">
        <v>0</v>
      </c>
      <c r="KG9" s="1"/>
      <c r="KH9" s="61"/>
      <c r="KI9" s="62"/>
      <c r="KJ9" s="62"/>
      <c r="KK9" s="62"/>
      <c r="KL9" s="62"/>
      <c r="KM9" s="62"/>
      <c r="KN9" s="63"/>
      <c r="KO9" s="1"/>
      <c r="KP9" s="33"/>
      <c r="KQ9" s="41">
        <v>0</v>
      </c>
      <c r="KR9" s="41">
        <v>0</v>
      </c>
      <c r="KS9" s="41">
        <v>0</v>
      </c>
      <c r="KT9" s="41">
        <v>0</v>
      </c>
      <c r="KU9" s="41">
        <v>0</v>
      </c>
      <c r="KV9" s="1"/>
      <c r="KW9" s="61"/>
      <c r="KX9" s="62"/>
      <c r="KY9" s="62"/>
      <c r="KZ9" s="62"/>
      <c r="LA9" s="62"/>
      <c r="LB9" s="62"/>
      <c r="LC9" s="63"/>
      <c r="LD9" s="1"/>
      <c r="LE9" s="33"/>
      <c r="LF9" s="41">
        <v>0</v>
      </c>
      <c r="LG9" s="41">
        <v>0</v>
      </c>
      <c r="LH9" s="41">
        <v>0</v>
      </c>
      <c r="LI9" s="41">
        <v>0</v>
      </c>
      <c r="LJ9" s="41">
        <v>0</v>
      </c>
      <c r="LK9" s="1"/>
      <c r="LL9" s="61"/>
      <c r="LM9" s="62"/>
      <c r="LN9" s="62"/>
      <c r="LO9" s="62"/>
      <c r="LP9" s="62"/>
      <c r="LQ9" s="62"/>
      <c r="LR9" s="63"/>
      <c r="LS9" s="1"/>
      <c r="LT9" s="33"/>
      <c r="LU9" s="41">
        <v>0</v>
      </c>
      <c r="LV9" s="41">
        <v>0</v>
      </c>
      <c r="LW9" s="41">
        <v>0</v>
      </c>
      <c r="LX9" s="41">
        <v>0</v>
      </c>
      <c r="LY9" s="41">
        <v>0</v>
      </c>
      <c r="LZ9" s="1"/>
      <c r="MA9" s="61"/>
      <c r="MB9" s="62"/>
      <c r="MC9" s="62"/>
      <c r="MD9" s="62"/>
      <c r="ME9" s="62"/>
      <c r="MF9" s="62"/>
      <c r="MG9" s="63"/>
      <c r="MH9" s="1"/>
      <c r="MI9" s="33"/>
      <c r="MJ9" s="41">
        <v>0</v>
      </c>
      <c r="MK9" s="41">
        <v>0</v>
      </c>
      <c r="ML9" s="41">
        <v>0</v>
      </c>
      <c r="MM9" s="41">
        <v>0</v>
      </c>
      <c r="MN9" s="41">
        <v>0</v>
      </c>
      <c r="MO9" s="1"/>
      <c r="MP9" s="61"/>
      <c r="MQ9" s="62"/>
      <c r="MR9" s="62"/>
      <c r="MS9" s="62"/>
      <c r="MT9" s="62"/>
      <c r="MU9" s="62"/>
      <c r="MV9" s="63"/>
      <c r="MW9" s="1"/>
      <c r="MX9" s="33"/>
      <c r="MY9" s="41">
        <v>0</v>
      </c>
      <c r="MZ9" s="41">
        <v>0</v>
      </c>
      <c r="NA9" s="41">
        <v>0</v>
      </c>
      <c r="NB9" s="41">
        <v>0</v>
      </c>
      <c r="NC9" s="41">
        <v>0</v>
      </c>
      <c r="ND9" s="1"/>
      <c r="NE9" s="61"/>
      <c r="NF9" s="62"/>
      <c r="NG9" s="62"/>
      <c r="NH9" s="62"/>
      <c r="NI9" s="62"/>
      <c r="NJ9" s="62"/>
      <c r="NK9" s="63"/>
      <c r="NL9" s="1"/>
      <c r="NM9" s="33"/>
      <c r="NN9" s="41">
        <v>0</v>
      </c>
      <c r="NO9" s="41">
        <v>0</v>
      </c>
      <c r="NP9" s="41">
        <v>0</v>
      </c>
      <c r="NQ9" s="41">
        <v>0</v>
      </c>
      <c r="NR9" s="41">
        <v>0</v>
      </c>
      <c r="NS9" s="1"/>
      <c r="NT9" s="61"/>
      <c r="NU9" s="62"/>
      <c r="NV9" s="62"/>
      <c r="NW9" s="62"/>
      <c r="NX9" s="62"/>
      <c r="NY9" s="62"/>
      <c r="NZ9" s="63"/>
      <c r="OA9" s="1"/>
      <c r="OB9" s="33"/>
      <c r="OC9" s="41">
        <v>0</v>
      </c>
      <c r="OD9" s="41">
        <v>0</v>
      </c>
      <c r="OE9" s="41">
        <v>0</v>
      </c>
      <c r="OF9" s="41">
        <v>0</v>
      </c>
      <c r="OG9" s="41">
        <v>0</v>
      </c>
      <c r="OH9" s="1"/>
      <c r="OI9" s="61"/>
      <c r="OJ9" s="62"/>
      <c r="OK9" s="62"/>
      <c r="OL9" s="62"/>
      <c r="OM9" s="62"/>
      <c r="ON9" s="62"/>
      <c r="OO9" s="63"/>
      <c r="OP9" s="1"/>
      <c r="OQ9" s="33"/>
      <c r="OR9" s="41">
        <v>0</v>
      </c>
      <c r="OS9" s="41">
        <v>0</v>
      </c>
      <c r="OT9" s="41">
        <v>0</v>
      </c>
      <c r="OU9" s="41">
        <v>0</v>
      </c>
      <c r="OV9" s="41">
        <v>0</v>
      </c>
      <c r="OW9" s="1"/>
      <c r="OX9" s="61"/>
      <c r="OY9" s="62"/>
      <c r="OZ9" s="62"/>
      <c r="PA9" s="62"/>
      <c r="PB9" s="62"/>
      <c r="PC9" s="62"/>
      <c r="PD9" s="63"/>
      <c r="PE9" s="1"/>
      <c r="PF9" s="33"/>
      <c r="PG9" s="41">
        <v>0</v>
      </c>
      <c r="PH9" s="41">
        <v>0</v>
      </c>
      <c r="PI9" s="41">
        <v>0</v>
      </c>
      <c r="PJ9" s="41">
        <v>0</v>
      </c>
      <c r="PK9" s="41">
        <v>0</v>
      </c>
      <c r="PL9" s="1"/>
      <c r="PM9" s="61"/>
      <c r="PN9" s="62"/>
      <c r="PO9" s="62"/>
      <c r="PP9" s="62"/>
      <c r="PQ9" s="62"/>
      <c r="PR9" s="62"/>
      <c r="PS9" s="63"/>
      <c r="PT9" s="1"/>
      <c r="PU9" s="33"/>
      <c r="PV9" s="41">
        <v>0</v>
      </c>
      <c r="PW9" s="41">
        <v>0</v>
      </c>
      <c r="PX9" s="41">
        <v>0</v>
      </c>
      <c r="PY9" s="41">
        <v>0</v>
      </c>
      <c r="PZ9" s="41">
        <v>0</v>
      </c>
      <c r="QA9" s="1"/>
      <c r="QB9" s="61"/>
      <c r="QC9" s="62"/>
      <c r="QD9" s="62"/>
      <c r="QE9" s="62"/>
      <c r="QF9" s="62"/>
      <c r="QG9" s="62"/>
      <c r="QH9" s="63"/>
      <c r="QI9" s="1"/>
    </row>
    <row r="10" spans="1:451">
      <c r="A10" s="8" t="s">
        <v>9</v>
      </c>
      <c r="B10" s="33"/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1"/>
      <c r="I10" s="71"/>
      <c r="J10" s="72"/>
      <c r="K10" s="72"/>
      <c r="L10" s="72"/>
      <c r="M10" s="72"/>
      <c r="N10" s="72"/>
      <c r="O10" s="73"/>
      <c r="P10" s="1"/>
      <c r="Q10" s="33"/>
      <c r="R10" s="41"/>
      <c r="S10" s="41">
        <v>0</v>
      </c>
      <c r="T10" s="41">
        <v>0</v>
      </c>
      <c r="U10" s="41">
        <v>0</v>
      </c>
      <c r="V10" s="41">
        <v>0</v>
      </c>
      <c r="W10" s="1"/>
      <c r="X10" s="71"/>
      <c r="Y10" s="72"/>
      <c r="Z10" s="72"/>
      <c r="AA10" s="72"/>
      <c r="AB10" s="72"/>
      <c r="AC10" s="72"/>
      <c r="AD10" s="73"/>
      <c r="AE10" s="1"/>
      <c r="AF10" s="33"/>
      <c r="AG10" s="41"/>
      <c r="AH10" s="41">
        <v>0</v>
      </c>
      <c r="AI10" s="41">
        <v>0</v>
      </c>
      <c r="AJ10" s="41">
        <v>0</v>
      </c>
      <c r="AK10" s="41">
        <v>0</v>
      </c>
      <c r="AL10" s="1"/>
      <c r="AM10" s="71"/>
      <c r="AN10" s="72"/>
      <c r="AO10" s="72"/>
      <c r="AP10" s="72"/>
      <c r="AQ10" s="72"/>
      <c r="AR10" s="72"/>
      <c r="AS10" s="73"/>
      <c r="AT10" s="1"/>
      <c r="AU10" s="33"/>
      <c r="AV10" s="41">
        <v>0</v>
      </c>
      <c r="AW10" s="41">
        <v>0</v>
      </c>
      <c r="AX10" s="41">
        <v>0</v>
      </c>
      <c r="AY10" s="41">
        <v>0</v>
      </c>
      <c r="AZ10" s="41">
        <v>0</v>
      </c>
      <c r="BA10" s="1"/>
      <c r="BB10" s="61"/>
      <c r="BC10" s="62"/>
      <c r="BD10" s="62"/>
      <c r="BE10" s="62"/>
      <c r="BF10" s="62"/>
      <c r="BG10" s="62"/>
      <c r="BH10" s="63"/>
      <c r="BI10" s="1"/>
      <c r="BJ10" s="33"/>
      <c r="BK10" s="41">
        <v>0</v>
      </c>
      <c r="BL10" s="41">
        <v>0</v>
      </c>
      <c r="BM10" s="41">
        <v>0</v>
      </c>
      <c r="BN10" s="41">
        <v>0</v>
      </c>
      <c r="BO10" s="41">
        <v>0</v>
      </c>
      <c r="BP10" s="1"/>
      <c r="BQ10" s="61"/>
      <c r="BR10" s="62"/>
      <c r="BS10" s="62"/>
      <c r="BT10" s="62"/>
      <c r="BU10" s="62"/>
      <c r="BV10" s="62"/>
      <c r="BW10" s="63"/>
      <c r="BX10" s="1"/>
      <c r="BY10" s="33"/>
      <c r="BZ10" s="41">
        <v>0</v>
      </c>
      <c r="CA10" s="41">
        <v>0</v>
      </c>
      <c r="CB10" s="41">
        <v>0</v>
      </c>
      <c r="CC10" s="41">
        <v>0</v>
      </c>
      <c r="CD10" s="41">
        <v>0</v>
      </c>
      <c r="CE10" s="1"/>
      <c r="CF10" s="61"/>
      <c r="CG10" s="62"/>
      <c r="CH10" s="62"/>
      <c r="CI10" s="62"/>
      <c r="CJ10" s="62"/>
      <c r="CK10" s="62"/>
      <c r="CL10" s="63"/>
      <c r="CM10" s="1"/>
      <c r="CN10" s="33"/>
      <c r="CO10" s="41">
        <v>0</v>
      </c>
      <c r="CP10" s="41">
        <v>0</v>
      </c>
      <c r="CQ10" s="41">
        <v>0</v>
      </c>
      <c r="CR10" s="41">
        <v>0</v>
      </c>
      <c r="CS10" s="41">
        <v>0</v>
      </c>
      <c r="CT10" s="1"/>
      <c r="CU10" s="61"/>
      <c r="CV10" s="62"/>
      <c r="CW10" s="62"/>
      <c r="CX10" s="62"/>
      <c r="CY10" s="62"/>
      <c r="CZ10" s="62"/>
      <c r="DA10" s="63"/>
      <c r="DB10" s="1"/>
      <c r="DC10" s="33"/>
      <c r="DD10" s="41">
        <v>0</v>
      </c>
      <c r="DE10" s="41">
        <v>0</v>
      </c>
      <c r="DF10" s="41">
        <v>0</v>
      </c>
      <c r="DG10" s="41">
        <v>0</v>
      </c>
      <c r="DH10" s="41">
        <v>0</v>
      </c>
      <c r="DI10" s="1"/>
      <c r="DJ10" s="61"/>
      <c r="DK10" s="62"/>
      <c r="DL10" s="62"/>
      <c r="DM10" s="62"/>
      <c r="DN10" s="62"/>
      <c r="DO10" s="62"/>
      <c r="DP10" s="63"/>
      <c r="DQ10" s="1"/>
      <c r="DR10" s="33"/>
      <c r="DS10" s="41">
        <v>0</v>
      </c>
      <c r="DT10" s="41">
        <v>0</v>
      </c>
      <c r="DU10" s="41">
        <v>0</v>
      </c>
      <c r="DV10" s="41">
        <v>0</v>
      </c>
      <c r="DW10" s="41">
        <v>0</v>
      </c>
      <c r="DX10" s="1"/>
      <c r="DY10" s="61"/>
      <c r="DZ10" s="62"/>
      <c r="EA10" s="62"/>
      <c r="EB10" s="62"/>
      <c r="EC10" s="62"/>
      <c r="ED10" s="62"/>
      <c r="EE10" s="63"/>
      <c r="EF10" s="1"/>
      <c r="EG10" s="33"/>
      <c r="EH10" s="41">
        <v>0</v>
      </c>
      <c r="EI10" s="41">
        <v>0</v>
      </c>
      <c r="EJ10" s="41">
        <v>0</v>
      </c>
      <c r="EK10" s="41">
        <v>0</v>
      </c>
      <c r="EL10" s="41">
        <v>0</v>
      </c>
      <c r="EM10" s="1"/>
      <c r="EN10" s="61"/>
      <c r="EO10" s="62"/>
      <c r="EP10" s="62"/>
      <c r="EQ10" s="62"/>
      <c r="ER10" s="62"/>
      <c r="ES10" s="62"/>
      <c r="ET10" s="63"/>
      <c r="EU10" s="1"/>
      <c r="EV10" s="33"/>
      <c r="EW10" s="41">
        <v>0</v>
      </c>
      <c r="EX10" s="41">
        <v>0</v>
      </c>
      <c r="EY10" s="41">
        <v>0</v>
      </c>
      <c r="EZ10" s="41">
        <v>0</v>
      </c>
      <c r="FA10" s="41">
        <v>0</v>
      </c>
      <c r="FB10" s="1"/>
      <c r="FC10" s="61"/>
      <c r="FD10" s="62"/>
      <c r="FE10" s="62"/>
      <c r="FF10" s="62"/>
      <c r="FG10" s="62"/>
      <c r="FH10" s="62"/>
      <c r="FI10" s="63"/>
      <c r="FJ10" s="1"/>
      <c r="FK10" s="33"/>
      <c r="FL10" s="41">
        <v>0</v>
      </c>
      <c r="FM10" s="41">
        <v>0</v>
      </c>
      <c r="FN10" s="41">
        <v>0</v>
      </c>
      <c r="FO10" s="41">
        <v>0</v>
      </c>
      <c r="FP10" s="41">
        <v>0</v>
      </c>
      <c r="FQ10" s="1"/>
      <c r="FR10" s="61"/>
      <c r="FS10" s="62"/>
      <c r="FT10" s="62"/>
      <c r="FU10" s="62"/>
      <c r="FV10" s="62"/>
      <c r="FW10" s="62"/>
      <c r="FX10" s="63"/>
      <c r="FY10" s="1"/>
      <c r="FZ10" s="33"/>
      <c r="GA10" s="41">
        <v>0</v>
      </c>
      <c r="GB10" s="41">
        <v>0</v>
      </c>
      <c r="GC10" s="41">
        <v>0</v>
      </c>
      <c r="GD10" s="41">
        <v>0</v>
      </c>
      <c r="GE10" s="41">
        <v>0</v>
      </c>
      <c r="GF10" s="1"/>
      <c r="GG10" s="61"/>
      <c r="GH10" s="62"/>
      <c r="GI10" s="62"/>
      <c r="GJ10" s="62"/>
      <c r="GK10" s="62"/>
      <c r="GL10" s="62"/>
      <c r="GM10" s="63"/>
      <c r="GN10" s="1"/>
      <c r="GO10" s="33"/>
      <c r="GP10" s="41">
        <v>0</v>
      </c>
      <c r="GQ10" s="41">
        <v>0</v>
      </c>
      <c r="GR10" s="41">
        <v>0</v>
      </c>
      <c r="GS10" s="41">
        <v>0</v>
      </c>
      <c r="GT10" s="41">
        <v>0</v>
      </c>
      <c r="GU10" s="1"/>
      <c r="GV10" s="61"/>
      <c r="GW10" s="62"/>
      <c r="GX10" s="62"/>
      <c r="GY10" s="62"/>
      <c r="GZ10" s="62"/>
      <c r="HA10" s="62"/>
      <c r="HB10" s="63"/>
      <c r="HC10" s="1"/>
      <c r="HD10" s="33"/>
      <c r="HE10" s="41">
        <v>0</v>
      </c>
      <c r="HF10" s="41">
        <v>0</v>
      </c>
      <c r="HG10" s="41">
        <v>0</v>
      </c>
      <c r="HH10" s="41">
        <v>0</v>
      </c>
      <c r="HI10" s="41">
        <v>0</v>
      </c>
      <c r="HJ10" s="1"/>
      <c r="HK10" s="61"/>
      <c r="HL10" s="62"/>
      <c r="HM10" s="62"/>
      <c r="HN10" s="62"/>
      <c r="HO10" s="62"/>
      <c r="HP10" s="62"/>
      <c r="HQ10" s="63"/>
      <c r="HR10" s="1"/>
      <c r="HS10" s="33"/>
      <c r="HT10" s="41">
        <v>0</v>
      </c>
      <c r="HU10" s="41">
        <v>0</v>
      </c>
      <c r="HV10" s="41">
        <v>0</v>
      </c>
      <c r="HW10" s="41">
        <v>0</v>
      </c>
      <c r="HX10" s="41">
        <v>0</v>
      </c>
      <c r="HY10" s="1"/>
      <c r="HZ10" s="61"/>
      <c r="IA10" s="62"/>
      <c r="IB10" s="62"/>
      <c r="IC10" s="62"/>
      <c r="ID10" s="62"/>
      <c r="IE10" s="62"/>
      <c r="IF10" s="63"/>
      <c r="IG10" s="1"/>
      <c r="IH10" s="33"/>
      <c r="II10" s="41">
        <v>0</v>
      </c>
      <c r="IJ10" s="41">
        <v>0</v>
      </c>
      <c r="IK10" s="41">
        <v>0</v>
      </c>
      <c r="IL10" s="41">
        <v>0</v>
      </c>
      <c r="IM10" s="41">
        <v>0</v>
      </c>
      <c r="IN10" s="1"/>
      <c r="IO10" s="61"/>
      <c r="IP10" s="62"/>
      <c r="IQ10" s="62"/>
      <c r="IR10" s="62"/>
      <c r="IS10" s="62"/>
      <c r="IT10" s="62"/>
      <c r="IU10" s="63"/>
      <c r="IV10" s="1"/>
      <c r="IW10" s="33"/>
      <c r="IX10" s="41">
        <v>0</v>
      </c>
      <c r="IY10" s="41">
        <v>0</v>
      </c>
      <c r="IZ10" s="41">
        <v>0</v>
      </c>
      <c r="JA10" s="41">
        <v>0</v>
      </c>
      <c r="JB10" s="41">
        <v>0</v>
      </c>
      <c r="JC10" s="1"/>
      <c r="JD10" s="61"/>
      <c r="JE10" s="62"/>
      <c r="JF10" s="62"/>
      <c r="JG10" s="62"/>
      <c r="JH10" s="62"/>
      <c r="JI10" s="62"/>
      <c r="JJ10" s="63"/>
      <c r="JK10" s="1"/>
      <c r="JL10" s="33"/>
      <c r="JM10" s="41">
        <v>0</v>
      </c>
      <c r="JN10" s="41">
        <v>0</v>
      </c>
      <c r="JO10" s="41">
        <v>0</v>
      </c>
      <c r="JP10" s="41">
        <v>0</v>
      </c>
      <c r="JQ10" s="41">
        <v>0</v>
      </c>
      <c r="JR10" s="1"/>
      <c r="JS10" s="61"/>
      <c r="JT10" s="62"/>
      <c r="JU10" s="62"/>
      <c r="JV10" s="62"/>
      <c r="JW10" s="62"/>
      <c r="JX10" s="62"/>
      <c r="JY10" s="63"/>
      <c r="JZ10" s="1"/>
      <c r="KA10" s="33"/>
      <c r="KB10" s="41">
        <v>0</v>
      </c>
      <c r="KC10" s="41">
        <v>0</v>
      </c>
      <c r="KD10" s="41">
        <v>0</v>
      </c>
      <c r="KE10" s="41">
        <v>0</v>
      </c>
      <c r="KF10" s="41">
        <v>0</v>
      </c>
      <c r="KG10" s="1"/>
      <c r="KH10" s="61"/>
      <c r="KI10" s="62"/>
      <c r="KJ10" s="62"/>
      <c r="KK10" s="62"/>
      <c r="KL10" s="62"/>
      <c r="KM10" s="62"/>
      <c r="KN10" s="63"/>
      <c r="KO10" s="1"/>
      <c r="KP10" s="33"/>
      <c r="KQ10" s="41">
        <v>0</v>
      </c>
      <c r="KR10" s="41">
        <v>0</v>
      </c>
      <c r="KS10" s="41">
        <v>0</v>
      </c>
      <c r="KT10" s="41">
        <v>0</v>
      </c>
      <c r="KU10" s="41">
        <v>0</v>
      </c>
      <c r="KV10" s="1"/>
      <c r="KW10" s="61"/>
      <c r="KX10" s="62"/>
      <c r="KY10" s="62"/>
      <c r="KZ10" s="62"/>
      <c r="LA10" s="62"/>
      <c r="LB10" s="62"/>
      <c r="LC10" s="63"/>
      <c r="LD10" s="1"/>
      <c r="LE10" s="33"/>
      <c r="LF10" s="41">
        <v>0</v>
      </c>
      <c r="LG10" s="41">
        <v>0</v>
      </c>
      <c r="LH10" s="41">
        <v>0</v>
      </c>
      <c r="LI10" s="41">
        <v>0</v>
      </c>
      <c r="LJ10" s="41">
        <v>0</v>
      </c>
      <c r="LK10" s="1"/>
      <c r="LL10" s="61"/>
      <c r="LM10" s="62"/>
      <c r="LN10" s="62"/>
      <c r="LO10" s="62"/>
      <c r="LP10" s="62"/>
      <c r="LQ10" s="62"/>
      <c r="LR10" s="63"/>
      <c r="LS10" s="1"/>
      <c r="LT10" s="33"/>
      <c r="LU10" s="41">
        <v>0</v>
      </c>
      <c r="LV10" s="41">
        <v>0</v>
      </c>
      <c r="LW10" s="41">
        <v>0</v>
      </c>
      <c r="LX10" s="41">
        <v>0</v>
      </c>
      <c r="LY10" s="41">
        <v>0</v>
      </c>
      <c r="LZ10" s="1"/>
      <c r="MA10" s="61"/>
      <c r="MB10" s="62"/>
      <c r="MC10" s="62"/>
      <c r="MD10" s="62"/>
      <c r="ME10" s="62"/>
      <c r="MF10" s="62"/>
      <c r="MG10" s="63"/>
      <c r="MH10" s="1"/>
      <c r="MI10" s="33"/>
      <c r="MJ10" s="41">
        <v>0</v>
      </c>
      <c r="MK10" s="41">
        <v>0</v>
      </c>
      <c r="ML10" s="41">
        <v>0</v>
      </c>
      <c r="MM10" s="41">
        <v>0</v>
      </c>
      <c r="MN10" s="41">
        <v>0</v>
      </c>
      <c r="MO10" s="1"/>
      <c r="MP10" s="61"/>
      <c r="MQ10" s="62"/>
      <c r="MR10" s="62"/>
      <c r="MS10" s="62"/>
      <c r="MT10" s="62"/>
      <c r="MU10" s="62"/>
      <c r="MV10" s="63"/>
      <c r="MW10" s="1"/>
      <c r="MX10" s="33"/>
      <c r="MY10" s="41">
        <v>0</v>
      </c>
      <c r="MZ10" s="41">
        <v>0</v>
      </c>
      <c r="NA10" s="41">
        <v>0</v>
      </c>
      <c r="NB10" s="41">
        <v>0</v>
      </c>
      <c r="NC10" s="41">
        <v>0</v>
      </c>
      <c r="ND10" s="1"/>
      <c r="NE10" s="61"/>
      <c r="NF10" s="62"/>
      <c r="NG10" s="62"/>
      <c r="NH10" s="62"/>
      <c r="NI10" s="62"/>
      <c r="NJ10" s="62"/>
      <c r="NK10" s="63"/>
      <c r="NL10" s="1"/>
      <c r="NM10" s="33"/>
      <c r="NN10" s="41">
        <v>0</v>
      </c>
      <c r="NO10" s="41">
        <v>0</v>
      </c>
      <c r="NP10" s="41">
        <v>0</v>
      </c>
      <c r="NQ10" s="41">
        <v>0</v>
      </c>
      <c r="NR10" s="41">
        <v>0</v>
      </c>
      <c r="NS10" s="1"/>
      <c r="NT10" s="61"/>
      <c r="NU10" s="62"/>
      <c r="NV10" s="62"/>
      <c r="NW10" s="62"/>
      <c r="NX10" s="62"/>
      <c r="NY10" s="62"/>
      <c r="NZ10" s="63"/>
      <c r="OA10" s="1"/>
      <c r="OB10" s="33"/>
      <c r="OC10" s="41">
        <v>0</v>
      </c>
      <c r="OD10" s="41">
        <v>0</v>
      </c>
      <c r="OE10" s="41">
        <v>0</v>
      </c>
      <c r="OF10" s="41">
        <v>0</v>
      </c>
      <c r="OG10" s="41">
        <v>0</v>
      </c>
      <c r="OH10" s="1"/>
      <c r="OI10" s="61"/>
      <c r="OJ10" s="62"/>
      <c r="OK10" s="62"/>
      <c r="OL10" s="62"/>
      <c r="OM10" s="62"/>
      <c r="ON10" s="62"/>
      <c r="OO10" s="63"/>
      <c r="OP10" s="1"/>
      <c r="OQ10" s="33"/>
      <c r="OR10" s="41">
        <v>0</v>
      </c>
      <c r="OS10" s="41">
        <v>0</v>
      </c>
      <c r="OT10" s="41">
        <v>0</v>
      </c>
      <c r="OU10" s="41">
        <v>0</v>
      </c>
      <c r="OV10" s="41">
        <v>0</v>
      </c>
      <c r="OW10" s="1"/>
      <c r="OX10" s="61"/>
      <c r="OY10" s="62"/>
      <c r="OZ10" s="62"/>
      <c r="PA10" s="62"/>
      <c r="PB10" s="62"/>
      <c r="PC10" s="62"/>
      <c r="PD10" s="63"/>
      <c r="PE10" s="1"/>
      <c r="PF10" s="33"/>
      <c r="PG10" s="41">
        <v>0</v>
      </c>
      <c r="PH10" s="41">
        <v>0</v>
      </c>
      <c r="PI10" s="41">
        <v>0</v>
      </c>
      <c r="PJ10" s="41">
        <v>0</v>
      </c>
      <c r="PK10" s="41">
        <v>0</v>
      </c>
      <c r="PL10" s="1"/>
      <c r="PM10" s="61"/>
      <c r="PN10" s="62"/>
      <c r="PO10" s="62"/>
      <c r="PP10" s="62"/>
      <c r="PQ10" s="62"/>
      <c r="PR10" s="62"/>
      <c r="PS10" s="63"/>
      <c r="PT10" s="1"/>
      <c r="PU10" s="33"/>
      <c r="PV10" s="41">
        <v>0</v>
      </c>
      <c r="PW10" s="41">
        <v>0</v>
      </c>
      <c r="PX10" s="41">
        <v>0</v>
      </c>
      <c r="PY10" s="41">
        <v>0</v>
      </c>
      <c r="PZ10" s="41">
        <v>0</v>
      </c>
      <c r="QA10" s="1"/>
      <c r="QB10" s="61"/>
      <c r="QC10" s="62"/>
      <c r="QD10" s="62"/>
      <c r="QE10" s="62"/>
      <c r="QF10" s="62"/>
      <c r="QG10" s="62"/>
      <c r="QH10" s="63"/>
      <c r="QI10" s="1"/>
    </row>
    <row r="11" spans="1:451" ht="17.100000000000001" thickBot="1">
      <c r="A11" s="9" t="s">
        <v>10</v>
      </c>
      <c r="B11" s="33"/>
      <c r="C11" s="43">
        <f>+C9+C10</f>
        <v>0</v>
      </c>
      <c r="D11" s="43">
        <f t="shared" ref="D11:G11" si="26">+D9+D10</f>
        <v>0</v>
      </c>
      <c r="E11" s="43">
        <f t="shared" si="26"/>
        <v>0</v>
      </c>
      <c r="F11" s="43">
        <f t="shared" si="26"/>
        <v>0</v>
      </c>
      <c r="G11" s="43">
        <f t="shared" si="26"/>
        <v>0</v>
      </c>
      <c r="H11" s="1"/>
      <c r="I11" s="71"/>
      <c r="J11" s="72"/>
      <c r="K11" s="72"/>
      <c r="L11" s="72"/>
      <c r="M11" s="72"/>
      <c r="N11" s="72"/>
      <c r="O11" s="73"/>
      <c r="P11" s="1"/>
      <c r="Q11" s="33"/>
      <c r="R11" s="43">
        <f>+R9+R10</f>
        <v>0</v>
      </c>
      <c r="S11" s="43">
        <f t="shared" ref="S11:V11" si="27">+S9+S10</f>
        <v>0</v>
      </c>
      <c r="T11" s="43">
        <f t="shared" si="27"/>
        <v>0</v>
      </c>
      <c r="U11" s="43">
        <f t="shared" si="27"/>
        <v>0</v>
      </c>
      <c r="V11" s="43">
        <f t="shared" si="27"/>
        <v>0</v>
      </c>
      <c r="W11" s="1"/>
      <c r="X11" s="71"/>
      <c r="Y11" s="72"/>
      <c r="Z11" s="72"/>
      <c r="AA11" s="72"/>
      <c r="AB11" s="72"/>
      <c r="AC11" s="72"/>
      <c r="AD11" s="73"/>
      <c r="AE11" s="1"/>
      <c r="AF11" s="33"/>
      <c r="AG11" s="43">
        <f>+AG9+AG10</f>
        <v>0</v>
      </c>
      <c r="AH11" s="43">
        <f t="shared" ref="AH11:AK11" si="28">+AH9+AH10</f>
        <v>0</v>
      </c>
      <c r="AI11" s="43">
        <f t="shared" si="28"/>
        <v>0</v>
      </c>
      <c r="AJ11" s="43">
        <f t="shared" si="28"/>
        <v>0</v>
      </c>
      <c r="AK11" s="43">
        <f t="shared" si="28"/>
        <v>0</v>
      </c>
      <c r="AL11" s="1"/>
      <c r="AM11" s="71"/>
      <c r="AN11" s="72"/>
      <c r="AO11" s="72"/>
      <c r="AP11" s="72"/>
      <c r="AQ11" s="72"/>
      <c r="AR11" s="72"/>
      <c r="AS11" s="73"/>
      <c r="AT11" s="1"/>
      <c r="AU11" s="33"/>
      <c r="AV11" s="43">
        <f>+AV9+AV10</f>
        <v>0</v>
      </c>
      <c r="AW11" s="43">
        <f t="shared" ref="AW11:AZ11" si="29">+AW9+AW10</f>
        <v>0</v>
      </c>
      <c r="AX11" s="43">
        <f t="shared" si="29"/>
        <v>0</v>
      </c>
      <c r="AY11" s="43">
        <f t="shared" si="29"/>
        <v>0</v>
      </c>
      <c r="AZ11" s="43">
        <f t="shared" si="29"/>
        <v>0</v>
      </c>
      <c r="BA11" s="1"/>
      <c r="BB11" s="61"/>
      <c r="BC11" s="62"/>
      <c r="BD11" s="62"/>
      <c r="BE11" s="62"/>
      <c r="BF11" s="62"/>
      <c r="BG11" s="62"/>
      <c r="BH11" s="63"/>
      <c r="BI11" s="1"/>
      <c r="BJ11" s="33"/>
      <c r="BK11" s="43">
        <f>+BK9+BK10</f>
        <v>0</v>
      </c>
      <c r="BL11" s="43">
        <f t="shared" ref="BL11:BO11" si="30">+BL9+BL10</f>
        <v>0</v>
      </c>
      <c r="BM11" s="43">
        <f t="shared" si="30"/>
        <v>0</v>
      </c>
      <c r="BN11" s="43">
        <f t="shared" si="30"/>
        <v>0</v>
      </c>
      <c r="BO11" s="43">
        <f t="shared" si="30"/>
        <v>0</v>
      </c>
      <c r="BP11" s="1"/>
      <c r="BQ11" s="61"/>
      <c r="BR11" s="62"/>
      <c r="BS11" s="62"/>
      <c r="BT11" s="62"/>
      <c r="BU11" s="62"/>
      <c r="BV11" s="62"/>
      <c r="BW11" s="63"/>
      <c r="BX11" s="1"/>
      <c r="BY11" s="33"/>
      <c r="BZ11" s="43">
        <f>+BZ9+BZ10</f>
        <v>0</v>
      </c>
      <c r="CA11" s="43">
        <f t="shared" ref="CA11:CD11" si="31">+CA9+CA10</f>
        <v>0</v>
      </c>
      <c r="CB11" s="43">
        <f t="shared" si="31"/>
        <v>0</v>
      </c>
      <c r="CC11" s="43">
        <f t="shared" si="31"/>
        <v>0</v>
      </c>
      <c r="CD11" s="43">
        <f t="shared" si="31"/>
        <v>0</v>
      </c>
      <c r="CE11" s="1"/>
      <c r="CF11" s="61"/>
      <c r="CG11" s="62"/>
      <c r="CH11" s="62"/>
      <c r="CI11" s="62"/>
      <c r="CJ11" s="62"/>
      <c r="CK11" s="62"/>
      <c r="CL11" s="63"/>
      <c r="CM11" s="1"/>
      <c r="CN11" s="33"/>
      <c r="CO11" s="43">
        <f>+CO9+CO10</f>
        <v>0</v>
      </c>
      <c r="CP11" s="43">
        <f t="shared" ref="CP11:CS11" si="32">+CP9+CP10</f>
        <v>0</v>
      </c>
      <c r="CQ11" s="43">
        <f t="shared" si="32"/>
        <v>0</v>
      </c>
      <c r="CR11" s="43">
        <f t="shared" si="32"/>
        <v>0</v>
      </c>
      <c r="CS11" s="43">
        <f t="shared" si="32"/>
        <v>0</v>
      </c>
      <c r="CT11" s="1"/>
      <c r="CU11" s="61"/>
      <c r="CV11" s="62"/>
      <c r="CW11" s="62"/>
      <c r="CX11" s="62"/>
      <c r="CY11" s="62"/>
      <c r="CZ11" s="62"/>
      <c r="DA11" s="63"/>
      <c r="DB11" s="1"/>
      <c r="DC11" s="33"/>
      <c r="DD11" s="43">
        <f>+DD9+DD10</f>
        <v>0</v>
      </c>
      <c r="DE11" s="43">
        <f t="shared" ref="DE11:DH11" si="33">+DE9+DE10</f>
        <v>0</v>
      </c>
      <c r="DF11" s="43">
        <f t="shared" si="33"/>
        <v>0</v>
      </c>
      <c r="DG11" s="43">
        <f t="shared" si="33"/>
        <v>0</v>
      </c>
      <c r="DH11" s="43">
        <f t="shared" si="33"/>
        <v>0</v>
      </c>
      <c r="DI11" s="1"/>
      <c r="DJ11" s="61"/>
      <c r="DK11" s="62"/>
      <c r="DL11" s="62"/>
      <c r="DM11" s="62"/>
      <c r="DN11" s="62"/>
      <c r="DO11" s="62"/>
      <c r="DP11" s="63"/>
      <c r="DQ11" s="1"/>
      <c r="DR11" s="33"/>
      <c r="DS11" s="43">
        <f>+DS9+DS10</f>
        <v>0</v>
      </c>
      <c r="DT11" s="43">
        <f t="shared" ref="DT11:DW11" si="34">+DT9+DT10</f>
        <v>0</v>
      </c>
      <c r="DU11" s="43">
        <f t="shared" si="34"/>
        <v>0</v>
      </c>
      <c r="DV11" s="43">
        <f t="shared" si="34"/>
        <v>0</v>
      </c>
      <c r="DW11" s="43">
        <f t="shared" si="34"/>
        <v>0</v>
      </c>
      <c r="DX11" s="1"/>
      <c r="DY11" s="61"/>
      <c r="DZ11" s="62"/>
      <c r="EA11" s="62"/>
      <c r="EB11" s="62"/>
      <c r="EC11" s="62"/>
      <c r="ED11" s="62"/>
      <c r="EE11" s="63"/>
      <c r="EF11" s="1"/>
      <c r="EG11" s="33"/>
      <c r="EH11" s="43">
        <f>+EH9+EH10</f>
        <v>0</v>
      </c>
      <c r="EI11" s="43">
        <f t="shared" ref="EI11:EL11" si="35">+EI9+EI10</f>
        <v>0</v>
      </c>
      <c r="EJ11" s="43">
        <f t="shared" si="35"/>
        <v>0</v>
      </c>
      <c r="EK11" s="43">
        <f t="shared" si="35"/>
        <v>0</v>
      </c>
      <c r="EL11" s="43">
        <f t="shared" si="35"/>
        <v>0</v>
      </c>
      <c r="EM11" s="1"/>
      <c r="EN11" s="61"/>
      <c r="EO11" s="62"/>
      <c r="EP11" s="62"/>
      <c r="EQ11" s="62"/>
      <c r="ER11" s="62"/>
      <c r="ES11" s="62"/>
      <c r="ET11" s="63"/>
      <c r="EU11" s="1"/>
      <c r="EV11" s="33"/>
      <c r="EW11" s="43">
        <f>+EW9+EW10</f>
        <v>0</v>
      </c>
      <c r="EX11" s="43">
        <f t="shared" ref="EX11:FA11" si="36">+EX9+EX10</f>
        <v>0</v>
      </c>
      <c r="EY11" s="43">
        <f t="shared" si="36"/>
        <v>0</v>
      </c>
      <c r="EZ11" s="43">
        <f t="shared" si="36"/>
        <v>0</v>
      </c>
      <c r="FA11" s="43">
        <f t="shared" si="36"/>
        <v>0</v>
      </c>
      <c r="FB11" s="1"/>
      <c r="FC11" s="61"/>
      <c r="FD11" s="62"/>
      <c r="FE11" s="62"/>
      <c r="FF11" s="62"/>
      <c r="FG11" s="62"/>
      <c r="FH11" s="62"/>
      <c r="FI11" s="63"/>
      <c r="FJ11" s="1"/>
      <c r="FK11" s="33"/>
      <c r="FL11" s="43">
        <f>+FL9+FL10</f>
        <v>0</v>
      </c>
      <c r="FM11" s="43">
        <f t="shared" ref="FM11:FP11" si="37">+FM9+FM10</f>
        <v>0</v>
      </c>
      <c r="FN11" s="43">
        <f t="shared" si="37"/>
        <v>0</v>
      </c>
      <c r="FO11" s="43">
        <f t="shared" si="37"/>
        <v>0</v>
      </c>
      <c r="FP11" s="43">
        <f t="shared" si="37"/>
        <v>0</v>
      </c>
      <c r="FQ11" s="1"/>
      <c r="FR11" s="61"/>
      <c r="FS11" s="62"/>
      <c r="FT11" s="62"/>
      <c r="FU11" s="62"/>
      <c r="FV11" s="62"/>
      <c r="FW11" s="62"/>
      <c r="FX11" s="63"/>
      <c r="FY11" s="1"/>
      <c r="FZ11" s="33"/>
      <c r="GA11" s="43">
        <f>+GA9+GA10</f>
        <v>0</v>
      </c>
      <c r="GB11" s="43">
        <f t="shared" ref="GB11:GE11" si="38">+GB9+GB10</f>
        <v>0</v>
      </c>
      <c r="GC11" s="43">
        <f t="shared" si="38"/>
        <v>0</v>
      </c>
      <c r="GD11" s="43">
        <f t="shared" si="38"/>
        <v>0</v>
      </c>
      <c r="GE11" s="43">
        <f t="shared" si="38"/>
        <v>0</v>
      </c>
      <c r="GF11" s="1"/>
      <c r="GG11" s="61"/>
      <c r="GH11" s="62"/>
      <c r="GI11" s="62"/>
      <c r="GJ11" s="62"/>
      <c r="GK11" s="62"/>
      <c r="GL11" s="62"/>
      <c r="GM11" s="63"/>
      <c r="GN11" s="1"/>
      <c r="GO11" s="33"/>
      <c r="GP11" s="43">
        <f>+GP9+GP10</f>
        <v>0</v>
      </c>
      <c r="GQ11" s="43">
        <f t="shared" ref="GQ11:GT11" si="39">+GQ9+GQ10</f>
        <v>0</v>
      </c>
      <c r="GR11" s="43">
        <f t="shared" si="39"/>
        <v>0</v>
      </c>
      <c r="GS11" s="43">
        <f t="shared" si="39"/>
        <v>0</v>
      </c>
      <c r="GT11" s="43">
        <f t="shared" si="39"/>
        <v>0</v>
      </c>
      <c r="GU11" s="1"/>
      <c r="GV11" s="61"/>
      <c r="GW11" s="62"/>
      <c r="GX11" s="62"/>
      <c r="GY11" s="62"/>
      <c r="GZ11" s="62"/>
      <c r="HA11" s="62"/>
      <c r="HB11" s="63"/>
      <c r="HC11" s="1"/>
      <c r="HD11" s="33"/>
      <c r="HE11" s="43">
        <f>+HE9+HE10</f>
        <v>0</v>
      </c>
      <c r="HF11" s="43">
        <f t="shared" ref="HF11:HI11" si="40">+HF9+HF10</f>
        <v>0</v>
      </c>
      <c r="HG11" s="43">
        <f t="shared" si="40"/>
        <v>0</v>
      </c>
      <c r="HH11" s="43">
        <f t="shared" si="40"/>
        <v>0</v>
      </c>
      <c r="HI11" s="43">
        <f t="shared" si="40"/>
        <v>0</v>
      </c>
      <c r="HJ11" s="1"/>
      <c r="HK11" s="61"/>
      <c r="HL11" s="62"/>
      <c r="HM11" s="62"/>
      <c r="HN11" s="62"/>
      <c r="HO11" s="62"/>
      <c r="HP11" s="62"/>
      <c r="HQ11" s="63"/>
      <c r="HR11" s="1"/>
      <c r="HS11" s="33"/>
      <c r="HT11" s="43">
        <f>+HT9+HT10</f>
        <v>0</v>
      </c>
      <c r="HU11" s="43">
        <f t="shared" ref="HU11:HX11" si="41">+HU9+HU10</f>
        <v>0</v>
      </c>
      <c r="HV11" s="43">
        <f t="shared" si="41"/>
        <v>0</v>
      </c>
      <c r="HW11" s="43">
        <f t="shared" si="41"/>
        <v>0</v>
      </c>
      <c r="HX11" s="43">
        <f t="shared" si="41"/>
        <v>0</v>
      </c>
      <c r="HY11" s="1"/>
      <c r="HZ11" s="61"/>
      <c r="IA11" s="62"/>
      <c r="IB11" s="62"/>
      <c r="IC11" s="62"/>
      <c r="ID11" s="62"/>
      <c r="IE11" s="62"/>
      <c r="IF11" s="63"/>
      <c r="IG11" s="1"/>
      <c r="IH11" s="33"/>
      <c r="II11" s="43">
        <f>+II9+II10</f>
        <v>0</v>
      </c>
      <c r="IJ11" s="43">
        <f t="shared" ref="IJ11:IM11" si="42">+IJ9+IJ10</f>
        <v>0</v>
      </c>
      <c r="IK11" s="43">
        <f t="shared" si="42"/>
        <v>0</v>
      </c>
      <c r="IL11" s="43">
        <f t="shared" si="42"/>
        <v>0</v>
      </c>
      <c r="IM11" s="43">
        <f t="shared" si="42"/>
        <v>0</v>
      </c>
      <c r="IN11" s="1"/>
      <c r="IO11" s="61"/>
      <c r="IP11" s="62"/>
      <c r="IQ11" s="62"/>
      <c r="IR11" s="62"/>
      <c r="IS11" s="62"/>
      <c r="IT11" s="62"/>
      <c r="IU11" s="63"/>
      <c r="IV11" s="1"/>
      <c r="IW11" s="33"/>
      <c r="IX11" s="43">
        <f>+IX9+IX10</f>
        <v>0</v>
      </c>
      <c r="IY11" s="43">
        <f t="shared" ref="IY11:JB11" si="43">+IY9+IY10</f>
        <v>0</v>
      </c>
      <c r="IZ11" s="43">
        <f t="shared" si="43"/>
        <v>0</v>
      </c>
      <c r="JA11" s="43">
        <f t="shared" si="43"/>
        <v>0</v>
      </c>
      <c r="JB11" s="43">
        <f t="shared" si="43"/>
        <v>0</v>
      </c>
      <c r="JC11" s="1"/>
      <c r="JD11" s="61"/>
      <c r="JE11" s="62"/>
      <c r="JF11" s="62"/>
      <c r="JG11" s="62"/>
      <c r="JH11" s="62"/>
      <c r="JI11" s="62"/>
      <c r="JJ11" s="63"/>
      <c r="JK11" s="1"/>
      <c r="JL11" s="33"/>
      <c r="JM11" s="43">
        <f>+JM9+JM10</f>
        <v>0</v>
      </c>
      <c r="JN11" s="43">
        <f t="shared" ref="JN11:JQ11" si="44">+JN9+JN10</f>
        <v>0</v>
      </c>
      <c r="JO11" s="43">
        <f t="shared" si="44"/>
        <v>0</v>
      </c>
      <c r="JP11" s="43">
        <f t="shared" si="44"/>
        <v>0</v>
      </c>
      <c r="JQ11" s="43">
        <f t="shared" si="44"/>
        <v>0</v>
      </c>
      <c r="JR11" s="1"/>
      <c r="JS11" s="61"/>
      <c r="JT11" s="62"/>
      <c r="JU11" s="62"/>
      <c r="JV11" s="62"/>
      <c r="JW11" s="62"/>
      <c r="JX11" s="62"/>
      <c r="JY11" s="63"/>
      <c r="JZ11" s="1"/>
      <c r="KA11" s="33"/>
      <c r="KB11" s="43">
        <f>+KB9+KB10</f>
        <v>0</v>
      </c>
      <c r="KC11" s="43">
        <f t="shared" ref="KC11:KF11" si="45">+KC9+KC10</f>
        <v>0</v>
      </c>
      <c r="KD11" s="43">
        <f t="shared" si="45"/>
        <v>0</v>
      </c>
      <c r="KE11" s="43">
        <f t="shared" si="45"/>
        <v>0</v>
      </c>
      <c r="KF11" s="43">
        <f t="shared" si="45"/>
        <v>0</v>
      </c>
      <c r="KG11" s="1"/>
      <c r="KH11" s="61"/>
      <c r="KI11" s="62"/>
      <c r="KJ11" s="62"/>
      <c r="KK11" s="62"/>
      <c r="KL11" s="62"/>
      <c r="KM11" s="62"/>
      <c r="KN11" s="63"/>
      <c r="KO11" s="1"/>
      <c r="KP11" s="33"/>
      <c r="KQ11" s="43">
        <f>+KQ9+KQ10</f>
        <v>0</v>
      </c>
      <c r="KR11" s="43">
        <f t="shared" ref="KR11:KU11" si="46">+KR9+KR10</f>
        <v>0</v>
      </c>
      <c r="KS11" s="43">
        <f t="shared" si="46"/>
        <v>0</v>
      </c>
      <c r="KT11" s="43">
        <f t="shared" si="46"/>
        <v>0</v>
      </c>
      <c r="KU11" s="43">
        <f t="shared" si="46"/>
        <v>0</v>
      </c>
      <c r="KV11" s="1"/>
      <c r="KW11" s="61"/>
      <c r="KX11" s="62"/>
      <c r="KY11" s="62"/>
      <c r="KZ11" s="62"/>
      <c r="LA11" s="62"/>
      <c r="LB11" s="62"/>
      <c r="LC11" s="63"/>
      <c r="LD11" s="1"/>
      <c r="LE11" s="33"/>
      <c r="LF11" s="43">
        <f>+LF9+LF10</f>
        <v>0</v>
      </c>
      <c r="LG11" s="43">
        <f t="shared" ref="LG11:LJ11" si="47">+LG9+LG10</f>
        <v>0</v>
      </c>
      <c r="LH11" s="43">
        <f t="shared" si="47"/>
        <v>0</v>
      </c>
      <c r="LI11" s="43">
        <f t="shared" si="47"/>
        <v>0</v>
      </c>
      <c r="LJ11" s="43">
        <f t="shared" si="47"/>
        <v>0</v>
      </c>
      <c r="LK11" s="1"/>
      <c r="LL11" s="61"/>
      <c r="LM11" s="62"/>
      <c r="LN11" s="62"/>
      <c r="LO11" s="62"/>
      <c r="LP11" s="62"/>
      <c r="LQ11" s="62"/>
      <c r="LR11" s="63"/>
      <c r="LS11" s="1"/>
      <c r="LT11" s="33"/>
      <c r="LU11" s="43">
        <f>+LU9+LU10</f>
        <v>0</v>
      </c>
      <c r="LV11" s="43">
        <f t="shared" ref="LV11:LY11" si="48">+LV9+LV10</f>
        <v>0</v>
      </c>
      <c r="LW11" s="43">
        <f t="shared" si="48"/>
        <v>0</v>
      </c>
      <c r="LX11" s="43">
        <f t="shared" si="48"/>
        <v>0</v>
      </c>
      <c r="LY11" s="43">
        <f t="shared" si="48"/>
        <v>0</v>
      </c>
      <c r="LZ11" s="1"/>
      <c r="MA11" s="61"/>
      <c r="MB11" s="62"/>
      <c r="MC11" s="62"/>
      <c r="MD11" s="62"/>
      <c r="ME11" s="62"/>
      <c r="MF11" s="62"/>
      <c r="MG11" s="63"/>
      <c r="MH11" s="1"/>
      <c r="MI11" s="33"/>
      <c r="MJ11" s="43">
        <f>+MJ9+MJ10</f>
        <v>0</v>
      </c>
      <c r="MK11" s="43">
        <f t="shared" ref="MK11:MN11" si="49">+MK9+MK10</f>
        <v>0</v>
      </c>
      <c r="ML11" s="43">
        <f t="shared" si="49"/>
        <v>0</v>
      </c>
      <c r="MM11" s="43">
        <f t="shared" si="49"/>
        <v>0</v>
      </c>
      <c r="MN11" s="43">
        <f t="shared" si="49"/>
        <v>0</v>
      </c>
      <c r="MO11" s="1"/>
      <c r="MP11" s="61"/>
      <c r="MQ11" s="62"/>
      <c r="MR11" s="62"/>
      <c r="MS11" s="62"/>
      <c r="MT11" s="62"/>
      <c r="MU11" s="62"/>
      <c r="MV11" s="63"/>
      <c r="MW11" s="1"/>
      <c r="MX11" s="33"/>
      <c r="MY11" s="43">
        <f>+MY9+MY10</f>
        <v>0</v>
      </c>
      <c r="MZ11" s="43">
        <f t="shared" ref="MZ11:NC11" si="50">+MZ9+MZ10</f>
        <v>0</v>
      </c>
      <c r="NA11" s="43">
        <f t="shared" si="50"/>
        <v>0</v>
      </c>
      <c r="NB11" s="43">
        <f t="shared" si="50"/>
        <v>0</v>
      </c>
      <c r="NC11" s="43">
        <f t="shared" si="50"/>
        <v>0</v>
      </c>
      <c r="ND11" s="1"/>
      <c r="NE11" s="61"/>
      <c r="NF11" s="62"/>
      <c r="NG11" s="62"/>
      <c r="NH11" s="62"/>
      <c r="NI11" s="62"/>
      <c r="NJ11" s="62"/>
      <c r="NK11" s="63"/>
      <c r="NL11" s="1"/>
      <c r="NM11" s="33"/>
      <c r="NN11" s="43">
        <f>+NN9+NN10</f>
        <v>0</v>
      </c>
      <c r="NO11" s="43">
        <f t="shared" ref="NO11:NR11" si="51">+NO9+NO10</f>
        <v>0</v>
      </c>
      <c r="NP11" s="43">
        <f t="shared" si="51"/>
        <v>0</v>
      </c>
      <c r="NQ11" s="43">
        <f t="shared" si="51"/>
        <v>0</v>
      </c>
      <c r="NR11" s="43">
        <f t="shared" si="51"/>
        <v>0</v>
      </c>
      <c r="NS11" s="1"/>
      <c r="NT11" s="61"/>
      <c r="NU11" s="62"/>
      <c r="NV11" s="62"/>
      <c r="NW11" s="62"/>
      <c r="NX11" s="62"/>
      <c r="NY11" s="62"/>
      <c r="NZ11" s="63"/>
      <c r="OA11" s="1"/>
      <c r="OB11" s="33"/>
      <c r="OC11" s="43">
        <f>+OC9+OC10</f>
        <v>0</v>
      </c>
      <c r="OD11" s="43">
        <f t="shared" ref="OD11:OG11" si="52">+OD9+OD10</f>
        <v>0</v>
      </c>
      <c r="OE11" s="43">
        <f t="shared" si="52"/>
        <v>0</v>
      </c>
      <c r="OF11" s="43">
        <f t="shared" si="52"/>
        <v>0</v>
      </c>
      <c r="OG11" s="43">
        <f t="shared" si="52"/>
        <v>0</v>
      </c>
      <c r="OH11" s="1"/>
      <c r="OI11" s="61"/>
      <c r="OJ11" s="62"/>
      <c r="OK11" s="62"/>
      <c r="OL11" s="62"/>
      <c r="OM11" s="62"/>
      <c r="ON11" s="62"/>
      <c r="OO11" s="63"/>
      <c r="OP11" s="1"/>
      <c r="OQ11" s="33"/>
      <c r="OR11" s="43">
        <f>+OR9+OR10</f>
        <v>0</v>
      </c>
      <c r="OS11" s="43">
        <f t="shared" ref="OS11:OV11" si="53">+OS9+OS10</f>
        <v>0</v>
      </c>
      <c r="OT11" s="43">
        <f t="shared" si="53"/>
        <v>0</v>
      </c>
      <c r="OU11" s="43">
        <f t="shared" si="53"/>
        <v>0</v>
      </c>
      <c r="OV11" s="43">
        <f t="shared" si="53"/>
        <v>0</v>
      </c>
      <c r="OW11" s="1"/>
      <c r="OX11" s="61"/>
      <c r="OY11" s="62"/>
      <c r="OZ11" s="62"/>
      <c r="PA11" s="62"/>
      <c r="PB11" s="62"/>
      <c r="PC11" s="62"/>
      <c r="PD11" s="63"/>
      <c r="PE11" s="1"/>
      <c r="PF11" s="33"/>
      <c r="PG11" s="43">
        <f>+PG9+PG10</f>
        <v>0</v>
      </c>
      <c r="PH11" s="43">
        <f t="shared" ref="PH11:PK11" si="54">+PH9+PH10</f>
        <v>0</v>
      </c>
      <c r="PI11" s="43">
        <f t="shared" si="54"/>
        <v>0</v>
      </c>
      <c r="PJ11" s="43">
        <f t="shared" si="54"/>
        <v>0</v>
      </c>
      <c r="PK11" s="43">
        <f t="shared" si="54"/>
        <v>0</v>
      </c>
      <c r="PL11" s="1"/>
      <c r="PM11" s="61"/>
      <c r="PN11" s="62"/>
      <c r="PO11" s="62"/>
      <c r="PP11" s="62"/>
      <c r="PQ11" s="62"/>
      <c r="PR11" s="62"/>
      <c r="PS11" s="63"/>
      <c r="PT11" s="1"/>
      <c r="PU11" s="33"/>
      <c r="PV11" s="43">
        <f>+PV9+PV10</f>
        <v>0</v>
      </c>
      <c r="PW11" s="43">
        <f t="shared" ref="PW11:PZ11" si="55">+PW9+PW10</f>
        <v>0</v>
      </c>
      <c r="PX11" s="43">
        <f t="shared" si="55"/>
        <v>0</v>
      </c>
      <c r="PY11" s="43">
        <f t="shared" si="55"/>
        <v>0</v>
      </c>
      <c r="PZ11" s="43">
        <f t="shared" si="55"/>
        <v>0</v>
      </c>
      <c r="QA11" s="1"/>
      <c r="QB11" s="61"/>
      <c r="QC11" s="62"/>
      <c r="QD11" s="62"/>
      <c r="QE11" s="62"/>
      <c r="QF11" s="62"/>
      <c r="QG11" s="62"/>
      <c r="QH11" s="63"/>
      <c r="QI11" s="1"/>
    </row>
    <row r="12" spans="1:451" ht="17.100000000000001" thickBot="1">
      <c r="A12" s="5"/>
      <c r="B12" s="33"/>
      <c r="C12" s="10"/>
      <c r="D12" s="10"/>
      <c r="E12" s="10"/>
      <c r="F12" s="10"/>
      <c r="G12" s="10"/>
      <c r="H12" s="1"/>
      <c r="I12" s="71"/>
      <c r="J12" s="72"/>
      <c r="K12" s="72"/>
      <c r="L12" s="72"/>
      <c r="M12" s="72"/>
      <c r="N12" s="72"/>
      <c r="O12" s="73"/>
      <c r="P12" s="1"/>
      <c r="Q12" s="33"/>
      <c r="R12" s="10"/>
      <c r="S12" s="10"/>
      <c r="T12" s="10"/>
      <c r="U12" s="10"/>
      <c r="V12" s="10"/>
      <c r="W12" s="1"/>
      <c r="X12" s="71"/>
      <c r="Y12" s="72"/>
      <c r="Z12" s="72"/>
      <c r="AA12" s="72"/>
      <c r="AB12" s="72"/>
      <c r="AC12" s="72"/>
      <c r="AD12" s="73"/>
      <c r="AE12" s="1"/>
      <c r="AF12" s="33"/>
      <c r="AG12" s="10"/>
      <c r="AH12" s="10"/>
      <c r="AI12" s="10"/>
      <c r="AJ12" s="10"/>
      <c r="AK12" s="10"/>
      <c r="AL12" s="1"/>
      <c r="AM12" s="71"/>
      <c r="AN12" s="72"/>
      <c r="AO12" s="72"/>
      <c r="AP12" s="72"/>
      <c r="AQ12" s="72"/>
      <c r="AR12" s="72"/>
      <c r="AS12" s="73"/>
      <c r="AT12" s="1"/>
      <c r="AU12" s="33"/>
      <c r="AV12" s="10"/>
      <c r="AW12" s="10"/>
      <c r="AX12" s="10"/>
      <c r="AY12" s="10"/>
      <c r="AZ12" s="10"/>
      <c r="BA12" s="1"/>
      <c r="BB12" s="61"/>
      <c r="BC12" s="62"/>
      <c r="BD12" s="62"/>
      <c r="BE12" s="62"/>
      <c r="BF12" s="62"/>
      <c r="BG12" s="62"/>
      <c r="BH12" s="63"/>
      <c r="BI12" s="1"/>
      <c r="BJ12" s="33"/>
      <c r="BK12" s="10"/>
      <c r="BL12" s="10"/>
      <c r="BM12" s="10"/>
      <c r="BN12" s="10"/>
      <c r="BO12" s="10"/>
      <c r="BP12" s="1"/>
      <c r="BQ12" s="61"/>
      <c r="BR12" s="62"/>
      <c r="BS12" s="62"/>
      <c r="BT12" s="62"/>
      <c r="BU12" s="62"/>
      <c r="BV12" s="62"/>
      <c r="BW12" s="63"/>
      <c r="BX12" s="1"/>
      <c r="BY12" s="33"/>
      <c r="BZ12" s="10"/>
      <c r="CA12" s="10"/>
      <c r="CB12" s="10"/>
      <c r="CC12" s="10"/>
      <c r="CD12" s="10"/>
      <c r="CE12" s="1"/>
      <c r="CF12" s="61"/>
      <c r="CG12" s="62"/>
      <c r="CH12" s="62"/>
      <c r="CI12" s="62"/>
      <c r="CJ12" s="62"/>
      <c r="CK12" s="62"/>
      <c r="CL12" s="63"/>
      <c r="CM12" s="1"/>
      <c r="CN12" s="33"/>
      <c r="CO12" s="10"/>
      <c r="CP12" s="10"/>
      <c r="CQ12" s="10"/>
      <c r="CR12" s="10"/>
      <c r="CS12" s="10"/>
      <c r="CT12" s="1"/>
      <c r="CU12" s="61"/>
      <c r="CV12" s="62"/>
      <c r="CW12" s="62"/>
      <c r="CX12" s="62"/>
      <c r="CY12" s="62"/>
      <c r="CZ12" s="62"/>
      <c r="DA12" s="63"/>
      <c r="DB12" s="1"/>
      <c r="DC12" s="33"/>
      <c r="DD12" s="10"/>
      <c r="DE12" s="10"/>
      <c r="DF12" s="10"/>
      <c r="DG12" s="10"/>
      <c r="DH12" s="10"/>
      <c r="DI12" s="1"/>
      <c r="DJ12" s="61"/>
      <c r="DK12" s="62"/>
      <c r="DL12" s="62"/>
      <c r="DM12" s="62"/>
      <c r="DN12" s="62"/>
      <c r="DO12" s="62"/>
      <c r="DP12" s="63"/>
      <c r="DQ12" s="1"/>
      <c r="DR12" s="33"/>
      <c r="DS12" s="10"/>
      <c r="DT12" s="10"/>
      <c r="DU12" s="10"/>
      <c r="DV12" s="10"/>
      <c r="DW12" s="10"/>
      <c r="DX12" s="1"/>
      <c r="DY12" s="61"/>
      <c r="DZ12" s="62"/>
      <c r="EA12" s="62"/>
      <c r="EB12" s="62"/>
      <c r="EC12" s="62"/>
      <c r="ED12" s="62"/>
      <c r="EE12" s="63"/>
      <c r="EF12" s="1"/>
      <c r="EG12" s="33"/>
      <c r="EH12" s="10"/>
      <c r="EI12" s="10"/>
      <c r="EJ12" s="10"/>
      <c r="EK12" s="10"/>
      <c r="EL12" s="10"/>
      <c r="EM12" s="1"/>
      <c r="EN12" s="61"/>
      <c r="EO12" s="62"/>
      <c r="EP12" s="62"/>
      <c r="EQ12" s="62"/>
      <c r="ER12" s="62"/>
      <c r="ES12" s="62"/>
      <c r="ET12" s="63"/>
      <c r="EU12" s="1"/>
      <c r="EV12" s="33"/>
      <c r="EW12" s="10"/>
      <c r="EX12" s="10"/>
      <c r="EY12" s="10"/>
      <c r="EZ12" s="10"/>
      <c r="FA12" s="10"/>
      <c r="FB12" s="1"/>
      <c r="FC12" s="61"/>
      <c r="FD12" s="62"/>
      <c r="FE12" s="62"/>
      <c r="FF12" s="62"/>
      <c r="FG12" s="62"/>
      <c r="FH12" s="62"/>
      <c r="FI12" s="63"/>
      <c r="FJ12" s="1"/>
      <c r="FK12" s="33"/>
      <c r="FL12" s="10"/>
      <c r="FM12" s="10"/>
      <c r="FN12" s="10"/>
      <c r="FO12" s="10"/>
      <c r="FP12" s="10"/>
      <c r="FQ12" s="1"/>
      <c r="FR12" s="61"/>
      <c r="FS12" s="62"/>
      <c r="FT12" s="62"/>
      <c r="FU12" s="62"/>
      <c r="FV12" s="62"/>
      <c r="FW12" s="62"/>
      <c r="FX12" s="63"/>
      <c r="FY12" s="1"/>
      <c r="FZ12" s="33"/>
      <c r="GA12" s="10"/>
      <c r="GB12" s="10"/>
      <c r="GC12" s="10"/>
      <c r="GD12" s="10"/>
      <c r="GE12" s="10"/>
      <c r="GF12" s="1"/>
      <c r="GG12" s="61"/>
      <c r="GH12" s="62"/>
      <c r="GI12" s="62"/>
      <c r="GJ12" s="62"/>
      <c r="GK12" s="62"/>
      <c r="GL12" s="62"/>
      <c r="GM12" s="63"/>
      <c r="GN12" s="1"/>
      <c r="GO12" s="33"/>
      <c r="GP12" s="10"/>
      <c r="GQ12" s="10"/>
      <c r="GR12" s="10"/>
      <c r="GS12" s="10"/>
      <c r="GT12" s="10"/>
      <c r="GU12" s="1"/>
      <c r="GV12" s="61"/>
      <c r="GW12" s="62"/>
      <c r="GX12" s="62"/>
      <c r="GY12" s="62"/>
      <c r="GZ12" s="62"/>
      <c r="HA12" s="62"/>
      <c r="HB12" s="63"/>
      <c r="HC12" s="1"/>
      <c r="HD12" s="33"/>
      <c r="HE12" s="10"/>
      <c r="HF12" s="10"/>
      <c r="HG12" s="10"/>
      <c r="HH12" s="10"/>
      <c r="HI12" s="10"/>
      <c r="HJ12" s="1"/>
      <c r="HK12" s="61"/>
      <c r="HL12" s="62"/>
      <c r="HM12" s="62"/>
      <c r="HN12" s="62"/>
      <c r="HO12" s="62"/>
      <c r="HP12" s="62"/>
      <c r="HQ12" s="63"/>
      <c r="HR12" s="1"/>
      <c r="HS12" s="33"/>
      <c r="HT12" s="10"/>
      <c r="HU12" s="10"/>
      <c r="HV12" s="10"/>
      <c r="HW12" s="10"/>
      <c r="HX12" s="10"/>
      <c r="HY12" s="1"/>
      <c r="HZ12" s="61"/>
      <c r="IA12" s="62"/>
      <c r="IB12" s="62"/>
      <c r="IC12" s="62"/>
      <c r="ID12" s="62"/>
      <c r="IE12" s="62"/>
      <c r="IF12" s="63"/>
      <c r="IG12" s="1"/>
      <c r="IH12" s="33"/>
      <c r="II12" s="10"/>
      <c r="IJ12" s="10"/>
      <c r="IK12" s="10"/>
      <c r="IL12" s="10"/>
      <c r="IM12" s="10"/>
      <c r="IN12" s="1"/>
      <c r="IO12" s="61"/>
      <c r="IP12" s="62"/>
      <c r="IQ12" s="62"/>
      <c r="IR12" s="62"/>
      <c r="IS12" s="62"/>
      <c r="IT12" s="62"/>
      <c r="IU12" s="63"/>
      <c r="IV12" s="1"/>
      <c r="IW12" s="33"/>
      <c r="IX12" s="10"/>
      <c r="IY12" s="10"/>
      <c r="IZ12" s="10"/>
      <c r="JA12" s="10"/>
      <c r="JB12" s="10"/>
      <c r="JC12" s="1"/>
      <c r="JD12" s="61"/>
      <c r="JE12" s="62"/>
      <c r="JF12" s="62"/>
      <c r="JG12" s="62"/>
      <c r="JH12" s="62"/>
      <c r="JI12" s="62"/>
      <c r="JJ12" s="63"/>
      <c r="JK12" s="1"/>
      <c r="JL12" s="33"/>
      <c r="JM12" s="10"/>
      <c r="JN12" s="10"/>
      <c r="JO12" s="10"/>
      <c r="JP12" s="10"/>
      <c r="JQ12" s="10"/>
      <c r="JR12" s="1"/>
      <c r="JS12" s="61"/>
      <c r="JT12" s="62"/>
      <c r="JU12" s="62"/>
      <c r="JV12" s="62"/>
      <c r="JW12" s="62"/>
      <c r="JX12" s="62"/>
      <c r="JY12" s="63"/>
      <c r="JZ12" s="1"/>
      <c r="KA12" s="33"/>
      <c r="KB12" s="10"/>
      <c r="KC12" s="10"/>
      <c r="KD12" s="10"/>
      <c r="KE12" s="10"/>
      <c r="KF12" s="10"/>
      <c r="KG12" s="1"/>
      <c r="KH12" s="61"/>
      <c r="KI12" s="62"/>
      <c r="KJ12" s="62"/>
      <c r="KK12" s="62"/>
      <c r="KL12" s="62"/>
      <c r="KM12" s="62"/>
      <c r="KN12" s="63"/>
      <c r="KO12" s="1"/>
      <c r="KP12" s="33"/>
      <c r="KQ12" s="10"/>
      <c r="KR12" s="10"/>
      <c r="KS12" s="10"/>
      <c r="KT12" s="10"/>
      <c r="KU12" s="10"/>
      <c r="KV12" s="1"/>
      <c r="KW12" s="61"/>
      <c r="KX12" s="62"/>
      <c r="KY12" s="62"/>
      <c r="KZ12" s="62"/>
      <c r="LA12" s="62"/>
      <c r="LB12" s="62"/>
      <c r="LC12" s="63"/>
      <c r="LD12" s="1"/>
      <c r="LE12" s="33"/>
      <c r="LF12" s="10"/>
      <c r="LG12" s="10"/>
      <c r="LH12" s="10"/>
      <c r="LI12" s="10"/>
      <c r="LJ12" s="10"/>
      <c r="LK12" s="1"/>
      <c r="LL12" s="61"/>
      <c r="LM12" s="62"/>
      <c r="LN12" s="62"/>
      <c r="LO12" s="62"/>
      <c r="LP12" s="62"/>
      <c r="LQ12" s="62"/>
      <c r="LR12" s="63"/>
      <c r="LS12" s="1"/>
      <c r="LT12" s="33"/>
      <c r="LU12" s="10"/>
      <c r="LV12" s="10"/>
      <c r="LW12" s="10"/>
      <c r="LX12" s="10"/>
      <c r="LY12" s="10"/>
      <c r="LZ12" s="1"/>
      <c r="MA12" s="61"/>
      <c r="MB12" s="62"/>
      <c r="MC12" s="62"/>
      <c r="MD12" s="62"/>
      <c r="ME12" s="62"/>
      <c r="MF12" s="62"/>
      <c r="MG12" s="63"/>
      <c r="MH12" s="1"/>
      <c r="MI12" s="33"/>
      <c r="MJ12" s="10"/>
      <c r="MK12" s="10"/>
      <c r="ML12" s="10"/>
      <c r="MM12" s="10"/>
      <c r="MN12" s="10"/>
      <c r="MO12" s="1"/>
      <c r="MP12" s="61"/>
      <c r="MQ12" s="62"/>
      <c r="MR12" s="62"/>
      <c r="MS12" s="62"/>
      <c r="MT12" s="62"/>
      <c r="MU12" s="62"/>
      <c r="MV12" s="63"/>
      <c r="MW12" s="1"/>
      <c r="MX12" s="33"/>
      <c r="MY12" s="10"/>
      <c r="MZ12" s="10"/>
      <c r="NA12" s="10"/>
      <c r="NB12" s="10"/>
      <c r="NC12" s="10"/>
      <c r="ND12" s="1"/>
      <c r="NE12" s="61"/>
      <c r="NF12" s="62"/>
      <c r="NG12" s="62"/>
      <c r="NH12" s="62"/>
      <c r="NI12" s="62"/>
      <c r="NJ12" s="62"/>
      <c r="NK12" s="63"/>
      <c r="NL12" s="1"/>
      <c r="NM12" s="33"/>
      <c r="NN12" s="10"/>
      <c r="NO12" s="10"/>
      <c r="NP12" s="10"/>
      <c r="NQ12" s="10"/>
      <c r="NR12" s="10"/>
      <c r="NS12" s="1"/>
      <c r="NT12" s="61"/>
      <c r="NU12" s="62"/>
      <c r="NV12" s="62"/>
      <c r="NW12" s="62"/>
      <c r="NX12" s="62"/>
      <c r="NY12" s="62"/>
      <c r="NZ12" s="63"/>
      <c r="OA12" s="1"/>
      <c r="OB12" s="33"/>
      <c r="OC12" s="10"/>
      <c r="OD12" s="10"/>
      <c r="OE12" s="10"/>
      <c r="OF12" s="10"/>
      <c r="OG12" s="10"/>
      <c r="OH12" s="1"/>
      <c r="OI12" s="61"/>
      <c r="OJ12" s="62"/>
      <c r="OK12" s="62"/>
      <c r="OL12" s="62"/>
      <c r="OM12" s="62"/>
      <c r="ON12" s="62"/>
      <c r="OO12" s="63"/>
      <c r="OP12" s="1"/>
      <c r="OQ12" s="33"/>
      <c r="OR12" s="10"/>
      <c r="OS12" s="10"/>
      <c r="OT12" s="10"/>
      <c r="OU12" s="10"/>
      <c r="OV12" s="10"/>
      <c r="OW12" s="1"/>
      <c r="OX12" s="61"/>
      <c r="OY12" s="62"/>
      <c r="OZ12" s="62"/>
      <c r="PA12" s="62"/>
      <c r="PB12" s="62"/>
      <c r="PC12" s="62"/>
      <c r="PD12" s="63"/>
      <c r="PE12" s="1"/>
      <c r="PF12" s="33"/>
      <c r="PG12" s="10"/>
      <c r="PH12" s="10"/>
      <c r="PI12" s="10"/>
      <c r="PJ12" s="10"/>
      <c r="PK12" s="10"/>
      <c r="PL12" s="1"/>
      <c r="PM12" s="61"/>
      <c r="PN12" s="62"/>
      <c r="PO12" s="62"/>
      <c r="PP12" s="62"/>
      <c r="PQ12" s="62"/>
      <c r="PR12" s="62"/>
      <c r="PS12" s="63"/>
      <c r="PT12" s="1"/>
      <c r="PU12" s="33"/>
      <c r="PV12" s="10"/>
      <c r="PW12" s="10"/>
      <c r="PX12" s="10"/>
      <c r="PY12" s="10"/>
      <c r="PZ12" s="10"/>
      <c r="QA12" s="1"/>
      <c r="QB12" s="61"/>
      <c r="QC12" s="62"/>
      <c r="QD12" s="62"/>
      <c r="QE12" s="62"/>
      <c r="QF12" s="62"/>
      <c r="QG12" s="62"/>
      <c r="QH12" s="63"/>
      <c r="QI12" s="1"/>
    </row>
    <row r="13" spans="1:451" ht="17.100000000000001" thickBot="1">
      <c r="A13" s="11" t="s">
        <v>11</v>
      </c>
      <c r="B13" s="34"/>
      <c r="C13" s="12" t="s">
        <v>12</v>
      </c>
      <c r="D13" s="12" t="s">
        <v>12</v>
      </c>
      <c r="E13" s="12" t="s">
        <v>12</v>
      </c>
      <c r="F13" s="12" t="s">
        <v>12</v>
      </c>
      <c r="G13" s="12" t="s">
        <v>12</v>
      </c>
      <c r="H13" s="1"/>
      <c r="I13" s="71"/>
      <c r="J13" s="72"/>
      <c r="K13" s="72"/>
      <c r="L13" s="72"/>
      <c r="M13" s="72"/>
      <c r="N13" s="72"/>
      <c r="O13" s="73"/>
      <c r="P13" s="1"/>
      <c r="Q13" s="34"/>
      <c r="R13" s="12" t="s">
        <v>12</v>
      </c>
      <c r="S13" s="12" t="s">
        <v>12</v>
      </c>
      <c r="T13" s="12" t="s">
        <v>12</v>
      </c>
      <c r="U13" s="12" t="s">
        <v>12</v>
      </c>
      <c r="V13" s="12" t="s">
        <v>12</v>
      </c>
      <c r="W13" s="1"/>
      <c r="X13" s="71"/>
      <c r="Y13" s="72"/>
      <c r="Z13" s="72"/>
      <c r="AA13" s="72"/>
      <c r="AB13" s="72"/>
      <c r="AC13" s="72"/>
      <c r="AD13" s="73"/>
      <c r="AE13" s="1"/>
      <c r="AF13" s="34"/>
      <c r="AG13" s="12" t="s">
        <v>12</v>
      </c>
      <c r="AH13" s="12" t="s">
        <v>12</v>
      </c>
      <c r="AI13" s="12" t="s">
        <v>12</v>
      </c>
      <c r="AJ13" s="12" t="s">
        <v>12</v>
      </c>
      <c r="AK13" s="12" t="s">
        <v>12</v>
      </c>
      <c r="AL13" s="1"/>
      <c r="AM13" s="71"/>
      <c r="AN13" s="72"/>
      <c r="AO13" s="72"/>
      <c r="AP13" s="72"/>
      <c r="AQ13" s="72"/>
      <c r="AR13" s="72"/>
      <c r="AS13" s="73"/>
      <c r="AT13" s="1"/>
      <c r="AU13" s="34"/>
      <c r="AV13" s="12" t="s">
        <v>12</v>
      </c>
      <c r="AW13" s="12" t="s">
        <v>12</v>
      </c>
      <c r="AX13" s="12" t="s">
        <v>12</v>
      </c>
      <c r="AY13" s="12" t="s">
        <v>12</v>
      </c>
      <c r="AZ13" s="12" t="s">
        <v>12</v>
      </c>
      <c r="BA13" s="1"/>
      <c r="BB13" s="61"/>
      <c r="BC13" s="62"/>
      <c r="BD13" s="62"/>
      <c r="BE13" s="62"/>
      <c r="BF13" s="62"/>
      <c r="BG13" s="62"/>
      <c r="BH13" s="63"/>
      <c r="BI13" s="1"/>
      <c r="BJ13" s="34"/>
      <c r="BK13" s="12" t="s">
        <v>12</v>
      </c>
      <c r="BL13" s="12" t="s">
        <v>12</v>
      </c>
      <c r="BM13" s="12" t="s">
        <v>12</v>
      </c>
      <c r="BN13" s="12" t="s">
        <v>12</v>
      </c>
      <c r="BO13" s="12" t="s">
        <v>12</v>
      </c>
      <c r="BP13" s="1"/>
      <c r="BQ13" s="61"/>
      <c r="BR13" s="62"/>
      <c r="BS13" s="62"/>
      <c r="BT13" s="62"/>
      <c r="BU13" s="62"/>
      <c r="BV13" s="62"/>
      <c r="BW13" s="63"/>
      <c r="BX13" s="1"/>
      <c r="BY13" s="34"/>
      <c r="BZ13" s="12" t="s">
        <v>12</v>
      </c>
      <c r="CA13" s="12" t="s">
        <v>12</v>
      </c>
      <c r="CB13" s="12" t="s">
        <v>12</v>
      </c>
      <c r="CC13" s="12" t="s">
        <v>12</v>
      </c>
      <c r="CD13" s="12" t="s">
        <v>12</v>
      </c>
      <c r="CE13" s="1"/>
      <c r="CF13" s="61"/>
      <c r="CG13" s="62"/>
      <c r="CH13" s="62"/>
      <c r="CI13" s="62"/>
      <c r="CJ13" s="62"/>
      <c r="CK13" s="62"/>
      <c r="CL13" s="63"/>
      <c r="CM13" s="1"/>
      <c r="CN13" s="34"/>
      <c r="CO13" s="12" t="s">
        <v>12</v>
      </c>
      <c r="CP13" s="12" t="s">
        <v>12</v>
      </c>
      <c r="CQ13" s="12" t="s">
        <v>12</v>
      </c>
      <c r="CR13" s="12" t="s">
        <v>12</v>
      </c>
      <c r="CS13" s="12" t="s">
        <v>12</v>
      </c>
      <c r="CT13" s="1"/>
      <c r="CU13" s="61"/>
      <c r="CV13" s="62"/>
      <c r="CW13" s="62"/>
      <c r="CX13" s="62"/>
      <c r="CY13" s="62"/>
      <c r="CZ13" s="62"/>
      <c r="DA13" s="63"/>
      <c r="DB13" s="1"/>
      <c r="DC13" s="34"/>
      <c r="DD13" s="12" t="s">
        <v>12</v>
      </c>
      <c r="DE13" s="12" t="s">
        <v>12</v>
      </c>
      <c r="DF13" s="12" t="s">
        <v>12</v>
      </c>
      <c r="DG13" s="12" t="s">
        <v>12</v>
      </c>
      <c r="DH13" s="12" t="s">
        <v>12</v>
      </c>
      <c r="DI13" s="1"/>
      <c r="DJ13" s="61"/>
      <c r="DK13" s="62"/>
      <c r="DL13" s="62"/>
      <c r="DM13" s="62"/>
      <c r="DN13" s="62"/>
      <c r="DO13" s="62"/>
      <c r="DP13" s="63"/>
      <c r="DQ13" s="1"/>
      <c r="DR13" s="34"/>
      <c r="DS13" s="12" t="s">
        <v>12</v>
      </c>
      <c r="DT13" s="12" t="s">
        <v>12</v>
      </c>
      <c r="DU13" s="12" t="s">
        <v>12</v>
      </c>
      <c r="DV13" s="12" t="s">
        <v>12</v>
      </c>
      <c r="DW13" s="12" t="s">
        <v>12</v>
      </c>
      <c r="DX13" s="1"/>
      <c r="DY13" s="61"/>
      <c r="DZ13" s="62"/>
      <c r="EA13" s="62"/>
      <c r="EB13" s="62"/>
      <c r="EC13" s="62"/>
      <c r="ED13" s="62"/>
      <c r="EE13" s="63"/>
      <c r="EF13" s="1"/>
      <c r="EG13" s="34"/>
      <c r="EH13" s="12" t="s">
        <v>12</v>
      </c>
      <c r="EI13" s="12" t="s">
        <v>12</v>
      </c>
      <c r="EJ13" s="12" t="s">
        <v>12</v>
      </c>
      <c r="EK13" s="12" t="s">
        <v>12</v>
      </c>
      <c r="EL13" s="12" t="s">
        <v>12</v>
      </c>
      <c r="EM13" s="1"/>
      <c r="EN13" s="61"/>
      <c r="EO13" s="62"/>
      <c r="EP13" s="62"/>
      <c r="EQ13" s="62"/>
      <c r="ER13" s="62"/>
      <c r="ES13" s="62"/>
      <c r="ET13" s="63"/>
      <c r="EU13" s="1"/>
      <c r="EV13" s="34"/>
      <c r="EW13" s="12" t="s">
        <v>12</v>
      </c>
      <c r="EX13" s="12" t="s">
        <v>12</v>
      </c>
      <c r="EY13" s="12" t="s">
        <v>12</v>
      </c>
      <c r="EZ13" s="12" t="s">
        <v>12</v>
      </c>
      <c r="FA13" s="12" t="s">
        <v>12</v>
      </c>
      <c r="FB13" s="1"/>
      <c r="FC13" s="61"/>
      <c r="FD13" s="62"/>
      <c r="FE13" s="62"/>
      <c r="FF13" s="62"/>
      <c r="FG13" s="62"/>
      <c r="FH13" s="62"/>
      <c r="FI13" s="63"/>
      <c r="FJ13" s="1"/>
      <c r="FK13" s="34"/>
      <c r="FL13" s="12" t="s">
        <v>12</v>
      </c>
      <c r="FM13" s="12" t="s">
        <v>12</v>
      </c>
      <c r="FN13" s="12" t="s">
        <v>12</v>
      </c>
      <c r="FO13" s="12" t="s">
        <v>12</v>
      </c>
      <c r="FP13" s="12" t="s">
        <v>12</v>
      </c>
      <c r="FQ13" s="1"/>
      <c r="FR13" s="61"/>
      <c r="FS13" s="62"/>
      <c r="FT13" s="62"/>
      <c r="FU13" s="62"/>
      <c r="FV13" s="62"/>
      <c r="FW13" s="62"/>
      <c r="FX13" s="63"/>
      <c r="FY13" s="1"/>
      <c r="FZ13" s="34"/>
      <c r="GA13" s="12" t="s">
        <v>12</v>
      </c>
      <c r="GB13" s="12" t="s">
        <v>12</v>
      </c>
      <c r="GC13" s="12" t="s">
        <v>12</v>
      </c>
      <c r="GD13" s="12" t="s">
        <v>12</v>
      </c>
      <c r="GE13" s="12" t="s">
        <v>12</v>
      </c>
      <c r="GF13" s="1"/>
      <c r="GG13" s="61"/>
      <c r="GH13" s="62"/>
      <c r="GI13" s="62"/>
      <c r="GJ13" s="62"/>
      <c r="GK13" s="62"/>
      <c r="GL13" s="62"/>
      <c r="GM13" s="63"/>
      <c r="GN13" s="1"/>
      <c r="GO13" s="34"/>
      <c r="GP13" s="12" t="s">
        <v>12</v>
      </c>
      <c r="GQ13" s="12" t="s">
        <v>12</v>
      </c>
      <c r="GR13" s="12" t="s">
        <v>12</v>
      </c>
      <c r="GS13" s="12" t="s">
        <v>12</v>
      </c>
      <c r="GT13" s="12" t="s">
        <v>12</v>
      </c>
      <c r="GU13" s="1"/>
      <c r="GV13" s="61"/>
      <c r="GW13" s="62"/>
      <c r="GX13" s="62"/>
      <c r="GY13" s="62"/>
      <c r="GZ13" s="62"/>
      <c r="HA13" s="62"/>
      <c r="HB13" s="63"/>
      <c r="HC13" s="1"/>
      <c r="HD13" s="34"/>
      <c r="HE13" s="12" t="s">
        <v>12</v>
      </c>
      <c r="HF13" s="12" t="s">
        <v>12</v>
      </c>
      <c r="HG13" s="12" t="s">
        <v>12</v>
      </c>
      <c r="HH13" s="12" t="s">
        <v>12</v>
      </c>
      <c r="HI13" s="12" t="s">
        <v>12</v>
      </c>
      <c r="HJ13" s="1"/>
      <c r="HK13" s="61"/>
      <c r="HL13" s="62"/>
      <c r="HM13" s="62"/>
      <c r="HN13" s="62"/>
      <c r="HO13" s="62"/>
      <c r="HP13" s="62"/>
      <c r="HQ13" s="63"/>
      <c r="HR13" s="1"/>
      <c r="HS13" s="34"/>
      <c r="HT13" s="12" t="s">
        <v>12</v>
      </c>
      <c r="HU13" s="12" t="s">
        <v>12</v>
      </c>
      <c r="HV13" s="12" t="s">
        <v>12</v>
      </c>
      <c r="HW13" s="12" t="s">
        <v>12</v>
      </c>
      <c r="HX13" s="12" t="s">
        <v>12</v>
      </c>
      <c r="HY13" s="1"/>
      <c r="HZ13" s="61"/>
      <c r="IA13" s="62"/>
      <c r="IB13" s="62"/>
      <c r="IC13" s="62"/>
      <c r="ID13" s="62"/>
      <c r="IE13" s="62"/>
      <c r="IF13" s="63"/>
      <c r="IG13" s="1"/>
      <c r="IH13" s="34"/>
      <c r="II13" s="12" t="s">
        <v>12</v>
      </c>
      <c r="IJ13" s="12" t="s">
        <v>12</v>
      </c>
      <c r="IK13" s="12" t="s">
        <v>12</v>
      </c>
      <c r="IL13" s="12" t="s">
        <v>12</v>
      </c>
      <c r="IM13" s="12" t="s">
        <v>12</v>
      </c>
      <c r="IN13" s="1"/>
      <c r="IO13" s="61"/>
      <c r="IP13" s="62"/>
      <c r="IQ13" s="62"/>
      <c r="IR13" s="62"/>
      <c r="IS13" s="62"/>
      <c r="IT13" s="62"/>
      <c r="IU13" s="63"/>
      <c r="IV13" s="1"/>
      <c r="IW13" s="34"/>
      <c r="IX13" s="12" t="s">
        <v>12</v>
      </c>
      <c r="IY13" s="12" t="s">
        <v>12</v>
      </c>
      <c r="IZ13" s="12" t="s">
        <v>12</v>
      </c>
      <c r="JA13" s="12" t="s">
        <v>12</v>
      </c>
      <c r="JB13" s="12" t="s">
        <v>12</v>
      </c>
      <c r="JC13" s="1"/>
      <c r="JD13" s="61"/>
      <c r="JE13" s="62"/>
      <c r="JF13" s="62"/>
      <c r="JG13" s="62"/>
      <c r="JH13" s="62"/>
      <c r="JI13" s="62"/>
      <c r="JJ13" s="63"/>
      <c r="JK13" s="1"/>
      <c r="JL13" s="34"/>
      <c r="JM13" s="12" t="s">
        <v>12</v>
      </c>
      <c r="JN13" s="12" t="s">
        <v>12</v>
      </c>
      <c r="JO13" s="12" t="s">
        <v>12</v>
      </c>
      <c r="JP13" s="12" t="s">
        <v>12</v>
      </c>
      <c r="JQ13" s="12" t="s">
        <v>12</v>
      </c>
      <c r="JR13" s="1"/>
      <c r="JS13" s="61"/>
      <c r="JT13" s="62"/>
      <c r="JU13" s="62"/>
      <c r="JV13" s="62"/>
      <c r="JW13" s="62"/>
      <c r="JX13" s="62"/>
      <c r="JY13" s="63"/>
      <c r="JZ13" s="1"/>
      <c r="KA13" s="34"/>
      <c r="KB13" s="12" t="s">
        <v>12</v>
      </c>
      <c r="KC13" s="12" t="s">
        <v>12</v>
      </c>
      <c r="KD13" s="12" t="s">
        <v>12</v>
      </c>
      <c r="KE13" s="12" t="s">
        <v>12</v>
      </c>
      <c r="KF13" s="12" t="s">
        <v>12</v>
      </c>
      <c r="KG13" s="1"/>
      <c r="KH13" s="61"/>
      <c r="KI13" s="62"/>
      <c r="KJ13" s="62"/>
      <c r="KK13" s="62"/>
      <c r="KL13" s="62"/>
      <c r="KM13" s="62"/>
      <c r="KN13" s="63"/>
      <c r="KO13" s="1"/>
      <c r="KP13" s="34"/>
      <c r="KQ13" s="12" t="s">
        <v>12</v>
      </c>
      <c r="KR13" s="12" t="s">
        <v>12</v>
      </c>
      <c r="KS13" s="12" t="s">
        <v>12</v>
      </c>
      <c r="KT13" s="12" t="s">
        <v>12</v>
      </c>
      <c r="KU13" s="12" t="s">
        <v>12</v>
      </c>
      <c r="KV13" s="1"/>
      <c r="KW13" s="61"/>
      <c r="KX13" s="62"/>
      <c r="KY13" s="62"/>
      <c r="KZ13" s="62"/>
      <c r="LA13" s="62"/>
      <c r="LB13" s="62"/>
      <c r="LC13" s="63"/>
      <c r="LD13" s="1"/>
      <c r="LE13" s="34"/>
      <c r="LF13" s="12" t="s">
        <v>12</v>
      </c>
      <c r="LG13" s="12" t="s">
        <v>12</v>
      </c>
      <c r="LH13" s="12" t="s">
        <v>12</v>
      </c>
      <c r="LI13" s="12" t="s">
        <v>12</v>
      </c>
      <c r="LJ13" s="12" t="s">
        <v>12</v>
      </c>
      <c r="LK13" s="1"/>
      <c r="LL13" s="61"/>
      <c r="LM13" s="62"/>
      <c r="LN13" s="62"/>
      <c r="LO13" s="62"/>
      <c r="LP13" s="62"/>
      <c r="LQ13" s="62"/>
      <c r="LR13" s="63"/>
      <c r="LS13" s="1"/>
      <c r="LT13" s="34"/>
      <c r="LU13" s="12" t="s">
        <v>12</v>
      </c>
      <c r="LV13" s="12" t="s">
        <v>12</v>
      </c>
      <c r="LW13" s="12" t="s">
        <v>12</v>
      </c>
      <c r="LX13" s="12" t="s">
        <v>12</v>
      </c>
      <c r="LY13" s="12" t="s">
        <v>12</v>
      </c>
      <c r="LZ13" s="1"/>
      <c r="MA13" s="61"/>
      <c r="MB13" s="62"/>
      <c r="MC13" s="62"/>
      <c r="MD13" s="62"/>
      <c r="ME13" s="62"/>
      <c r="MF13" s="62"/>
      <c r="MG13" s="63"/>
      <c r="MH13" s="1"/>
      <c r="MI13" s="34"/>
      <c r="MJ13" s="12" t="s">
        <v>12</v>
      </c>
      <c r="MK13" s="12" t="s">
        <v>12</v>
      </c>
      <c r="ML13" s="12" t="s">
        <v>12</v>
      </c>
      <c r="MM13" s="12" t="s">
        <v>12</v>
      </c>
      <c r="MN13" s="12" t="s">
        <v>12</v>
      </c>
      <c r="MO13" s="1"/>
      <c r="MP13" s="61"/>
      <c r="MQ13" s="62"/>
      <c r="MR13" s="62"/>
      <c r="MS13" s="62"/>
      <c r="MT13" s="62"/>
      <c r="MU13" s="62"/>
      <c r="MV13" s="63"/>
      <c r="MW13" s="1"/>
      <c r="MX13" s="34"/>
      <c r="MY13" s="12" t="s">
        <v>12</v>
      </c>
      <c r="MZ13" s="12" t="s">
        <v>12</v>
      </c>
      <c r="NA13" s="12" t="s">
        <v>12</v>
      </c>
      <c r="NB13" s="12" t="s">
        <v>12</v>
      </c>
      <c r="NC13" s="12" t="s">
        <v>12</v>
      </c>
      <c r="ND13" s="1"/>
      <c r="NE13" s="61"/>
      <c r="NF13" s="62"/>
      <c r="NG13" s="62"/>
      <c r="NH13" s="62"/>
      <c r="NI13" s="62"/>
      <c r="NJ13" s="62"/>
      <c r="NK13" s="63"/>
      <c r="NL13" s="1"/>
      <c r="NM13" s="34"/>
      <c r="NN13" s="12" t="s">
        <v>12</v>
      </c>
      <c r="NO13" s="12" t="s">
        <v>12</v>
      </c>
      <c r="NP13" s="12" t="s">
        <v>12</v>
      </c>
      <c r="NQ13" s="12" t="s">
        <v>12</v>
      </c>
      <c r="NR13" s="12" t="s">
        <v>12</v>
      </c>
      <c r="NS13" s="1"/>
      <c r="NT13" s="61"/>
      <c r="NU13" s="62"/>
      <c r="NV13" s="62"/>
      <c r="NW13" s="62"/>
      <c r="NX13" s="62"/>
      <c r="NY13" s="62"/>
      <c r="NZ13" s="63"/>
      <c r="OA13" s="1"/>
      <c r="OB13" s="34"/>
      <c r="OC13" s="12" t="s">
        <v>12</v>
      </c>
      <c r="OD13" s="12" t="s">
        <v>12</v>
      </c>
      <c r="OE13" s="12" t="s">
        <v>12</v>
      </c>
      <c r="OF13" s="12" t="s">
        <v>12</v>
      </c>
      <c r="OG13" s="12" t="s">
        <v>12</v>
      </c>
      <c r="OH13" s="1"/>
      <c r="OI13" s="61"/>
      <c r="OJ13" s="62"/>
      <c r="OK13" s="62"/>
      <c r="OL13" s="62"/>
      <c r="OM13" s="62"/>
      <c r="ON13" s="62"/>
      <c r="OO13" s="63"/>
      <c r="OP13" s="1"/>
      <c r="OQ13" s="34"/>
      <c r="OR13" s="12" t="s">
        <v>12</v>
      </c>
      <c r="OS13" s="12" t="s">
        <v>12</v>
      </c>
      <c r="OT13" s="12" t="s">
        <v>12</v>
      </c>
      <c r="OU13" s="12" t="s">
        <v>12</v>
      </c>
      <c r="OV13" s="12" t="s">
        <v>12</v>
      </c>
      <c r="OW13" s="1"/>
      <c r="OX13" s="61"/>
      <c r="OY13" s="62"/>
      <c r="OZ13" s="62"/>
      <c r="PA13" s="62"/>
      <c r="PB13" s="62"/>
      <c r="PC13" s="62"/>
      <c r="PD13" s="63"/>
      <c r="PE13" s="1"/>
      <c r="PF13" s="34"/>
      <c r="PG13" s="12" t="s">
        <v>12</v>
      </c>
      <c r="PH13" s="12" t="s">
        <v>12</v>
      </c>
      <c r="PI13" s="12" t="s">
        <v>12</v>
      </c>
      <c r="PJ13" s="12" t="s">
        <v>12</v>
      </c>
      <c r="PK13" s="12" t="s">
        <v>12</v>
      </c>
      <c r="PL13" s="1"/>
      <c r="PM13" s="61"/>
      <c r="PN13" s="62"/>
      <c r="PO13" s="62"/>
      <c r="PP13" s="62"/>
      <c r="PQ13" s="62"/>
      <c r="PR13" s="62"/>
      <c r="PS13" s="63"/>
      <c r="PT13" s="1"/>
      <c r="PU13" s="34"/>
      <c r="PV13" s="12" t="s">
        <v>12</v>
      </c>
      <c r="PW13" s="12" t="s">
        <v>12</v>
      </c>
      <c r="PX13" s="12" t="s">
        <v>12</v>
      </c>
      <c r="PY13" s="12" t="s">
        <v>12</v>
      </c>
      <c r="PZ13" s="12" t="s">
        <v>12</v>
      </c>
      <c r="QA13" s="1"/>
      <c r="QB13" s="61"/>
      <c r="QC13" s="62"/>
      <c r="QD13" s="62"/>
      <c r="QE13" s="62"/>
      <c r="QF13" s="62"/>
      <c r="QG13" s="62"/>
      <c r="QH13" s="63"/>
      <c r="QI13" s="1"/>
    </row>
    <row r="14" spans="1:451" ht="17.100000000000001" thickBot="1">
      <c r="A14" s="1"/>
      <c r="B14" s="31"/>
      <c r="C14" s="42"/>
      <c r="D14" s="42"/>
      <c r="E14" s="42"/>
      <c r="F14" s="42"/>
      <c r="G14" s="42"/>
      <c r="H14" s="1"/>
      <c r="I14" s="71"/>
      <c r="J14" s="72"/>
      <c r="K14" s="72"/>
      <c r="L14" s="72"/>
      <c r="M14" s="72"/>
      <c r="N14" s="72"/>
      <c r="O14" s="73"/>
      <c r="P14" s="1"/>
      <c r="Q14" s="31"/>
      <c r="R14" s="42"/>
      <c r="S14" s="42"/>
      <c r="T14" s="42"/>
      <c r="U14" s="42"/>
      <c r="V14" s="42"/>
      <c r="W14" s="1"/>
      <c r="X14" s="71"/>
      <c r="Y14" s="72"/>
      <c r="Z14" s="72"/>
      <c r="AA14" s="72"/>
      <c r="AB14" s="72"/>
      <c r="AC14" s="72"/>
      <c r="AD14" s="73"/>
      <c r="AE14" s="1"/>
      <c r="AF14" s="31"/>
      <c r="AG14" s="42"/>
      <c r="AH14" s="42"/>
      <c r="AI14" s="42"/>
      <c r="AJ14" s="42"/>
      <c r="AK14" s="42"/>
      <c r="AL14" s="1"/>
      <c r="AM14" s="71"/>
      <c r="AN14" s="72"/>
      <c r="AO14" s="72"/>
      <c r="AP14" s="72"/>
      <c r="AQ14" s="72"/>
      <c r="AR14" s="72"/>
      <c r="AS14" s="73"/>
      <c r="AT14" s="1"/>
      <c r="AU14" s="31"/>
      <c r="AV14" s="1"/>
      <c r="AW14" s="1"/>
      <c r="AX14" s="1"/>
      <c r="AY14" s="1"/>
      <c r="AZ14" s="1"/>
      <c r="BA14" s="1"/>
      <c r="BB14" s="61"/>
      <c r="BC14" s="62"/>
      <c r="BD14" s="62"/>
      <c r="BE14" s="62"/>
      <c r="BF14" s="62"/>
      <c r="BG14" s="62"/>
      <c r="BH14" s="63"/>
      <c r="BI14" s="1"/>
      <c r="BJ14" s="31"/>
      <c r="BK14" s="1"/>
      <c r="BL14" s="1"/>
      <c r="BM14" s="1"/>
      <c r="BN14" s="1"/>
      <c r="BO14" s="1"/>
      <c r="BP14" s="1"/>
      <c r="BQ14" s="61"/>
      <c r="BR14" s="62"/>
      <c r="BS14" s="62"/>
      <c r="BT14" s="62"/>
      <c r="BU14" s="62"/>
      <c r="BV14" s="62"/>
      <c r="BW14" s="63"/>
      <c r="BX14" s="1"/>
      <c r="BY14" s="31"/>
      <c r="BZ14" s="1"/>
      <c r="CA14" s="1"/>
      <c r="CB14" s="1"/>
      <c r="CC14" s="1"/>
      <c r="CD14" s="1"/>
      <c r="CE14" s="1"/>
      <c r="CF14" s="61"/>
      <c r="CG14" s="62"/>
      <c r="CH14" s="62"/>
      <c r="CI14" s="62"/>
      <c r="CJ14" s="62"/>
      <c r="CK14" s="62"/>
      <c r="CL14" s="63"/>
      <c r="CM14" s="1"/>
      <c r="CN14" s="31"/>
      <c r="CO14" s="1"/>
      <c r="CP14" s="1"/>
      <c r="CQ14" s="1"/>
      <c r="CR14" s="1"/>
      <c r="CS14" s="1"/>
      <c r="CT14" s="1"/>
      <c r="CU14" s="61"/>
      <c r="CV14" s="62"/>
      <c r="CW14" s="62"/>
      <c r="CX14" s="62"/>
      <c r="CY14" s="62"/>
      <c r="CZ14" s="62"/>
      <c r="DA14" s="63"/>
      <c r="DB14" s="1"/>
      <c r="DC14" s="31"/>
      <c r="DD14" s="1"/>
      <c r="DE14" s="1"/>
      <c r="DF14" s="1"/>
      <c r="DG14" s="1"/>
      <c r="DH14" s="1"/>
      <c r="DI14" s="1"/>
      <c r="DJ14" s="61"/>
      <c r="DK14" s="62"/>
      <c r="DL14" s="62"/>
      <c r="DM14" s="62"/>
      <c r="DN14" s="62"/>
      <c r="DO14" s="62"/>
      <c r="DP14" s="63"/>
      <c r="DQ14" s="1"/>
      <c r="DR14" s="31"/>
      <c r="DS14" s="1"/>
      <c r="DT14" s="1"/>
      <c r="DU14" s="1"/>
      <c r="DV14" s="1"/>
      <c r="DW14" s="1"/>
      <c r="DX14" s="1"/>
      <c r="DY14" s="61"/>
      <c r="DZ14" s="62"/>
      <c r="EA14" s="62"/>
      <c r="EB14" s="62"/>
      <c r="EC14" s="62"/>
      <c r="ED14" s="62"/>
      <c r="EE14" s="63"/>
      <c r="EF14" s="1"/>
      <c r="EG14" s="31"/>
      <c r="EH14" s="1"/>
      <c r="EI14" s="1"/>
      <c r="EJ14" s="1"/>
      <c r="EK14" s="1"/>
      <c r="EL14" s="1"/>
      <c r="EM14" s="1"/>
      <c r="EN14" s="61"/>
      <c r="EO14" s="62"/>
      <c r="EP14" s="62"/>
      <c r="EQ14" s="62"/>
      <c r="ER14" s="62"/>
      <c r="ES14" s="62"/>
      <c r="ET14" s="63"/>
      <c r="EU14" s="1"/>
      <c r="EV14" s="31"/>
      <c r="EW14" s="1"/>
      <c r="EX14" s="1"/>
      <c r="EY14" s="1"/>
      <c r="EZ14" s="1"/>
      <c r="FA14" s="1"/>
      <c r="FB14" s="1"/>
      <c r="FC14" s="61"/>
      <c r="FD14" s="62"/>
      <c r="FE14" s="62"/>
      <c r="FF14" s="62"/>
      <c r="FG14" s="62"/>
      <c r="FH14" s="62"/>
      <c r="FI14" s="63"/>
      <c r="FJ14" s="1"/>
      <c r="FK14" s="31"/>
      <c r="FL14" s="1"/>
      <c r="FM14" s="1"/>
      <c r="FN14" s="1"/>
      <c r="FO14" s="1"/>
      <c r="FP14" s="1"/>
      <c r="FQ14" s="1"/>
      <c r="FR14" s="61"/>
      <c r="FS14" s="62"/>
      <c r="FT14" s="62"/>
      <c r="FU14" s="62"/>
      <c r="FV14" s="62"/>
      <c r="FW14" s="62"/>
      <c r="FX14" s="63"/>
      <c r="FY14" s="1"/>
      <c r="FZ14" s="31"/>
      <c r="GA14" s="1"/>
      <c r="GB14" s="1"/>
      <c r="GC14" s="1"/>
      <c r="GD14" s="1"/>
      <c r="GE14" s="1"/>
      <c r="GF14" s="1"/>
      <c r="GG14" s="61"/>
      <c r="GH14" s="62"/>
      <c r="GI14" s="62"/>
      <c r="GJ14" s="62"/>
      <c r="GK14" s="62"/>
      <c r="GL14" s="62"/>
      <c r="GM14" s="63"/>
      <c r="GN14" s="1"/>
      <c r="GO14" s="31"/>
      <c r="GP14" s="1"/>
      <c r="GQ14" s="1"/>
      <c r="GR14" s="1"/>
      <c r="GS14" s="1"/>
      <c r="GT14" s="1"/>
      <c r="GU14" s="1"/>
      <c r="GV14" s="61"/>
      <c r="GW14" s="62"/>
      <c r="GX14" s="62"/>
      <c r="GY14" s="62"/>
      <c r="GZ14" s="62"/>
      <c r="HA14" s="62"/>
      <c r="HB14" s="63"/>
      <c r="HC14" s="1"/>
      <c r="HD14" s="31"/>
      <c r="HE14" s="1"/>
      <c r="HF14" s="1"/>
      <c r="HG14" s="1"/>
      <c r="HH14" s="1"/>
      <c r="HI14" s="1"/>
      <c r="HJ14" s="1"/>
      <c r="HK14" s="61"/>
      <c r="HL14" s="62"/>
      <c r="HM14" s="62"/>
      <c r="HN14" s="62"/>
      <c r="HO14" s="62"/>
      <c r="HP14" s="62"/>
      <c r="HQ14" s="63"/>
      <c r="HR14" s="1"/>
      <c r="HS14" s="31"/>
      <c r="HT14" s="1"/>
      <c r="HU14" s="1"/>
      <c r="HV14" s="1"/>
      <c r="HW14" s="1"/>
      <c r="HX14" s="1"/>
      <c r="HY14" s="1"/>
      <c r="HZ14" s="61"/>
      <c r="IA14" s="62"/>
      <c r="IB14" s="62"/>
      <c r="IC14" s="62"/>
      <c r="ID14" s="62"/>
      <c r="IE14" s="62"/>
      <c r="IF14" s="63"/>
      <c r="IG14" s="1"/>
      <c r="IH14" s="31"/>
      <c r="II14" s="1"/>
      <c r="IJ14" s="1"/>
      <c r="IK14" s="1"/>
      <c r="IL14" s="1"/>
      <c r="IM14" s="1"/>
      <c r="IN14" s="1"/>
      <c r="IO14" s="61"/>
      <c r="IP14" s="62"/>
      <c r="IQ14" s="62"/>
      <c r="IR14" s="62"/>
      <c r="IS14" s="62"/>
      <c r="IT14" s="62"/>
      <c r="IU14" s="63"/>
      <c r="IV14" s="1"/>
      <c r="IW14" s="31"/>
      <c r="IX14" s="1"/>
      <c r="IY14" s="1"/>
      <c r="IZ14" s="1"/>
      <c r="JA14" s="1"/>
      <c r="JB14" s="1"/>
      <c r="JC14" s="1"/>
      <c r="JD14" s="61"/>
      <c r="JE14" s="62"/>
      <c r="JF14" s="62"/>
      <c r="JG14" s="62"/>
      <c r="JH14" s="62"/>
      <c r="JI14" s="62"/>
      <c r="JJ14" s="63"/>
      <c r="JK14" s="1"/>
      <c r="JL14" s="31"/>
      <c r="JM14" s="1"/>
      <c r="JN14" s="1"/>
      <c r="JO14" s="1"/>
      <c r="JP14" s="1"/>
      <c r="JQ14" s="1"/>
      <c r="JR14" s="1"/>
      <c r="JS14" s="61"/>
      <c r="JT14" s="62"/>
      <c r="JU14" s="62"/>
      <c r="JV14" s="62"/>
      <c r="JW14" s="62"/>
      <c r="JX14" s="62"/>
      <c r="JY14" s="63"/>
      <c r="JZ14" s="1"/>
      <c r="KA14" s="31"/>
      <c r="KB14" s="1"/>
      <c r="KC14" s="1"/>
      <c r="KD14" s="1"/>
      <c r="KE14" s="1"/>
      <c r="KF14" s="1"/>
      <c r="KG14" s="1"/>
      <c r="KH14" s="61"/>
      <c r="KI14" s="62"/>
      <c r="KJ14" s="62"/>
      <c r="KK14" s="62"/>
      <c r="KL14" s="62"/>
      <c r="KM14" s="62"/>
      <c r="KN14" s="63"/>
      <c r="KO14" s="1"/>
      <c r="KP14" s="31"/>
      <c r="KQ14" s="1"/>
      <c r="KR14" s="1"/>
      <c r="KS14" s="1"/>
      <c r="KT14" s="1"/>
      <c r="KU14" s="1"/>
      <c r="KV14" s="1"/>
      <c r="KW14" s="61"/>
      <c r="KX14" s="62"/>
      <c r="KY14" s="62"/>
      <c r="KZ14" s="62"/>
      <c r="LA14" s="62"/>
      <c r="LB14" s="62"/>
      <c r="LC14" s="63"/>
      <c r="LD14" s="1"/>
      <c r="LE14" s="31"/>
      <c r="LF14" s="1"/>
      <c r="LG14" s="1"/>
      <c r="LH14" s="1"/>
      <c r="LI14" s="1"/>
      <c r="LJ14" s="1"/>
      <c r="LK14" s="1"/>
      <c r="LL14" s="61"/>
      <c r="LM14" s="62"/>
      <c r="LN14" s="62"/>
      <c r="LO14" s="62"/>
      <c r="LP14" s="62"/>
      <c r="LQ14" s="62"/>
      <c r="LR14" s="63"/>
      <c r="LS14" s="1"/>
      <c r="LT14" s="31"/>
      <c r="LU14" s="1"/>
      <c r="LV14" s="1"/>
      <c r="LW14" s="1"/>
      <c r="LX14" s="1"/>
      <c r="LY14" s="1"/>
      <c r="LZ14" s="1"/>
      <c r="MA14" s="61"/>
      <c r="MB14" s="62"/>
      <c r="MC14" s="62"/>
      <c r="MD14" s="62"/>
      <c r="ME14" s="62"/>
      <c r="MF14" s="62"/>
      <c r="MG14" s="63"/>
      <c r="MH14" s="1"/>
      <c r="MI14" s="31"/>
      <c r="MJ14" s="1"/>
      <c r="MK14" s="1"/>
      <c r="ML14" s="1"/>
      <c r="MM14" s="1"/>
      <c r="MN14" s="1"/>
      <c r="MO14" s="1"/>
      <c r="MP14" s="61"/>
      <c r="MQ14" s="62"/>
      <c r="MR14" s="62"/>
      <c r="MS14" s="62"/>
      <c r="MT14" s="62"/>
      <c r="MU14" s="62"/>
      <c r="MV14" s="63"/>
      <c r="MW14" s="1"/>
      <c r="MX14" s="31"/>
      <c r="MY14" s="1"/>
      <c r="MZ14" s="1"/>
      <c r="NA14" s="1"/>
      <c r="NB14" s="1"/>
      <c r="NC14" s="1"/>
      <c r="ND14" s="1"/>
      <c r="NE14" s="61"/>
      <c r="NF14" s="62"/>
      <c r="NG14" s="62"/>
      <c r="NH14" s="62"/>
      <c r="NI14" s="62"/>
      <c r="NJ14" s="62"/>
      <c r="NK14" s="63"/>
      <c r="NL14" s="1"/>
      <c r="NM14" s="31"/>
      <c r="NN14" s="1"/>
      <c r="NO14" s="1"/>
      <c r="NP14" s="1"/>
      <c r="NQ14" s="1"/>
      <c r="NR14" s="1"/>
      <c r="NS14" s="1"/>
      <c r="NT14" s="61"/>
      <c r="NU14" s="62"/>
      <c r="NV14" s="62"/>
      <c r="NW14" s="62"/>
      <c r="NX14" s="62"/>
      <c r="NY14" s="62"/>
      <c r="NZ14" s="63"/>
      <c r="OA14" s="1"/>
      <c r="OB14" s="31"/>
      <c r="OC14" s="1"/>
      <c r="OD14" s="1"/>
      <c r="OE14" s="1"/>
      <c r="OF14" s="1"/>
      <c r="OG14" s="1"/>
      <c r="OH14" s="1"/>
      <c r="OI14" s="61"/>
      <c r="OJ14" s="62"/>
      <c r="OK14" s="62"/>
      <c r="OL14" s="62"/>
      <c r="OM14" s="62"/>
      <c r="ON14" s="62"/>
      <c r="OO14" s="63"/>
      <c r="OP14" s="1"/>
      <c r="OQ14" s="31"/>
      <c r="OR14" s="1"/>
      <c r="OS14" s="1"/>
      <c r="OT14" s="1"/>
      <c r="OU14" s="1"/>
      <c r="OV14" s="1"/>
      <c r="OW14" s="1"/>
      <c r="OX14" s="61"/>
      <c r="OY14" s="62"/>
      <c r="OZ14" s="62"/>
      <c r="PA14" s="62"/>
      <c r="PB14" s="62"/>
      <c r="PC14" s="62"/>
      <c r="PD14" s="63"/>
      <c r="PE14" s="1"/>
      <c r="PF14" s="31"/>
      <c r="PG14" s="1"/>
      <c r="PH14" s="1"/>
      <c r="PI14" s="1"/>
      <c r="PJ14" s="1"/>
      <c r="PK14" s="1"/>
      <c r="PL14" s="1"/>
      <c r="PM14" s="61"/>
      <c r="PN14" s="62"/>
      <c r="PO14" s="62"/>
      <c r="PP14" s="62"/>
      <c r="PQ14" s="62"/>
      <c r="PR14" s="62"/>
      <c r="PS14" s="63"/>
      <c r="PT14" s="1"/>
      <c r="PU14" s="31"/>
      <c r="PV14" s="1"/>
      <c r="PW14" s="1"/>
      <c r="PX14" s="1"/>
      <c r="PY14" s="1"/>
      <c r="PZ14" s="1"/>
      <c r="QA14" s="1"/>
      <c r="QB14" s="61"/>
      <c r="QC14" s="62"/>
      <c r="QD14" s="62"/>
      <c r="QE14" s="62"/>
      <c r="QF14" s="62"/>
      <c r="QG14" s="62"/>
      <c r="QH14" s="63"/>
      <c r="QI14" s="1"/>
    </row>
    <row r="15" spans="1:451" ht="17.100000000000001" thickBot="1">
      <c r="A15" s="11" t="s">
        <v>15</v>
      </c>
      <c r="B15" s="34"/>
      <c r="C15" s="12" t="s">
        <v>12</v>
      </c>
      <c r="D15" s="12" t="s">
        <v>12</v>
      </c>
      <c r="E15" s="12" t="s">
        <v>12</v>
      </c>
      <c r="F15" s="12" t="s">
        <v>12</v>
      </c>
      <c r="G15" s="12" t="s">
        <v>12</v>
      </c>
      <c r="H15" s="1"/>
      <c r="I15" s="71"/>
      <c r="J15" s="72"/>
      <c r="K15" s="72"/>
      <c r="L15" s="72"/>
      <c r="M15" s="72"/>
      <c r="N15" s="72"/>
      <c r="O15" s="73"/>
      <c r="P15" s="1"/>
      <c r="Q15" s="34"/>
      <c r="R15" s="12" t="s">
        <v>12</v>
      </c>
      <c r="S15" s="12" t="s">
        <v>12</v>
      </c>
      <c r="T15" s="12" t="s">
        <v>12</v>
      </c>
      <c r="U15" s="12" t="s">
        <v>12</v>
      </c>
      <c r="V15" s="12" t="s">
        <v>12</v>
      </c>
      <c r="W15" s="1"/>
      <c r="X15" s="71"/>
      <c r="Y15" s="72"/>
      <c r="Z15" s="72"/>
      <c r="AA15" s="72"/>
      <c r="AB15" s="72"/>
      <c r="AC15" s="72"/>
      <c r="AD15" s="73"/>
      <c r="AE15" s="1"/>
      <c r="AF15" s="34"/>
      <c r="AG15" s="12" t="s">
        <v>12</v>
      </c>
      <c r="AH15" s="12" t="s">
        <v>12</v>
      </c>
      <c r="AI15" s="12" t="s">
        <v>12</v>
      </c>
      <c r="AJ15" s="12" t="s">
        <v>12</v>
      </c>
      <c r="AK15" s="12" t="s">
        <v>12</v>
      </c>
      <c r="AL15" s="1"/>
      <c r="AM15" s="71"/>
      <c r="AN15" s="72"/>
      <c r="AO15" s="72"/>
      <c r="AP15" s="72"/>
      <c r="AQ15" s="72"/>
      <c r="AR15" s="72"/>
      <c r="AS15" s="73"/>
      <c r="AT15" s="1"/>
      <c r="AU15" s="34"/>
      <c r="AV15" s="12" t="s">
        <v>12</v>
      </c>
      <c r="AW15" s="12" t="s">
        <v>12</v>
      </c>
      <c r="AX15" s="12" t="s">
        <v>12</v>
      </c>
      <c r="AY15" s="12" t="s">
        <v>12</v>
      </c>
      <c r="AZ15" s="12" t="s">
        <v>12</v>
      </c>
      <c r="BA15" s="1"/>
      <c r="BB15" s="61"/>
      <c r="BC15" s="62"/>
      <c r="BD15" s="62"/>
      <c r="BE15" s="62"/>
      <c r="BF15" s="62"/>
      <c r="BG15" s="62"/>
      <c r="BH15" s="63"/>
      <c r="BI15" s="1"/>
      <c r="BJ15" s="34"/>
      <c r="BK15" s="12" t="s">
        <v>12</v>
      </c>
      <c r="BL15" s="12" t="s">
        <v>12</v>
      </c>
      <c r="BM15" s="12" t="s">
        <v>12</v>
      </c>
      <c r="BN15" s="12" t="s">
        <v>12</v>
      </c>
      <c r="BO15" s="12" t="s">
        <v>12</v>
      </c>
      <c r="BP15" s="1"/>
      <c r="BQ15" s="61"/>
      <c r="BR15" s="62"/>
      <c r="BS15" s="62"/>
      <c r="BT15" s="62"/>
      <c r="BU15" s="62"/>
      <c r="BV15" s="62"/>
      <c r="BW15" s="63"/>
      <c r="BX15" s="1"/>
      <c r="BY15" s="34"/>
      <c r="BZ15" s="12" t="s">
        <v>12</v>
      </c>
      <c r="CA15" s="12" t="s">
        <v>12</v>
      </c>
      <c r="CB15" s="12" t="s">
        <v>12</v>
      </c>
      <c r="CC15" s="12" t="s">
        <v>12</v>
      </c>
      <c r="CD15" s="12" t="s">
        <v>12</v>
      </c>
      <c r="CE15" s="1"/>
      <c r="CF15" s="61"/>
      <c r="CG15" s="62"/>
      <c r="CH15" s="62"/>
      <c r="CI15" s="62"/>
      <c r="CJ15" s="62"/>
      <c r="CK15" s="62"/>
      <c r="CL15" s="63"/>
      <c r="CM15" s="1"/>
      <c r="CN15" s="34"/>
      <c r="CO15" s="12" t="s">
        <v>12</v>
      </c>
      <c r="CP15" s="12" t="s">
        <v>12</v>
      </c>
      <c r="CQ15" s="12" t="s">
        <v>12</v>
      </c>
      <c r="CR15" s="12" t="s">
        <v>12</v>
      </c>
      <c r="CS15" s="12" t="s">
        <v>12</v>
      </c>
      <c r="CT15" s="1"/>
      <c r="CU15" s="61"/>
      <c r="CV15" s="62"/>
      <c r="CW15" s="62"/>
      <c r="CX15" s="62"/>
      <c r="CY15" s="62"/>
      <c r="CZ15" s="62"/>
      <c r="DA15" s="63"/>
      <c r="DB15" s="1"/>
      <c r="DC15" s="34"/>
      <c r="DD15" s="12" t="s">
        <v>12</v>
      </c>
      <c r="DE15" s="12" t="s">
        <v>12</v>
      </c>
      <c r="DF15" s="12" t="s">
        <v>12</v>
      </c>
      <c r="DG15" s="12" t="s">
        <v>12</v>
      </c>
      <c r="DH15" s="12" t="s">
        <v>12</v>
      </c>
      <c r="DI15" s="1"/>
      <c r="DJ15" s="61"/>
      <c r="DK15" s="62"/>
      <c r="DL15" s="62"/>
      <c r="DM15" s="62"/>
      <c r="DN15" s="62"/>
      <c r="DO15" s="62"/>
      <c r="DP15" s="63"/>
      <c r="DQ15" s="1"/>
      <c r="DR15" s="34"/>
      <c r="DS15" s="12" t="s">
        <v>12</v>
      </c>
      <c r="DT15" s="12" t="s">
        <v>12</v>
      </c>
      <c r="DU15" s="12" t="s">
        <v>12</v>
      </c>
      <c r="DV15" s="12" t="s">
        <v>12</v>
      </c>
      <c r="DW15" s="12" t="s">
        <v>12</v>
      </c>
      <c r="DX15" s="1"/>
      <c r="DY15" s="61"/>
      <c r="DZ15" s="62"/>
      <c r="EA15" s="62"/>
      <c r="EB15" s="62"/>
      <c r="EC15" s="62"/>
      <c r="ED15" s="62"/>
      <c r="EE15" s="63"/>
      <c r="EF15" s="1"/>
      <c r="EG15" s="34"/>
      <c r="EH15" s="12" t="s">
        <v>12</v>
      </c>
      <c r="EI15" s="12" t="s">
        <v>12</v>
      </c>
      <c r="EJ15" s="12" t="s">
        <v>12</v>
      </c>
      <c r="EK15" s="12" t="s">
        <v>12</v>
      </c>
      <c r="EL15" s="12" t="s">
        <v>12</v>
      </c>
      <c r="EM15" s="1"/>
      <c r="EN15" s="61"/>
      <c r="EO15" s="62"/>
      <c r="EP15" s="62"/>
      <c r="EQ15" s="62"/>
      <c r="ER15" s="62"/>
      <c r="ES15" s="62"/>
      <c r="ET15" s="63"/>
      <c r="EU15" s="1"/>
      <c r="EV15" s="34"/>
      <c r="EW15" s="12" t="s">
        <v>12</v>
      </c>
      <c r="EX15" s="12" t="s">
        <v>12</v>
      </c>
      <c r="EY15" s="12" t="s">
        <v>12</v>
      </c>
      <c r="EZ15" s="12" t="s">
        <v>12</v>
      </c>
      <c r="FA15" s="12" t="s">
        <v>12</v>
      </c>
      <c r="FB15" s="1"/>
      <c r="FC15" s="61"/>
      <c r="FD15" s="62"/>
      <c r="FE15" s="62"/>
      <c r="FF15" s="62"/>
      <c r="FG15" s="62"/>
      <c r="FH15" s="62"/>
      <c r="FI15" s="63"/>
      <c r="FJ15" s="1"/>
      <c r="FK15" s="34"/>
      <c r="FL15" s="12" t="s">
        <v>12</v>
      </c>
      <c r="FM15" s="12" t="s">
        <v>12</v>
      </c>
      <c r="FN15" s="12" t="s">
        <v>12</v>
      </c>
      <c r="FO15" s="12" t="s">
        <v>12</v>
      </c>
      <c r="FP15" s="12" t="s">
        <v>12</v>
      </c>
      <c r="FQ15" s="1"/>
      <c r="FR15" s="61"/>
      <c r="FS15" s="62"/>
      <c r="FT15" s="62"/>
      <c r="FU15" s="62"/>
      <c r="FV15" s="62"/>
      <c r="FW15" s="62"/>
      <c r="FX15" s="63"/>
      <c r="FY15" s="1"/>
      <c r="FZ15" s="34"/>
      <c r="GA15" s="12" t="s">
        <v>12</v>
      </c>
      <c r="GB15" s="12" t="s">
        <v>12</v>
      </c>
      <c r="GC15" s="12" t="s">
        <v>12</v>
      </c>
      <c r="GD15" s="12" t="s">
        <v>12</v>
      </c>
      <c r="GE15" s="12" t="s">
        <v>12</v>
      </c>
      <c r="GF15" s="1"/>
      <c r="GG15" s="61"/>
      <c r="GH15" s="62"/>
      <c r="GI15" s="62"/>
      <c r="GJ15" s="62"/>
      <c r="GK15" s="62"/>
      <c r="GL15" s="62"/>
      <c r="GM15" s="63"/>
      <c r="GN15" s="1"/>
      <c r="GO15" s="34"/>
      <c r="GP15" s="12" t="s">
        <v>12</v>
      </c>
      <c r="GQ15" s="12" t="s">
        <v>12</v>
      </c>
      <c r="GR15" s="12" t="s">
        <v>12</v>
      </c>
      <c r="GS15" s="12" t="s">
        <v>12</v>
      </c>
      <c r="GT15" s="12" t="s">
        <v>12</v>
      </c>
      <c r="GU15" s="1"/>
      <c r="GV15" s="61"/>
      <c r="GW15" s="62"/>
      <c r="GX15" s="62"/>
      <c r="GY15" s="62"/>
      <c r="GZ15" s="62"/>
      <c r="HA15" s="62"/>
      <c r="HB15" s="63"/>
      <c r="HC15" s="1"/>
      <c r="HD15" s="34"/>
      <c r="HE15" s="12" t="s">
        <v>12</v>
      </c>
      <c r="HF15" s="12" t="s">
        <v>12</v>
      </c>
      <c r="HG15" s="12" t="s">
        <v>12</v>
      </c>
      <c r="HH15" s="12" t="s">
        <v>12</v>
      </c>
      <c r="HI15" s="12" t="s">
        <v>12</v>
      </c>
      <c r="HJ15" s="1"/>
      <c r="HK15" s="61"/>
      <c r="HL15" s="62"/>
      <c r="HM15" s="62"/>
      <c r="HN15" s="62"/>
      <c r="HO15" s="62"/>
      <c r="HP15" s="62"/>
      <c r="HQ15" s="63"/>
      <c r="HR15" s="1"/>
      <c r="HS15" s="34"/>
      <c r="HT15" s="12" t="s">
        <v>12</v>
      </c>
      <c r="HU15" s="12" t="s">
        <v>12</v>
      </c>
      <c r="HV15" s="12" t="s">
        <v>12</v>
      </c>
      <c r="HW15" s="12" t="s">
        <v>12</v>
      </c>
      <c r="HX15" s="12" t="s">
        <v>12</v>
      </c>
      <c r="HY15" s="1"/>
      <c r="HZ15" s="61"/>
      <c r="IA15" s="62"/>
      <c r="IB15" s="62"/>
      <c r="IC15" s="62"/>
      <c r="ID15" s="62"/>
      <c r="IE15" s="62"/>
      <c r="IF15" s="63"/>
      <c r="IG15" s="1"/>
      <c r="IH15" s="34"/>
      <c r="II15" s="12" t="s">
        <v>12</v>
      </c>
      <c r="IJ15" s="12" t="s">
        <v>12</v>
      </c>
      <c r="IK15" s="12" t="s">
        <v>12</v>
      </c>
      <c r="IL15" s="12" t="s">
        <v>12</v>
      </c>
      <c r="IM15" s="12" t="s">
        <v>12</v>
      </c>
      <c r="IN15" s="1"/>
      <c r="IO15" s="61"/>
      <c r="IP15" s="62"/>
      <c r="IQ15" s="62"/>
      <c r="IR15" s="62"/>
      <c r="IS15" s="62"/>
      <c r="IT15" s="62"/>
      <c r="IU15" s="63"/>
      <c r="IV15" s="1"/>
      <c r="IW15" s="34"/>
      <c r="IX15" s="12" t="s">
        <v>12</v>
      </c>
      <c r="IY15" s="12" t="s">
        <v>12</v>
      </c>
      <c r="IZ15" s="12" t="s">
        <v>12</v>
      </c>
      <c r="JA15" s="12" t="s">
        <v>12</v>
      </c>
      <c r="JB15" s="12" t="s">
        <v>12</v>
      </c>
      <c r="JC15" s="1"/>
      <c r="JD15" s="61"/>
      <c r="JE15" s="62"/>
      <c r="JF15" s="62"/>
      <c r="JG15" s="62"/>
      <c r="JH15" s="62"/>
      <c r="JI15" s="62"/>
      <c r="JJ15" s="63"/>
      <c r="JK15" s="1"/>
      <c r="JL15" s="34"/>
      <c r="JM15" s="12" t="s">
        <v>12</v>
      </c>
      <c r="JN15" s="12" t="s">
        <v>12</v>
      </c>
      <c r="JO15" s="12" t="s">
        <v>12</v>
      </c>
      <c r="JP15" s="12" t="s">
        <v>12</v>
      </c>
      <c r="JQ15" s="12" t="s">
        <v>12</v>
      </c>
      <c r="JR15" s="1"/>
      <c r="JS15" s="61"/>
      <c r="JT15" s="62"/>
      <c r="JU15" s="62"/>
      <c r="JV15" s="62"/>
      <c r="JW15" s="62"/>
      <c r="JX15" s="62"/>
      <c r="JY15" s="63"/>
      <c r="JZ15" s="1"/>
      <c r="KA15" s="34"/>
      <c r="KB15" s="12" t="s">
        <v>12</v>
      </c>
      <c r="KC15" s="12" t="s">
        <v>12</v>
      </c>
      <c r="KD15" s="12" t="s">
        <v>12</v>
      </c>
      <c r="KE15" s="12" t="s">
        <v>12</v>
      </c>
      <c r="KF15" s="12" t="s">
        <v>12</v>
      </c>
      <c r="KG15" s="1"/>
      <c r="KH15" s="61"/>
      <c r="KI15" s="62"/>
      <c r="KJ15" s="62"/>
      <c r="KK15" s="62"/>
      <c r="KL15" s="62"/>
      <c r="KM15" s="62"/>
      <c r="KN15" s="63"/>
      <c r="KO15" s="1"/>
      <c r="KP15" s="34"/>
      <c r="KQ15" s="12" t="s">
        <v>12</v>
      </c>
      <c r="KR15" s="12" t="s">
        <v>12</v>
      </c>
      <c r="KS15" s="12" t="s">
        <v>12</v>
      </c>
      <c r="KT15" s="12" t="s">
        <v>12</v>
      </c>
      <c r="KU15" s="12" t="s">
        <v>12</v>
      </c>
      <c r="KV15" s="1"/>
      <c r="KW15" s="61"/>
      <c r="KX15" s="62"/>
      <c r="KY15" s="62"/>
      <c r="KZ15" s="62"/>
      <c r="LA15" s="62"/>
      <c r="LB15" s="62"/>
      <c r="LC15" s="63"/>
      <c r="LD15" s="1"/>
      <c r="LE15" s="34"/>
      <c r="LF15" s="12" t="s">
        <v>12</v>
      </c>
      <c r="LG15" s="12" t="s">
        <v>12</v>
      </c>
      <c r="LH15" s="12" t="s">
        <v>12</v>
      </c>
      <c r="LI15" s="12" t="s">
        <v>12</v>
      </c>
      <c r="LJ15" s="12" t="s">
        <v>12</v>
      </c>
      <c r="LK15" s="1"/>
      <c r="LL15" s="61"/>
      <c r="LM15" s="62"/>
      <c r="LN15" s="62"/>
      <c r="LO15" s="62"/>
      <c r="LP15" s="62"/>
      <c r="LQ15" s="62"/>
      <c r="LR15" s="63"/>
      <c r="LS15" s="1"/>
      <c r="LT15" s="34"/>
      <c r="LU15" s="12" t="s">
        <v>12</v>
      </c>
      <c r="LV15" s="12" t="s">
        <v>12</v>
      </c>
      <c r="LW15" s="12" t="s">
        <v>12</v>
      </c>
      <c r="LX15" s="12" t="s">
        <v>12</v>
      </c>
      <c r="LY15" s="12" t="s">
        <v>12</v>
      </c>
      <c r="LZ15" s="1"/>
      <c r="MA15" s="61"/>
      <c r="MB15" s="62"/>
      <c r="MC15" s="62"/>
      <c r="MD15" s="62"/>
      <c r="ME15" s="62"/>
      <c r="MF15" s="62"/>
      <c r="MG15" s="63"/>
      <c r="MH15" s="1"/>
      <c r="MI15" s="34"/>
      <c r="MJ15" s="12" t="s">
        <v>12</v>
      </c>
      <c r="MK15" s="12" t="s">
        <v>12</v>
      </c>
      <c r="ML15" s="12" t="s">
        <v>12</v>
      </c>
      <c r="MM15" s="12" t="s">
        <v>12</v>
      </c>
      <c r="MN15" s="12" t="s">
        <v>12</v>
      </c>
      <c r="MO15" s="1"/>
      <c r="MP15" s="61"/>
      <c r="MQ15" s="62"/>
      <c r="MR15" s="62"/>
      <c r="MS15" s="62"/>
      <c r="MT15" s="62"/>
      <c r="MU15" s="62"/>
      <c r="MV15" s="63"/>
      <c r="MW15" s="1"/>
      <c r="MX15" s="34"/>
      <c r="MY15" s="12" t="s">
        <v>12</v>
      </c>
      <c r="MZ15" s="12" t="s">
        <v>12</v>
      </c>
      <c r="NA15" s="12" t="s">
        <v>12</v>
      </c>
      <c r="NB15" s="12" t="s">
        <v>12</v>
      </c>
      <c r="NC15" s="12" t="s">
        <v>12</v>
      </c>
      <c r="ND15" s="1"/>
      <c r="NE15" s="61"/>
      <c r="NF15" s="62"/>
      <c r="NG15" s="62"/>
      <c r="NH15" s="62"/>
      <c r="NI15" s="62"/>
      <c r="NJ15" s="62"/>
      <c r="NK15" s="63"/>
      <c r="NL15" s="1"/>
      <c r="NM15" s="34"/>
      <c r="NN15" s="12" t="s">
        <v>12</v>
      </c>
      <c r="NO15" s="12" t="s">
        <v>12</v>
      </c>
      <c r="NP15" s="12" t="s">
        <v>12</v>
      </c>
      <c r="NQ15" s="12" t="s">
        <v>12</v>
      </c>
      <c r="NR15" s="12" t="s">
        <v>12</v>
      </c>
      <c r="NS15" s="1"/>
      <c r="NT15" s="61"/>
      <c r="NU15" s="62"/>
      <c r="NV15" s="62"/>
      <c r="NW15" s="62"/>
      <c r="NX15" s="62"/>
      <c r="NY15" s="62"/>
      <c r="NZ15" s="63"/>
      <c r="OA15" s="1"/>
      <c r="OB15" s="34"/>
      <c r="OC15" s="12" t="s">
        <v>12</v>
      </c>
      <c r="OD15" s="12" t="s">
        <v>12</v>
      </c>
      <c r="OE15" s="12" t="s">
        <v>12</v>
      </c>
      <c r="OF15" s="12" t="s">
        <v>12</v>
      </c>
      <c r="OG15" s="12" t="s">
        <v>12</v>
      </c>
      <c r="OH15" s="1"/>
      <c r="OI15" s="61"/>
      <c r="OJ15" s="62"/>
      <c r="OK15" s="62"/>
      <c r="OL15" s="62"/>
      <c r="OM15" s="62"/>
      <c r="ON15" s="62"/>
      <c r="OO15" s="63"/>
      <c r="OP15" s="1"/>
      <c r="OQ15" s="34"/>
      <c r="OR15" s="12" t="s">
        <v>12</v>
      </c>
      <c r="OS15" s="12" t="s">
        <v>12</v>
      </c>
      <c r="OT15" s="12" t="s">
        <v>12</v>
      </c>
      <c r="OU15" s="12" t="s">
        <v>12</v>
      </c>
      <c r="OV15" s="12" t="s">
        <v>12</v>
      </c>
      <c r="OW15" s="1"/>
      <c r="OX15" s="61"/>
      <c r="OY15" s="62"/>
      <c r="OZ15" s="62"/>
      <c r="PA15" s="62"/>
      <c r="PB15" s="62"/>
      <c r="PC15" s="62"/>
      <c r="PD15" s="63"/>
      <c r="PE15" s="1"/>
      <c r="PF15" s="34"/>
      <c r="PG15" s="12" t="s">
        <v>12</v>
      </c>
      <c r="PH15" s="12" t="s">
        <v>12</v>
      </c>
      <c r="PI15" s="12" t="s">
        <v>12</v>
      </c>
      <c r="PJ15" s="12" t="s">
        <v>12</v>
      </c>
      <c r="PK15" s="12" t="s">
        <v>12</v>
      </c>
      <c r="PL15" s="1"/>
      <c r="PM15" s="61"/>
      <c r="PN15" s="62"/>
      <c r="PO15" s="62"/>
      <c r="PP15" s="62"/>
      <c r="PQ15" s="62"/>
      <c r="PR15" s="62"/>
      <c r="PS15" s="63"/>
      <c r="PT15" s="1"/>
      <c r="PU15" s="34"/>
      <c r="PV15" s="12" t="s">
        <v>12</v>
      </c>
      <c r="PW15" s="12" t="s">
        <v>12</v>
      </c>
      <c r="PX15" s="12" t="s">
        <v>12</v>
      </c>
      <c r="PY15" s="12" t="s">
        <v>12</v>
      </c>
      <c r="PZ15" s="12" t="s">
        <v>12</v>
      </c>
      <c r="QA15" s="1"/>
      <c r="QB15" s="61"/>
      <c r="QC15" s="62"/>
      <c r="QD15" s="62"/>
      <c r="QE15" s="62"/>
      <c r="QF15" s="62"/>
      <c r="QG15" s="62"/>
      <c r="QH15" s="63"/>
      <c r="QI15" s="1"/>
    </row>
    <row r="16" spans="1:451" ht="17.100000000000001" thickBot="1">
      <c r="A16" s="5"/>
      <c r="B16" s="33"/>
      <c r="C16" s="10"/>
      <c r="D16" s="10"/>
      <c r="E16" s="10"/>
      <c r="F16" s="10"/>
      <c r="G16" s="10"/>
      <c r="H16" s="1"/>
      <c r="I16" s="71"/>
      <c r="J16" s="72"/>
      <c r="K16" s="72"/>
      <c r="L16" s="72"/>
      <c r="M16" s="72"/>
      <c r="N16" s="72"/>
      <c r="O16" s="73"/>
      <c r="P16" s="1"/>
      <c r="Q16" s="33"/>
      <c r="R16" s="10"/>
      <c r="S16" s="10"/>
      <c r="T16" s="10"/>
      <c r="U16" s="10"/>
      <c r="V16" s="10"/>
      <c r="W16" s="1"/>
      <c r="X16" s="71"/>
      <c r="Y16" s="72"/>
      <c r="Z16" s="72"/>
      <c r="AA16" s="72"/>
      <c r="AB16" s="72"/>
      <c r="AC16" s="72"/>
      <c r="AD16" s="73"/>
      <c r="AE16" s="1"/>
      <c r="AF16" s="33"/>
      <c r="AG16" s="10"/>
      <c r="AH16" s="10"/>
      <c r="AI16" s="10"/>
      <c r="AJ16" s="10"/>
      <c r="AK16" s="10"/>
      <c r="AL16" s="1"/>
      <c r="AM16" s="71"/>
      <c r="AN16" s="72"/>
      <c r="AO16" s="72"/>
      <c r="AP16" s="72"/>
      <c r="AQ16" s="72"/>
      <c r="AR16" s="72"/>
      <c r="AS16" s="73"/>
      <c r="AT16" s="1"/>
      <c r="AU16" s="33"/>
      <c r="AV16" s="10"/>
      <c r="AW16" s="10"/>
      <c r="AX16" s="10"/>
      <c r="AY16" s="10"/>
      <c r="AZ16" s="10"/>
      <c r="BA16" s="1"/>
      <c r="BB16" s="61"/>
      <c r="BC16" s="62"/>
      <c r="BD16" s="62"/>
      <c r="BE16" s="62"/>
      <c r="BF16" s="62"/>
      <c r="BG16" s="62"/>
      <c r="BH16" s="63"/>
      <c r="BI16" s="1"/>
      <c r="BJ16" s="33"/>
      <c r="BK16" s="10"/>
      <c r="BL16" s="10"/>
      <c r="BM16" s="10"/>
      <c r="BN16" s="10"/>
      <c r="BO16" s="10"/>
      <c r="BP16" s="1"/>
      <c r="BQ16" s="61"/>
      <c r="BR16" s="62"/>
      <c r="BS16" s="62"/>
      <c r="BT16" s="62"/>
      <c r="BU16" s="62"/>
      <c r="BV16" s="62"/>
      <c r="BW16" s="63"/>
      <c r="BX16" s="1"/>
      <c r="BY16" s="33"/>
      <c r="BZ16" s="10"/>
      <c r="CA16" s="10"/>
      <c r="CB16" s="10"/>
      <c r="CC16" s="10"/>
      <c r="CD16" s="10"/>
      <c r="CE16" s="1"/>
      <c r="CF16" s="61"/>
      <c r="CG16" s="62"/>
      <c r="CH16" s="62"/>
      <c r="CI16" s="62"/>
      <c r="CJ16" s="62"/>
      <c r="CK16" s="62"/>
      <c r="CL16" s="63"/>
      <c r="CM16" s="1"/>
      <c r="CN16" s="33"/>
      <c r="CO16" s="10"/>
      <c r="CP16" s="10"/>
      <c r="CQ16" s="10"/>
      <c r="CR16" s="10"/>
      <c r="CS16" s="10"/>
      <c r="CT16" s="1"/>
      <c r="CU16" s="61"/>
      <c r="CV16" s="62"/>
      <c r="CW16" s="62"/>
      <c r="CX16" s="62"/>
      <c r="CY16" s="62"/>
      <c r="CZ16" s="62"/>
      <c r="DA16" s="63"/>
      <c r="DB16" s="1"/>
      <c r="DC16" s="33"/>
      <c r="DD16" s="10"/>
      <c r="DE16" s="10"/>
      <c r="DF16" s="10"/>
      <c r="DG16" s="10"/>
      <c r="DH16" s="10"/>
      <c r="DI16" s="1"/>
      <c r="DJ16" s="61"/>
      <c r="DK16" s="62"/>
      <c r="DL16" s="62"/>
      <c r="DM16" s="62"/>
      <c r="DN16" s="62"/>
      <c r="DO16" s="62"/>
      <c r="DP16" s="63"/>
      <c r="DQ16" s="1"/>
      <c r="DR16" s="33"/>
      <c r="DS16" s="10"/>
      <c r="DT16" s="10"/>
      <c r="DU16" s="10"/>
      <c r="DV16" s="10"/>
      <c r="DW16" s="10"/>
      <c r="DX16" s="1"/>
      <c r="DY16" s="61"/>
      <c r="DZ16" s="62"/>
      <c r="EA16" s="62"/>
      <c r="EB16" s="62"/>
      <c r="EC16" s="62"/>
      <c r="ED16" s="62"/>
      <c r="EE16" s="63"/>
      <c r="EF16" s="1"/>
      <c r="EG16" s="33"/>
      <c r="EH16" s="10"/>
      <c r="EI16" s="10"/>
      <c r="EJ16" s="10"/>
      <c r="EK16" s="10"/>
      <c r="EL16" s="10"/>
      <c r="EM16" s="1"/>
      <c r="EN16" s="61"/>
      <c r="EO16" s="62"/>
      <c r="EP16" s="62"/>
      <c r="EQ16" s="62"/>
      <c r="ER16" s="62"/>
      <c r="ES16" s="62"/>
      <c r="ET16" s="63"/>
      <c r="EU16" s="1"/>
      <c r="EV16" s="33"/>
      <c r="EW16" s="10"/>
      <c r="EX16" s="10"/>
      <c r="EY16" s="10"/>
      <c r="EZ16" s="10"/>
      <c r="FA16" s="10"/>
      <c r="FB16" s="1"/>
      <c r="FC16" s="61"/>
      <c r="FD16" s="62"/>
      <c r="FE16" s="62"/>
      <c r="FF16" s="62"/>
      <c r="FG16" s="62"/>
      <c r="FH16" s="62"/>
      <c r="FI16" s="63"/>
      <c r="FJ16" s="1"/>
      <c r="FK16" s="33"/>
      <c r="FL16" s="10"/>
      <c r="FM16" s="10"/>
      <c r="FN16" s="10"/>
      <c r="FO16" s="10"/>
      <c r="FP16" s="10"/>
      <c r="FQ16" s="1"/>
      <c r="FR16" s="61"/>
      <c r="FS16" s="62"/>
      <c r="FT16" s="62"/>
      <c r="FU16" s="62"/>
      <c r="FV16" s="62"/>
      <c r="FW16" s="62"/>
      <c r="FX16" s="63"/>
      <c r="FY16" s="1"/>
      <c r="FZ16" s="33"/>
      <c r="GA16" s="10"/>
      <c r="GB16" s="10"/>
      <c r="GC16" s="10"/>
      <c r="GD16" s="10"/>
      <c r="GE16" s="10"/>
      <c r="GF16" s="1"/>
      <c r="GG16" s="61"/>
      <c r="GH16" s="62"/>
      <c r="GI16" s="62"/>
      <c r="GJ16" s="62"/>
      <c r="GK16" s="62"/>
      <c r="GL16" s="62"/>
      <c r="GM16" s="63"/>
      <c r="GN16" s="1"/>
      <c r="GO16" s="33"/>
      <c r="GP16" s="10"/>
      <c r="GQ16" s="10"/>
      <c r="GR16" s="10"/>
      <c r="GS16" s="10"/>
      <c r="GT16" s="10"/>
      <c r="GU16" s="1"/>
      <c r="GV16" s="61"/>
      <c r="GW16" s="62"/>
      <c r="GX16" s="62"/>
      <c r="GY16" s="62"/>
      <c r="GZ16" s="62"/>
      <c r="HA16" s="62"/>
      <c r="HB16" s="63"/>
      <c r="HC16" s="1"/>
      <c r="HD16" s="33"/>
      <c r="HE16" s="10"/>
      <c r="HF16" s="10"/>
      <c r="HG16" s="10"/>
      <c r="HH16" s="10"/>
      <c r="HI16" s="10"/>
      <c r="HJ16" s="1"/>
      <c r="HK16" s="61"/>
      <c r="HL16" s="62"/>
      <c r="HM16" s="62"/>
      <c r="HN16" s="62"/>
      <c r="HO16" s="62"/>
      <c r="HP16" s="62"/>
      <c r="HQ16" s="63"/>
      <c r="HR16" s="1"/>
      <c r="HS16" s="33"/>
      <c r="HT16" s="10"/>
      <c r="HU16" s="10"/>
      <c r="HV16" s="10"/>
      <c r="HW16" s="10"/>
      <c r="HX16" s="10"/>
      <c r="HY16" s="1"/>
      <c r="HZ16" s="61"/>
      <c r="IA16" s="62"/>
      <c r="IB16" s="62"/>
      <c r="IC16" s="62"/>
      <c r="ID16" s="62"/>
      <c r="IE16" s="62"/>
      <c r="IF16" s="63"/>
      <c r="IG16" s="1"/>
      <c r="IH16" s="33"/>
      <c r="II16" s="10"/>
      <c r="IJ16" s="10"/>
      <c r="IK16" s="10"/>
      <c r="IL16" s="10"/>
      <c r="IM16" s="10"/>
      <c r="IN16" s="1"/>
      <c r="IO16" s="61"/>
      <c r="IP16" s="62"/>
      <c r="IQ16" s="62"/>
      <c r="IR16" s="62"/>
      <c r="IS16" s="62"/>
      <c r="IT16" s="62"/>
      <c r="IU16" s="63"/>
      <c r="IV16" s="1"/>
      <c r="IW16" s="33"/>
      <c r="IX16" s="10"/>
      <c r="IY16" s="10"/>
      <c r="IZ16" s="10"/>
      <c r="JA16" s="10"/>
      <c r="JB16" s="10"/>
      <c r="JC16" s="1"/>
      <c r="JD16" s="61"/>
      <c r="JE16" s="62"/>
      <c r="JF16" s="62"/>
      <c r="JG16" s="62"/>
      <c r="JH16" s="62"/>
      <c r="JI16" s="62"/>
      <c r="JJ16" s="63"/>
      <c r="JK16" s="1"/>
      <c r="JL16" s="33"/>
      <c r="JM16" s="10"/>
      <c r="JN16" s="10"/>
      <c r="JO16" s="10"/>
      <c r="JP16" s="10"/>
      <c r="JQ16" s="10"/>
      <c r="JR16" s="1"/>
      <c r="JS16" s="61"/>
      <c r="JT16" s="62"/>
      <c r="JU16" s="62"/>
      <c r="JV16" s="62"/>
      <c r="JW16" s="62"/>
      <c r="JX16" s="62"/>
      <c r="JY16" s="63"/>
      <c r="JZ16" s="1"/>
      <c r="KA16" s="33"/>
      <c r="KB16" s="10"/>
      <c r="KC16" s="10"/>
      <c r="KD16" s="10"/>
      <c r="KE16" s="10"/>
      <c r="KF16" s="10"/>
      <c r="KG16" s="1"/>
      <c r="KH16" s="61"/>
      <c r="KI16" s="62"/>
      <c r="KJ16" s="62"/>
      <c r="KK16" s="62"/>
      <c r="KL16" s="62"/>
      <c r="KM16" s="62"/>
      <c r="KN16" s="63"/>
      <c r="KO16" s="1"/>
      <c r="KP16" s="33"/>
      <c r="KQ16" s="10"/>
      <c r="KR16" s="10"/>
      <c r="KS16" s="10"/>
      <c r="KT16" s="10"/>
      <c r="KU16" s="10"/>
      <c r="KV16" s="1"/>
      <c r="KW16" s="61"/>
      <c r="KX16" s="62"/>
      <c r="KY16" s="62"/>
      <c r="KZ16" s="62"/>
      <c r="LA16" s="62"/>
      <c r="LB16" s="62"/>
      <c r="LC16" s="63"/>
      <c r="LD16" s="1"/>
      <c r="LE16" s="33"/>
      <c r="LF16" s="10"/>
      <c r="LG16" s="10"/>
      <c r="LH16" s="10"/>
      <c r="LI16" s="10"/>
      <c r="LJ16" s="10"/>
      <c r="LK16" s="1"/>
      <c r="LL16" s="61"/>
      <c r="LM16" s="62"/>
      <c r="LN16" s="62"/>
      <c r="LO16" s="62"/>
      <c r="LP16" s="62"/>
      <c r="LQ16" s="62"/>
      <c r="LR16" s="63"/>
      <c r="LS16" s="1"/>
      <c r="LT16" s="33"/>
      <c r="LU16" s="10"/>
      <c r="LV16" s="10"/>
      <c r="LW16" s="10"/>
      <c r="LX16" s="10"/>
      <c r="LY16" s="10"/>
      <c r="LZ16" s="1"/>
      <c r="MA16" s="61"/>
      <c r="MB16" s="62"/>
      <c r="MC16" s="62"/>
      <c r="MD16" s="62"/>
      <c r="ME16" s="62"/>
      <c r="MF16" s="62"/>
      <c r="MG16" s="63"/>
      <c r="MH16" s="1"/>
      <c r="MI16" s="33"/>
      <c r="MJ16" s="10"/>
      <c r="MK16" s="10"/>
      <c r="ML16" s="10"/>
      <c r="MM16" s="10"/>
      <c r="MN16" s="10"/>
      <c r="MO16" s="1"/>
      <c r="MP16" s="61"/>
      <c r="MQ16" s="62"/>
      <c r="MR16" s="62"/>
      <c r="MS16" s="62"/>
      <c r="MT16" s="62"/>
      <c r="MU16" s="62"/>
      <c r="MV16" s="63"/>
      <c r="MW16" s="1"/>
      <c r="MX16" s="33"/>
      <c r="MY16" s="10"/>
      <c r="MZ16" s="10"/>
      <c r="NA16" s="10"/>
      <c r="NB16" s="10"/>
      <c r="NC16" s="10"/>
      <c r="ND16" s="1"/>
      <c r="NE16" s="61"/>
      <c r="NF16" s="62"/>
      <c r="NG16" s="62"/>
      <c r="NH16" s="62"/>
      <c r="NI16" s="62"/>
      <c r="NJ16" s="62"/>
      <c r="NK16" s="63"/>
      <c r="NL16" s="1"/>
      <c r="NM16" s="33"/>
      <c r="NN16" s="10"/>
      <c r="NO16" s="10"/>
      <c r="NP16" s="10"/>
      <c r="NQ16" s="10"/>
      <c r="NR16" s="10"/>
      <c r="NS16" s="1"/>
      <c r="NT16" s="61"/>
      <c r="NU16" s="62"/>
      <c r="NV16" s="62"/>
      <c r="NW16" s="62"/>
      <c r="NX16" s="62"/>
      <c r="NY16" s="62"/>
      <c r="NZ16" s="63"/>
      <c r="OA16" s="1"/>
      <c r="OB16" s="33"/>
      <c r="OC16" s="10"/>
      <c r="OD16" s="10"/>
      <c r="OE16" s="10"/>
      <c r="OF16" s="10"/>
      <c r="OG16" s="10"/>
      <c r="OH16" s="1"/>
      <c r="OI16" s="61"/>
      <c r="OJ16" s="62"/>
      <c r="OK16" s="62"/>
      <c r="OL16" s="62"/>
      <c r="OM16" s="62"/>
      <c r="ON16" s="62"/>
      <c r="OO16" s="63"/>
      <c r="OP16" s="1"/>
      <c r="OQ16" s="33"/>
      <c r="OR16" s="10"/>
      <c r="OS16" s="10"/>
      <c r="OT16" s="10"/>
      <c r="OU16" s="10"/>
      <c r="OV16" s="10"/>
      <c r="OW16" s="1"/>
      <c r="OX16" s="61"/>
      <c r="OY16" s="62"/>
      <c r="OZ16" s="62"/>
      <c r="PA16" s="62"/>
      <c r="PB16" s="62"/>
      <c r="PC16" s="62"/>
      <c r="PD16" s="63"/>
      <c r="PE16" s="1"/>
      <c r="PF16" s="33"/>
      <c r="PG16" s="10"/>
      <c r="PH16" s="10"/>
      <c r="PI16" s="10"/>
      <c r="PJ16" s="10"/>
      <c r="PK16" s="10"/>
      <c r="PL16" s="1"/>
      <c r="PM16" s="61"/>
      <c r="PN16" s="62"/>
      <c r="PO16" s="62"/>
      <c r="PP16" s="62"/>
      <c r="PQ16" s="62"/>
      <c r="PR16" s="62"/>
      <c r="PS16" s="63"/>
      <c r="PT16" s="1"/>
      <c r="PU16" s="33"/>
      <c r="PV16" s="10"/>
      <c r="PW16" s="10"/>
      <c r="PX16" s="10"/>
      <c r="PY16" s="10"/>
      <c r="PZ16" s="10"/>
      <c r="QA16" s="1"/>
      <c r="QB16" s="61"/>
      <c r="QC16" s="62"/>
      <c r="QD16" s="62"/>
      <c r="QE16" s="62"/>
      <c r="QF16" s="62"/>
      <c r="QG16" s="62"/>
      <c r="QH16" s="63"/>
      <c r="QI16" s="1"/>
    </row>
    <row r="17" spans="1:451" ht="17.100000000000001" thickBot="1">
      <c r="A17" s="11" t="s">
        <v>16</v>
      </c>
      <c r="B17" s="34"/>
      <c r="C17" s="12" t="s">
        <v>12</v>
      </c>
      <c r="D17" s="12" t="s">
        <v>12</v>
      </c>
      <c r="E17" s="12" t="s">
        <v>12</v>
      </c>
      <c r="F17" s="12" t="s">
        <v>12</v>
      </c>
      <c r="G17" s="12" t="s">
        <v>12</v>
      </c>
      <c r="I17" s="71"/>
      <c r="J17" s="72"/>
      <c r="K17" s="72"/>
      <c r="L17" s="72"/>
      <c r="M17" s="72"/>
      <c r="N17" s="72"/>
      <c r="O17" s="73"/>
      <c r="P17" s="1"/>
      <c r="Q17" s="34"/>
      <c r="R17" s="12" t="s">
        <v>12</v>
      </c>
      <c r="S17" s="12" t="s">
        <v>12</v>
      </c>
      <c r="T17" s="12" t="s">
        <v>12</v>
      </c>
      <c r="U17" s="12" t="s">
        <v>12</v>
      </c>
      <c r="V17" s="12" t="s">
        <v>12</v>
      </c>
      <c r="X17" s="71"/>
      <c r="Y17" s="72"/>
      <c r="Z17" s="72"/>
      <c r="AA17" s="72"/>
      <c r="AB17" s="72"/>
      <c r="AC17" s="72"/>
      <c r="AD17" s="73"/>
      <c r="AE17" s="1"/>
      <c r="AF17" s="34"/>
      <c r="AG17" s="12" t="s">
        <v>12</v>
      </c>
      <c r="AH17" s="12" t="s">
        <v>12</v>
      </c>
      <c r="AI17" s="12" t="s">
        <v>12</v>
      </c>
      <c r="AJ17" s="12" t="s">
        <v>12</v>
      </c>
      <c r="AK17" s="12" t="s">
        <v>12</v>
      </c>
      <c r="AM17" s="71"/>
      <c r="AN17" s="72"/>
      <c r="AO17" s="72"/>
      <c r="AP17" s="72"/>
      <c r="AQ17" s="72"/>
      <c r="AR17" s="72"/>
      <c r="AS17" s="73"/>
      <c r="AT17" s="1"/>
      <c r="AU17" s="34"/>
      <c r="AV17" s="12" t="s">
        <v>12</v>
      </c>
      <c r="AW17" s="12" t="s">
        <v>12</v>
      </c>
      <c r="AX17" s="12" t="s">
        <v>12</v>
      </c>
      <c r="AY17" s="12" t="s">
        <v>12</v>
      </c>
      <c r="AZ17" s="12" t="s">
        <v>12</v>
      </c>
      <c r="BB17" s="61"/>
      <c r="BC17" s="62"/>
      <c r="BD17" s="62"/>
      <c r="BE17" s="62"/>
      <c r="BF17" s="62"/>
      <c r="BG17" s="62"/>
      <c r="BH17" s="63"/>
      <c r="BI17" s="1"/>
      <c r="BJ17" s="34"/>
      <c r="BK17" s="12" t="s">
        <v>12</v>
      </c>
      <c r="BL17" s="12" t="s">
        <v>12</v>
      </c>
      <c r="BM17" s="12" t="s">
        <v>12</v>
      </c>
      <c r="BN17" s="12" t="s">
        <v>12</v>
      </c>
      <c r="BO17" s="12" t="s">
        <v>12</v>
      </c>
      <c r="BQ17" s="61"/>
      <c r="BR17" s="62"/>
      <c r="BS17" s="62"/>
      <c r="BT17" s="62"/>
      <c r="BU17" s="62"/>
      <c r="BV17" s="62"/>
      <c r="BW17" s="63"/>
      <c r="BX17" s="1"/>
      <c r="BY17" s="34"/>
      <c r="BZ17" s="12" t="s">
        <v>12</v>
      </c>
      <c r="CA17" s="12" t="s">
        <v>12</v>
      </c>
      <c r="CB17" s="12" t="s">
        <v>12</v>
      </c>
      <c r="CC17" s="12" t="s">
        <v>12</v>
      </c>
      <c r="CD17" s="12" t="s">
        <v>12</v>
      </c>
      <c r="CF17" s="61"/>
      <c r="CG17" s="62"/>
      <c r="CH17" s="62"/>
      <c r="CI17" s="62"/>
      <c r="CJ17" s="62"/>
      <c r="CK17" s="62"/>
      <c r="CL17" s="63"/>
      <c r="CM17" s="1"/>
      <c r="CN17" s="34"/>
      <c r="CO17" s="12" t="s">
        <v>12</v>
      </c>
      <c r="CP17" s="12" t="s">
        <v>12</v>
      </c>
      <c r="CQ17" s="12" t="s">
        <v>12</v>
      </c>
      <c r="CR17" s="12" t="s">
        <v>12</v>
      </c>
      <c r="CS17" s="12" t="s">
        <v>12</v>
      </c>
      <c r="CU17" s="61"/>
      <c r="CV17" s="62"/>
      <c r="CW17" s="62"/>
      <c r="CX17" s="62"/>
      <c r="CY17" s="62"/>
      <c r="CZ17" s="62"/>
      <c r="DA17" s="63"/>
      <c r="DB17" s="1"/>
      <c r="DC17" s="34"/>
      <c r="DD17" s="12" t="s">
        <v>12</v>
      </c>
      <c r="DE17" s="12" t="s">
        <v>12</v>
      </c>
      <c r="DF17" s="12" t="s">
        <v>12</v>
      </c>
      <c r="DG17" s="12" t="s">
        <v>12</v>
      </c>
      <c r="DH17" s="12" t="s">
        <v>12</v>
      </c>
      <c r="DJ17" s="61"/>
      <c r="DK17" s="62"/>
      <c r="DL17" s="62"/>
      <c r="DM17" s="62"/>
      <c r="DN17" s="62"/>
      <c r="DO17" s="62"/>
      <c r="DP17" s="63"/>
      <c r="DQ17" s="1"/>
      <c r="DR17" s="34"/>
      <c r="DS17" s="12" t="s">
        <v>12</v>
      </c>
      <c r="DT17" s="12" t="s">
        <v>12</v>
      </c>
      <c r="DU17" s="12" t="s">
        <v>12</v>
      </c>
      <c r="DV17" s="12" t="s">
        <v>12</v>
      </c>
      <c r="DW17" s="12" t="s">
        <v>12</v>
      </c>
      <c r="DY17" s="61"/>
      <c r="DZ17" s="62"/>
      <c r="EA17" s="62"/>
      <c r="EB17" s="62"/>
      <c r="EC17" s="62"/>
      <c r="ED17" s="62"/>
      <c r="EE17" s="63"/>
      <c r="EF17" s="1"/>
      <c r="EG17" s="34"/>
      <c r="EH17" s="12" t="s">
        <v>12</v>
      </c>
      <c r="EI17" s="12" t="s">
        <v>12</v>
      </c>
      <c r="EJ17" s="12" t="s">
        <v>12</v>
      </c>
      <c r="EK17" s="12" t="s">
        <v>12</v>
      </c>
      <c r="EL17" s="12" t="s">
        <v>12</v>
      </c>
      <c r="EN17" s="61"/>
      <c r="EO17" s="62"/>
      <c r="EP17" s="62"/>
      <c r="EQ17" s="62"/>
      <c r="ER17" s="62"/>
      <c r="ES17" s="62"/>
      <c r="ET17" s="63"/>
      <c r="EU17" s="1"/>
      <c r="EV17" s="34"/>
      <c r="EW17" s="12" t="s">
        <v>12</v>
      </c>
      <c r="EX17" s="12" t="s">
        <v>12</v>
      </c>
      <c r="EY17" s="12" t="s">
        <v>12</v>
      </c>
      <c r="EZ17" s="12" t="s">
        <v>12</v>
      </c>
      <c r="FA17" s="12" t="s">
        <v>12</v>
      </c>
      <c r="FC17" s="61"/>
      <c r="FD17" s="62"/>
      <c r="FE17" s="62"/>
      <c r="FF17" s="62"/>
      <c r="FG17" s="62"/>
      <c r="FH17" s="62"/>
      <c r="FI17" s="63"/>
      <c r="FJ17" s="1"/>
      <c r="FK17" s="34"/>
      <c r="FL17" s="12" t="s">
        <v>12</v>
      </c>
      <c r="FM17" s="12" t="s">
        <v>12</v>
      </c>
      <c r="FN17" s="12" t="s">
        <v>12</v>
      </c>
      <c r="FO17" s="12" t="s">
        <v>12</v>
      </c>
      <c r="FP17" s="12" t="s">
        <v>12</v>
      </c>
      <c r="FR17" s="61"/>
      <c r="FS17" s="62"/>
      <c r="FT17" s="62"/>
      <c r="FU17" s="62"/>
      <c r="FV17" s="62"/>
      <c r="FW17" s="62"/>
      <c r="FX17" s="63"/>
      <c r="FY17" s="1"/>
      <c r="FZ17" s="34"/>
      <c r="GA17" s="12" t="s">
        <v>12</v>
      </c>
      <c r="GB17" s="12" t="s">
        <v>12</v>
      </c>
      <c r="GC17" s="12" t="s">
        <v>12</v>
      </c>
      <c r="GD17" s="12" t="s">
        <v>12</v>
      </c>
      <c r="GE17" s="12" t="s">
        <v>12</v>
      </c>
      <c r="GG17" s="61"/>
      <c r="GH17" s="62"/>
      <c r="GI17" s="62"/>
      <c r="GJ17" s="62"/>
      <c r="GK17" s="62"/>
      <c r="GL17" s="62"/>
      <c r="GM17" s="63"/>
      <c r="GN17" s="1"/>
      <c r="GO17" s="34"/>
      <c r="GP17" s="12" t="s">
        <v>12</v>
      </c>
      <c r="GQ17" s="12" t="s">
        <v>12</v>
      </c>
      <c r="GR17" s="12" t="s">
        <v>12</v>
      </c>
      <c r="GS17" s="12" t="s">
        <v>12</v>
      </c>
      <c r="GT17" s="12" t="s">
        <v>12</v>
      </c>
      <c r="GV17" s="61"/>
      <c r="GW17" s="62"/>
      <c r="GX17" s="62"/>
      <c r="GY17" s="62"/>
      <c r="GZ17" s="62"/>
      <c r="HA17" s="62"/>
      <c r="HB17" s="63"/>
      <c r="HC17" s="1"/>
      <c r="HD17" s="34"/>
      <c r="HE17" s="12" t="s">
        <v>12</v>
      </c>
      <c r="HF17" s="12" t="s">
        <v>12</v>
      </c>
      <c r="HG17" s="12" t="s">
        <v>12</v>
      </c>
      <c r="HH17" s="12" t="s">
        <v>12</v>
      </c>
      <c r="HI17" s="12" t="s">
        <v>12</v>
      </c>
      <c r="HK17" s="61"/>
      <c r="HL17" s="62"/>
      <c r="HM17" s="62"/>
      <c r="HN17" s="62"/>
      <c r="HO17" s="62"/>
      <c r="HP17" s="62"/>
      <c r="HQ17" s="63"/>
      <c r="HR17" s="1"/>
      <c r="HS17" s="34"/>
      <c r="HT17" s="12" t="s">
        <v>12</v>
      </c>
      <c r="HU17" s="12" t="s">
        <v>12</v>
      </c>
      <c r="HV17" s="12" t="s">
        <v>12</v>
      </c>
      <c r="HW17" s="12" t="s">
        <v>12</v>
      </c>
      <c r="HX17" s="12" t="s">
        <v>12</v>
      </c>
      <c r="HZ17" s="61"/>
      <c r="IA17" s="62"/>
      <c r="IB17" s="62"/>
      <c r="IC17" s="62"/>
      <c r="ID17" s="62"/>
      <c r="IE17" s="62"/>
      <c r="IF17" s="63"/>
      <c r="IG17" s="1"/>
      <c r="IH17" s="34"/>
      <c r="II17" s="12" t="s">
        <v>12</v>
      </c>
      <c r="IJ17" s="12" t="s">
        <v>12</v>
      </c>
      <c r="IK17" s="12" t="s">
        <v>12</v>
      </c>
      <c r="IL17" s="12" t="s">
        <v>12</v>
      </c>
      <c r="IM17" s="12" t="s">
        <v>12</v>
      </c>
      <c r="IO17" s="61"/>
      <c r="IP17" s="62"/>
      <c r="IQ17" s="62"/>
      <c r="IR17" s="62"/>
      <c r="IS17" s="62"/>
      <c r="IT17" s="62"/>
      <c r="IU17" s="63"/>
      <c r="IV17" s="1"/>
      <c r="IW17" s="34"/>
      <c r="IX17" s="12" t="s">
        <v>12</v>
      </c>
      <c r="IY17" s="12" t="s">
        <v>12</v>
      </c>
      <c r="IZ17" s="12" t="s">
        <v>12</v>
      </c>
      <c r="JA17" s="12" t="s">
        <v>12</v>
      </c>
      <c r="JB17" s="12" t="s">
        <v>12</v>
      </c>
      <c r="JD17" s="61"/>
      <c r="JE17" s="62"/>
      <c r="JF17" s="62"/>
      <c r="JG17" s="62"/>
      <c r="JH17" s="62"/>
      <c r="JI17" s="62"/>
      <c r="JJ17" s="63"/>
      <c r="JK17" s="1"/>
      <c r="JL17" s="34"/>
      <c r="JM17" s="12" t="s">
        <v>12</v>
      </c>
      <c r="JN17" s="12" t="s">
        <v>12</v>
      </c>
      <c r="JO17" s="12" t="s">
        <v>12</v>
      </c>
      <c r="JP17" s="12" t="s">
        <v>12</v>
      </c>
      <c r="JQ17" s="12" t="s">
        <v>12</v>
      </c>
      <c r="JS17" s="61"/>
      <c r="JT17" s="62"/>
      <c r="JU17" s="62"/>
      <c r="JV17" s="62"/>
      <c r="JW17" s="62"/>
      <c r="JX17" s="62"/>
      <c r="JY17" s="63"/>
      <c r="JZ17" s="1"/>
      <c r="KA17" s="34"/>
      <c r="KB17" s="12" t="s">
        <v>12</v>
      </c>
      <c r="KC17" s="12" t="s">
        <v>12</v>
      </c>
      <c r="KD17" s="12" t="s">
        <v>12</v>
      </c>
      <c r="KE17" s="12" t="s">
        <v>12</v>
      </c>
      <c r="KF17" s="12" t="s">
        <v>12</v>
      </c>
      <c r="KH17" s="61"/>
      <c r="KI17" s="62"/>
      <c r="KJ17" s="62"/>
      <c r="KK17" s="62"/>
      <c r="KL17" s="62"/>
      <c r="KM17" s="62"/>
      <c r="KN17" s="63"/>
      <c r="KO17" s="1"/>
      <c r="KP17" s="34"/>
      <c r="KQ17" s="12" t="s">
        <v>12</v>
      </c>
      <c r="KR17" s="12" t="s">
        <v>12</v>
      </c>
      <c r="KS17" s="12" t="s">
        <v>12</v>
      </c>
      <c r="KT17" s="12" t="s">
        <v>12</v>
      </c>
      <c r="KU17" s="12" t="s">
        <v>12</v>
      </c>
      <c r="KW17" s="61"/>
      <c r="KX17" s="62"/>
      <c r="KY17" s="62"/>
      <c r="KZ17" s="62"/>
      <c r="LA17" s="62"/>
      <c r="LB17" s="62"/>
      <c r="LC17" s="63"/>
      <c r="LD17" s="1"/>
      <c r="LE17" s="34"/>
      <c r="LF17" s="12" t="s">
        <v>12</v>
      </c>
      <c r="LG17" s="12" t="s">
        <v>12</v>
      </c>
      <c r="LH17" s="12" t="s">
        <v>12</v>
      </c>
      <c r="LI17" s="12" t="s">
        <v>12</v>
      </c>
      <c r="LJ17" s="12" t="s">
        <v>12</v>
      </c>
      <c r="LL17" s="61"/>
      <c r="LM17" s="62"/>
      <c r="LN17" s="62"/>
      <c r="LO17" s="62"/>
      <c r="LP17" s="62"/>
      <c r="LQ17" s="62"/>
      <c r="LR17" s="63"/>
      <c r="LS17" s="1"/>
      <c r="LT17" s="34"/>
      <c r="LU17" s="12" t="s">
        <v>12</v>
      </c>
      <c r="LV17" s="12" t="s">
        <v>12</v>
      </c>
      <c r="LW17" s="12" t="s">
        <v>12</v>
      </c>
      <c r="LX17" s="12" t="s">
        <v>12</v>
      </c>
      <c r="LY17" s="12" t="s">
        <v>12</v>
      </c>
      <c r="MA17" s="61"/>
      <c r="MB17" s="62"/>
      <c r="MC17" s="62"/>
      <c r="MD17" s="62"/>
      <c r="ME17" s="62"/>
      <c r="MF17" s="62"/>
      <c r="MG17" s="63"/>
      <c r="MH17" s="1"/>
      <c r="MI17" s="34"/>
      <c r="MJ17" s="12" t="s">
        <v>12</v>
      </c>
      <c r="MK17" s="12" t="s">
        <v>12</v>
      </c>
      <c r="ML17" s="12" t="s">
        <v>12</v>
      </c>
      <c r="MM17" s="12" t="s">
        <v>12</v>
      </c>
      <c r="MN17" s="12" t="s">
        <v>12</v>
      </c>
      <c r="MP17" s="61"/>
      <c r="MQ17" s="62"/>
      <c r="MR17" s="62"/>
      <c r="MS17" s="62"/>
      <c r="MT17" s="62"/>
      <c r="MU17" s="62"/>
      <c r="MV17" s="63"/>
      <c r="MW17" s="1"/>
      <c r="MX17" s="34"/>
      <c r="MY17" s="12" t="s">
        <v>12</v>
      </c>
      <c r="MZ17" s="12" t="s">
        <v>12</v>
      </c>
      <c r="NA17" s="12" t="s">
        <v>12</v>
      </c>
      <c r="NB17" s="12" t="s">
        <v>12</v>
      </c>
      <c r="NC17" s="12" t="s">
        <v>12</v>
      </c>
      <c r="NE17" s="61"/>
      <c r="NF17" s="62"/>
      <c r="NG17" s="62"/>
      <c r="NH17" s="62"/>
      <c r="NI17" s="62"/>
      <c r="NJ17" s="62"/>
      <c r="NK17" s="63"/>
      <c r="NL17" s="1"/>
      <c r="NM17" s="34"/>
      <c r="NN17" s="12" t="s">
        <v>12</v>
      </c>
      <c r="NO17" s="12" t="s">
        <v>12</v>
      </c>
      <c r="NP17" s="12" t="s">
        <v>12</v>
      </c>
      <c r="NQ17" s="12" t="s">
        <v>12</v>
      </c>
      <c r="NR17" s="12" t="s">
        <v>12</v>
      </c>
      <c r="NT17" s="61"/>
      <c r="NU17" s="62"/>
      <c r="NV17" s="62"/>
      <c r="NW17" s="62"/>
      <c r="NX17" s="62"/>
      <c r="NY17" s="62"/>
      <c r="NZ17" s="63"/>
      <c r="OA17" s="1"/>
      <c r="OB17" s="34"/>
      <c r="OC17" s="12" t="s">
        <v>12</v>
      </c>
      <c r="OD17" s="12" t="s">
        <v>12</v>
      </c>
      <c r="OE17" s="12" t="s">
        <v>12</v>
      </c>
      <c r="OF17" s="12" t="s">
        <v>12</v>
      </c>
      <c r="OG17" s="12" t="s">
        <v>12</v>
      </c>
      <c r="OI17" s="61"/>
      <c r="OJ17" s="62"/>
      <c r="OK17" s="62"/>
      <c r="OL17" s="62"/>
      <c r="OM17" s="62"/>
      <c r="ON17" s="62"/>
      <c r="OO17" s="63"/>
      <c r="OP17" s="1"/>
      <c r="OQ17" s="34"/>
      <c r="OR17" s="12" t="s">
        <v>12</v>
      </c>
      <c r="OS17" s="12" t="s">
        <v>12</v>
      </c>
      <c r="OT17" s="12" t="s">
        <v>12</v>
      </c>
      <c r="OU17" s="12" t="s">
        <v>12</v>
      </c>
      <c r="OV17" s="12" t="s">
        <v>12</v>
      </c>
      <c r="OX17" s="61"/>
      <c r="OY17" s="62"/>
      <c r="OZ17" s="62"/>
      <c r="PA17" s="62"/>
      <c r="PB17" s="62"/>
      <c r="PC17" s="62"/>
      <c r="PD17" s="63"/>
      <c r="PE17" s="1"/>
      <c r="PF17" s="34"/>
      <c r="PG17" s="12" t="s">
        <v>12</v>
      </c>
      <c r="PH17" s="12" t="s">
        <v>12</v>
      </c>
      <c r="PI17" s="12" t="s">
        <v>12</v>
      </c>
      <c r="PJ17" s="12" t="s">
        <v>12</v>
      </c>
      <c r="PK17" s="12" t="s">
        <v>12</v>
      </c>
      <c r="PM17" s="61"/>
      <c r="PN17" s="62"/>
      <c r="PO17" s="62"/>
      <c r="PP17" s="62"/>
      <c r="PQ17" s="62"/>
      <c r="PR17" s="62"/>
      <c r="PS17" s="63"/>
      <c r="PT17" s="1"/>
      <c r="PU17" s="34"/>
      <c r="PV17" s="12" t="s">
        <v>12</v>
      </c>
      <c r="PW17" s="12" t="s">
        <v>12</v>
      </c>
      <c r="PX17" s="12" t="s">
        <v>12</v>
      </c>
      <c r="PY17" s="12" t="s">
        <v>12</v>
      </c>
      <c r="PZ17" s="12" t="s">
        <v>12</v>
      </c>
      <c r="QB17" s="61"/>
      <c r="QC17" s="62"/>
      <c r="QD17" s="62"/>
      <c r="QE17" s="62"/>
      <c r="QF17" s="62"/>
      <c r="QG17" s="62"/>
      <c r="QH17" s="63"/>
      <c r="QI17" s="1"/>
    </row>
    <row r="18" spans="1:451" ht="17.100000000000001" thickBot="1">
      <c r="A18" s="5"/>
      <c r="B18" s="33"/>
      <c r="C18" s="10"/>
      <c r="D18" s="10"/>
      <c r="E18" s="10"/>
      <c r="F18" s="10"/>
      <c r="G18" s="10"/>
      <c r="I18" s="71"/>
      <c r="J18" s="72"/>
      <c r="K18" s="72"/>
      <c r="L18" s="72"/>
      <c r="M18" s="72"/>
      <c r="N18" s="72"/>
      <c r="O18" s="73"/>
      <c r="P18" s="1"/>
      <c r="Q18" s="33"/>
      <c r="R18" s="10"/>
      <c r="S18" s="10"/>
      <c r="T18" s="10"/>
      <c r="U18" s="10"/>
      <c r="V18" s="10"/>
      <c r="X18" s="71"/>
      <c r="Y18" s="72"/>
      <c r="Z18" s="72"/>
      <c r="AA18" s="72"/>
      <c r="AB18" s="72"/>
      <c r="AC18" s="72"/>
      <c r="AD18" s="73"/>
      <c r="AE18" s="1"/>
      <c r="AF18" s="33"/>
      <c r="AG18" s="10"/>
      <c r="AH18" s="10"/>
      <c r="AI18" s="10"/>
      <c r="AJ18" s="10"/>
      <c r="AK18" s="10"/>
      <c r="AM18" s="71"/>
      <c r="AN18" s="72"/>
      <c r="AO18" s="72"/>
      <c r="AP18" s="72"/>
      <c r="AQ18" s="72"/>
      <c r="AR18" s="72"/>
      <c r="AS18" s="73"/>
      <c r="AT18" s="1"/>
      <c r="AU18" s="33"/>
      <c r="AV18" s="10"/>
      <c r="AW18" s="10"/>
      <c r="AX18" s="10"/>
      <c r="AY18" s="10"/>
      <c r="AZ18" s="10"/>
      <c r="BB18" s="61"/>
      <c r="BC18" s="62"/>
      <c r="BD18" s="62"/>
      <c r="BE18" s="62"/>
      <c r="BF18" s="62"/>
      <c r="BG18" s="62"/>
      <c r="BH18" s="63"/>
      <c r="BI18" s="1"/>
      <c r="BJ18" s="33"/>
      <c r="BK18" s="10"/>
      <c r="BL18" s="10"/>
      <c r="BM18" s="10"/>
      <c r="BN18" s="10"/>
      <c r="BO18" s="10"/>
      <c r="BQ18" s="61"/>
      <c r="BR18" s="62"/>
      <c r="BS18" s="62"/>
      <c r="BT18" s="62"/>
      <c r="BU18" s="62"/>
      <c r="BV18" s="62"/>
      <c r="BW18" s="63"/>
      <c r="BX18" s="1"/>
      <c r="BY18" s="33"/>
      <c r="BZ18" s="10"/>
      <c r="CA18" s="10"/>
      <c r="CB18" s="10"/>
      <c r="CC18" s="10"/>
      <c r="CD18" s="10"/>
      <c r="CF18" s="61"/>
      <c r="CG18" s="62"/>
      <c r="CH18" s="62"/>
      <c r="CI18" s="62"/>
      <c r="CJ18" s="62"/>
      <c r="CK18" s="62"/>
      <c r="CL18" s="63"/>
      <c r="CM18" s="1"/>
      <c r="CN18" s="33"/>
      <c r="CO18" s="10"/>
      <c r="CP18" s="10"/>
      <c r="CQ18" s="10"/>
      <c r="CR18" s="10"/>
      <c r="CS18" s="10"/>
      <c r="CU18" s="61"/>
      <c r="CV18" s="62"/>
      <c r="CW18" s="62"/>
      <c r="CX18" s="62"/>
      <c r="CY18" s="62"/>
      <c r="CZ18" s="62"/>
      <c r="DA18" s="63"/>
      <c r="DB18" s="1"/>
      <c r="DC18" s="33"/>
      <c r="DD18" s="10"/>
      <c r="DE18" s="10"/>
      <c r="DF18" s="10"/>
      <c r="DG18" s="10"/>
      <c r="DH18" s="10"/>
      <c r="DJ18" s="61"/>
      <c r="DK18" s="62"/>
      <c r="DL18" s="62"/>
      <c r="DM18" s="62"/>
      <c r="DN18" s="62"/>
      <c r="DO18" s="62"/>
      <c r="DP18" s="63"/>
      <c r="DQ18" s="1"/>
      <c r="DR18" s="33"/>
      <c r="DS18" s="10"/>
      <c r="DT18" s="10"/>
      <c r="DU18" s="10"/>
      <c r="DV18" s="10"/>
      <c r="DW18" s="10"/>
      <c r="DY18" s="61"/>
      <c r="DZ18" s="62"/>
      <c r="EA18" s="62"/>
      <c r="EB18" s="62"/>
      <c r="EC18" s="62"/>
      <c r="ED18" s="62"/>
      <c r="EE18" s="63"/>
      <c r="EF18" s="1"/>
      <c r="EG18" s="33"/>
      <c r="EH18" s="10"/>
      <c r="EI18" s="10"/>
      <c r="EJ18" s="10"/>
      <c r="EK18" s="10"/>
      <c r="EL18" s="10"/>
      <c r="EN18" s="61"/>
      <c r="EO18" s="62"/>
      <c r="EP18" s="62"/>
      <c r="EQ18" s="62"/>
      <c r="ER18" s="62"/>
      <c r="ES18" s="62"/>
      <c r="ET18" s="63"/>
      <c r="EU18" s="1"/>
      <c r="EV18" s="33"/>
      <c r="EW18" s="10"/>
      <c r="EX18" s="10"/>
      <c r="EY18" s="10"/>
      <c r="EZ18" s="10"/>
      <c r="FA18" s="10"/>
      <c r="FC18" s="61"/>
      <c r="FD18" s="62"/>
      <c r="FE18" s="62"/>
      <c r="FF18" s="62"/>
      <c r="FG18" s="62"/>
      <c r="FH18" s="62"/>
      <c r="FI18" s="63"/>
      <c r="FJ18" s="1"/>
      <c r="FK18" s="33"/>
      <c r="FL18" s="10"/>
      <c r="FM18" s="10"/>
      <c r="FN18" s="10"/>
      <c r="FO18" s="10"/>
      <c r="FP18" s="10"/>
      <c r="FR18" s="61"/>
      <c r="FS18" s="62"/>
      <c r="FT18" s="62"/>
      <c r="FU18" s="62"/>
      <c r="FV18" s="62"/>
      <c r="FW18" s="62"/>
      <c r="FX18" s="63"/>
      <c r="FY18" s="1"/>
      <c r="FZ18" s="33"/>
      <c r="GA18" s="10"/>
      <c r="GB18" s="10"/>
      <c r="GC18" s="10"/>
      <c r="GD18" s="10"/>
      <c r="GE18" s="10"/>
      <c r="GG18" s="61"/>
      <c r="GH18" s="62"/>
      <c r="GI18" s="62"/>
      <c r="GJ18" s="62"/>
      <c r="GK18" s="62"/>
      <c r="GL18" s="62"/>
      <c r="GM18" s="63"/>
      <c r="GN18" s="1"/>
      <c r="GO18" s="33"/>
      <c r="GP18" s="10"/>
      <c r="GQ18" s="10"/>
      <c r="GR18" s="10"/>
      <c r="GS18" s="10"/>
      <c r="GT18" s="10"/>
      <c r="GV18" s="61"/>
      <c r="GW18" s="62"/>
      <c r="GX18" s="62"/>
      <c r="GY18" s="62"/>
      <c r="GZ18" s="62"/>
      <c r="HA18" s="62"/>
      <c r="HB18" s="63"/>
      <c r="HC18" s="1"/>
      <c r="HD18" s="33"/>
      <c r="HE18" s="10"/>
      <c r="HF18" s="10"/>
      <c r="HG18" s="10"/>
      <c r="HH18" s="10"/>
      <c r="HI18" s="10"/>
      <c r="HK18" s="61"/>
      <c r="HL18" s="62"/>
      <c r="HM18" s="62"/>
      <c r="HN18" s="62"/>
      <c r="HO18" s="62"/>
      <c r="HP18" s="62"/>
      <c r="HQ18" s="63"/>
      <c r="HR18" s="1"/>
      <c r="HS18" s="33"/>
      <c r="HT18" s="10"/>
      <c r="HU18" s="10"/>
      <c r="HV18" s="10"/>
      <c r="HW18" s="10"/>
      <c r="HX18" s="10"/>
      <c r="HZ18" s="61"/>
      <c r="IA18" s="62"/>
      <c r="IB18" s="62"/>
      <c r="IC18" s="62"/>
      <c r="ID18" s="62"/>
      <c r="IE18" s="62"/>
      <c r="IF18" s="63"/>
      <c r="IG18" s="1"/>
      <c r="IH18" s="33"/>
      <c r="II18" s="10"/>
      <c r="IJ18" s="10"/>
      <c r="IK18" s="10"/>
      <c r="IL18" s="10"/>
      <c r="IM18" s="10"/>
      <c r="IO18" s="61"/>
      <c r="IP18" s="62"/>
      <c r="IQ18" s="62"/>
      <c r="IR18" s="62"/>
      <c r="IS18" s="62"/>
      <c r="IT18" s="62"/>
      <c r="IU18" s="63"/>
      <c r="IV18" s="1"/>
      <c r="IW18" s="33"/>
      <c r="IX18" s="10"/>
      <c r="IY18" s="10"/>
      <c r="IZ18" s="10"/>
      <c r="JA18" s="10"/>
      <c r="JB18" s="10"/>
      <c r="JD18" s="61"/>
      <c r="JE18" s="62"/>
      <c r="JF18" s="62"/>
      <c r="JG18" s="62"/>
      <c r="JH18" s="62"/>
      <c r="JI18" s="62"/>
      <c r="JJ18" s="63"/>
      <c r="JK18" s="1"/>
      <c r="JL18" s="33"/>
      <c r="JM18" s="10"/>
      <c r="JN18" s="10"/>
      <c r="JO18" s="10"/>
      <c r="JP18" s="10"/>
      <c r="JQ18" s="10"/>
      <c r="JS18" s="61"/>
      <c r="JT18" s="62"/>
      <c r="JU18" s="62"/>
      <c r="JV18" s="62"/>
      <c r="JW18" s="62"/>
      <c r="JX18" s="62"/>
      <c r="JY18" s="63"/>
      <c r="JZ18" s="1"/>
      <c r="KA18" s="33"/>
      <c r="KB18" s="10"/>
      <c r="KC18" s="10"/>
      <c r="KD18" s="10"/>
      <c r="KE18" s="10"/>
      <c r="KF18" s="10"/>
      <c r="KH18" s="61"/>
      <c r="KI18" s="62"/>
      <c r="KJ18" s="62"/>
      <c r="KK18" s="62"/>
      <c r="KL18" s="62"/>
      <c r="KM18" s="62"/>
      <c r="KN18" s="63"/>
      <c r="KO18" s="1"/>
      <c r="KP18" s="33"/>
      <c r="KQ18" s="10"/>
      <c r="KR18" s="10"/>
      <c r="KS18" s="10"/>
      <c r="KT18" s="10"/>
      <c r="KU18" s="10"/>
      <c r="KW18" s="61"/>
      <c r="KX18" s="62"/>
      <c r="KY18" s="62"/>
      <c r="KZ18" s="62"/>
      <c r="LA18" s="62"/>
      <c r="LB18" s="62"/>
      <c r="LC18" s="63"/>
      <c r="LD18" s="1"/>
      <c r="LE18" s="33"/>
      <c r="LF18" s="10"/>
      <c r="LG18" s="10"/>
      <c r="LH18" s="10"/>
      <c r="LI18" s="10"/>
      <c r="LJ18" s="10"/>
      <c r="LL18" s="61"/>
      <c r="LM18" s="62"/>
      <c r="LN18" s="62"/>
      <c r="LO18" s="62"/>
      <c r="LP18" s="62"/>
      <c r="LQ18" s="62"/>
      <c r="LR18" s="63"/>
      <c r="LS18" s="1"/>
      <c r="LT18" s="33"/>
      <c r="LU18" s="10"/>
      <c r="LV18" s="10"/>
      <c r="LW18" s="10"/>
      <c r="LX18" s="10"/>
      <c r="LY18" s="10"/>
      <c r="MA18" s="61"/>
      <c r="MB18" s="62"/>
      <c r="MC18" s="62"/>
      <c r="MD18" s="62"/>
      <c r="ME18" s="62"/>
      <c r="MF18" s="62"/>
      <c r="MG18" s="63"/>
      <c r="MH18" s="1"/>
      <c r="MI18" s="33"/>
      <c r="MJ18" s="10"/>
      <c r="MK18" s="10"/>
      <c r="ML18" s="10"/>
      <c r="MM18" s="10"/>
      <c r="MN18" s="10"/>
      <c r="MP18" s="61"/>
      <c r="MQ18" s="62"/>
      <c r="MR18" s="62"/>
      <c r="MS18" s="62"/>
      <c r="MT18" s="62"/>
      <c r="MU18" s="62"/>
      <c r="MV18" s="63"/>
      <c r="MW18" s="1"/>
      <c r="MX18" s="33"/>
      <c r="MY18" s="10"/>
      <c r="MZ18" s="10"/>
      <c r="NA18" s="10"/>
      <c r="NB18" s="10"/>
      <c r="NC18" s="10"/>
      <c r="NE18" s="61"/>
      <c r="NF18" s="62"/>
      <c r="NG18" s="62"/>
      <c r="NH18" s="62"/>
      <c r="NI18" s="62"/>
      <c r="NJ18" s="62"/>
      <c r="NK18" s="63"/>
      <c r="NL18" s="1"/>
      <c r="NM18" s="33"/>
      <c r="NN18" s="10"/>
      <c r="NO18" s="10"/>
      <c r="NP18" s="10"/>
      <c r="NQ18" s="10"/>
      <c r="NR18" s="10"/>
      <c r="NT18" s="61"/>
      <c r="NU18" s="62"/>
      <c r="NV18" s="62"/>
      <c r="NW18" s="62"/>
      <c r="NX18" s="62"/>
      <c r="NY18" s="62"/>
      <c r="NZ18" s="63"/>
      <c r="OA18" s="1"/>
      <c r="OB18" s="33"/>
      <c r="OC18" s="10"/>
      <c r="OD18" s="10"/>
      <c r="OE18" s="10"/>
      <c r="OF18" s="10"/>
      <c r="OG18" s="10"/>
      <c r="OI18" s="61"/>
      <c r="OJ18" s="62"/>
      <c r="OK18" s="62"/>
      <c r="OL18" s="62"/>
      <c r="OM18" s="62"/>
      <c r="ON18" s="62"/>
      <c r="OO18" s="63"/>
      <c r="OP18" s="1"/>
      <c r="OQ18" s="33"/>
      <c r="OR18" s="10"/>
      <c r="OS18" s="10"/>
      <c r="OT18" s="10"/>
      <c r="OU18" s="10"/>
      <c r="OV18" s="10"/>
      <c r="OX18" s="61"/>
      <c r="OY18" s="62"/>
      <c r="OZ18" s="62"/>
      <c r="PA18" s="62"/>
      <c r="PB18" s="62"/>
      <c r="PC18" s="62"/>
      <c r="PD18" s="63"/>
      <c r="PE18" s="1"/>
      <c r="PF18" s="33"/>
      <c r="PG18" s="10"/>
      <c r="PH18" s="10"/>
      <c r="PI18" s="10"/>
      <c r="PJ18" s="10"/>
      <c r="PK18" s="10"/>
      <c r="PM18" s="61"/>
      <c r="PN18" s="62"/>
      <c r="PO18" s="62"/>
      <c r="PP18" s="62"/>
      <c r="PQ18" s="62"/>
      <c r="PR18" s="62"/>
      <c r="PS18" s="63"/>
      <c r="PT18" s="1"/>
      <c r="PU18" s="33"/>
      <c r="PV18" s="10"/>
      <c r="PW18" s="10"/>
      <c r="PX18" s="10"/>
      <c r="PY18" s="10"/>
      <c r="PZ18" s="10"/>
      <c r="QB18" s="61"/>
      <c r="QC18" s="62"/>
      <c r="QD18" s="62"/>
      <c r="QE18" s="62"/>
      <c r="QF18" s="62"/>
      <c r="QG18" s="62"/>
      <c r="QH18" s="63"/>
      <c r="QI18" s="1"/>
    </row>
    <row r="19" spans="1:451" ht="17.100000000000001" thickBot="1">
      <c r="A19" s="11" t="s">
        <v>17</v>
      </c>
      <c r="B19" s="34"/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I19" s="71"/>
      <c r="J19" s="72"/>
      <c r="K19" s="72"/>
      <c r="L19" s="72"/>
      <c r="M19" s="72"/>
      <c r="N19" s="72"/>
      <c r="O19" s="73"/>
      <c r="P19" s="1"/>
      <c r="Q19" s="34"/>
      <c r="R19" s="12" t="s">
        <v>12</v>
      </c>
      <c r="S19" s="12" t="s">
        <v>12</v>
      </c>
      <c r="T19" s="12" t="s">
        <v>12</v>
      </c>
      <c r="U19" s="12" t="s">
        <v>12</v>
      </c>
      <c r="V19" s="12" t="s">
        <v>12</v>
      </c>
      <c r="X19" s="71"/>
      <c r="Y19" s="72"/>
      <c r="Z19" s="72"/>
      <c r="AA19" s="72"/>
      <c r="AB19" s="72"/>
      <c r="AC19" s="72"/>
      <c r="AD19" s="73"/>
      <c r="AE19" s="1"/>
      <c r="AF19" s="34"/>
      <c r="AG19" s="12" t="s">
        <v>12</v>
      </c>
      <c r="AH19" s="12" t="s">
        <v>12</v>
      </c>
      <c r="AI19" s="12" t="s">
        <v>12</v>
      </c>
      <c r="AJ19" s="12" t="s">
        <v>12</v>
      </c>
      <c r="AK19" s="12" t="s">
        <v>12</v>
      </c>
      <c r="AM19" s="71"/>
      <c r="AN19" s="72"/>
      <c r="AO19" s="72"/>
      <c r="AP19" s="72"/>
      <c r="AQ19" s="72"/>
      <c r="AR19" s="72"/>
      <c r="AS19" s="73"/>
      <c r="AT19" s="1"/>
      <c r="AU19" s="34"/>
      <c r="AV19" s="12" t="s">
        <v>12</v>
      </c>
      <c r="AW19" s="12" t="s">
        <v>12</v>
      </c>
      <c r="AX19" s="12" t="s">
        <v>12</v>
      </c>
      <c r="AY19" s="12" t="s">
        <v>12</v>
      </c>
      <c r="AZ19" s="12" t="s">
        <v>12</v>
      </c>
      <c r="BB19" s="61"/>
      <c r="BC19" s="62"/>
      <c r="BD19" s="62"/>
      <c r="BE19" s="62"/>
      <c r="BF19" s="62"/>
      <c r="BG19" s="62"/>
      <c r="BH19" s="63"/>
      <c r="BI19" s="1"/>
      <c r="BJ19" s="34"/>
      <c r="BK19" s="12" t="s">
        <v>12</v>
      </c>
      <c r="BL19" s="12" t="s">
        <v>12</v>
      </c>
      <c r="BM19" s="12" t="s">
        <v>12</v>
      </c>
      <c r="BN19" s="12" t="s">
        <v>12</v>
      </c>
      <c r="BO19" s="12" t="s">
        <v>12</v>
      </c>
      <c r="BQ19" s="61"/>
      <c r="BR19" s="62"/>
      <c r="BS19" s="62"/>
      <c r="BT19" s="62"/>
      <c r="BU19" s="62"/>
      <c r="BV19" s="62"/>
      <c r="BW19" s="63"/>
      <c r="BX19" s="1"/>
      <c r="BY19" s="34"/>
      <c r="BZ19" s="12" t="s">
        <v>12</v>
      </c>
      <c r="CA19" s="12" t="s">
        <v>12</v>
      </c>
      <c r="CB19" s="12" t="s">
        <v>12</v>
      </c>
      <c r="CC19" s="12" t="s">
        <v>12</v>
      </c>
      <c r="CD19" s="12" t="s">
        <v>12</v>
      </c>
      <c r="CF19" s="61"/>
      <c r="CG19" s="62"/>
      <c r="CH19" s="62"/>
      <c r="CI19" s="62"/>
      <c r="CJ19" s="62"/>
      <c r="CK19" s="62"/>
      <c r="CL19" s="63"/>
      <c r="CM19" s="1"/>
      <c r="CN19" s="34"/>
      <c r="CO19" s="12" t="s">
        <v>12</v>
      </c>
      <c r="CP19" s="12" t="s">
        <v>12</v>
      </c>
      <c r="CQ19" s="12" t="s">
        <v>12</v>
      </c>
      <c r="CR19" s="12" t="s">
        <v>12</v>
      </c>
      <c r="CS19" s="12" t="s">
        <v>12</v>
      </c>
      <c r="CU19" s="61"/>
      <c r="CV19" s="62"/>
      <c r="CW19" s="62"/>
      <c r="CX19" s="62"/>
      <c r="CY19" s="62"/>
      <c r="CZ19" s="62"/>
      <c r="DA19" s="63"/>
      <c r="DB19" s="1"/>
      <c r="DC19" s="34"/>
      <c r="DD19" s="12" t="s">
        <v>12</v>
      </c>
      <c r="DE19" s="12" t="s">
        <v>12</v>
      </c>
      <c r="DF19" s="12" t="s">
        <v>12</v>
      </c>
      <c r="DG19" s="12" t="s">
        <v>12</v>
      </c>
      <c r="DH19" s="12" t="s">
        <v>12</v>
      </c>
      <c r="DJ19" s="61"/>
      <c r="DK19" s="62"/>
      <c r="DL19" s="62"/>
      <c r="DM19" s="62"/>
      <c r="DN19" s="62"/>
      <c r="DO19" s="62"/>
      <c r="DP19" s="63"/>
      <c r="DQ19" s="1"/>
      <c r="DR19" s="34"/>
      <c r="DS19" s="12" t="s">
        <v>12</v>
      </c>
      <c r="DT19" s="12" t="s">
        <v>12</v>
      </c>
      <c r="DU19" s="12" t="s">
        <v>12</v>
      </c>
      <c r="DV19" s="12" t="s">
        <v>12</v>
      </c>
      <c r="DW19" s="12" t="s">
        <v>12</v>
      </c>
      <c r="DY19" s="61"/>
      <c r="DZ19" s="62"/>
      <c r="EA19" s="62"/>
      <c r="EB19" s="62"/>
      <c r="EC19" s="62"/>
      <c r="ED19" s="62"/>
      <c r="EE19" s="63"/>
      <c r="EF19" s="1"/>
      <c r="EG19" s="34"/>
      <c r="EH19" s="12" t="s">
        <v>12</v>
      </c>
      <c r="EI19" s="12" t="s">
        <v>12</v>
      </c>
      <c r="EJ19" s="12" t="s">
        <v>12</v>
      </c>
      <c r="EK19" s="12" t="s">
        <v>12</v>
      </c>
      <c r="EL19" s="12" t="s">
        <v>12</v>
      </c>
      <c r="EN19" s="61"/>
      <c r="EO19" s="62"/>
      <c r="EP19" s="62"/>
      <c r="EQ19" s="62"/>
      <c r="ER19" s="62"/>
      <c r="ES19" s="62"/>
      <c r="ET19" s="63"/>
      <c r="EU19" s="1"/>
      <c r="EV19" s="34"/>
      <c r="EW19" s="12" t="s">
        <v>12</v>
      </c>
      <c r="EX19" s="12" t="s">
        <v>12</v>
      </c>
      <c r="EY19" s="12" t="s">
        <v>12</v>
      </c>
      <c r="EZ19" s="12" t="s">
        <v>12</v>
      </c>
      <c r="FA19" s="12" t="s">
        <v>12</v>
      </c>
      <c r="FC19" s="61"/>
      <c r="FD19" s="62"/>
      <c r="FE19" s="62"/>
      <c r="FF19" s="62"/>
      <c r="FG19" s="62"/>
      <c r="FH19" s="62"/>
      <c r="FI19" s="63"/>
      <c r="FJ19" s="1"/>
      <c r="FK19" s="34"/>
      <c r="FL19" s="12" t="s">
        <v>12</v>
      </c>
      <c r="FM19" s="12" t="s">
        <v>12</v>
      </c>
      <c r="FN19" s="12" t="s">
        <v>12</v>
      </c>
      <c r="FO19" s="12" t="s">
        <v>12</v>
      </c>
      <c r="FP19" s="12" t="s">
        <v>12</v>
      </c>
      <c r="FR19" s="61"/>
      <c r="FS19" s="62"/>
      <c r="FT19" s="62"/>
      <c r="FU19" s="62"/>
      <c r="FV19" s="62"/>
      <c r="FW19" s="62"/>
      <c r="FX19" s="63"/>
      <c r="FY19" s="1"/>
      <c r="FZ19" s="34"/>
      <c r="GA19" s="12" t="s">
        <v>12</v>
      </c>
      <c r="GB19" s="12" t="s">
        <v>12</v>
      </c>
      <c r="GC19" s="12" t="s">
        <v>12</v>
      </c>
      <c r="GD19" s="12" t="s">
        <v>12</v>
      </c>
      <c r="GE19" s="12" t="s">
        <v>12</v>
      </c>
      <c r="GG19" s="61"/>
      <c r="GH19" s="62"/>
      <c r="GI19" s="62"/>
      <c r="GJ19" s="62"/>
      <c r="GK19" s="62"/>
      <c r="GL19" s="62"/>
      <c r="GM19" s="63"/>
      <c r="GN19" s="1"/>
      <c r="GO19" s="34"/>
      <c r="GP19" s="12" t="s">
        <v>12</v>
      </c>
      <c r="GQ19" s="12" t="s">
        <v>12</v>
      </c>
      <c r="GR19" s="12" t="s">
        <v>12</v>
      </c>
      <c r="GS19" s="12" t="s">
        <v>12</v>
      </c>
      <c r="GT19" s="12" t="s">
        <v>12</v>
      </c>
      <c r="GV19" s="61"/>
      <c r="GW19" s="62"/>
      <c r="GX19" s="62"/>
      <c r="GY19" s="62"/>
      <c r="GZ19" s="62"/>
      <c r="HA19" s="62"/>
      <c r="HB19" s="63"/>
      <c r="HC19" s="1"/>
      <c r="HD19" s="34"/>
      <c r="HE19" s="12" t="s">
        <v>12</v>
      </c>
      <c r="HF19" s="12" t="s">
        <v>12</v>
      </c>
      <c r="HG19" s="12" t="s">
        <v>12</v>
      </c>
      <c r="HH19" s="12" t="s">
        <v>12</v>
      </c>
      <c r="HI19" s="12" t="s">
        <v>12</v>
      </c>
      <c r="HK19" s="61"/>
      <c r="HL19" s="62"/>
      <c r="HM19" s="62"/>
      <c r="HN19" s="62"/>
      <c r="HO19" s="62"/>
      <c r="HP19" s="62"/>
      <c r="HQ19" s="63"/>
      <c r="HR19" s="1"/>
      <c r="HS19" s="34"/>
      <c r="HT19" s="12" t="s">
        <v>12</v>
      </c>
      <c r="HU19" s="12" t="s">
        <v>12</v>
      </c>
      <c r="HV19" s="12" t="s">
        <v>12</v>
      </c>
      <c r="HW19" s="12" t="s">
        <v>12</v>
      </c>
      <c r="HX19" s="12" t="s">
        <v>12</v>
      </c>
      <c r="HZ19" s="61"/>
      <c r="IA19" s="62"/>
      <c r="IB19" s="62"/>
      <c r="IC19" s="62"/>
      <c r="ID19" s="62"/>
      <c r="IE19" s="62"/>
      <c r="IF19" s="63"/>
      <c r="IG19" s="1"/>
      <c r="IH19" s="34"/>
      <c r="II19" s="12" t="s">
        <v>12</v>
      </c>
      <c r="IJ19" s="12" t="s">
        <v>12</v>
      </c>
      <c r="IK19" s="12" t="s">
        <v>12</v>
      </c>
      <c r="IL19" s="12" t="s">
        <v>12</v>
      </c>
      <c r="IM19" s="12" t="s">
        <v>12</v>
      </c>
      <c r="IO19" s="61"/>
      <c r="IP19" s="62"/>
      <c r="IQ19" s="62"/>
      <c r="IR19" s="62"/>
      <c r="IS19" s="62"/>
      <c r="IT19" s="62"/>
      <c r="IU19" s="63"/>
      <c r="IV19" s="1"/>
      <c r="IW19" s="34"/>
      <c r="IX19" s="12" t="s">
        <v>12</v>
      </c>
      <c r="IY19" s="12" t="s">
        <v>12</v>
      </c>
      <c r="IZ19" s="12" t="s">
        <v>12</v>
      </c>
      <c r="JA19" s="12" t="s">
        <v>12</v>
      </c>
      <c r="JB19" s="12" t="s">
        <v>12</v>
      </c>
      <c r="JD19" s="61"/>
      <c r="JE19" s="62"/>
      <c r="JF19" s="62"/>
      <c r="JG19" s="62"/>
      <c r="JH19" s="62"/>
      <c r="JI19" s="62"/>
      <c r="JJ19" s="63"/>
      <c r="JK19" s="1"/>
      <c r="JL19" s="34"/>
      <c r="JM19" s="12" t="s">
        <v>12</v>
      </c>
      <c r="JN19" s="12" t="s">
        <v>12</v>
      </c>
      <c r="JO19" s="12" t="s">
        <v>12</v>
      </c>
      <c r="JP19" s="12" t="s">
        <v>12</v>
      </c>
      <c r="JQ19" s="12" t="s">
        <v>12</v>
      </c>
      <c r="JS19" s="61"/>
      <c r="JT19" s="62"/>
      <c r="JU19" s="62"/>
      <c r="JV19" s="62"/>
      <c r="JW19" s="62"/>
      <c r="JX19" s="62"/>
      <c r="JY19" s="63"/>
      <c r="JZ19" s="1"/>
      <c r="KA19" s="34"/>
      <c r="KB19" s="12" t="s">
        <v>12</v>
      </c>
      <c r="KC19" s="12" t="s">
        <v>12</v>
      </c>
      <c r="KD19" s="12" t="s">
        <v>12</v>
      </c>
      <c r="KE19" s="12" t="s">
        <v>12</v>
      </c>
      <c r="KF19" s="12" t="s">
        <v>12</v>
      </c>
      <c r="KH19" s="61"/>
      <c r="KI19" s="62"/>
      <c r="KJ19" s="62"/>
      <c r="KK19" s="62"/>
      <c r="KL19" s="62"/>
      <c r="KM19" s="62"/>
      <c r="KN19" s="63"/>
      <c r="KO19" s="1"/>
      <c r="KP19" s="34"/>
      <c r="KQ19" s="12" t="s">
        <v>12</v>
      </c>
      <c r="KR19" s="12" t="s">
        <v>12</v>
      </c>
      <c r="KS19" s="12" t="s">
        <v>12</v>
      </c>
      <c r="KT19" s="12" t="s">
        <v>12</v>
      </c>
      <c r="KU19" s="12" t="s">
        <v>12</v>
      </c>
      <c r="KW19" s="61"/>
      <c r="KX19" s="62"/>
      <c r="KY19" s="62"/>
      <c r="KZ19" s="62"/>
      <c r="LA19" s="62"/>
      <c r="LB19" s="62"/>
      <c r="LC19" s="63"/>
      <c r="LD19" s="1"/>
      <c r="LE19" s="34"/>
      <c r="LF19" s="12" t="s">
        <v>12</v>
      </c>
      <c r="LG19" s="12" t="s">
        <v>12</v>
      </c>
      <c r="LH19" s="12" t="s">
        <v>12</v>
      </c>
      <c r="LI19" s="12" t="s">
        <v>12</v>
      </c>
      <c r="LJ19" s="12" t="s">
        <v>12</v>
      </c>
      <c r="LL19" s="61"/>
      <c r="LM19" s="62"/>
      <c r="LN19" s="62"/>
      <c r="LO19" s="62"/>
      <c r="LP19" s="62"/>
      <c r="LQ19" s="62"/>
      <c r="LR19" s="63"/>
      <c r="LS19" s="1"/>
      <c r="LT19" s="34"/>
      <c r="LU19" s="12" t="s">
        <v>12</v>
      </c>
      <c r="LV19" s="12" t="s">
        <v>12</v>
      </c>
      <c r="LW19" s="12" t="s">
        <v>12</v>
      </c>
      <c r="LX19" s="12" t="s">
        <v>12</v>
      </c>
      <c r="LY19" s="12" t="s">
        <v>12</v>
      </c>
      <c r="MA19" s="61"/>
      <c r="MB19" s="62"/>
      <c r="MC19" s="62"/>
      <c r="MD19" s="62"/>
      <c r="ME19" s="62"/>
      <c r="MF19" s="62"/>
      <c r="MG19" s="63"/>
      <c r="MH19" s="1"/>
      <c r="MI19" s="34"/>
      <c r="MJ19" s="12" t="s">
        <v>12</v>
      </c>
      <c r="MK19" s="12" t="s">
        <v>12</v>
      </c>
      <c r="ML19" s="12" t="s">
        <v>12</v>
      </c>
      <c r="MM19" s="12" t="s">
        <v>12</v>
      </c>
      <c r="MN19" s="12" t="s">
        <v>12</v>
      </c>
      <c r="MP19" s="61"/>
      <c r="MQ19" s="62"/>
      <c r="MR19" s="62"/>
      <c r="MS19" s="62"/>
      <c r="MT19" s="62"/>
      <c r="MU19" s="62"/>
      <c r="MV19" s="63"/>
      <c r="MW19" s="1"/>
      <c r="MX19" s="34"/>
      <c r="MY19" s="12" t="s">
        <v>12</v>
      </c>
      <c r="MZ19" s="12" t="s">
        <v>12</v>
      </c>
      <c r="NA19" s="12" t="s">
        <v>12</v>
      </c>
      <c r="NB19" s="12" t="s">
        <v>12</v>
      </c>
      <c r="NC19" s="12" t="s">
        <v>12</v>
      </c>
      <c r="NE19" s="61"/>
      <c r="NF19" s="62"/>
      <c r="NG19" s="62"/>
      <c r="NH19" s="62"/>
      <c r="NI19" s="62"/>
      <c r="NJ19" s="62"/>
      <c r="NK19" s="63"/>
      <c r="NL19" s="1"/>
      <c r="NM19" s="34"/>
      <c r="NN19" s="12" t="s">
        <v>12</v>
      </c>
      <c r="NO19" s="12" t="s">
        <v>12</v>
      </c>
      <c r="NP19" s="12" t="s">
        <v>12</v>
      </c>
      <c r="NQ19" s="12" t="s">
        <v>12</v>
      </c>
      <c r="NR19" s="12" t="s">
        <v>12</v>
      </c>
      <c r="NT19" s="61"/>
      <c r="NU19" s="62"/>
      <c r="NV19" s="62"/>
      <c r="NW19" s="62"/>
      <c r="NX19" s="62"/>
      <c r="NY19" s="62"/>
      <c r="NZ19" s="63"/>
      <c r="OA19" s="1"/>
      <c r="OB19" s="34"/>
      <c r="OC19" s="12" t="s">
        <v>12</v>
      </c>
      <c r="OD19" s="12" t="s">
        <v>12</v>
      </c>
      <c r="OE19" s="12" t="s">
        <v>12</v>
      </c>
      <c r="OF19" s="12" t="s">
        <v>12</v>
      </c>
      <c r="OG19" s="12" t="s">
        <v>12</v>
      </c>
      <c r="OI19" s="61"/>
      <c r="OJ19" s="62"/>
      <c r="OK19" s="62"/>
      <c r="OL19" s="62"/>
      <c r="OM19" s="62"/>
      <c r="ON19" s="62"/>
      <c r="OO19" s="63"/>
      <c r="OP19" s="1"/>
      <c r="OQ19" s="34"/>
      <c r="OR19" s="12" t="s">
        <v>12</v>
      </c>
      <c r="OS19" s="12" t="s">
        <v>12</v>
      </c>
      <c r="OT19" s="12" t="s">
        <v>12</v>
      </c>
      <c r="OU19" s="12" t="s">
        <v>12</v>
      </c>
      <c r="OV19" s="12" t="s">
        <v>12</v>
      </c>
      <c r="OX19" s="61"/>
      <c r="OY19" s="62"/>
      <c r="OZ19" s="62"/>
      <c r="PA19" s="62"/>
      <c r="PB19" s="62"/>
      <c r="PC19" s="62"/>
      <c r="PD19" s="63"/>
      <c r="PE19" s="1"/>
      <c r="PF19" s="34"/>
      <c r="PG19" s="12" t="s">
        <v>12</v>
      </c>
      <c r="PH19" s="12" t="s">
        <v>12</v>
      </c>
      <c r="PI19" s="12" t="s">
        <v>12</v>
      </c>
      <c r="PJ19" s="12" t="s">
        <v>12</v>
      </c>
      <c r="PK19" s="12" t="s">
        <v>12</v>
      </c>
      <c r="PM19" s="61"/>
      <c r="PN19" s="62"/>
      <c r="PO19" s="62"/>
      <c r="PP19" s="62"/>
      <c r="PQ19" s="62"/>
      <c r="PR19" s="62"/>
      <c r="PS19" s="63"/>
      <c r="PT19" s="1"/>
      <c r="PU19" s="34"/>
      <c r="PV19" s="12" t="s">
        <v>12</v>
      </c>
      <c r="PW19" s="12" t="s">
        <v>12</v>
      </c>
      <c r="PX19" s="12" t="s">
        <v>12</v>
      </c>
      <c r="PY19" s="12" t="s">
        <v>12</v>
      </c>
      <c r="PZ19" s="12" t="s">
        <v>12</v>
      </c>
      <c r="QB19" s="61"/>
      <c r="QC19" s="62"/>
      <c r="QD19" s="62"/>
      <c r="QE19" s="62"/>
      <c r="QF19" s="62"/>
      <c r="QG19" s="62"/>
      <c r="QH19" s="63"/>
      <c r="QI19" s="1"/>
    </row>
    <row r="20" spans="1:451">
      <c r="A20" s="5"/>
      <c r="B20" s="33"/>
      <c r="C20" s="10"/>
      <c r="D20" s="10"/>
      <c r="E20" s="10"/>
      <c r="F20" s="10"/>
      <c r="G20" s="10"/>
      <c r="H20" s="1"/>
      <c r="I20" s="71"/>
      <c r="J20" s="72"/>
      <c r="K20" s="72"/>
      <c r="L20" s="72"/>
      <c r="M20" s="72"/>
      <c r="N20" s="72"/>
      <c r="O20" s="73"/>
      <c r="P20" s="1"/>
      <c r="Q20" s="33"/>
      <c r="R20" s="10"/>
      <c r="S20" s="10"/>
      <c r="T20" s="10"/>
      <c r="U20" s="10"/>
      <c r="V20" s="10"/>
      <c r="W20" s="1"/>
      <c r="X20" s="71"/>
      <c r="Y20" s="72"/>
      <c r="Z20" s="72"/>
      <c r="AA20" s="72"/>
      <c r="AB20" s="72"/>
      <c r="AC20" s="72"/>
      <c r="AD20" s="73"/>
      <c r="AE20" s="1"/>
      <c r="AF20" s="33"/>
      <c r="AG20" s="10"/>
      <c r="AH20" s="10"/>
      <c r="AI20" s="10"/>
      <c r="AJ20" s="10"/>
      <c r="AK20" s="10"/>
      <c r="AL20" s="1"/>
      <c r="AM20" s="71"/>
      <c r="AN20" s="72"/>
      <c r="AO20" s="72"/>
      <c r="AP20" s="72"/>
      <c r="AQ20" s="72"/>
      <c r="AR20" s="72"/>
      <c r="AS20" s="73"/>
      <c r="AT20" s="1"/>
      <c r="AU20" s="33"/>
      <c r="AV20" s="10"/>
      <c r="AW20" s="10"/>
      <c r="AX20" s="10"/>
      <c r="AY20" s="10"/>
      <c r="AZ20" s="10"/>
      <c r="BA20" s="1"/>
      <c r="BB20" s="61"/>
      <c r="BC20" s="62"/>
      <c r="BD20" s="62"/>
      <c r="BE20" s="62"/>
      <c r="BF20" s="62"/>
      <c r="BG20" s="62"/>
      <c r="BH20" s="63"/>
      <c r="BI20" s="1"/>
      <c r="BJ20" s="33"/>
      <c r="BK20" s="10"/>
      <c r="BL20" s="10"/>
      <c r="BM20" s="10"/>
      <c r="BN20" s="10"/>
      <c r="BO20" s="10"/>
      <c r="BP20" s="1"/>
      <c r="BQ20" s="61"/>
      <c r="BR20" s="62"/>
      <c r="BS20" s="62"/>
      <c r="BT20" s="62"/>
      <c r="BU20" s="62"/>
      <c r="BV20" s="62"/>
      <c r="BW20" s="63"/>
      <c r="BX20" s="1"/>
      <c r="BY20" s="33"/>
      <c r="BZ20" s="10"/>
      <c r="CA20" s="10"/>
      <c r="CB20" s="10"/>
      <c r="CC20" s="10"/>
      <c r="CD20" s="10"/>
      <c r="CE20" s="1"/>
      <c r="CF20" s="61"/>
      <c r="CG20" s="62"/>
      <c r="CH20" s="62"/>
      <c r="CI20" s="62"/>
      <c r="CJ20" s="62"/>
      <c r="CK20" s="62"/>
      <c r="CL20" s="63"/>
      <c r="CM20" s="1"/>
      <c r="CN20" s="33"/>
      <c r="CO20" s="10"/>
      <c r="CP20" s="10"/>
      <c r="CQ20" s="10"/>
      <c r="CR20" s="10"/>
      <c r="CS20" s="10"/>
      <c r="CT20" s="1"/>
      <c r="CU20" s="61"/>
      <c r="CV20" s="62"/>
      <c r="CW20" s="62"/>
      <c r="CX20" s="62"/>
      <c r="CY20" s="62"/>
      <c r="CZ20" s="62"/>
      <c r="DA20" s="63"/>
      <c r="DB20" s="1"/>
      <c r="DC20" s="33"/>
      <c r="DD20" s="10"/>
      <c r="DE20" s="10"/>
      <c r="DF20" s="10"/>
      <c r="DG20" s="10"/>
      <c r="DH20" s="10"/>
      <c r="DI20" s="1"/>
      <c r="DJ20" s="61"/>
      <c r="DK20" s="62"/>
      <c r="DL20" s="62"/>
      <c r="DM20" s="62"/>
      <c r="DN20" s="62"/>
      <c r="DO20" s="62"/>
      <c r="DP20" s="63"/>
      <c r="DQ20" s="1"/>
      <c r="DR20" s="33"/>
      <c r="DS20" s="10"/>
      <c r="DT20" s="10"/>
      <c r="DU20" s="10"/>
      <c r="DV20" s="10"/>
      <c r="DW20" s="10"/>
      <c r="DX20" s="1"/>
      <c r="DY20" s="61"/>
      <c r="DZ20" s="62"/>
      <c r="EA20" s="62"/>
      <c r="EB20" s="62"/>
      <c r="EC20" s="62"/>
      <c r="ED20" s="62"/>
      <c r="EE20" s="63"/>
      <c r="EF20" s="1"/>
      <c r="EG20" s="33"/>
      <c r="EH20" s="10"/>
      <c r="EI20" s="10"/>
      <c r="EJ20" s="10"/>
      <c r="EK20" s="10"/>
      <c r="EL20" s="10"/>
      <c r="EM20" s="1"/>
      <c r="EN20" s="61"/>
      <c r="EO20" s="62"/>
      <c r="EP20" s="62"/>
      <c r="EQ20" s="62"/>
      <c r="ER20" s="62"/>
      <c r="ES20" s="62"/>
      <c r="ET20" s="63"/>
      <c r="EU20" s="1"/>
      <c r="EV20" s="33"/>
      <c r="EW20" s="10"/>
      <c r="EX20" s="10"/>
      <c r="EY20" s="10"/>
      <c r="EZ20" s="10"/>
      <c r="FA20" s="10"/>
      <c r="FB20" s="1"/>
      <c r="FC20" s="61"/>
      <c r="FD20" s="62"/>
      <c r="FE20" s="62"/>
      <c r="FF20" s="62"/>
      <c r="FG20" s="62"/>
      <c r="FH20" s="62"/>
      <c r="FI20" s="63"/>
      <c r="FJ20" s="1"/>
      <c r="FK20" s="33"/>
      <c r="FL20" s="10"/>
      <c r="FM20" s="10"/>
      <c r="FN20" s="10"/>
      <c r="FO20" s="10"/>
      <c r="FP20" s="10"/>
      <c r="FQ20" s="1"/>
      <c r="FR20" s="61"/>
      <c r="FS20" s="62"/>
      <c r="FT20" s="62"/>
      <c r="FU20" s="62"/>
      <c r="FV20" s="62"/>
      <c r="FW20" s="62"/>
      <c r="FX20" s="63"/>
      <c r="FY20" s="1"/>
      <c r="FZ20" s="33"/>
      <c r="GA20" s="10"/>
      <c r="GB20" s="10"/>
      <c r="GC20" s="10"/>
      <c r="GD20" s="10"/>
      <c r="GE20" s="10"/>
      <c r="GF20" s="1"/>
      <c r="GG20" s="61"/>
      <c r="GH20" s="62"/>
      <c r="GI20" s="62"/>
      <c r="GJ20" s="62"/>
      <c r="GK20" s="62"/>
      <c r="GL20" s="62"/>
      <c r="GM20" s="63"/>
      <c r="GN20" s="1"/>
      <c r="GO20" s="33"/>
      <c r="GP20" s="10"/>
      <c r="GQ20" s="10"/>
      <c r="GR20" s="10"/>
      <c r="GS20" s="10"/>
      <c r="GT20" s="10"/>
      <c r="GU20" s="1"/>
      <c r="GV20" s="61"/>
      <c r="GW20" s="62"/>
      <c r="GX20" s="62"/>
      <c r="GY20" s="62"/>
      <c r="GZ20" s="62"/>
      <c r="HA20" s="62"/>
      <c r="HB20" s="63"/>
      <c r="HC20" s="1"/>
      <c r="HD20" s="33"/>
      <c r="HE20" s="10"/>
      <c r="HF20" s="10"/>
      <c r="HG20" s="10"/>
      <c r="HH20" s="10"/>
      <c r="HI20" s="10"/>
      <c r="HJ20" s="1"/>
      <c r="HK20" s="61"/>
      <c r="HL20" s="62"/>
      <c r="HM20" s="62"/>
      <c r="HN20" s="62"/>
      <c r="HO20" s="62"/>
      <c r="HP20" s="62"/>
      <c r="HQ20" s="63"/>
      <c r="HR20" s="1"/>
      <c r="HS20" s="33"/>
      <c r="HT20" s="10"/>
      <c r="HU20" s="10"/>
      <c r="HV20" s="10"/>
      <c r="HW20" s="10"/>
      <c r="HX20" s="10"/>
      <c r="HY20" s="1"/>
      <c r="HZ20" s="61"/>
      <c r="IA20" s="62"/>
      <c r="IB20" s="62"/>
      <c r="IC20" s="62"/>
      <c r="ID20" s="62"/>
      <c r="IE20" s="62"/>
      <c r="IF20" s="63"/>
      <c r="IG20" s="1"/>
      <c r="IH20" s="33"/>
      <c r="II20" s="10"/>
      <c r="IJ20" s="10"/>
      <c r="IK20" s="10"/>
      <c r="IL20" s="10"/>
      <c r="IM20" s="10"/>
      <c r="IN20" s="1"/>
      <c r="IO20" s="61"/>
      <c r="IP20" s="62"/>
      <c r="IQ20" s="62"/>
      <c r="IR20" s="62"/>
      <c r="IS20" s="62"/>
      <c r="IT20" s="62"/>
      <c r="IU20" s="63"/>
      <c r="IV20" s="1"/>
      <c r="IW20" s="33"/>
      <c r="IX20" s="10"/>
      <c r="IY20" s="10"/>
      <c r="IZ20" s="10"/>
      <c r="JA20" s="10"/>
      <c r="JB20" s="10"/>
      <c r="JC20" s="1"/>
      <c r="JD20" s="61"/>
      <c r="JE20" s="62"/>
      <c r="JF20" s="62"/>
      <c r="JG20" s="62"/>
      <c r="JH20" s="62"/>
      <c r="JI20" s="62"/>
      <c r="JJ20" s="63"/>
      <c r="JK20" s="1"/>
      <c r="JL20" s="33"/>
      <c r="JM20" s="10"/>
      <c r="JN20" s="10"/>
      <c r="JO20" s="10"/>
      <c r="JP20" s="10"/>
      <c r="JQ20" s="10"/>
      <c r="JR20" s="1"/>
      <c r="JS20" s="61"/>
      <c r="JT20" s="62"/>
      <c r="JU20" s="62"/>
      <c r="JV20" s="62"/>
      <c r="JW20" s="62"/>
      <c r="JX20" s="62"/>
      <c r="JY20" s="63"/>
      <c r="JZ20" s="1"/>
      <c r="KA20" s="33"/>
      <c r="KB20" s="10"/>
      <c r="KC20" s="10"/>
      <c r="KD20" s="10"/>
      <c r="KE20" s="10"/>
      <c r="KF20" s="10"/>
      <c r="KG20" s="1"/>
      <c r="KH20" s="61"/>
      <c r="KI20" s="62"/>
      <c r="KJ20" s="62"/>
      <c r="KK20" s="62"/>
      <c r="KL20" s="62"/>
      <c r="KM20" s="62"/>
      <c r="KN20" s="63"/>
      <c r="KO20" s="1"/>
      <c r="KP20" s="33"/>
      <c r="KQ20" s="10"/>
      <c r="KR20" s="10"/>
      <c r="KS20" s="10"/>
      <c r="KT20" s="10"/>
      <c r="KU20" s="10"/>
      <c r="KV20" s="1"/>
      <c r="KW20" s="61"/>
      <c r="KX20" s="62"/>
      <c r="KY20" s="62"/>
      <c r="KZ20" s="62"/>
      <c r="LA20" s="62"/>
      <c r="LB20" s="62"/>
      <c r="LC20" s="63"/>
      <c r="LD20" s="1"/>
      <c r="LE20" s="33"/>
      <c r="LF20" s="10"/>
      <c r="LG20" s="10"/>
      <c r="LH20" s="10"/>
      <c r="LI20" s="10"/>
      <c r="LJ20" s="10"/>
      <c r="LK20" s="1"/>
      <c r="LL20" s="61"/>
      <c r="LM20" s="62"/>
      <c r="LN20" s="62"/>
      <c r="LO20" s="62"/>
      <c r="LP20" s="62"/>
      <c r="LQ20" s="62"/>
      <c r="LR20" s="63"/>
      <c r="LS20" s="1"/>
      <c r="LT20" s="33"/>
      <c r="LU20" s="10"/>
      <c r="LV20" s="10"/>
      <c r="LW20" s="10"/>
      <c r="LX20" s="10"/>
      <c r="LY20" s="10"/>
      <c r="LZ20" s="1"/>
      <c r="MA20" s="61"/>
      <c r="MB20" s="62"/>
      <c r="MC20" s="62"/>
      <c r="MD20" s="62"/>
      <c r="ME20" s="62"/>
      <c r="MF20" s="62"/>
      <c r="MG20" s="63"/>
      <c r="MH20" s="1"/>
      <c r="MI20" s="33"/>
      <c r="MJ20" s="10"/>
      <c r="MK20" s="10"/>
      <c r="ML20" s="10"/>
      <c r="MM20" s="10"/>
      <c r="MN20" s="10"/>
      <c r="MO20" s="1"/>
      <c r="MP20" s="61"/>
      <c r="MQ20" s="62"/>
      <c r="MR20" s="62"/>
      <c r="MS20" s="62"/>
      <c r="MT20" s="62"/>
      <c r="MU20" s="62"/>
      <c r="MV20" s="63"/>
      <c r="MW20" s="1"/>
      <c r="MX20" s="33"/>
      <c r="MY20" s="10"/>
      <c r="MZ20" s="10"/>
      <c r="NA20" s="10"/>
      <c r="NB20" s="10"/>
      <c r="NC20" s="10"/>
      <c r="ND20" s="1"/>
      <c r="NE20" s="61"/>
      <c r="NF20" s="62"/>
      <c r="NG20" s="62"/>
      <c r="NH20" s="62"/>
      <c r="NI20" s="62"/>
      <c r="NJ20" s="62"/>
      <c r="NK20" s="63"/>
      <c r="NL20" s="1"/>
      <c r="NM20" s="33"/>
      <c r="NN20" s="10"/>
      <c r="NO20" s="10"/>
      <c r="NP20" s="10"/>
      <c r="NQ20" s="10"/>
      <c r="NR20" s="10"/>
      <c r="NS20" s="1"/>
      <c r="NT20" s="61"/>
      <c r="NU20" s="62"/>
      <c r="NV20" s="62"/>
      <c r="NW20" s="62"/>
      <c r="NX20" s="62"/>
      <c r="NY20" s="62"/>
      <c r="NZ20" s="63"/>
      <c r="OA20" s="1"/>
      <c r="OB20" s="33"/>
      <c r="OC20" s="10"/>
      <c r="OD20" s="10"/>
      <c r="OE20" s="10"/>
      <c r="OF20" s="10"/>
      <c r="OG20" s="10"/>
      <c r="OH20" s="1"/>
      <c r="OI20" s="61"/>
      <c r="OJ20" s="62"/>
      <c r="OK20" s="62"/>
      <c r="OL20" s="62"/>
      <c r="OM20" s="62"/>
      <c r="ON20" s="62"/>
      <c r="OO20" s="63"/>
      <c r="OP20" s="1"/>
      <c r="OQ20" s="33"/>
      <c r="OR20" s="10"/>
      <c r="OS20" s="10"/>
      <c r="OT20" s="10"/>
      <c r="OU20" s="10"/>
      <c r="OV20" s="10"/>
      <c r="OW20" s="1"/>
      <c r="OX20" s="61"/>
      <c r="OY20" s="62"/>
      <c r="OZ20" s="62"/>
      <c r="PA20" s="62"/>
      <c r="PB20" s="62"/>
      <c r="PC20" s="62"/>
      <c r="PD20" s="63"/>
      <c r="PE20" s="1"/>
      <c r="PF20" s="33"/>
      <c r="PG20" s="10"/>
      <c r="PH20" s="10"/>
      <c r="PI20" s="10"/>
      <c r="PJ20" s="10"/>
      <c r="PK20" s="10"/>
      <c r="PL20" s="1"/>
      <c r="PM20" s="61"/>
      <c r="PN20" s="62"/>
      <c r="PO20" s="62"/>
      <c r="PP20" s="62"/>
      <c r="PQ20" s="62"/>
      <c r="PR20" s="62"/>
      <c r="PS20" s="63"/>
      <c r="PT20" s="1"/>
      <c r="PU20" s="33"/>
      <c r="PV20" s="10"/>
      <c r="PW20" s="10"/>
      <c r="PX20" s="10"/>
      <c r="PY20" s="10"/>
      <c r="PZ20" s="10"/>
      <c r="QA20" s="1"/>
      <c r="QB20" s="61"/>
      <c r="QC20" s="62"/>
      <c r="QD20" s="62"/>
      <c r="QE20" s="62"/>
      <c r="QF20" s="62"/>
      <c r="QG20" s="62"/>
      <c r="QH20" s="63"/>
      <c r="QI20" s="1"/>
    </row>
    <row r="21" spans="1:451">
      <c r="A21" s="5"/>
      <c r="B21" s="33"/>
      <c r="C21" s="10"/>
      <c r="D21" s="10"/>
      <c r="E21" s="10"/>
      <c r="F21" s="10"/>
      <c r="G21" s="10"/>
      <c r="H21" s="1"/>
      <c r="I21" s="71"/>
      <c r="J21" s="72"/>
      <c r="K21" s="72"/>
      <c r="L21" s="72"/>
      <c r="M21" s="72"/>
      <c r="N21" s="72"/>
      <c r="O21" s="73"/>
      <c r="P21" s="1"/>
      <c r="Q21" s="33"/>
      <c r="R21" s="10"/>
      <c r="S21" s="10"/>
      <c r="T21" s="10"/>
      <c r="U21" s="10"/>
      <c r="V21" s="10"/>
      <c r="W21" s="1"/>
      <c r="X21" s="71"/>
      <c r="Y21" s="72"/>
      <c r="Z21" s="72"/>
      <c r="AA21" s="72"/>
      <c r="AB21" s="72"/>
      <c r="AC21" s="72"/>
      <c r="AD21" s="73"/>
      <c r="AE21" s="1"/>
      <c r="AF21" s="33"/>
      <c r="AG21" s="10"/>
      <c r="AH21" s="10"/>
      <c r="AI21" s="10"/>
      <c r="AJ21" s="10"/>
      <c r="AK21" s="10"/>
      <c r="AL21" s="1"/>
      <c r="AM21" s="71"/>
      <c r="AN21" s="72"/>
      <c r="AO21" s="72"/>
      <c r="AP21" s="72"/>
      <c r="AQ21" s="72"/>
      <c r="AR21" s="72"/>
      <c r="AS21" s="73"/>
      <c r="AT21" s="1"/>
      <c r="AU21" s="33"/>
      <c r="AV21" s="10"/>
      <c r="AW21" s="10"/>
      <c r="AX21" s="10"/>
      <c r="AY21" s="10"/>
      <c r="AZ21" s="10"/>
      <c r="BA21" s="1"/>
      <c r="BB21" s="61"/>
      <c r="BC21" s="62"/>
      <c r="BD21" s="62"/>
      <c r="BE21" s="62"/>
      <c r="BF21" s="62"/>
      <c r="BG21" s="62"/>
      <c r="BH21" s="63"/>
      <c r="BI21" s="1"/>
      <c r="BJ21" s="33"/>
      <c r="BK21" s="10"/>
      <c r="BL21" s="10"/>
      <c r="BM21" s="10"/>
      <c r="BN21" s="10"/>
      <c r="BO21" s="10"/>
      <c r="BP21" s="1"/>
      <c r="BQ21" s="61"/>
      <c r="BR21" s="62"/>
      <c r="BS21" s="62"/>
      <c r="BT21" s="62"/>
      <c r="BU21" s="62"/>
      <c r="BV21" s="62"/>
      <c r="BW21" s="63"/>
      <c r="BX21" s="1"/>
      <c r="BY21" s="33"/>
      <c r="BZ21" s="10"/>
      <c r="CA21" s="10"/>
      <c r="CB21" s="10"/>
      <c r="CC21" s="10"/>
      <c r="CD21" s="10"/>
      <c r="CE21" s="1"/>
      <c r="CF21" s="61"/>
      <c r="CG21" s="62"/>
      <c r="CH21" s="62"/>
      <c r="CI21" s="62"/>
      <c r="CJ21" s="62"/>
      <c r="CK21" s="62"/>
      <c r="CL21" s="63"/>
      <c r="CM21" s="1"/>
      <c r="CN21" s="33"/>
      <c r="CO21" s="10"/>
      <c r="CP21" s="10"/>
      <c r="CQ21" s="10"/>
      <c r="CR21" s="10"/>
      <c r="CS21" s="10"/>
      <c r="CT21" s="1"/>
      <c r="CU21" s="61"/>
      <c r="CV21" s="62"/>
      <c r="CW21" s="62"/>
      <c r="CX21" s="62"/>
      <c r="CY21" s="62"/>
      <c r="CZ21" s="62"/>
      <c r="DA21" s="63"/>
      <c r="DB21" s="1"/>
      <c r="DC21" s="33"/>
      <c r="DD21" s="10"/>
      <c r="DE21" s="10"/>
      <c r="DF21" s="10"/>
      <c r="DG21" s="10"/>
      <c r="DH21" s="10"/>
      <c r="DI21" s="1"/>
      <c r="DJ21" s="61"/>
      <c r="DK21" s="62"/>
      <c r="DL21" s="62"/>
      <c r="DM21" s="62"/>
      <c r="DN21" s="62"/>
      <c r="DO21" s="62"/>
      <c r="DP21" s="63"/>
      <c r="DQ21" s="1"/>
      <c r="DR21" s="33"/>
      <c r="DS21" s="10"/>
      <c r="DT21" s="10"/>
      <c r="DU21" s="10"/>
      <c r="DV21" s="10"/>
      <c r="DW21" s="10"/>
      <c r="DX21" s="1"/>
      <c r="DY21" s="61"/>
      <c r="DZ21" s="62"/>
      <c r="EA21" s="62"/>
      <c r="EB21" s="62"/>
      <c r="EC21" s="62"/>
      <c r="ED21" s="62"/>
      <c r="EE21" s="63"/>
      <c r="EF21" s="1"/>
      <c r="EG21" s="33"/>
      <c r="EH21" s="10"/>
      <c r="EI21" s="10"/>
      <c r="EJ21" s="10"/>
      <c r="EK21" s="10"/>
      <c r="EL21" s="10"/>
      <c r="EM21" s="1"/>
      <c r="EN21" s="61"/>
      <c r="EO21" s="62"/>
      <c r="EP21" s="62"/>
      <c r="EQ21" s="62"/>
      <c r="ER21" s="62"/>
      <c r="ES21" s="62"/>
      <c r="ET21" s="63"/>
      <c r="EU21" s="1"/>
      <c r="EV21" s="33"/>
      <c r="EW21" s="10"/>
      <c r="EX21" s="10"/>
      <c r="EY21" s="10"/>
      <c r="EZ21" s="10"/>
      <c r="FA21" s="10"/>
      <c r="FB21" s="1"/>
      <c r="FC21" s="61"/>
      <c r="FD21" s="62"/>
      <c r="FE21" s="62"/>
      <c r="FF21" s="62"/>
      <c r="FG21" s="62"/>
      <c r="FH21" s="62"/>
      <c r="FI21" s="63"/>
      <c r="FJ21" s="1"/>
      <c r="FK21" s="33"/>
      <c r="FL21" s="10"/>
      <c r="FM21" s="10"/>
      <c r="FN21" s="10"/>
      <c r="FO21" s="10"/>
      <c r="FP21" s="10"/>
      <c r="FQ21" s="1"/>
      <c r="FR21" s="61"/>
      <c r="FS21" s="62"/>
      <c r="FT21" s="62"/>
      <c r="FU21" s="62"/>
      <c r="FV21" s="62"/>
      <c r="FW21" s="62"/>
      <c r="FX21" s="63"/>
      <c r="FY21" s="1"/>
      <c r="FZ21" s="33"/>
      <c r="GA21" s="10"/>
      <c r="GB21" s="10"/>
      <c r="GC21" s="10"/>
      <c r="GD21" s="10"/>
      <c r="GE21" s="10"/>
      <c r="GF21" s="1"/>
      <c r="GG21" s="61"/>
      <c r="GH21" s="62"/>
      <c r="GI21" s="62"/>
      <c r="GJ21" s="62"/>
      <c r="GK21" s="62"/>
      <c r="GL21" s="62"/>
      <c r="GM21" s="63"/>
      <c r="GN21" s="1"/>
      <c r="GO21" s="33"/>
      <c r="GP21" s="10"/>
      <c r="GQ21" s="10"/>
      <c r="GR21" s="10"/>
      <c r="GS21" s="10"/>
      <c r="GT21" s="10"/>
      <c r="GU21" s="1"/>
      <c r="GV21" s="61"/>
      <c r="GW21" s="62"/>
      <c r="GX21" s="62"/>
      <c r="GY21" s="62"/>
      <c r="GZ21" s="62"/>
      <c r="HA21" s="62"/>
      <c r="HB21" s="63"/>
      <c r="HC21" s="1"/>
      <c r="HD21" s="33"/>
      <c r="HE21" s="10"/>
      <c r="HF21" s="10"/>
      <c r="HG21" s="10"/>
      <c r="HH21" s="10"/>
      <c r="HI21" s="10"/>
      <c r="HJ21" s="1"/>
      <c r="HK21" s="61"/>
      <c r="HL21" s="62"/>
      <c r="HM21" s="62"/>
      <c r="HN21" s="62"/>
      <c r="HO21" s="62"/>
      <c r="HP21" s="62"/>
      <c r="HQ21" s="63"/>
      <c r="HR21" s="1"/>
      <c r="HS21" s="33"/>
      <c r="HT21" s="10"/>
      <c r="HU21" s="10"/>
      <c r="HV21" s="10"/>
      <c r="HW21" s="10"/>
      <c r="HX21" s="10"/>
      <c r="HY21" s="1"/>
      <c r="HZ21" s="61"/>
      <c r="IA21" s="62"/>
      <c r="IB21" s="62"/>
      <c r="IC21" s="62"/>
      <c r="ID21" s="62"/>
      <c r="IE21" s="62"/>
      <c r="IF21" s="63"/>
      <c r="IG21" s="1"/>
      <c r="IH21" s="33"/>
      <c r="II21" s="10"/>
      <c r="IJ21" s="10"/>
      <c r="IK21" s="10"/>
      <c r="IL21" s="10"/>
      <c r="IM21" s="10"/>
      <c r="IN21" s="1"/>
      <c r="IO21" s="61"/>
      <c r="IP21" s="62"/>
      <c r="IQ21" s="62"/>
      <c r="IR21" s="62"/>
      <c r="IS21" s="62"/>
      <c r="IT21" s="62"/>
      <c r="IU21" s="63"/>
      <c r="IV21" s="1"/>
      <c r="IW21" s="33"/>
      <c r="IX21" s="10"/>
      <c r="IY21" s="10"/>
      <c r="IZ21" s="10"/>
      <c r="JA21" s="10"/>
      <c r="JB21" s="10"/>
      <c r="JC21" s="1"/>
      <c r="JD21" s="61"/>
      <c r="JE21" s="62"/>
      <c r="JF21" s="62"/>
      <c r="JG21" s="62"/>
      <c r="JH21" s="62"/>
      <c r="JI21" s="62"/>
      <c r="JJ21" s="63"/>
      <c r="JK21" s="1"/>
      <c r="JL21" s="33"/>
      <c r="JM21" s="10"/>
      <c r="JN21" s="10"/>
      <c r="JO21" s="10"/>
      <c r="JP21" s="10"/>
      <c r="JQ21" s="10"/>
      <c r="JR21" s="1"/>
      <c r="JS21" s="61"/>
      <c r="JT21" s="62"/>
      <c r="JU21" s="62"/>
      <c r="JV21" s="62"/>
      <c r="JW21" s="62"/>
      <c r="JX21" s="62"/>
      <c r="JY21" s="63"/>
      <c r="JZ21" s="1"/>
      <c r="KA21" s="33"/>
      <c r="KB21" s="10"/>
      <c r="KC21" s="10"/>
      <c r="KD21" s="10"/>
      <c r="KE21" s="10"/>
      <c r="KF21" s="10"/>
      <c r="KG21" s="1"/>
      <c r="KH21" s="61"/>
      <c r="KI21" s="62"/>
      <c r="KJ21" s="62"/>
      <c r="KK21" s="62"/>
      <c r="KL21" s="62"/>
      <c r="KM21" s="62"/>
      <c r="KN21" s="63"/>
      <c r="KO21" s="1"/>
      <c r="KP21" s="33"/>
      <c r="KQ21" s="10"/>
      <c r="KR21" s="10"/>
      <c r="KS21" s="10"/>
      <c r="KT21" s="10"/>
      <c r="KU21" s="10"/>
      <c r="KV21" s="1"/>
      <c r="KW21" s="61"/>
      <c r="KX21" s="62"/>
      <c r="KY21" s="62"/>
      <c r="KZ21" s="62"/>
      <c r="LA21" s="62"/>
      <c r="LB21" s="62"/>
      <c r="LC21" s="63"/>
      <c r="LD21" s="1"/>
      <c r="LE21" s="33"/>
      <c r="LF21" s="10"/>
      <c r="LG21" s="10"/>
      <c r="LH21" s="10"/>
      <c r="LI21" s="10"/>
      <c r="LJ21" s="10"/>
      <c r="LK21" s="1"/>
      <c r="LL21" s="61"/>
      <c r="LM21" s="62"/>
      <c r="LN21" s="62"/>
      <c r="LO21" s="62"/>
      <c r="LP21" s="62"/>
      <c r="LQ21" s="62"/>
      <c r="LR21" s="63"/>
      <c r="LS21" s="1"/>
      <c r="LT21" s="33"/>
      <c r="LU21" s="10"/>
      <c r="LV21" s="10"/>
      <c r="LW21" s="10"/>
      <c r="LX21" s="10"/>
      <c r="LY21" s="10"/>
      <c r="LZ21" s="1"/>
      <c r="MA21" s="61"/>
      <c r="MB21" s="62"/>
      <c r="MC21" s="62"/>
      <c r="MD21" s="62"/>
      <c r="ME21" s="62"/>
      <c r="MF21" s="62"/>
      <c r="MG21" s="63"/>
      <c r="MH21" s="1"/>
      <c r="MI21" s="33"/>
      <c r="MJ21" s="10"/>
      <c r="MK21" s="10"/>
      <c r="ML21" s="10"/>
      <c r="MM21" s="10"/>
      <c r="MN21" s="10"/>
      <c r="MO21" s="1"/>
      <c r="MP21" s="61"/>
      <c r="MQ21" s="62"/>
      <c r="MR21" s="62"/>
      <c r="MS21" s="62"/>
      <c r="MT21" s="62"/>
      <c r="MU21" s="62"/>
      <c r="MV21" s="63"/>
      <c r="MW21" s="1"/>
      <c r="MX21" s="33"/>
      <c r="MY21" s="10"/>
      <c r="MZ21" s="10"/>
      <c r="NA21" s="10"/>
      <c r="NB21" s="10"/>
      <c r="NC21" s="10"/>
      <c r="ND21" s="1"/>
      <c r="NE21" s="61"/>
      <c r="NF21" s="62"/>
      <c r="NG21" s="62"/>
      <c r="NH21" s="62"/>
      <c r="NI21" s="62"/>
      <c r="NJ21" s="62"/>
      <c r="NK21" s="63"/>
      <c r="NL21" s="1"/>
      <c r="NM21" s="33"/>
      <c r="NN21" s="10"/>
      <c r="NO21" s="10"/>
      <c r="NP21" s="10"/>
      <c r="NQ21" s="10"/>
      <c r="NR21" s="10"/>
      <c r="NS21" s="1"/>
      <c r="NT21" s="61"/>
      <c r="NU21" s="62"/>
      <c r="NV21" s="62"/>
      <c r="NW21" s="62"/>
      <c r="NX21" s="62"/>
      <c r="NY21" s="62"/>
      <c r="NZ21" s="63"/>
      <c r="OA21" s="1"/>
      <c r="OB21" s="33"/>
      <c r="OC21" s="10"/>
      <c r="OD21" s="10"/>
      <c r="OE21" s="10"/>
      <c r="OF21" s="10"/>
      <c r="OG21" s="10"/>
      <c r="OH21" s="1"/>
      <c r="OI21" s="61"/>
      <c r="OJ21" s="62"/>
      <c r="OK21" s="62"/>
      <c r="OL21" s="62"/>
      <c r="OM21" s="62"/>
      <c r="ON21" s="62"/>
      <c r="OO21" s="63"/>
      <c r="OP21" s="1"/>
      <c r="OQ21" s="33"/>
      <c r="OR21" s="10"/>
      <c r="OS21" s="10"/>
      <c r="OT21" s="10"/>
      <c r="OU21" s="10"/>
      <c r="OV21" s="10"/>
      <c r="OW21" s="1"/>
      <c r="OX21" s="61"/>
      <c r="OY21" s="62"/>
      <c r="OZ21" s="62"/>
      <c r="PA21" s="62"/>
      <c r="PB21" s="62"/>
      <c r="PC21" s="62"/>
      <c r="PD21" s="63"/>
      <c r="PE21" s="1"/>
      <c r="PF21" s="33"/>
      <c r="PG21" s="10"/>
      <c r="PH21" s="10"/>
      <c r="PI21" s="10"/>
      <c r="PJ21" s="10"/>
      <c r="PK21" s="10"/>
      <c r="PL21" s="1"/>
      <c r="PM21" s="61"/>
      <c r="PN21" s="62"/>
      <c r="PO21" s="62"/>
      <c r="PP21" s="62"/>
      <c r="PQ21" s="62"/>
      <c r="PR21" s="62"/>
      <c r="PS21" s="63"/>
      <c r="PT21" s="1"/>
      <c r="PU21" s="33"/>
      <c r="PV21" s="10"/>
      <c r="PW21" s="10"/>
      <c r="PX21" s="10"/>
      <c r="PY21" s="10"/>
      <c r="PZ21" s="10"/>
      <c r="QA21" s="1"/>
      <c r="QB21" s="61"/>
      <c r="QC21" s="62"/>
      <c r="QD21" s="62"/>
      <c r="QE21" s="62"/>
      <c r="QF21" s="62"/>
      <c r="QG21" s="62"/>
      <c r="QH21" s="63"/>
      <c r="QI21" s="1"/>
    </row>
    <row r="22" spans="1:451" ht="17.100000000000001" thickBot="1">
      <c r="A22" s="5"/>
      <c r="B22" s="33"/>
      <c r="C22" s="10"/>
      <c r="D22" s="10"/>
      <c r="E22" s="10"/>
      <c r="F22" s="10"/>
      <c r="G22" s="10"/>
      <c r="H22" s="1"/>
      <c r="I22" s="74"/>
      <c r="J22" s="75"/>
      <c r="K22" s="75"/>
      <c r="L22" s="75"/>
      <c r="M22" s="75"/>
      <c r="N22" s="75"/>
      <c r="O22" s="76"/>
      <c r="P22" s="1"/>
      <c r="Q22" s="33"/>
      <c r="R22" s="10"/>
      <c r="S22" s="10"/>
      <c r="T22" s="10"/>
      <c r="U22" s="10"/>
      <c r="V22" s="10"/>
      <c r="W22" s="1"/>
      <c r="X22" s="74"/>
      <c r="Y22" s="75"/>
      <c r="Z22" s="75"/>
      <c r="AA22" s="75"/>
      <c r="AB22" s="75"/>
      <c r="AC22" s="75"/>
      <c r="AD22" s="76"/>
      <c r="AE22" s="1"/>
      <c r="AF22" s="33"/>
      <c r="AG22" s="10"/>
      <c r="AH22" s="10"/>
      <c r="AI22" s="10"/>
      <c r="AJ22" s="10"/>
      <c r="AK22" s="10"/>
      <c r="AL22" s="1"/>
      <c r="AM22" s="74"/>
      <c r="AN22" s="75"/>
      <c r="AO22" s="75"/>
      <c r="AP22" s="75"/>
      <c r="AQ22" s="75"/>
      <c r="AR22" s="75"/>
      <c r="AS22" s="76"/>
      <c r="AT22" s="1"/>
      <c r="AU22" s="33"/>
      <c r="AV22" s="10"/>
      <c r="AW22" s="10"/>
      <c r="AX22" s="10"/>
      <c r="AY22" s="10"/>
      <c r="AZ22" s="10"/>
      <c r="BA22" s="1"/>
      <c r="BB22" s="64"/>
      <c r="BC22" s="65"/>
      <c r="BD22" s="65"/>
      <c r="BE22" s="65"/>
      <c r="BF22" s="65"/>
      <c r="BG22" s="65"/>
      <c r="BH22" s="66"/>
      <c r="BI22" s="1"/>
      <c r="BJ22" s="33"/>
      <c r="BK22" s="10"/>
      <c r="BL22" s="10"/>
      <c r="BM22" s="10"/>
      <c r="BN22" s="10"/>
      <c r="BO22" s="10"/>
      <c r="BP22" s="1"/>
      <c r="BQ22" s="64"/>
      <c r="BR22" s="65"/>
      <c r="BS22" s="65"/>
      <c r="BT22" s="65"/>
      <c r="BU22" s="65"/>
      <c r="BV22" s="65"/>
      <c r="BW22" s="66"/>
      <c r="BX22" s="1"/>
      <c r="BY22" s="33"/>
      <c r="BZ22" s="10"/>
      <c r="CA22" s="10"/>
      <c r="CB22" s="10"/>
      <c r="CC22" s="10"/>
      <c r="CD22" s="10"/>
      <c r="CE22" s="1"/>
      <c r="CF22" s="64"/>
      <c r="CG22" s="65"/>
      <c r="CH22" s="65"/>
      <c r="CI22" s="65"/>
      <c r="CJ22" s="65"/>
      <c r="CK22" s="65"/>
      <c r="CL22" s="66"/>
      <c r="CM22" s="1"/>
      <c r="CN22" s="33"/>
      <c r="CO22" s="10"/>
      <c r="CP22" s="10"/>
      <c r="CQ22" s="10"/>
      <c r="CR22" s="10"/>
      <c r="CS22" s="10"/>
      <c r="CT22" s="1"/>
      <c r="CU22" s="64"/>
      <c r="CV22" s="65"/>
      <c r="CW22" s="65"/>
      <c r="CX22" s="65"/>
      <c r="CY22" s="65"/>
      <c r="CZ22" s="65"/>
      <c r="DA22" s="66"/>
      <c r="DB22" s="1"/>
      <c r="DC22" s="33"/>
      <c r="DD22" s="10"/>
      <c r="DE22" s="10"/>
      <c r="DF22" s="10"/>
      <c r="DG22" s="10"/>
      <c r="DH22" s="10"/>
      <c r="DI22" s="1"/>
      <c r="DJ22" s="64"/>
      <c r="DK22" s="65"/>
      <c r="DL22" s="65"/>
      <c r="DM22" s="65"/>
      <c r="DN22" s="65"/>
      <c r="DO22" s="65"/>
      <c r="DP22" s="66"/>
      <c r="DQ22" s="1"/>
      <c r="DR22" s="33"/>
      <c r="DS22" s="10"/>
      <c r="DT22" s="10"/>
      <c r="DU22" s="10"/>
      <c r="DV22" s="10"/>
      <c r="DW22" s="10"/>
      <c r="DX22" s="1"/>
      <c r="DY22" s="64"/>
      <c r="DZ22" s="65"/>
      <c r="EA22" s="65"/>
      <c r="EB22" s="65"/>
      <c r="EC22" s="65"/>
      <c r="ED22" s="65"/>
      <c r="EE22" s="66"/>
      <c r="EF22" s="1"/>
      <c r="EG22" s="33"/>
      <c r="EH22" s="10"/>
      <c r="EI22" s="10"/>
      <c r="EJ22" s="10"/>
      <c r="EK22" s="10"/>
      <c r="EL22" s="10"/>
      <c r="EM22" s="1"/>
      <c r="EN22" s="64"/>
      <c r="EO22" s="65"/>
      <c r="EP22" s="65"/>
      <c r="EQ22" s="65"/>
      <c r="ER22" s="65"/>
      <c r="ES22" s="65"/>
      <c r="ET22" s="66"/>
      <c r="EU22" s="1"/>
      <c r="EV22" s="33"/>
      <c r="EW22" s="10"/>
      <c r="EX22" s="10"/>
      <c r="EY22" s="10"/>
      <c r="EZ22" s="10"/>
      <c r="FA22" s="10"/>
      <c r="FB22" s="1"/>
      <c r="FC22" s="64"/>
      <c r="FD22" s="65"/>
      <c r="FE22" s="65"/>
      <c r="FF22" s="65"/>
      <c r="FG22" s="65"/>
      <c r="FH22" s="65"/>
      <c r="FI22" s="66"/>
      <c r="FJ22" s="1"/>
      <c r="FK22" s="33"/>
      <c r="FL22" s="10"/>
      <c r="FM22" s="10"/>
      <c r="FN22" s="10"/>
      <c r="FO22" s="10"/>
      <c r="FP22" s="10"/>
      <c r="FQ22" s="1"/>
      <c r="FR22" s="64"/>
      <c r="FS22" s="65"/>
      <c r="FT22" s="65"/>
      <c r="FU22" s="65"/>
      <c r="FV22" s="65"/>
      <c r="FW22" s="65"/>
      <c r="FX22" s="66"/>
      <c r="FY22" s="1"/>
      <c r="FZ22" s="33"/>
      <c r="GA22" s="10"/>
      <c r="GB22" s="10"/>
      <c r="GC22" s="10"/>
      <c r="GD22" s="10"/>
      <c r="GE22" s="10"/>
      <c r="GF22" s="1"/>
      <c r="GG22" s="64"/>
      <c r="GH22" s="65"/>
      <c r="GI22" s="65"/>
      <c r="GJ22" s="65"/>
      <c r="GK22" s="65"/>
      <c r="GL22" s="65"/>
      <c r="GM22" s="66"/>
      <c r="GN22" s="1"/>
      <c r="GO22" s="33"/>
      <c r="GP22" s="10"/>
      <c r="GQ22" s="10"/>
      <c r="GR22" s="10"/>
      <c r="GS22" s="10"/>
      <c r="GT22" s="10"/>
      <c r="GU22" s="1"/>
      <c r="GV22" s="64"/>
      <c r="GW22" s="65"/>
      <c r="GX22" s="65"/>
      <c r="GY22" s="65"/>
      <c r="GZ22" s="65"/>
      <c r="HA22" s="65"/>
      <c r="HB22" s="66"/>
      <c r="HC22" s="1"/>
      <c r="HD22" s="33"/>
      <c r="HE22" s="10"/>
      <c r="HF22" s="10"/>
      <c r="HG22" s="10"/>
      <c r="HH22" s="10"/>
      <c r="HI22" s="10"/>
      <c r="HJ22" s="1"/>
      <c r="HK22" s="64"/>
      <c r="HL22" s="65"/>
      <c r="HM22" s="65"/>
      <c r="HN22" s="65"/>
      <c r="HO22" s="65"/>
      <c r="HP22" s="65"/>
      <c r="HQ22" s="66"/>
      <c r="HR22" s="1"/>
      <c r="HS22" s="33"/>
      <c r="HT22" s="10"/>
      <c r="HU22" s="10"/>
      <c r="HV22" s="10"/>
      <c r="HW22" s="10"/>
      <c r="HX22" s="10"/>
      <c r="HY22" s="1"/>
      <c r="HZ22" s="64"/>
      <c r="IA22" s="65"/>
      <c r="IB22" s="65"/>
      <c r="IC22" s="65"/>
      <c r="ID22" s="65"/>
      <c r="IE22" s="65"/>
      <c r="IF22" s="66"/>
      <c r="IG22" s="1"/>
      <c r="IH22" s="33"/>
      <c r="II22" s="10"/>
      <c r="IJ22" s="10"/>
      <c r="IK22" s="10"/>
      <c r="IL22" s="10"/>
      <c r="IM22" s="10"/>
      <c r="IN22" s="1"/>
      <c r="IO22" s="64"/>
      <c r="IP22" s="65"/>
      <c r="IQ22" s="65"/>
      <c r="IR22" s="65"/>
      <c r="IS22" s="65"/>
      <c r="IT22" s="65"/>
      <c r="IU22" s="66"/>
      <c r="IV22" s="1"/>
      <c r="IW22" s="33"/>
      <c r="IX22" s="10"/>
      <c r="IY22" s="10"/>
      <c r="IZ22" s="10"/>
      <c r="JA22" s="10"/>
      <c r="JB22" s="10"/>
      <c r="JC22" s="1"/>
      <c r="JD22" s="64"/>
      <c r="JE22" s="65"/>
      <c r="JF22" s="65"/>
      <c r="JG22" s="65"/>
      <c r="JH22" s="65"/>
      <c r="JI22" s="65"/>
      <c r="JJ22" s="66"/>
      <c r="JK22" s="1"/>
      <c r="JL22" s="33"/>
      <c r="JM22" s="10"/>
      <c r="JN22" s="10"/>
      <c r="JO22" s="10"/>
      <c r="JP22" s="10"/>
      <c r="JQ22" s="10"/>
      <c r="JR22" s="1"/>
      <c r="JS22" s="64"/>
      <c r="JT22" s="65"/>
      <c r="JU22" s="65"/>
      <c r="JV22" s="65"/>
      <c r="JW22" s="65"/>
      <c r="JX22" s="65"/>
      <c r="JY22" s="66"/>
      <c r="JZ22" s="1"/>
      <c r="KA22" s="33"/>
      <c r="KB22" s="10"/>
      <c r="KC22" s="10"/>
      <c r="KD22" s="10"/>
      <c r="KE22" s="10"/>
      <c r="KF22" s="10"/>
      <c r="KG22" s="1"/>
      <c r="KH22" s="64"/>
      <c r="KI22" s="65"/>
      <c r="KJ22" s="65"/>
      <c r="KK22" s="65"/>
      <c r="KL22" s="65"/>
      <c r="KM22" s="65"/>
      <c r="KN22" s="66"/>
      <c r="KO22" s="1"/>
      <c r="KP22" s="33"/>
      <c r="KQ22" s="10"/>
      <c r="KR22" s="10"/>
      <c r="KS22" s="10"/>
      <c r="KT22" s="10"/>
      <c r="KU22" s="10"/>
      <c r="KV22" s="1"/>
      <c r="KW22" s="64"/>
      <c r="KX22" s="65"/>
      <c r="KY22" s="65"/>
      <c r="KZ22" s="65"/>
      <c r="LA22" s="65"/>
      <c r="LB22" s="65"/>
      <c r="LC22" s="66"/>
      <c r="LD22" s="1"/>
      <c r="LE22" s="33"/>
      <c r="LF22" s="10"/>
      <c r="LG22" s="10"/>
      <c r="LH22" s="10"/>
      <c r="LI22" s="10"/>
      <c r="LJ22" s="10"/>
      <c r="LK22" s="1"/>
      <c r="LL22" s="64"/>
      <c r="LM22" s="65"/>
      <c r="LN22" s="65"/>
      <c r="LO22" s="65"/>
      <c r="LP22" s="65"/>
      <c r="LQ22" s="65"/>
      <c r="LR22" s="66"/>
      <c r="LS22" s="1"/>
      <c r="LT22" s="33"/>
      <c r="LU22" s="10"/>
      <c r="LV22" s="10"/>
      <c r="LW22" s="10"/>
      <c r="LX22" s="10"/>
      <c r="LY22" s="10"/>
      <c r="LZ22" s="1"/>
      <c r="MA22" s="64"/>
      <c r="MB22" s="65"/>
      <c r="MC22" s="65"/>
      <c r="MD22" s="65"/>
      <c r="ME22" s="65"/>
      <c r="MF22" s="65"/>
      <c r="MG22" s="66"/>
      <c r="MH22" s="1"/>
      <c r="MI22" s="33"/>
      <c r="MJ22" s="10"/>
      <c r="MK22" s="10"/>
      <c r="ML22" s="10"/>
      <c r="MM22" s="10"/>
      <c r="MN22" s="10"/>
      <c r="MO22" s="1"/>
      <c r="MP22" s="64"/>
      <c r="MQ22" s="65"/>
      <c r="MR22" s="65"/>
      <c r="MS22" s="65"/>
      <c r="MT22" s="65"/>
      <c r="MU22" s="65"/>
      <c r="MV22" s="66"/>
      <c r="MW22" s="1"/>
      <c r="MX22" s="33"/>
      <c r="MY22" s="10"/>
      <c r="MZ22" s="10"/>
      <c r="NA22" s="10"/>
      <c r="NB22" s="10"/>
      <c r="NC22" s="10"/>
      <c r="ND22" s="1"/>
      <c r="NE22" s="64"/>
      <c r="NF22" s="65"/>
      <c r="NG22" s="65"/>
      <c r="NH22" s="65"/>
      <c r="NI22" s="65"/>
      <c r="NJ22" s="65"/>
      <c r="NK22" s="66"/>
      <c r="NL22" s="1"/>
      <c r="NM22" s="33"/>
      <c r="NN22" s="10"/>
      <c r="NO22" s="10"/>
      <c r="NP22" s="10"/>
      <c r="NQ22" s="10"/>
      <c r="NR22" s="10"/>
      <c r="NS22" s="1"/>
      <c r="NT22" s="64"/>
      <c r="NU22" s="65"/>
      <c r="NV22" s="65"/>
      <c r="NW22" s="65"/>
      <c r="NX22" s="65"/>
      <c r="NY22" s="65"/>
      <c r="NZ22" s="66"/>
      <c r="OA22" s="1"/>
      <c r="OB22" s="33"/>
      <c r="OC22" s="10"/>
      <c r="OD22" s="10"/>
      <c r="OE22" s="10"/>
      <c r="OF22" s="10"/>
      <c r="OG22" s="10"/>
      <c r="OH22" s="1"/>
      <c r="OI22" s="64"/>
      <c r="OJ22" s="65"/>
      <c r="OK22" s="65"/>
      <c r="OL22" s="65"/>
      <c r="OM22" s="65"/>
      <c r="ON22" s="65"/>
      <c r="OO22" s="66"/>
      <c r="OP22" s="1"/>
      <c r="OQ22" s="33"/>
      <c r="OR22" s="10"/>
      <c r="OS22" s="10"/>
      <c r="OT22" s="10"/>
      <c r="OU22" s="10"/>
      <c r="OV22" s="10"/>
      <c r="OW22" s="1"/>
      <c r="OX22" s="64"/>
      <c r="OY22" s="65"/>
      <c r="OZ22" s="65"/>
      <c r="PA22" s="65"/>
      <c r="PB22" s="65"/>
      <c r="PC22" s="65"/>
      <c r="PD22" s="66"/>
      <c r="PE22" s="1"/>
      <c r="PF22" s="33"/>
      <c r="PG22" s="10"/>
      <c r="PH22" s="10"/>
      <c r="PI22" s="10"/>
      <c r="PJ22" s="10"/>
      <c r="PK22" s="10"/>
      <c r="PL22" s="1"/>
      <c r="PM22" s="64"/>
      <c r="PN22" s="65"/>
      <c r="PO22" s="65"/>
      <c r="PP22" s="65"/>
      <c r="PQ22" s="65"/>
      <c r="PR22" s="65"/>
      <c r="PS22" s="66"/>
      <c r="PT22" s="1"/>
      <c r="PU22" s="33"/>
      <c r="PV22" s="10"/>
      <c r="PW22" s="10"/>
      <c r="PX22" s="10"/>
      <c r="PY22" s="10"/>
      <c r="PZ22" s="10"/>
      <c r="QA22" s="1"/>
      <c r="QB22" s="64"/>
      <c r="QC22" s="65"/>
      <c r="QD22" s="65"/>
      <c r="QE22" s="65"/>
      <c r="QF22" s="65"/>
      <c r="QG22" s="65"/>
      <c r="QH22" s="66"/>
      <c r="QI22" s="1"/>
    </row>
    <row r="23" spans="1:451" ht="18" customHeight="1" thickBot="1">
      <c r="A23" s="1"/>
      <c r="B23" s="3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3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3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3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3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3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3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3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3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3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3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3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3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3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3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3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3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3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3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3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3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3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3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3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3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3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3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3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3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</row>
    <row r="24" spans="1:451" ht="51">
      <c r="A24" s="15" t="s">
        <v>18</v>
      </c>
      <c r="B24" s="35"/>
      <c r="C24" s="16" t="s">
        <v>19</v>
      </c>
      <c r="D24" s="16" t="s">
        <v>20</v>
      </c>
      <c r="E24" s="16" t="s">
        <v>21</v>
      </c>
      <c r="F24" s="16" t="s">
        <v>22</v>
      </c>
      <c r="G24" s="16" t="s">
        <v>23</v>
      </c>
      <c r="H24" s="17" t="s">
        <v>24</v>
      </c>
      <c r="I24" s="17" t="s">
        <v>25</v>
      </c>
      <c r="J24" s="18" t="s">
        <v>26</v>
      </c>
      <c r="K24" s="18" t="s">
        <v>27</v>
      </c>
      <c r="L24" s="17" t="s">
        <v>28</v>
      </c>
      <c r="M24" s="17" t="s">
        <v>29</v>
      </c>
      <c r="N24" s="19" t="s">
        <v>30</v>
      </c>
      <c r="O24" s="17" t="s">
        <v>31</v>
      </c>
      <c r="P24" s="20" t="s">
        <v>32</v>
      </c>
      <c r="Q24" s="35"/>
      <c r="R24" s="16" t="s">
        <v>19</v>
      </c>
      <c r="S24" s="16" t="s">
        <v>20</v>
      </c>
      <c r="T24" s="16" t="s">
        <v>21</v>
      </c>
      <c r="U24" s="16" t="s">
        <v>22</v>
      </c>
      <c r="V24" s="16" t="s">
        <v>23</v>
      </c>
      <c r="W24" s="17" t="s">
        <v>24</v>
      </c>
      <c r="X24" s="17" t="s">
        <v>25</v>
      </c>
      <c r="Y24" s="18" t="s">
        <v>26</v>
      </c>
      <c r="Z24" s="18" t="s">
        <v>27</v>
      </c>
      <c r="AA24" s="17" t="s">
        <v>28</v>
      </c>
      <c r="AB24" s="17" t="s">
        <v>29</v>
      </c>
      <c r="AC24" s="19" t="s">
        <v>30</v>
      </c>
      <c r="AD24" s="17" t="s">
        <v>31</v>
      </c>
      <c r="AE24" s="20" t="s">
        <v>32</v>
      </c>
      <c r="AF24" s="35"/>
      <c r="AG24" s="16" t="s">
        <v>19</v>
      </c>
      <c r="AH24" s="16" t="s">
        <v>20</v>
      </c>
      <c r="AI24" s="16" t="s">
        <v>21</v>
      </c>
      <c r="AJ24" s="16" t="s">
        <v>22</v>
      </c>
      <c r="AK24" s="16" t="s">
        <v>23</v>
      </c>
      <c r="AL24" s="17" t="s">
        <v>24</v>
      </c>
      <c r="AM24" s="17" t="s">
        <v>25</v>
      </c>
      <c r="AN24" s="18" t="s">
        <v>26</v>
      </c>
      <c r="AO24" s="18" t="s">
        <v>27</v>
      </c>
      <c r="AP24" s="17" t="s">
        <v>28</v>
      </c>
      <c r="AQ24" s="17" t="s">
        <v>29</v>
      </c>
      <c r="AR24" s="19" t="s">
        <v>30</v>
      </c>
      <c r="AS24" s="17" t="s">
        <v>31</v>
      </c>
      <c r="AT24" s="20" t="s">
        <v>32</v>
      </c>
      <c r="AU24" s="35"/>
      <c r="AV24" s="16" t="s">
        <v>19</v>
      </c>
      <c r="AW24" s="16" t="s">
        <v>20</v>
      </c>
      <c r="AX24" s="16" t="s">
        <v>21</v>
      </c>
      <c r="AY24" s="16" t="s">
        <v>22</v>
      </c>
      <c r="AZ24" s="16" t="s">
        <v>23</v>
      </c>
      <c r="BA24" s="17" t="s">
        <v>24</v>
      </c>
      <c r="BB24" s="17" t="s">
        <v>25</v>
      </c>
      <c r="BC24" s="18" t="s">
        <v>26</v>
      </c>
      <c r="BD24" s="18" t="s">
        <v>27</v>
      </c>
      <c r="BE24" s="17" t="s">
        <v>28</v>
      </c>
      <c r="BF24" s="17" t="s">
        <v>29</v>
      </c>
      <c r="BG24" s="19" t="s">
        <v>30</v>
      </c>
      <c r="BH24" s="17" t="s">
        <v>31</v>
      </c>
      <c r="BI24" s="20" t="s">
        <v>32</v>
      </c>
      <c r="BJ24" s="35"/>
      <c r="BK24" s="16" t="s">
        <v>19</v>
      </c>
      <c r="BL24" s="16" t="s">
        <v>20</v>
      </c>
      <c r="BM24" s="16" t="s">
        <v>21</v>
      </c>
      <c r="BN24" s="16" t="s">
        <v>22</v>
      </c>
      <c r="BO24" s="16" t="s">
        <v>23</v>
      </c>
      <c r="BP24" s="17" t="s">
        <v>24</v>
      </c>
      <c r="BQ24" s="17" t="s">
        <v>25</v>
      </c>
      <c r="BR24" s="18" t="s">
        <v>26</v>
      </c>
      <c r="BS24" s="18" t="s">
        <v>27</v>
      </c>
      <c r="BT24" s="17" t="s">
        <v>28</v>
      </c>
      <c r="BU24" s="17" t="s">
        <v>29</v>
      </c>
      <c r="BV24" s="19" t="s">
        <v>30</v>
      </c>
      <c r="BW24" s="17" t="s">
        <v>31</v>
      </c>
      <c r="BX24" s="20" t="s">
        <v>32</v>
      </c>
      <c r="BY24" s="35"/>
      <c r="BZ24" s="16" t="s">
        <v>19</v>
      </c>
      <c r="CA24" s="16" t="s">
        <v>20</v>
      </c>
      <c r="CB24" s="16" t="s">
        <v>21</v>
      </c>
      <c r="CC24" s="16" t="s">
        <v>22</v>
      </c>
      <c r="CD24" s="16" t="s">
        <v>23</v>
      </c>
      <c r="CE24" s="17" t="s">
        <v>24</v>
      </c>
      <c r="CF24" s="17" t="s">
        <v>25</v>
      </c>
      <c r="CG24" s="18" t="s">
        <v>26</v>
      </c>
      <c r="CH24" s="18" t="s">
        <v>27</v>
      </c>
      <c r="CI24" s="17" t="s">
        <v>28</v>
      </c>
      <c r="CJ24" s="17" t="s">
        <v>29</v>
      </c>
      <c r="CK24" s="19" t="s">
        <v>30</v>
      </c>
      <c r="CL24" s="17" t="s">
        <v>31</v>
      </c>
      <c r="CM24" s="20" t="s">
        <v>32</v>
      </c>
      <c r="CN24" s="35"/>
      <c r="CO24" s="16" t="s">
        <v>19</v>
      </c>
      <c r="CP24" s="16" t="s">
        <v>20</v>
      </c>
      <c r="CQ24" s="16" t="s">
        <v>21</v>
      </c>
      <c r="CR24" s="16" t="s">
        <v>22</v>
      </c>
      <c r="CS24" s="16" t="s">
        <v>23</v>
      </c>
      <c r="CT24" s="17" t="s">
        <v>24</v>
      </c>
      <c r="CU24" s="17" t="s">
        <v>25</v>
      </c>
      <c r="CV24" s="18" t="s">
        <v>26</v>
      </c>
      <c r="CW24" s="18" t="s">
        <v>27</v>
      </c>
      <c r="CX24" s="17" t="s">
        <v>28</v>
      </c>
      <c r="CY24" s="17" t="s">
        <v>29</v>
      </c>
      <c r="CZ24" s="19" t="s">
        <v>30</v>
      </c>
      <c r="DA24" s="17" t="s">
        <v>31</v>
      </c>
      <c r="DB24" s="20" t="s">
        <v>32</v>
      </c>
      <c r="DC24" s="35"/>
      <c r="DD24" s="16" t="s">
        <v>19</v>
      </c>
      <c r="DE24" s="16" t="s">
        <v>20</v>
      </c>
      <c r="DF24" s="16" t="s">
        <v>21</v>
      </c>
      <c r="DG24" s="16" t="s">
        <v>22</v>
      </c>
      <c r="DH24" s="16" t="s">
        <v>23</v>
      </c>
      <c r="DI24" s="17" t="s">
        <v>24</v>
      </c>
      <c r="DJ24" s="17" t="s">
        <v>25</v>
      </c>
      <c r="DK24" s="18" t="s">
        <v>26</v>
      </c>
      <c r="DL24" s="18" t="s">
        <v>27</v>
      </c>
      <c r="DM24" s="17" t="s">
        <v>28</v>
      </c>
      <c r="DN24" s="17" t="s">
        <v>29</v>
      </c>
      <c r="DO24" s="19" t="s">
        <v>30</v>
      </c>
      <c r="DP24" s="17" t="s">
        <v>31</v>
      </c>
      <c r="DQ24" s="20" t="s">
        <v>32</v>
      </c>
      <c r="DR24" s="35"/>
      <c r="DS24" s="16" t="s">
        <v>19</v>
      </c>
      <c r="DT24" s="16" t="s">
        <v>20</v>
      </c>
      <c r="DU24" s="16" t="s">
        <v>21</v>
      </c>
      <c r="DV24" s="16" t="s">
        <v>22</v>
      </c>
      <c r="DW24" s="16" t="s">
        <v>23</v>
      </c>
      <c r="DX24" s="17" t="s">
        <v>24</v>
      </c>
      <c r="DY24" s="17" t="s">
        <v>25</v>
      </c>
      <c r="DZ24" s="18" t="s">
        <v>26</v>
      </c>
      <c r="EA24" s="18" t="s">
        <v>27</v>
      </c>
      <c r="EB24" s="17" t="s">
        <v>28</v>
      </c>
      <c r="EC24" s="17" t="s">
        <v>29</v>
      </c>
      <c r="ED24" s="19" t="s">
        <v>30</v>
      </c>
      <c r="EE24" s="17" t="s">
        <v>31</v>
      </c>
      <c r="EF24" s="20" t="s">
        <v>32</v>
      </c>
      <c r="EG24" s="35"/>
      <c r="EH24" s="16" t="s">
        <v>19</v>
      </c>
      <c r="EI24" s="16" t="s">
        <v>20</v>
      </c>
      <c r="EJ24" s="16" t="s">
        <v>21</v>
      </c>
      <c r="EK24" s="16" t="s">
        <v>22</v>
      </c>
      <c r="EL24" s="16" t="s">
        <v>23</v>
      </c>
      <c r="EM24" s="17" t="s">
        <v>24</v>
      </c>
      <c r="EN24" s="17" t="s">
        <v>25</v>
      </c>
      <c r="EO24" s="18" t="s">
        <v>26</v>
      </c>
      <c r="EP24" s="18" t="s">
        <v>27</v>
      </c>
      <c r="EQ24" s="17" t="s">
        <v>28</v>
      </c>
      <c r="ER24" s="17" t="s">
        <v>29</v>
      </c>
      <c r="ES24" s="19" t="s">
        <v>30</v>
      </c>
      <c r="ET24" s="17" t="s">
        <v>31</v>
      </c>
      <c r="EU24" s="20" t="s">
        <v>32</v>
      </c>
      <c r="EV24" s="35"/>
      <c r="EW24" s="16" t="s">
        <v>19</v>
      </c>
      <c r="EX24" s="16" t="s">
        <v>20</v>
      </c>
      <c r="EY24" s="16" t="s">
        <v>21</v>
      </c>
      <c r="EZ24" s="16" t="s">
        <v>22</v>
      </c>
      <c r="FA24" s="16" t="s">
        <v>23</v>
      </c>
      <c r="FB24" s="17" t="s">
        <v>24</v>
      </c>
      <c r="FC24" s="17" t="s">
        <v>25</v>
      </c>
      <c r="FD24" s="18" t="s">
        <v>26</v>
      </c>
      <c r="FE24" s="18" t="s">
        <v>27</v>
      </c>
      <c r="FF24" s="17" t="s">
        <v>28</v>
      </c>
      <c r="FG24" s="17" t="s">
        <v>29</v>
      </c>
      <c r="FH24" s="19" t="s">
        <v>30</v>
      </c>
      <c r="FI24" s="17" t="s">
        <v>31</v>
      </c>
      <c r="FJ24" s="20" t="s">
        <v>32</v>
      </c>
      <c r="FK24" s="35"/>
      <c r="FL24" s="16" t="s">
        <v>19</v>
      </c>
      <c r="FM24" s="16" t="s">
        <v>20</v>
      </c>
      <c r="FN24" s="16" t="s">
        <v>21</v>
      </c>
      <c r="FO24" s="16" t="s">
        <v>22</v>
      </c>
      <c r="FP24" s="16" t="s">
        <v>23</v>
      </c>
      <c r="FQ24" s="17" t="s">
        <v>24</v>
      </c>
      <c r="FR24" s="17" t="s">
        <v>25</v>
      </c>
      <c r="FS24" s="18" t="s">
        <v>26</v>
      </c>
      <c r="FT24" s="18" t="s">
        <v>27</v>
      </c>
      <c r="FU24" s="17" t="s">
        <v>28</v>
      </c>
      <c r="FV24" s="17" t="s">
        <v>29</v>
      </c>
      <c r="FW24" s="19" t="s">
        <v>30</v>
      </c>
      <c r="FX24" s="17" t="s">
        <v>31</v>
      </c>
      <c r="FY24" s="20" t="s">
        <v>32</v>
      </c>
      <c r="FZ24" s="35"/>
      <c r="GA24" s="16" t="s">
        <v>19</v>
      </c>
      <c r="GB24" s="16" t="s">
        <v>20</v>
      </c>
      <c r="GC24" s="16" t="s">
        <v>21</v>
      </c>
      <c r="GD24" s="16" t="s">
        <v>22</v>
      </c>
      <c r="GE24" s="16" t="s">
        <v>23</v>
      </c>
      <c r="GF24" s="17" t="s">
        <v>24</v>
      </c>
      <c r="GG24" s="17" t="s">
        <v>25</v>
      </c>
      <c r="GH24" s="18" t="s">
        <v>26</v>
      </c>
      <c r="GI24" s="18" t="s">
        <v>27</v>
      </c>
      <c r="GJ24" s="17" t="s">
        <v>28</v>
      </c>
      <c r="GK24" s="17" t="s">
        <v>29</v>
      </c>
      <c r="GL24" s="19" t="s">
        <v>30</v>
      </c>
      <c r="GM24" s="17" t="s">
        <v>31</v>
      </c>
      <c r="GN24" s="20" t="s">
        <v>32</v>
      </c>
      <c r="GO24" s="35"/>
      <c r="GP24" s="16" t="s">
        <v>19</v>
      </c>
      <c r="GQ24" s="16" t="s">
        <v>20</v>
      </c>
      <c r="GR24" s="16" t="s">
        <v>21</v>
      </c>
      <c r="GS24" s="16" t="s">
        <v>22</v>
      </c>
      <c r="GT24" s="16" t="s">
        <v>23</v>
      </c>
      <c r="GU24" s="17" t="s">
        <v>24</v>
      </c>
      <c r="GV24" s="17" t="s">
        <v>25</v>
      </c>
      <c r="GW24" s="18" t="s">
        <v>26</v>
      </c>
      <c r="GX24" s="18" t="s">
        <v>27</v>
      </c>
      <c r="GY24" s="17" t="s">
        <v>28</v>
      </c>
      <c r="GZ24" s="17" t="s">
        <v>29</v>
      </c>
      <c r="HA24" s="19" t="s">
        <v>30</v>
      </c>
      <c r="HB24" s="17" t="s">
        <v>31</v>
      </c>
      <c r="HC24" s="20" t="s">
        <v>32</v>
      </c>
      <c r="HD24" s="35"/>
      <c r="HE24" s="16" t="s">
        <v>19</v>
      </c>
      <c r="HF24" s="16" t="s">
        <v>20</v>
      </c>
      <c r="HG24" s="16" t="s">
        <v>21</v>
      </c>
      <c r="HH24" s="16" t="s">
        <v>22</v>
      </c>
      <c r="HI24" s="16" t="s">
        <v>23</v>
      </c>
      <c r="HJ24" s="17" t="s">
        <v>24</v>
      </c>
      <c r="HK24" s="17" t="s">
        <v>25</v>
      </c>
      <c r="HL24" s="18" t="s">
        <v>26</v>
      </c>
      <c r="HM24" s="18" t="s">
        <v>27</v>
      </c>
      <c r="HN24" s="17" t="s">
        <v>28</v>
      </c>
      <c r="HO24" s="17" t="s">
        <v>29</v>
      </c>
      <c r="HP24" s="19" t="s">
        <v>30</v>
      </c>
      <c r="HQ24" s="17" t="s">
        <v>31</v>
      </c>
      <c r="HR24" s="20" t="s">
        <v>32</v>
      </c>
      <c r="HS24" s="35"/>
      <c r="HT24" s="16" t="s">
        <v>19</v>
      </c>
      <c r="HU24" s="16" t="s">
        <v>20</v>
      </c>
      <c r="HV24" s="16" t="s">
        <v>21</v>
      </c>
      <c r="HW24" s="16" t="s">
        <v>22</v>
      </c>
      <c r="HX24" s="16" t="s">
        <v>23</v>
      </c>
      <c r="HY24" s="17" t="s">
        <v>24</v>
      </c>
      <c r="HZ24" s="17" t="s">
        <v>25</v>
      </c>
      <c r="IA24" s="18" t="s">
        <v>26</v>
      </c>
      <c r="IB24" s="18" t="s">
        <v>27</v>
      </c>
      <c r="IC24" s="17" t="s">
        <v>28</v>
      </c>
      <c r="ID24" s="17" t="s">
        <v>29</v>
      </c>
      <c r="IE24" s="19" t="s">
        <v>30</v>
      </c>
      <c r="IF24" s="17" t="s">
        <v>31</v>
      </c>
      <c r="IG24" s="20" t="s">
        <v>32</v>
      </c>
      <c r="IH24" s="35"/>
      <c r="II24" s="16" t="s">
        <v>19</v>
      </c>
      <c r="IJ24" s="16" t="s">
        <v>20</v>
      </c>
      <c r="IK24" s="16" t="s">
        <v>21</v>
      </c>
      <c r="IL24" s="16" t="s">
        <v>22</v>
      </c>
      <c r="IM24" s="16" t="s">
        <v>23</v>
      </c>
      <c r="IN24" s="17" t="s">
        <v>24</v>
      </c>
      <c r="IO24" s="17" t="s">
        <v>25</v>
      </c>
      <c r="IP24" s="18" t="s">
        <v>26</v>
      </c>
      <c r="IQ24" s="18" t="s">
        <v>27</v>
      </c>
      <c r="IR24" s="17" t="s">
        <v>28</v>
      </c>
      <c r="IS24" s="17" t="s">
        <v>29</v>
      </c>
      <c r="IT24" s="19" t="s">
        <v>30</v>
      </c>
      <c r="IU24" s="17" t="s">
        <v>31</v>
      </c>
      <c r="IV24" s="20" t="s">
        <v>32</v>
      </c>
      <c r="IW24" s="35"/>
      <c r="IX24" s="16" t="s">
        <v>19</v>
      </c>
      <c r="IY24" s="16" t="s">
        <v>20</v>
      </c>
      <c r="IZ24" s="16" t="s">
        <v>21</v>
      </c>
      <c r="JA24" s="16" t="s">
        <v>22</v>
      </c>
      <c r="JB24" s="16" t="s">
        <v>23</v>
      </c>
      <c r="JC24" s="17" t="s">
        <v>24</v>
      </c>
      <c r="JD24" s="17" t="s">
        <v>25</v>
      </c>
      <c r="JE24" s="18" t="s">
        <v>26</v>
      </c>
      <c r="JF24" s="18" t="s">
        <v>27</v>
      </c>
      <c r="JG24" s="17" t="s">
        <v>28</v>
      </c>
      <c r="JH24" s="17" t="s">
        <v>29</v>
      </c>
      <c r="JI24" s="19" t="s">
        <v>30</v>
      </c>
      <c r="JJ24" s="17" t="s">
        <v>31</v>
      </c>
      <c r="JK24" s="20" t="s">
        <v>32</v>
      </c>
      <c r="JL24" s="35"/>
      <c r="JM24" s="16" t="s">
        <v>19</v>
      </c>
      <c r="JN24" s="16" t="s">
        <v>20</v>
      </c>
      <c r="JO24" s="16" t="s">
        <v>21</v>
      </c>
      <c r="JP24" s="16" t="s">
        <v>22</v>
      </c>
      <c r="JQ24" s="16" t="s">
        <v>23</v>
      </c>
      <c r="JR24" s="17" t="s">
        <v>24</v>
      </c>
      <c r="JS24" s="17" t="s">
        <v>25</v>
      </c>
      <c r="JT24" s="18" t="s">
        <v>26</v>
      </c>
      <c r="JU24" s="18" t="s">
        <v>27</v>
      </c>
      <c r="JV24" s="17" t="s">
        <v>28</v>
      </c>
      <c r="JW24" s="17" t="s">
        <v>29</v>
      </c>
      <c r="JX24" s="19" t="s">
        <v>30</v>
      </c>
      <c r="JY24" s="17" t="s">
        <v>31</v>
      </c>
      <c r="JZ24" s="20" t="s">
        <v>32</v>
      </c>
      <c r="KA24" s="35"/>
      <c r="KB24" s="16" t="s">
        <v>19</v>
      </c>
      <c r="KC24" s="16" t="s">
        <v>20</v>
      </c>
      <c r="KD24" s="16" t="s">
        <v>21</v>
      </c>
      <c r="KE24" s="16" t="s">
        <v>22</v>
      </c>
      <c r="KF24" s="16" t="s">
        <v>23</v>
      </c>
      <c r="KG24" s="17" t="s">
        <v>24</v>
      </c>
      <c r="KH24" s="17" t="s">
        <v>25</v>
      </c>
      <c r="KI24" s="18" t="s">
        <v>26</v>
      </c>
      <c r="KJ24" s="18" t="s">
        <v>27</v>
      </c>
      <c r="KK24" s="17" t="s">
        <v>28</v>
      </c>
      <c r="KL24" s="17" t="s">
        <v>29</v>
      </c>
      <c r="KM24" s="19" t="s">
        <v>30</v>
      </c>
      <c r="KN24" s="17" t="s">
        <v>31</v>
      </c>
      <c r="KO24" s="20" t="s">
        <v>32</v>
      </c>
      <c r="KP24" s="35"/>
      <c r="KQ24" s="16" t="s">
        <v>19</v>
      </c>
      <c r="KR24" s="16" t="s">
        <v>20</v>
      </c>
      <c r="KS24" s="16" t="s">
        <v>21</v>
      </c>
      <c r="KT24" s="16" t="s">
        <v>22</v>
      </c>
      <c r="KU24" s="16" t="s">
        <v>23</v>
      </c>
      <c r="KV24" s="17" t="s">
        <v>24</v>
      </c>
      <c r="KW24" s="17" t="s">
        <v>25</v>
      </c>
      <c r="KX24" s="18" t="s">
        <v>26</v>
      </c>
      <c r="KY24" s="18" t="s">
        <v>27</v>
      </c>
      <c r="KZ24" s="17" t="s">
        <v>28</v>
      </c>
      <c r="LA24" s="17" t="s">
        <v>29</v>
      </c>
      <c r="LB24" s="19" t="s">
        <v>30</v>
      </c>
      <c r="LC24" s="17" t="s">
        <v>31</v>
      </c>
      <c r="LD24" s="20" t="s">
        <v>32</v>
      </c>
      <c r="LE24" s="35"/>
      <c r="LF24" s="16" t="s">
        <v>19</v>
      </c>
      <c r="LG24" s="16" t="s">
        <v>20</v>
      </c>
      <c r="LH24" s="16" t="s">
        <v>21</v>
      </c>
      <c r="LI24" s="16" t="s">
        <v>22</v>
      </c>
      <c r="LJ24" s="16" t="s">
        <v>23</v>
      </c>
      <c r="LK24" s="17" t="s">
        <v>24</v>
      </c>
      <c r="LL24" s="17" t="s">
        <v>25</v>
      </c>
      <c r="LM24" s="18" t="s">
        <v>26</v>
      </c>
      <c r="LN24" s="18" t="s">
        <v>27</v>
      </c>
      <c r="LO24" s="17" t="s">
        <v>28</v>
      </c>
      <c r="LP24" s="17" t="s">
        <v>29</v>
      </c>
      <c r="LQ24" s="19" t="s">
        <v>30</v>
      </c>
      <c r="LR24" s="17" t="s">
        <v>31</v>
      </c>
      <c r="LS24" s="20" t="s">
        <v>32</v>
      </c>
      <c r="LT24" s="35"/>
      <c r="LU24" s="16" t="s">
        <v>19</v>
      </c>
      <c r="LV24" s="16" t="s">
        <v>20</v>
      </c>
      <c r="LW24" s="16" t="s">
        <v>21</v>
      </c>
      <c r="LX24" s="16" t="s">
        <v>22</v>
      </c>
      <c r="LY24" s="16" t="s">
        <v>23</v>
      </c>
      <c r="LZ24" s="17" t="s">
        <v>24</v>
      </c>
      <c r="MA24" s="17" t="s">
        <v>25</v>
      </c>
      <c r="MB24" s="18" t="s">
        <v>26</v>
      </c>
      <c r="MC24" s="18" t="s">
        <v>27</v>
      </c>
      <c r="MD24" s="17" t="s">
        <v>28</v>
      </c>
      <c r="ME24" s="17" t="s">
        <v>29</v>
      </c>
      <c r="MF24" s="19" t="s">
        <v>30</v>
      </c>
      <c r="MG24" s="17" t="s">
        <v>31</v>
      </c>
      <c r="MH24" s="20" t="s">
        <v>32</v>
      </c>
      <c r="MI24" s="35"/>
      <c r="MJ24" s="16" t="s">
        <v>19</v>
      </c>
      <c r="MK24" s="16" t="s">
        <v>20</v>
      </c>
      <c r="ML24" s="16" t="s">
        <v>21</v>
      </c>
      <c r="MM24" s="16" t="s">
        <v>22</v>
      </c>
      <c r="MN24" s="16" t="s">
        <v>23</v>
      </c>
      <c r="MO24" s="17" t="s">
        <v>24</v>
      </c>
      <c r="MP24" s="17" t="s">
        <v>25</v>
      </c>
      <c r="MQ24" s="18" t="s">
        <v>26</v>
      </c>
      <c r="MR24" s="18" t="s">
        <v>27</v>
      </c>
      <c r="MS24" s="17" t="s">
        <v>28</v>
      </c>
      <c r="MT24" s="17" t="s">
        <v>29</v>
      </c>
      <c r="MU24" s="19" t="s">
        <v>30</v>
      </c>
      <c r="MV24" s="17" t="s">
        <v>31</v>
      </c>
      <c r="MW24" s="20" t="s">
        <v>32</v>
      </c>
      <c r="MX24" s="35"/>
      <c r="MY24" s="16" t="s">
        <v>19</v>
      </c>
      <c r="MZ24" s="16" t="s">
        <v>20</v>
      </c>
      <c r="NA24" s="16" t="s">
        <v>21</v>
      </c>
      <c r="NB24" s="16" t="s">
        <v>22</v>
      </c>
      <c r="NC24" s="16" t="s">
        <v>23</v>
      </c>
      <c r="ND24" s="17" t="s">
        <v>24</v>
      </c>
      <c r="NE24" s="17" t="s">
        <v>25</v>
      </c>
      <c r="NF24" s="18" t="s">
        <v>26</v>
      </c>
      <c r="NG24" s="18" t="s">
        <v>27</v>
      </c>
      <c r="NH24" s="17" t="s">
        <v>28</v>
      </c>
      <c r="NI24" s="17" t="s">
        <v>29</v>
      </c>
      <c r="NJ24" s="19" t="s">
        <v>30</v>
      </c>
      <c r="NK24" s="17" t="s">
        <v>31</v>
      </c>
      <c r="NL24" s="20" t="s">
        <v>32</v>
      </c>
      <c r="NM24" s="35"/>
      <c r="NN24" s="16" t="s">
        <v>19</v>
      </c>
      <c r="NO24" s="16" t="s">
        <v>20</v>
      </c>
      <c r="NP24" s="16" t="s">
        <v>21</v>
      </c>
      <c r="NQ24" s="16" t="s">
        <v>22</v>
      </c>
      <c r="NR24" s="16" t="s">
        <v>23</v>
      </c>
      <c r="NS24" s="17" t="s">
        <v>24</v>
      </c>
      <c r="NT24" s="17" t="s">
        <v>25</v>
      </c>
      <c r="NU24" s="18" t="s">
        <v>26</v>
      </c>
      <c r="NV24" s="18" t="s">
        <v>27</v>
      </c>
      <c r="NW24" s="17" t="s">
        <v>28</v>
      </c>
      <c r="NX24" s="17" t="s">
        <v>29</v>
      </c>
      <c r="NY24" s="19" t="s">
        <v>30</v>
      </c>
      <c r="NZ24" s="17" t="s">
        <v>31</v>
      </c>
      <c r="OA24" s="20" t="s">
        <v>32</v>
      </c>
      <c r="OB24" s="35"/>
      <c r="OC24" s="16" t="s">
        <v>19</v>
      </c>
      <c r="OD24" s="16" t="s">
        <v>20</v>
      </c>
      <c r="OE24" s="16" t="s">
        <v>21</v>
      </c>
      <c r="OF24" s="16" t="s">
        <v>22</v>
      </c>
      <c r="OG24" s="16" t="s">
        <v>23</v>
      </c>
      <c r="OH24" s="17" t="s">
        <v>24</v>
      </c>
      <c r="OI24" s="17" t="s">
        <v>25</v>
      </c>
      <c r="OJ24" s="18" t="s">
        <v>26</v>
      </c>
      <c r="OK24" s="18" t="s">
        <v>27</v>
      </c>
      <c r="OL24" s="17" t="s">
        <v>28</v>
      </c>
      <c r="OM24" s="17" t="s">
        <v>29</v>
      </c>
      <c r="ON24" s="19" t="s">
        <v>30</v>
      </c>
      <c r="OO24" s="17" t="s">
        <v>31</v>
      </c>
      <c r="OP24" s="20" t="s">
        <v>32</v>
      </c>
      <c r="OQ24" s="35"/>
      <c r="OR24" s="16" t="s">
        <v>19</v>
      </c>
      <c r="OS24" s="16" t="s">
        <v>20</v>
      </c>
      <c r="OT24" s="16" t="s">
        <v>21</v>
      </c>
      <c r="OU24" s="16" t="s">
        <v>22</v>
      </c>
      <c r="OV24" s="16" t="s">
        <v>23</v>
      </c>
      <c r="OW24" s="17" t="s">
        <v>24</v>
      </c>
      <c r="OX24" s="17" t="s">
        <v>25</v>
      </c>
      <c r="OY24" s="18" t="s">
        <v>26</v>
      </c>
      <c r="OZ24" s="18" t="s">
        <v>27</v>
      </c>
      <c r="PA24" s="17" t="s">
        <v>28</v>
      </c>
      <c r="PB24" s="17" t="s">
        <v>29</v>
      </c>
      <c r="PC24" s="19" t="s">
        <v>30</v>
      </c>
      <c r="PD24" s="17" t="s">
        <v>31</v>
      </c>
      <c r="PE24" s="20" t="s">
        <v>32</v>
      </c>
      <c r="PF24" s="35"/>
      <c r="PG24" s="16" t="s">
        <v>19</v>
      </c>
      <c r="PH24" s="16" t="s">
        <v>20</v>
      </c>
      <c r="PI24" s="16" t="s">
        <v>21</v>
      </c>
      <c r="PJ24" s="16" t="s">
        <v>22</v>
      </c>
      <c r="PK24" s="16" t="s">
        <v>23</v>
      </c>
      <c r="PL24" s="17" t="s">
        <v>24</v>
      </c>
      <c r="PM24" s="17" t="s">
        <v>25</v>
      </c>
      <c r="PN24" s="18" t="s">
        <v>26</v>
      </c>
      <c r="PO24" s="18" t="s">
        <v>27</v>
      </c>
      <c r="PP24" s="17" t="s">
        <v>28</v>
      </c>
      <c r="PQ24" s="17" t="s">
        <v>29</v>
      </c>
      <c r="PR24" s="19" t="s">
        <v>30</v>
      </c>
      <c r="PS24" s="17" t="s">
        <v>31</v>
      </c>
      <c r="PT24" s="20" t="s">
        <v>32</v>
      </c>
      <c r="PU24" s="35"/>
      <c r="PV24" s="16" t="s">
        <v>19</v>
      </c>
      <c r="PW24" s="16" t="s">
        <v>20</v>
      </c>
      <c r="PX24" s="16" t="s">
        <v>21</v>
      </c>
      <c r="PY24" s="16" t="s">
        <v>22</v>
      </c>
      <c r="PZ24" s="16" t="s">
        <v>23</v>
      </c>
      <c r="QA24" s="17" t="s">
        <v>24</v>
      </c>
      <c r="QB24" s="17" t="s">
        <v>25</v>
      </c>
      <c r="QC24" s="18" t="s">
        <v>26</v>
      </c>
      <c r="QD24" s="18" t="s">
        <v>27</v>
      </c>
      <c r="QE24" s="17" t="s">
        <v>28</v>
      </c>
      <c r="QF24" s="17" t="s">
        <v>29</v>
      </c>
      <c r="QG24" s="19" t="s">
        <v>30</v>
      </c>
      <c r="QH24" s="17" t="s">
        <v>31</v>
      </c>
      <c r="QI24" s="20" t="s">
        <v>32</v>
      </c>
    </row>
    <row r="25" spans="1:451">
      <c r="A25" s="50" t="s">
        <v>123</v>
      </c>
      <c r="B25" s="36"/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44">
        <f>$A$5</f>
        <v>850</v>
      </c>
      <c r="I25" s="44">
        <v>5</v>
      </c>
      <c r="J25" s="45">
        <f>SUMIF(C25:G25,"og")+COUNTIF(C25:G25,"og")</f>
        <v>0</v>
      </c>
      <c r="K25" s="45">
        <f>SUMIF(C25:G25,"ov")+COUNTIF(C25:G25,"ov")</f>
        <v>0</v>
      </c>
      <c r="L25" s="45">
        <f>SUMIF(C25:G25,"z")+COUNTIF(C25:G25,"z")</f>
        <v>0</v>
      </c>
      <c r="M25" s="45">
        <f>SUMIF(C25:G25,"v")+COUNTIF(C25:G25,"v")</f>
        <v>0</v>
      </c>
      <c r="N25" s="46">
        <f>I25-M25-K25</f>
        <v>5</v>
      </c>
      <c r="O25" s="47">
        <f>IF(J25=0,H25*N25,H25*(N25-J25)+(550*J25))</f>
        <v>4250</v>
      </c>
      <c r="P25" s="48">
        <f>SUM(C25:G25)</f>
        <v>0</v>
      </c>
      <c r="Q25" s="36"/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44">
        <f>$A$5</f>
        <v>850</v>
      </c>
      <c r="X25" s="44">
        <v>5</v>
      </c>
      <c r="Y25" s="45">
        <f>SUMIF(R25:V25,"og")+COUNTIF(R25:V25,"og")</f>
        <v>0</v>
      </c>
      <c r="Z25" s="45">
        <f>SUMIF(R25:V25,"ov")+COUNTIF(R25:V25,"ov")</f>
        <v>0</v>
      </c>
      <c r="AA25" s="45">
        <f>SUMIF(R25:V25,"z")+COUNTIF(R25:V25,"z")</f>
        <v>0</v>
      </c>
      <c r="AB25" s="45">
        <f>SUMIF(R25:V25,"v")+COUNTIF(R25:V25,"v")</f>
        <v>0</v>
      </c>
      <c r="AC25" s="46">
        <f>X25-AB25-Z25</f>
        <v>5</v>
      </c>
      <c r="AD25" s="47">
        <f>IF(Y25=0,W25*AC25,W25*(AC25-Y25)+(550*Y25))</f>
        <v>4250</v>
      </c>
      <c r="AE25" s="48">
        <f>SUM(R25:V25)</f>
        <v>0</v>
      </c>
      <c r="AF25" s="36"/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44">
        <f>$A$5</f>
        <v>850</v>
      </c>
      <c r="AM25" s="44">
        <v>5</v>
      </c>
      <c r="AN25" s="45">
        <f>SUMIF(AG25:AK25,"og")+COUNTIF(AG25:AK25,"og")</f>
        <v>0</v>
      </c>
      <c r="AO25" s="45">
        <f>SUMIF(AG25:AK25,"ov")+COUNTIF(AG25:AK25,"ov")</f>
        <v>0</v>
      </c>
      <c r="AP25" s="45">
        <f>SUMIF(AG25:AK25,"z")+COUNTIF(AG25:AK25,"z")</f>
        <v>0</v>
      </c>
      <c r="AQ25" s="45">
        <f>SUMIF(AG25:AK25,"v")+COUNTIF(AG25:AK25,"v")</f>
        <v>0</v>
      </c>
      <c r="AR25" s="46">
        <f>AM25-AQ25-AO25</f>
        <v>5</v>
      </c>
      <c r="AS25" s="47">
        <f>IF(AN25=0,AL25*AR25,AL25*(AR25-AN25)+(550*AN25))</f>
        <v>4250</v>
      </c>
      <c r="AT25" s="48">
        <f>SUM(AG25:AK25)</f>
        <v>0</v>
      </c>
      <c r="AU25" s="36"/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44">
        <f>$A$5</f>
        <v>850</v>
      </c>
      <c r="BB25" s="44">
        <v>5</v>
      </c>
      <c r="BC25" s="45">
        <f>SUMIF(AV25:AZ25,"og")+COUNTIF(AV25:AZ25,"og")</f>
        <v>0</v>
      </c>
      <c r="BD25" s="45">
        <f>SUMIF(AV25:AZ25,"ov")+COUNTIF(AV25:AZ25,"ov")</f>
        <v>0</v>
      </c>
      <c r="BE25" s="45">
        <f>SUMIF(AV25:AZ25,"z")+COUNTIF(AV25:AZ25,"z")</f>
        <v>0</v>
      </c>
      <c r="BF25" s="45">
        <f>SUMIF(AV25:AZ25,"v")+COUNTIF(AV25:AZ25,"v")</f>
        <v>0</v>
      </c>
      <c r="BG25" s="46">
        <f>BB25-BF25-BD25</f>
        <v>5</v>
      </c>
      <c r="BH25" s="47">
        <f>IF(BC25=0,BA25*BG25,BA25*(BG25-BC25)+(550*BC25))</f>
        <v>4250</v>
      </c>
      <c r="BI25" s="48">
        <f>SUM(AV25:AZ25)</f>
        <v>0</v>
      </c>
      <c r="BJ25" s="36"/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44">
        <f>$A$5</f>
        <v>850</v>
      </c>
      <c r="BQ25" s="44">
        <v>5</v>
      </c>
      <c r="BR25" s="45">
        <f>SUMIF(BK25:BO25,"og")+COUNTIF(BK25:BO25,"og")</f>
        <v>0</v>
      </c>
      <c r="BS25" s="45">
        <f>SUMIF(BK25:BO25,"ov")+COUNTIF(BK25:BO25,"ov")</f>
        <v>0</v>
      </c>
      <c r="BT25" s="45">
        <f>SUMIF(BK25:BO25,"z")+COUNTIF(BK25:BO25,"z")</f>
        <v>0</v>
      </c>
      <c r="BU25" s="45">
        <f>SUMIF(BK25:BO25,"v")+COUNTIF(BK25:BO25,"v")</f>
        <v>0</v>
      </c>
      <c r="BV25" s="46">
        <f>BQ25-BU25-BS25</f>
        <v>5</v>
      </c>
      <c r="BW25" s="47">
        <f>IF(BR25=0,BP25*BV25,BP25*(BV25-BR25)+(550*BR25))</f>
        <v>4250</v>
      </c>
      <c r="BX25" s="48">
        <f>SUM(BK25:BO25)</f>
        <v>0</v>
      </c>
      <c r="BY25" s="36"/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44">
        <f>$A$5</f>
        <v>850</v>
      </c>
      <c r="CF25" s="44">
        <v>5</v>
      </c>
      <c r="CG25" s="45">
        <f>SUMIF(BZ25:CD25,"og")+COUNTIF(BZ25:CD25,"og")</f>
        <v>0</v>
      </c>
      <c r="CH25" s="45">
        <f>SUMIF(BZ25:CD25,"ov")+COUNTIF(BZ25:CD25,"ov")</f>
        <v>0</v>
      </c>
      <c r="CI25" s="45">
        <f>SUMIF(BZ25:CD25,"z")+COUNTIF(BZ25:CD25,"z")</f>
        <v>0</v>
      </c>
      <c r="CJ25" s="45">
        <f>SUMIF(BZ25:CD25,"v")+COUNTIF(BZ25:CD25,"v")</f>
        <v>0</v>
      </c>
      <c r="CK25" s="46">
        <f>CF25-CJ25-CH25</f>
        <v>5</v>
      </c>
      <c r="CL25" s="47">
        <f>IF(CG25=0,CE25*CK25,CE25*(CK25-CG25)+(550*CG25))</f>
        <v>4250</v>
      </c>
      <c r="CM25" s="48">
        <f>SUM(BZ25:CD25)</f>
        <v>0</v>
      </c>
      <c r="CN25" s="36"/>
      <c r="CO25" s="21">
        <v>0</v>
      </c>
      <c r="CP25" s="21">
        <v>0</v>
      </c>
      <c r="CQ25" s="21">
        <v>0</v>
      </c>
      <c r="CR25" s="21">
        <v>0</v>
      </c>
      <c r="CS25" s="21">
        <v>0</v>
      </c>
      <c r="CT25" s="44">
        <f>$A$5</f>
        <v>850</v>
      </c>
      <c r="CU25" s="44">
        <v>5</v>
      </c>
      <c r="CV25" s="45">
        <f>SUMIF(CO25:CS25,"og")+COUNTIF(CO25:CS25,"og")</f>
        <v>0</v>
      </c>
      <c r="CW25" s="45">
        <f>SUMIF(CO25:CS25,"ov")+COUNTIF(CO25:CS25,"ov")</f>
        <v>0</v>
      </c>
      <c r="CX25" s="45">
        <f>SUMIF(CO25:CS25,"z")+COUNTIF(CO25:CS25,"z")</f>
        <v>0</v>
      </c>
      <c r="CY25" s="45">
        <f>SUMIF(CO25:CS25,"v")+COUNTIF(CO25:CS25,"v")</f>
        <v>0</v>
      </c>
      <c r="CZ25" s="46">
        <f>CU25-CY25-CW25</f>
        <v>5</v>
      </c>
      <c r="DA25" s="47">
        <f>IF(CV25=0,CT25*CZ25,CT25*(CZ25-CV25)+(550*CV25))</f>
        <v>4250</v>
      </c>
      <c r="DB25" s="48">
        <f>SUM(CO25:CS25)</f>
        <v>0</v>
      </c>
      <c r="DC25" s="36"/>
      <c r="DD25" s="21">
        <v>0</v>
      </c>
      <c r="DE25" s="21">
        <v>0</v>
      </c>
      <c r="DF25" s="21">
        <v>0</v>
      </c>
      <c r="DG25" s="21">
        <v>0</v>
      </c>
      <c r="DH25" s="21">
        <v>0</v>
      </c>
      <c r="DI25" s="44">
        <f>$A$5</f>
        <v>850</v>
      </c>
      <c r="DJ25" s="44">
        <v>5</v>
      </c>
      <c r="DK25" s="45">
        <f>SUMIF(DD25:DH25,"og")+COUNTIF(DD25:DH25,"og")</f>
        <v>0</v>
      </c>
      <c r="DL25" s="45">
        <f>SUMIF(DD25:DH25,"ov")+COUNTIF(DD25:DH25,"ov")</f>
        <v>0</v>
      </c>
      <c r="DM25" s="45">
        <f>SUMIF(DD25:DH25,"z")+COUNTIF(DD25:DH25,"z")</f>
        <v>0</v>
      </c>
      <c r="DN25" s="45">
        <f>SUMIF(DD25:DH25,"v")+COUNTIF(DD25:DH25,"v")</f>
        <v>0</v>
      </c>
      <c r="DO25" s="46">
        <f>DJ25-DN25-DL25</f>
        <v>5</v>
      </c>
      <c r="DP25" s="47">
        <f>IF(DK25=0,DI25*DO25,DI25*(DO25-DK25)+(550*DK25))</f>
        <v>4250</v>
      </c>
      <c r="DQ25" s="48">
        <f>SUM(DD25:DH25)</f>
        <v>0</v>
      </c>
      <c r="DR25" s="36"/>
      <c r="DS25" s="21">
        <v>0</v>
      </c>
      <c r="DT25" s="21">
        <v>0</v>
      </c>
      <c r="DU25" s="21">
        <v>0</v>
      </c>
      <c r="DV25" s="21">
        <v>0</v>
      </c>
      <c r="DW25" s="21">
        <v>0</v>
      </c>
      <c r="DX25" s="44">
        <f>$A$5</f>
        <v>850</v>
      </c>
      <c r="DY25" s="44">
        <v>5</v>
      </c>
      <c r="DZ25" s="45">
        <f>SUMIF(DS25:DW25,"og")+COUNTIF(DS25:DW25,"og")</f>
        <v>0</v>
      </c>
      <c r="EA25" s="45">
        <f>SUMIF(DS25:DW25,"ov")+COUNTIF(DS25:DW25,"ov")</f>
        <v>0</v>
      </c>
      <c r="EB25" s="45">
        <f>SUMIF(DS25:DW25,"z")+COUNTIF(DS25:DW25,"z")</f>
        <v>0</v>
      </c>
      <c r="EC25" s="45">
        <f>SUMIF(DS25:DW25,"v")+COUNTIF(DS25:DW25,"v")</f>
        <v>0</v>
      </c>
      <c r="ED25" s="46">
        <f>DY25-EC25-EA25</f>
        <v>5</v>
      </c>
      <c r="EE25" s="47">
        <f>IF(DZ25=0,DX25*ED25,DX25*(ED25-DZ25)+(550*DZ25))</f>
        <v>4250</v>
      </c>
      <c r="EF25" s="48">
        <f>SUM(DS25:DW25)</f>
        <v>0</v>
      </c>
      <c r="EG25" s="36"/>
      <c r="EH25" s="21">
        <v>0</v>
      </c>
      <c r="EI25" s="21">
        <v>0</v>
      </c>
      <c r="EJ25" s="21">
        <v>0</v>
      </c>
      <c r="EK25" s="21">
        <v>0</v>
      </c>
      <c r="EL25" s="21">
        <v>0</v>
      </c>
      <c r="EM25" s="44">
        <f>$A$5</f>
        <v>850</v>
      </c>
      <c r="EN25" s="44">
        <v>5</v>
      </c>
      <c r="EO25" s="45">
        <f>SUMIF(EH25:EL25,"og")+COUNTIF(EH25:EL25,"og")</f>
        <v>0</v>
      </c>
      <c r="EP25" s="45">
        <f>SUMIF(EH25:EL25,"ov")+COUNTIF(EH25:EL25,"ov")</f>
        <v>0</v>
      </c>
      <c r="EQ25" s="45">
        <f>SUMIF(EH25:EL25,"z")+COUNTIF(EH25:EL25,"z")</f>
        <v>0</v>
      </c>
      <c r="ER25" s="45">
        <f>SUMIF(EH25:EL25,"v")+COUNTIF(EH25:EL25,"v")</f>
        <v>0</v>
      </c>
      <c r="ES25" s="46">
        <f>EN25-ER25-EP25</f>
        <v>5</v>
      </c>
      <c r="ET25" s="47">
        <f>IF(EO25=0,EM25*ES25,EM25*(ES25-EO25)+(550*EO25))</f>
        <v>4250</v>
      </c>
      <c r="EU25" s="48">
        <f>SUM(EH25:EL25)</f>
        <v>0</v>
      </c>
      <c r="EV25" s="36"/>
      <c r="EW25" s="21">
        <v>0</v>
      </c>
      <c r="EX25" s="21">
        <v>0</v>
      </c>
      <c r="EY25" s="21">
        <v>0</v>
      </c>
      <c r="EZ25" s="21">
        <v>0</v>
      </c>
      <c r="FA25" s="21">
        <v>0</v>
      </c>
      <c r="FB25" s="44">
        <f>$A$5</f>
        <v>850</v>
      </c>
      <c r="FC25" s="44">
        <v>5</v>
      </c>
      <c r="FD25" s="45">
        <f>SUMIF(EW25:FA25,"og")+COUNTIF(EW25:FA25,"og")</f>
        <v>0</v>
      </c>
      <c r="FE25" s="45">
        <f>SUMIF(EW25:FA25,"ov")+COUNTIF(EW25:FA25,"ov")</f>
        <v>0</v>
      </c>
      <c r="FF25" s="45">
        <f>SUMIF(EW25:FA25,"z")+COUNTIF(EW25:FA25,"z")</f>
        <v>0</v>
      </c>
      <c r="FG25" s="45">
        <f>SUMIF(EW25:FA25,"v")+COUNTIF(EW25:FA25,"v")</f>
        <v>0</v>
      </c>
      <c r="FH25" s="46">
        <f>FC25-FG25-FE25</f>
        <v>5</v>
      </c>
      <c r="FI25" s="47">
        <f>IF(FD25=0,FB25*FH25,FB25*(FH25-FD25)+(550*FD25))</f>
        <v>4250</v>
      </c>
      <c r="FJ25" s="48">
        <f>SUM(EW25:FA25)</f>
        <v>0</v>
      </c>
      <c r="FK25" s="36"/>
      <c r="FL25" s="21">
        <v>0</v>
      </c>
      <c r="FM25" s="21">
        <v>0</v>
      </c>
      <c r="FN25" s="21">
        <v>0</v>
      </c>
      <c r="FO25" s="21">
        <v>0</v>
      </c>
      <c r="FP25" s="21">
        <v>0</v>
      </c>
      <c r="FQ25" s="44">
        <f>$A$5</f>
        <v>850</v>
      </c>
      <c r="FR25" s="44">
        <v>5</v>
      </c>
      <c r="FS25" s="45">
        <f>SUMIF(FL25:FP25,"og")+COUNTIF(FL25:FP25,"og")</f>
        <v>0</v>
      </c>
      <c r="FT25" s="45">
        <f>SUMIF(FL25:FP25,"ov")+COUNTIF(FL25:FP25,"ov")</f>
        <v>0</v>
      </c>
      <c r="FU25" s="45">
        <f>SUMIF(FL25:FP25,"z")+COUNTIF(FL25:FP25,"z")</f>
        <v>0</v>
      </c>
      <c r="FV25" s="45">
        <f>SUMIF(FL25:FP25,"v")+COUNTIF(FL25:FP25,"v")</f>
        <v>0</v>
      </c>
      <c r="FW25" s="46">
        <f>FR25-FV25-FT25</f>
        <v>5</v>
      </c>
      <c r="FX25" s="47">
        <f>IF(FS25=0,FQ25*FW25,FQ25*(FW25-FS25)+(550*FS25))</f>
        <v>4250</v>
      </c>
      <c r="FY25" s="48">
        <f>SUM(FL25:FP25)</f>
        <v>0</v>
      </c>
      <c r="FZ25" s="36"/>
      <c r="GA25" s="21">
        <v>0</v>
      </c>
      <c r="GB25" s="21">
        <v>0</v>
      </c>
      <c r="GC25" s="21">
        <v>0</v>
      </c>
      <c r="GD25" s="21">
        <v>0</v>
      </c>
      <c r="GE25" s="21">
        <v>0</v>
      </c>
      <c r="GF25" s="44">
        <f>$A$5</f>
        <v>850</v>
      </c>
      <c r="GG25" s="44">
        <v>5</v>
      </c>
      <c r="GH25" s="45">
        <f>SUMIF(GA25:GE25,"og")+COUNTIF(GA25:GE25,"og")</f>
        <v>0</v>
      </c>
      <c r="GI25" s="45">
        <f>SUMIF(GA25:GE25,"ov")+COUNTIF(GA25:GE25,"ov")</f>
        <v>0</v>
      </c>
      <c r="GJ25" s="45">
        <f>SUMIF(GA25:GE25,"z")+COUNTIF(GA25:GE25,"z")</f>
        <v>0</v>
      </c>
      <c r="GK25" s="45">
        <f>SUMIF(GA25:GE25,"v")+COUNTIF(GA25:GE25,"v")</f>
        <v>0</v>
      </c>
      <c r="GL25" s="46">
        <f>GG25-GK25-GI25</f>
        <v>5</v>
      </c>
      <c r="GM25" s="47">
        <f>IF(GH25=0,GF25*GL25,GF25*(GL25-GH25)+(550*GH25))</f>
        <v>4250</v>
      </c>
      <c r="GN25" s="48">
        <f>SUM(GA25:GE25)</f>
        <v>0</v>
      </c>
      <c r="GO25" s="36"/>
      <c r="GP25" s="21">
        <v>0</v>
      </c>
      <c r="GQ25" s="21">
        <v>0</v>
      </c>
      <c r="GR25" s="21">
        <v>0</v>
      </c>
      <c r="GS25" s="21">
        <v>0</v>
      </c>
      <c r="GT25" s="21">
        <v>0</v>
      </c>
      <c r="GU25" s="44">
        <f>$A$5</f>
        <v>850</v>
      </c>
      <c r="GV25" s="44">
        <v>5</v>
      </c>
      <c r="GW25" s="45">
        <f>SUMIF(GP25:GT25,"og")+COUNTIF(GP25:GT25,"og")</f>
        <v>0</v>
      </c>
      <c r="GX25" s="45">
        <f>SUMIF(GP25:GT25,"ov")+COUNTIF(GP25:GT25,"ov")</f>
        <v>0</v>
      </c>
      <c r="GY25" s="45">
        <f>SUMIF(GP25:GT25,"z")+COUNTIF(GP25:GT25,"z")</f>
        <v>0</v>
      </c>
      <c r="GZ25" s="45">
        <f>SUMIF(GP25:GT25,"v")+COUNTIF(GP25:GT25,"v")</f>
        <v>0</v>
      </c>
      <c r="HA25" s="46">
        <f>GV25-GZ25-GX25</f>
        <v>5</v>
      </c>
      <c r="HB25" s="47">
        <f>IF(GW25=0,GU25*HA25,GU25*(HA25-GW25)+(550*GW25))</f>
        <v>4250</v>
      </c>
      <c r="HC25" s="48">
        <f>SUM(GP25:GT25)</f>
        <v>0</v>
      </c>
      <c r="HD25" s="36"/>
      <c r="HE25" s="21">
        <v>0</v>
      </c>
      <c r="HF25" s="21">
        <v>0</v>
      </c>
      <c r="HG25" s="21">
        <v>0</v>
      </c>
      <c r="HH25" s="21">
        <v>0</v>
      </c>
      <c r="HI25" s="21">
        <v>0</v>
      </c>
      <c r="HJ25" s="44">
        <f>$A$5</f>
        <v>850</v>
      </c>
      <c r="HK25" s="44">
        <v>5</v>
      </c>
      <c r="HL25" s="45">
        <f>SUMIF(HE25:HI25,"og")+COUNTIF(HE25:HI25,"og")</f>
        <v>0</v>
      </c>
      <c r="HM25" s="45">
        <f>SUMIF(HE25:HI25,"ov")+COUNTIF(HE25:HI25,"ov")</f>
        <v>0</v>
      </c>
      <c r="HN25" s="45">
        <f>SUMIF(HE25:HI25,"z")+COUNTIF(HE25:HI25,"z")</f>
        <v>0</v>
      </c>
      <c r="HO25" s="45">
        <f>SUMIF(HE25:HI25,"v")+COUNTIF(HE25:HI25,"v")</f>
        <v>0</v>
      </c>
      <c r="HP25" s="46">
        <f>HK25-HO25-HM25</f>
        <v>5</v>
      </c>
      <c r="HQ25" s="47">
        <f>IF(HL25=0,HJ25*HP25,HJ25*(HP25-HL25)+(550*HL25))</f>
        <v>4250</v>
      </c>
      <c r="HR25" s="48">
        <f>SUM(HE25:HI25)</f>
        <v>0</v>
      </c>
      <c r="HS25" s="36"/>
      <c r="HT25" s="21">
        <v>0</v>
      </c>
      <c r="HU25" s="21">
        <v>0</v>
      </c>
      <c r="HV25" s="21">
        <v>0</v>
      </c>
      <c r="HW25" s="21">
        <v>0</v>
      </c>
      <c r="HX25" s="21">
        <v>0</v>
      </c>
      <c r="HY25" s="44">
        <f>$A$5</f>
        <v>850</v>
      </c>
      <c r="HZ25" s="44">
        <v>5</v>
      </c>
      <c r="IA25" s="45">
        <f>SUMIF(HT25:HX25,"og")+COUNTIF(HT25:HX25,"og")</f>
        <v>0</v>
      </c>
      <c r="IB25" s="45">
        <f>SUMIF(HT25:HX25,"ov")+COUNTIF(HT25:HX25,"ov")</f>
        <v>0</v>
      </c>
      <c r="IC25" s="45">
        <f>SUMIF(HT25:HX25,"z")+COUNTIF(HT25:HX25,"z")</f>
        <v>0</v>
      </c>
      <c r="ID25" s="45">
        <f>SUMIF(HT25:HX25,"v")+COUNTIF(HT25:HX25,"v")</f>
        <v>0</v>
      </c>
      <c r="IE25" s="46">
        <f>HZ25-ID25-IB25</f>
        <v>5</v>
      </c>
      <c r="IF25" s="47">
        <f>IF(IA25=0,HY25*IE25,HY25*(IE25-IA25)+(550*IA25))</f>
        <v>4250</v>
      </c>
      <c r="IG25" s="48">
        <f>SUM(HT25:HX25)</f>
        <v>0</v>
      </c>
      <c r="IH25" s="36"/>
      <c r="II25" s="21">
        <v>0</v>
      </c>
      <c r="IJ25" s="21">
        <v>0</v>
      </c>
      <c r="IK25" s="21">
        <v>0</v>
      </c>
      <c r="IL25" s="21">
        <v>0</v>
      </c>
      <c r="IM25" s="21">
        <v>0</v>
      </c>
      <c r="IN25" s="44">
        <f>$A$5</f>
        <v>850</v>
      </c>
      <c r="IO25" s="44">
        <v>5</v>
      </c>
      <c r="IP25" s="45">
        <f>SUMIF(II25:IM25,"og")+COUNTIF(II25:IM25,"og")</f>
        <v>0</v>
      </c>
      <c r="IQ25" s="45">
        <f>SUMIF(II25:IM25,"ov")+COUNTIF(II25:IM25,"ov")</f>
        <v>0</v>
      </c>
      <c r="IR25" s="45">
        <f>SUMIF(II25:IM25,"z")+COUNTIF(II25:IM25,"z")</f>
        <v>0</v>
      </c>
      <c r="IS25" s="45">
        <f>SUMIF(II25:IM25,"v")+COUNTIF(II25:IM25,"v")</f>
        <v>0</v>
      </c>
      <c r="IT25" s="46">
        <f>IO25-IS25-IQ25</f>
        <v>5</v>
      </c>
      <c r="IU25" s="47">
        <f>IF(IP25=0,IN25*IT25,IN25*(IT25-IP25)+(550*IP25))</f>
        <v>4250</v>
      </c>
      <c r="IV25" s="48">
        <f>SUM(II25:IM25)</f>
        <v>0</v>
      </c>
      <c r="IW25" s="36"/>
      <c r="IX25" s="21">
        <v>0</v>
      </c>
      <c r="IY25" s="21">
        <v>0</v>
      </c>
      <c r="IZ25" s="21">
        <v>0</v>
      </c>
      <c r="JA25" s="21">
        <v>0</v>
      </c>
      <c r="JB25" s="21">
        <v>0</v>
      </c>
      <c r="JC25" s="44">
        <f>$A$5</f>
        <v>850</v>
      </c>
      <c r="JD25" s="44">
        <v>5</v>
      </c>
      <c r="JE25" s="45">
        <f>SUMIF(IX25:JB25,"og")+COUNTIF(IX25:JB25,"og")</f>
        <v>0</v>
      </c>
      <c r="JF25" s="45">
        <f>SUMIF(IX25:JB25,"ov")+COUNTIF(IX25:JB25,"ov")</f>
        <v>0</v>
      </c>
      <c r="JG25" s="45">
        <f>SUMIF(IX25:JB25,"z")+COUNTIF(IX25:JB25,"z")</f>
        <v>0</v>
      </c>
      <c r="JH25" s="45">
        <f>SUMIF(IX25:JB25,"v")+COUNTIF(IX25:JB25,"v")</f>
        <v>0</v>
      </c>
      <c r="JI25" s="46">
        <f>JD25-JH25-JF25</f>
        <v>5</v>
      </c>
      <c r="JJ25" s="47">
        <f>IF(JE25=0,JC25*JI25,JC25*(JI25-JE25)+(550*JE25))</f>
        <v>4250</v>
      </c>
      <c r="JK25" s="48">
        <f>SUM(IX25:JB25)</f>
        <v>0</v>
      </c>
      <c r="JL25" s="36"/>
      <c r="JM25" s="21">
        <v>0</v>
      </c>
      <c r="JN25" s="21">
        <v>0</v>
      </c>
      <c r="JO25" s="21">
        <v>0</v>
      </c>
      <c r="JP25" s="21">
        <v>0</v>
      </c>
      <c r="JQ25" s="21">
        <v>0</v>
      </c>
      <c r="JR25" s="44">
        <f>$A$5</f>
        <v>850</v>
      </c>
      <c r="JS25" s="44">
        <v>5</v>
      </c>
      <c r="JT25" s="45">
        <f>SUMIF(JM25:JQ25,"og")+COUNTIF(JM25:JQ25,"og")</f>
        <v>0</v>
      </c>
      <c r="JU25" s="45">
        <f>SUMIF(JM25:JQ25,"ov")+COUNTIF(JM25:JQ25,"ov")</f>
        <v>0</v>
      </c>
      <c r="JV25" s="45">
        <f>SUMIF(JM25:JQ25,"z")+COUNTIF(JM25:JQ25,"z")</f>
        <v>0</v>
      </c>
      <c r="JW25" s="45">
        <f>SUMIF(JM25:JQ25,"v")+COUNTIF(JM25:JQ25,"v")</f>
        <v>0</v>
      </c>
      <c r="JX25" s="46">
        <f>JS25-JW25-JU25</f>
        <v>5</v>
      </c>
      <c r="JY25" s="47">
        <f>IF(JT25=0,JR25*JX25,JR25*(JX25-JT25)+(550*JT25))</f>
        <v>4250</v>
      </c>
      <c r="JZ25" s="48">
        <f>SUM(JM25:JQ25)</f>
        <v>0</v>
      </c>
      <c r="KA25" s="36"/>
      <c r="KB25" s="21">
        <v>0</v>
      </c>
      <c r="KC25" s="21">
        <v>0</v>
      </c>
      <c r="KD25" s="21">
        <v>0</v>
      </c>
      <c r="KE25" s="21">
        <v>0</v>
      </c>
      <c r="KF25" s="21">
        <v>0</v>
      </c>
      <c r="KG25" s="44">
        <f>$A$5</f>
        <v>850</v>
      </c>
      <c r="KH25" s="44">
        <v>5</v>
      </c>
      <c r="KI25" s="45">
        <f>SUMIF(KB25:KF25,"og")+COUNTIF(KB25:KF25,"og")</f>
        <v>0</v>
      </c>
      <c r="KJ25" s="45">
        <f>SUMIF(KB25:KF25,"ov")+COUNTIF(KB25:KF25,"ov")</f>
        <v>0</v>
      </c>
      <c r="KK25" s="45">
        <f>SUMIF(KB25:KF25,"z")+COUNTIF(KB25:KF25,"z")</f>
        <v>0</v>
      </c>
      <c r="KL25" s="45">
        <f>SUMIF(KB25:KF25,"v")+COUNTIF(KB25:KF25,"v")</f>
        <v>0</v>
      </c>
      <c r="KM25" s="46">
        <f>KH25-KL25-KJ25</f>
        <v>5</v>
      </c>
      <c r="KN25" s="47">
        <f>IF(KI25=0,KG25*KM25,KG25*(KM25-KI25)+(550*KI25))</f>
        <v>4250</v>
      </c>
      <c r="KO25" s="48">
        <f>SUM(KB25:KF25)</f>
        <v>0</v>
      </c>
      <c r="KP25" s="36"/>
      <c r="KQ25" s="21">
        <v>0</v>
      </c>
      <c r="KR25" s="21">
        <v>0</v>
      </c>
      <c r="KS25" s="21">
        <v>0</v>
      </c>
      <c r="KT25" s="21">
        <v>0</v>
      </c>
      <c r="KU25" s="21">
        <v>0</v>
      </c>
      <c r="KV25" s="44">
        <f>$A$5</f>
        <v>850</v>
      </c>
      <c r="KW25" s="44">
        <v>5</v>
      </c>
      <c r="KX25" s="45">
        <f>SUMIF(KQ25:KU25,"og")+COUNTIF(KQ25:KU25,"og")</f>
        <v>0</v>
      </c>
      <c r="KY25" s="45">
        <f>SUMIF(KQ25:KU25,"ov")+COUNTIF(KQ25:KU25,"ov")</f>
        <v>0</v>
      </c>
      <c r="KZ25" s="45">
        <f>SUMIF(KQ25:KU25,"z")+COUNTIF(KQ25:KU25,"z")</f>
        <v>0</v>
      </c>
      <c r="LA25" s="45">
        <f>SUMIF(KQ25:KU25,"v")+COUNTIF(KQ25:KU25,"v")</f>
        <v>0</v>
      </c>
      <c r="LB25" s="46">
        <f>KW25-LA25-KY25</f>
        <v>5</v>
      </c>
      <c r="LC25" s="47">
        <f>IF(KX25=0,KV25*LB25,KV25*(LB25-KX25)+(550*KX25))</f>
        <v>4250</v>
      </c>
      <c r="LD25" s="48">
        <f>SUM(KQ25:KU25)</f>
        <v>0</v>
      </c>
      <c r="LE25" s="36"/>
      <c r="LF25" s="21">
        <v>0</v>
      </c>
      <c r="LG25" s="21">
        <v>0</v>
      </c>
      <c r="LH25" s="21">
        <v>0</v>
      </c>
      <c r="LI25" s="21">
        <v>0</v>
      </c>
      <c r="LJ25" s="21">
        <v>0</v>
      </c>
      <c r="LK25" s="44">
        <f>$A$5</f>
        <v>850</v>
      </c>
      <c r="LL25" s="44">
        <v>5</v>
      </c>
      <c r="LM25" s="45">
        <f>SUMIF(LF25:LJ25,"og")+COUNTIF(LF25:LJ25,"og")</f>
        <v>0</v>
      </c>
      <c r="LN25" s="45">
        <f>SUMIF(LF25:LJ25,"ov")+COUNTIF(LF25:LJ25,"ov")</f>
        <v>0</v>
      </c>
      <c r="LO25" s="45">
        <f>SUMIF(LF25:LJ25,"z")+COUNTIF(LF25:LJ25,"z")</f>
        <v>0</v>
      </c>
      <c r="LP25" s="45">
        <f>SUMIF(LF25:LJ25,"v")+COUNTIF(LF25:LJ25,"v")</f>
        <v>0</v>
      </c>
      <c r="LQ25" s="46">
        <f>LL25-LP25-LN25</f>
        <v>5</v>
      </c>
      <c r="LR25" s="47">
        <f>IF(LM25=0,LK25*LQ25,LK25*(LQ25-LM25)+(550*LM25))</f>
        <v>4250</v>
      </c>
      <c r="LS25" s="48">
        <f>SUM(LF25:LJ25)</f>
        <v>0</v>
      </c>
      <c r="LT25" s="36"/>
      <c r="LU25" s="21">
        <v>0</v>
      </c>
      <c r="LV25" s="21">
        <v>0</v>
      </c>
      <c r="LW25" s="21">
        <v>0</v>
      </c>
      <c r="LX25" s="21">
        <v>0</v>
      </c>
      <c r="LY25" s="21">
        <v>0</v>
      </c>
      <c r="LZ25" s="44">
        <f>$A$5</f>
        <v>850</v>
      </c>
      <c r="MA25" s="44">
        <v>5</v>
      </c>
      <c r="MB25" s="45">
        <f>SUMIF(LU25:LY25,"og")+COUNTIF(LU25:LY25,"og")</f>
        <v>0</v>
      </c>
      <c r="MC25" s="45">
        <f>SUMIF(LU25:LY25,"ov")+COUNTIF(LU25:LY25,"ov")</f>
        <v>0</v>
      </c>
      <c r="MD25" s="45">
        <f>SUMIF(LU25:LY25,"z")+COUNTIF(LU25:LY25,"z")</f>
        <v>0</v>
      </c>
      <c r="ME25" s="45">
        <f>SUMIF(LU25:LY25,"v")+COUNTIF(LU25:LY25,"v")</f>
        <v>0</v>
      </c>
      <c r="MF25" s="46">
        <f>MA25-ME25-MC25</f>
        <v>5</v>
      </c>
      <c r="MG25" s="47">
        <f>IF(MB25=0,LZ25*MF25,LZ25*(MF25-MB25)+(550*MB25))</f>
        <v>4250</v>
      </c>
      <c r="MH25" s="48">
        <f>SUM(LU25:LY25)</f>
        <v>0</v>
      </c>
      <c r="MI25" s="36"/>
      <c r="MJ25" s="21">
        <v>0</v>
      </c>
      <c r="MK25" s="21">
        <v>0</v>
      </c>
      <c r="ML25" s="21">
        <v>0</v>
      </c>
      <c r="MM25" s="21">
        <v>0</v>
      </c>
      <c r="MN25" s="21">
        <v>0</v>
      </c>
      <c r="MO25" s="44">
        <f>$A$5</f>
        <v>850</v>
      </c>
      <c r="MP25" s="44">
        <v>5</v>
      </c>
      <c r="MQ25" s="45">
        <f>SUMIF(MJ25:MN25,"og")+COUNTIF(MJ25:MN25,"og")</f>
        <v>0</v>
      </c>
      <c r="MR25" s="45">
        <f>SUMIF(MJ25:MN25,"ov")+COUNTIF(MJ25:MN25,"ov")</f>
        <v>0</v>
      </c>
      <c r="MS25" s="45">
        <f>SUMIF(MJ25:MN25,"z")+COUNTIF(MJ25:MN25,"z")</f>
        <v>0</v>
      </c>
      <c r="MT25" s="45">
        <f>SUMIF(MJ25:MN25,"v")+COUNTIF(MJ25:MN25,"v")</f>
        <v>0</v>
      </c>
      <c r="MU25" s="46">
        <f>MP25-MT25-MR25</f>
        <v>5</v>
      </c>
      <c r="MV25" s="47">
        <f>IF(MQ25=0,MO25*MU25,MO25*(MU25-MQ25)+(550*MQ25))</f>
        <v>4250</v>
      </c>
      <c r="MW25" s="48">
        <f>SUM(MJ25:MN25)</f>
        <v>0</v>
      </c>
      <c r="MX25" s="36"/>
      <c r="MY25" s="21">
        <v>0</v>
      </c>
      <c r="MZ25" s="21">
        <v>0</v>
      </c>
      <c r="NA25" s="21">
        <v>0</v>
      </c>
      <c r="NB25" s="21">
        <v>0</v>
      </c>
      <c r="NC25" s="21">
        <v>0</v>
      </c>
      <c r="ND25" s="44">
        <f>$A$5</f>
        <v>850</v>
      </c>
      <c r="NE25" s="44">
        <v>5</v>
      </c>
      <c r="NF25" s="45">
        <f>SUMIF(MY25:NC25,"og")+COUNTIF(MY25:NC25,"og")</f>
        <v>0</v>
      </c>
      <c r="NG25" s="45">
        <f>SUMIF(MY25:NC25,"ov")+COUNTIF(MY25:NC25,"ov")</f>
        <v>0</v>
      </c>
      <c r="NH25" s="45">
        <f>SUMIF(MY25:NC25,"z")+COUNTIF(MY25:NC25,"z")</f>
        <v>0</v>
      </c>
      <c r="NI25" s="45">
        <f>SUMIF(MY25:NC25,"v")+COUNTIF(MY25:NC25,"v")</f>
        <v>0</v>
      </c>
      <c r="NJ25" s="46">
        <f>NE25-NI25-NG25</f>
        <v>5</v>
      </c>
      <c r="NK25" s="47">
        <f>IF(NF25=0,ND25*NJ25,ND25*(NJ25-NF25)+(550*NF25))</f>
        <v>4250</v>
      </c>
      <c r="NL25" s="48">
        <f>SUM(MY25:NC25)</f>
        <v>0</v>
      </c>
      <c r="NM25" s="36"/>
      <c r="NN25" s="21">
        <v>0</v>
      </c>
      <c r="NO25" s="21">
        <v>0</v>
      </c>
      <c r="NP25" s="21">
        <v>0</v>
      </c>
      <c r="NQ25" s="21">
        <v>0</v>
      </c>
      <c r="NR25" s="21">
        <v>0</v>
      </c>
      <c r="NS25" s="44">
        <f>$A$5</f>
        <v>850</v>
      </c>
      <c r="NT25" s="44">
        <v>5</v>
      </c>
      <c r="NU25" s="45">
        <f>SUMIF(NN25:NR25,"og")+COUNTIF(NN25:NR25,"og")</f>
        <v>0</v>
      </c>
      <c r="NV25" s="45">
        <f>SUMIF(NN25:NR25,"ov")+COUNTIF(NN25:NR25,"ov")</f>
        <v>0</v>
      </c>
      <c r="NW25" s="45">
        <f>SUMIF(NN25:NR25,"z")+COUNTIF(NN25:NR25,"z")</f>
        <v>0</v>
      </c>
      <c r="NX25" s="45">
        <f>SUMIF(NN25:NR25,"v")+COUNTIF(NN25:NR25,"v")</f>
        <v>0</v>
      </c>
      <c r="NY25" s="46">
        <f>NT25-NX25-NV25</f>
        <v>5</v>
      </c>
      <c r="NZ25" s="47">
        <f>IF(NU25=0,NS25*NY25,NS25*(NY25-NU25)+(550*NU25))</f>
        <v>4250</v>
      </c>
      <c r="OA25" s="48">
        <f>SUM(NN25:NR25)</f>
        <v>0</v>
      </c>
      <c r="OB25" s="36"/>
      <c r="OC25" s="21">
        <v>0</v>
      </c>
      <c r="OD25" s="21">
        <v>0</v>
      </c>
      <c r="OE25" s="21">
        <v>0</v>
      </c>
      <c r="OF25" s="21">
        <v>0</v>
      </c>
      <c r="OG25" s="21">
        <v>0</v>
      </c>
      <c r="OH25" s="44">
        <f>$A$5</f>
        <v>850</v>
      </c>
      <c r="OI25" s="44">
        <v>5</v>
      </c>
      <c r="OJ25" s="45">
        <f>SUMIF(OC25:OG25,"og")+COUNTIF(OC25:OG25,"og")</f>
        <v>0</v>
      </c>
      <c r="OK25" s="45">
        <f>SUMIF(OC25:OG25,"ov")+COUNTIF(OC25:OG25,"ov")</f>
        <v>0</v>
      </c>
      <c r="OL25" s="45">
        <f>SUMIF(OC25:OG25,"z")+COUNTIF(OC25:OG25,"z")</f>
        <v>0</v>
      </c>
      <c r="OM25" s="45">
        <f>SUMIF(OC25:OG25,"v")+COUNTIF(OC25:OG25,"v")</f>
        <v>0</v>
      </c>
      <c r="ON25" s="46">
        <f>OI25-OM25-OK25</f>
        <v>5</v>
      </c>
      <c r="OO25" s="47">
        <f>IF(OJ25=0,OH25*ON25,OH25*(ON25-OJ25)+(550*OJ25))</f>
        <v>4250</v>
      </c>
      <c r="OP25" s="48">
        <f>SUM(OC25:OG25)</f>
        <v>0</v>
      </c>
      <c r="OQ25" s="36"/>
      <c r="OR25" s="21">
        <v>0</v>
      </c>
      <c r="OS25" s="21">
        <v>0</v>
      </c>
      <c r="OT25" s="21">
        <v>0</v>
      </c>
      <c r="OU25" s="21">
        <v>0</v>
      </c>
      <c r="OV25" s="21">
        <v>0</v>
      </c>
      <c r="OW25" s="44">
        <f>$A$5</f>
        <v>850</v>
      </c>
      <c r="OX25" s="44">
        <v>5</v>
      </c>
      <c r="OY25" s="45">
        <f>SUMIF(OR25:OV25,"og")+COUNTIF(OR25:OV25,"og")</f>
        <v>0</v>
      </c>
      <c r="OZ25" s="45">
        <f>SUMIF(OR25:OV25,"ov")+COUNTIF(OR25:OV25,"ov")</f>
        <v>0</v>
      </c>
      <c r="PA25" s="45">
        <f>SUMIF(OR25:OV25,"z")+COUNTIF(OR25:OV25,"z")</f>
        <v>0</v>
      </c>
      <c r="PB25" s="45">
        <f>SUMIF(OR25:OV25,"v")+COUNTIF(OR25:OV25,"v")</f>
        <v>0</v>
      </c>
      <c r="PC25" s="46">
        <f>OX25-PB25-OZ25</f>
        <v>5</v>
      </c>
      <c r="PD25" s="47">
        <f>IF(OY25=0,OW25*PC25,OW25*(PC25-OY25)+(550*OY25))</f>
        <v>4250</v>
      </c>
      <c r="PE25" s="48">
        <f>SUM(OR25:OV25)</f>
        <v>0</v>
      </c>
      <c r="PF25" s="36"/>
      <c r="PG25" s="21">
        <v>0</v>
      </c>
      <c r="PH25" s="21">
        <v>0</v>
      </c>
      <c r="PI25" s="21">
        <v>0</v>
      </c>
      <c r="PJ25" s="21">
        <v>0</v>
      </c>
      <c r="PK25" s="21">
        <v>0</v>
      </c>
      <c r="PL25" s="44">
        <f>$A$5</f>
        <v>850</v>
      </c>
      <c r="PM25" s="44">
        <v>5</v>
      </c>
      <c r="PN25" s="45">
        <f>SUMIF(PG25:PK25,"og")+COUNTIF(PG25:PK25,"og")</f>
        <v>0</v>
      </c>
      <c r="PO25" s="45">
        <f>SUMIF(PG25:PK25,"ov")+COUNTIF(PG25:PK25,"ov")</f>
        <v>0</v>
      </c>
      <c r="PP25" s="45">
        <f>SUMIF(PG25:PK25,"z")+COUNTIF(PG25:PK25,"z")</f>
        <v>0</v>
      </c>
      <c r="PQ25" s="45">
        <f>SUMIF(PG25:PK25,"v")+COUNTIF(PG25:PK25,"v")</f>
        <v>0</v>
      </c>
      <c r="PR25" s="46">
        <f>PM25-PQ25-PO25</f>
        <v>5</v>
      </c>
      <c r="PS25" s="47">
        <f>IF(PN25=0,PL25*PR25,PL25*(PR25-PN25)+(550*PN25))</f>
        <v>4250</v>
      </c>
      <c r="PT25" s="48">
        <f>SUM(PG25:PK25)</f>
        <v>0</v>
      </c>
      <c r="PU25" s="36"/>
      <c r="PV25" s="21">
        <v>0</v>
      </c>
      <c r="PW25" s="21">
        <v>0</v>
      </c>
      <c r="PX25" s="21">
        <v>0</v>
      </c>
      <c r="PY25" s="21">
        <v>0</v>
      </c>
      <c r="PZ25" s="21">
        <v>0</v>
      </c>
      <c r="QA25" s="44">
        <f>$A$5</f>
        <v>850</v>
      </c>
      <c r="QB25" s="44">
        <v>5</v>
      </c>
      <c r="QC25" s="45">
        <f>SUMIF(PV25:PZ25,"og")+COUNTIF(PV25:PZ25,"og")</f>
        <v>0</v>
      </c>
      <c r="QD25" s="45">
        <f>SUMIF(PV25:PZ25,"ov")+COUNTIF(PV25:PZ25,"ov")</f>
        <v>0</v>
      </c>
      <c r="QE25" s="45">
        <f>SUMIF(PV25:PZ25,"z")+COUNTIF(PV25:PZ25,"z")</f>
        <v>0</v>
      </c>
      <c r="QF25" s="45">
        <f>SUMIF(PV25:PZ25,"v")+COUNTIF(PV25:PZ25,"v")</f>
        <v>0</v>
      </c>
      <c r="QG25" s="46">
        <f>QB25-QF25-QD25</f>
        <v>5</v>
      </c>
      <c r="QH25" s="47">
        <f>IF(QC25=0,QA25*QG25,QA25*(QG25-QC25)+(550*QC25))</f>
        <v>4250</v>
      </c>
      <c r="QI25" s="48">
        <f>SUM(PV25:PZ25)</f>
        <v>0</v>
      </c>
    </row>
    <row r="26" spans="1:451">
      <c r="A26" s="50" t="s">
        <v>124</v>
      </c>
      <c r="B26" s="36"/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44">
        <f t="shared" ref="H26:H46" si="56">$A$5</f>
        <v>850</v>
      </c>
      <c r="I26" s="44">
        <v>5</v>
      </c>
      <c r="J26" s="45">
        <f>SUMIF(C26:G26,"og")+COUNTIF(C26:G26,"og")</f>
        <v>0</v>
      </c>
      <c r="K26" s="45">
        <f>SUMIF(C26:G26,"ov")+COUNTIF(C26:G26,"ov")</f>
        <v>0</v>
      </c>
      <c r="L26" s="45">
        <f>SUMIF(C26:G26,"z")+COUNTIF(C26:G26,"z")</f>
        <v>0</v>
      </c>
      <c r="M26" s="45">
        <f>SUMIF(C26:G26,"v")+COUNTIF(C26:G26,"v")</f>
        <v>0</v>
      </c>
      <c r="N26" s="46">
        <f t="shared" ref="N26:N46" si="57">I26-M26-K26</f>
        <v>5</v>
      </c>
      <c r="O26" s="47">
        <f>IF(J26=0,H26*N26,H26*(N26-J26)+(550*J26))</f>
        <v>4250</v>
      </c>
      <c r="P26" s="48">
        <f t="shared" ref="P26:P46" si="58">SUM(C26:G26)</f>
        <v>0</v>
      </c>
      <c r="Q26" s="36"/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44">
        <f t="shared" ref="W26:W46" si="59">$A$5</f>
        <v>850</v>
      </c>
      <c r="X26" s="44">
        <v>5</v>
      </c>
      <c r="Y26" s="45">
        <f>SUMIF(R26:V26,"og")+COUNTIF(R26:V26,"og")</f>
        <v>0</v>
      </c>
      <c r="Z26" s="45">
        <f>SUMIF(R26:V26,"ov")+COUNTIF(R26:V26,"ov")</f>
        <v>0</v>
      </c>
      <c r="AA26" s="45">
        <f>SUMIF(R26:V26,"z")+COUNTIF(R26:V26,"z")</f>
        <v>0</v>
      </c>
      <c r="AB26" s="45">
        <f>SUMIF(R26:V26,"v")+COUNTIF(R26:V26,"v")</f>
        <v>0</v>
      </c>
      <c r="AC26" s="46">
        <f t="shared" ref="AC26:AC46" si="60">X26-AB26-Z26</f>
        <v>5</v>
      </c>
      <c r="AD26" s="47">
        <f>IF(Y26=0,W26*AC26,W26*(AC26-Y26)+(550*Y26))</f>
        <v>4250</v>
      </c>
      <c r="AE26" s="48">
        <f t="shared" ref="AE26:AE46" si="61">SUM(R26:V26)</f>
        <v>0</v>
      </c>
      <c r="AF26" s="36"/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44">
        <f t="shared" ref="AL26:AL46" si="62">$A$5</f>
        <v>850</v>
      </c>
      <c r="AM26" s="44">
        <v>5</v>
      </c>
      <c r="AN26" s="45">
        <f>SUMIF(AG26:AK26,"og")+COUNTIF(AG26:AK26,"og")</f>
        <v>0</v>
      </c>
      <c r="AO26" s="45">
        <f>SUMIF(AG26:AK26,"ov")+COUNTIF(AG26:AK26,"ov")</f>
        <v>0</v>
      </c>
      <c r="AP26" s="45">
        <f>SUMIF(AG26:AK26,"z")+COUNTIF(AG26:AK26,"z")</f>
        <v>0</v>
      </c>
      <c r="AQ26" s="45">
        <f>SUMIF(AG26:AK26,"v")+COUNTIF(AG26:AK26,"v")</f>
        <v>0</v>
      </c>
      <c r="AR26" s="46">
        <f t="shared" ref="AR26:AR46" si="63">AM26-AQ26-AO26</f>
        <v>5</v>
      </c>
      <c r="AS26" s="47">
        <f>IF(AN26=0,AL26*AR26,AL26*(AR26-AN26)+(550*AN26))</f>
        <v>4250</v>
      </c>
      <c r="AT26" s="48">
        <f t="shared" ref="AT26:AT46" si="64">SUM(AG26:AK26)</f>
        <v>0</v>
      </c>
      <c r="AU26" s="36"/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44">
        <f t="shared" ref="BA26:BA46" si="65">$A$5</f>
        <v>850</v>
      </c>
      <c r="BB26" s="44">
        <v>5</v>
      </c>
      <c r="BC26" s="45">
        <f>SUMIF(AV26:AZ26,"og")+COUNTIF(AV26:AZ26,"og")</f>
        <v>0</v>
      </c>
      <c r="BD26" s="45">
        <f>SUMIF(AV26:AZ26,"ov")+COUNTIF(AV26:AZ26,"ov")</f>
        <v>0</v>
      </c>
      <c r="BE26" s="45">
        <f>SUMIF(AV26:AZ26,"z")+COUNTIF(AV26:AZ26,"z")</f>
        <v>0</v>
      </c>
      <c r="BF26" s="45">
        <f>SUMIF(AV26:AZ26,"v")+COUNTIF(AV26:AZ26,"v")</f>
        <v>0</v>
      </c>
      <c r="BG26" s="46">
        <f t="shared" ref="BG26:BG46" si="66">BB26-BF26-BD26</f>
        <v>5</v>
      </c>
      <c r="BH26" s="47">
        <f>IF(BC26=0,BA26*BG26,BA26*(BG26-BC26)+(550*BC26))</f>
        <v>4250</v>
      </c>
      <c r="BI26" s="48">
        <f t="shared" ref="BI26:BI46" si="67">SUM(AV26:AZ26)</f>
        <v>0</v>
      </c>
      <c r="BJ26" s="36"/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44">
        <f t="shared" ref="BP26:BP46" si="68">$A$5</f>
        <v>850</v>
      </c>
      <c r="BQ26" s="44">
        <v>5</v>
      </c>
      <c r="BR26" s="45">
        <f>SUMIF(BK26:BO26,"og")+COUNTIF(BK26:BO26,"og")</f>
        <v>0</v>
      </c>
      <c r="BS26" s="45">
        <f>SUMIF(BK26:BO26,"ov")+COUNTIF(BK26:BO26,"ov")</f>
        <v>0</v>
      </c>
      <c r="BT26" s="45">
        <f>SUMIF(BK26:BO26,"z")+COUNTIF(BK26:BO26,"z")</f>
        <v>0</v>
      </c>
      <c r="BU26" s="45">
        <f>SUMIF(BK26:BO26,"v")+COUNTIF(BK26:BO26,"v")</f>
        <v>0</v>
      </c>
      <c r="BV26" s="46">
        <f t="shared" ref="BV26:BV46" si="69">BQ26-BU26-BS26</f>
        <v>5</v>
      </c>
      <c r="BW26" s="47">
        <f>IF(BR26=0,BP26*BV26,BP26*(BV26-BR26)+(550*BR26))</f>
        <v>4250</v>
      </c>
      <c r="BX26" s="48">
        <f t="shared" ref="BX26:BX46" si="70">SUM(BK26:BO26)</f>
        <v>0</v>
      </c>
      <c r="BY26" s="36"/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44">
        <f t="shared" ref="CE26:CE46" si="71">$A$5</f>
        <v>850</v>
      </c>
      <c r="CF26" s="44">
        <v>5</v>
      </c>
      <c r="CG26" s="45">
        <f>SUMIF(BZ26:CD26,"og")+COUNTIF(BZ26:CD26,"og")</f>
        <v>0</v>
      </c>
      <c r="CH26" s="45">
        <f>SUMIF(BZ26:CD26,"ov")+COUNTIF(BZ26:CD26,"ov")</f>
        <v>0</v>
      </c>
      <c r="CI26" s="45">
        <f>SUMIF(BZ26:CD26,"z")+COUNTIF(BZ26:CD26,"z")</f>
        <v>0</v>
      </c>
      <c r="CJ26" s="45">
        <f>SUMIF(BZ26:CD26,"v")+COUNTIF(BZ26:CD26,"v")</f>
        <v>0</v>
      </c>
      <c r="CK26" s="46">
        <f t="shared" ref="CK26:CK46" si="72">CF26-CJ26-CH26</f>
        <v>5</v>
      </c>
      <c r="CL26" s="47">
        <f>IF(CG26=0,CE26*CK26,CE26*(CK26-CG26)+(550*CG26))</f>
        <v>4250</v>
      </c>
      <c r="CM26" s="48">
        <f t="shared" ref="CM26:CM46" si="73">SUM(BZ26:CD26)</f>
        <v>0</v>
      </c>
      <c r="CN26" s="36"/>
      <c r="CO26" s="21">
        <v>0</v>
      </c>
      <c r="CP26" s="21">
        <v>0</v>
      </c>
      <c r="CQ26" s="21">
        <v>0</v>
      </c>
      <c r="CR26" s="21">
        <v>0</v>
      </c>
      <c r="CS26" s="21">
        <v>0</v>
      </c>
      <c r="CT26" s="44">
        <f t="shared" ref="CT26:CT46" si="74">$A$5</f>
        <v>850</v>
      </c>
      <c r="CU26" s="44">
        <v>5</v>
      </c>
      <c r="CV26" s="45">
        <f>SUMIF(CO26:CS26,"og")+COUNTIF(CO26:CS26,"og")</f>
        <v>0</v>
      </c>
      <c r="CW26" s="45">
        <f>SUMIF(CO26:CS26,"ov")+COUNTIF(CO26:CS26,"ov")</f>
        <v>0</v>
      </c>
      <c r="CX26" s="45">
        <f>SUMIF(CO26:CS26,"z")+COUNTIF(CO26:CS26,"z")</f>
        <v>0</v>
      </c>
      <c r="CY26" s="45">
        <f>SUMIF(CO26:CS26,"v")+COUNTIF(CO26:CS26,"v")</f>
        <v>0</v>
      </c>
      <c r="CZ26" s="46">
        <f t="shared" ref="CZ26:CZ46" si="75">CU26-CY26-CW26</f>
        <v>5</v>
      </c>
      <c r="DA26" s="47">
        <f>IF(CV26=0,CT26*CZ26,CT26*(CZ26-CV26)+(550*CV26))</f>
        <v>4250</v>
      </c>
      <c r="DB26" s="48">
        <f t="shared" ref="DB26:DB46" si="76">SUM(CO26:CS26)</f>
        <v>0</v>
      </c>
      <c r="DC26" s="36"/>
      <c r="DD26" s="21">
        <v>0</v>
      </c>
      <c r="DE26" s="21">
        <v>0</v>
      </c>
      <c r="DF26" s="21">
        <v>0</v>
      </c>
      <c r="DG26" s="21">
        <v>0</v>
      </c>
      <c r="DH26" s="21">
        <v>0</v>
      </c>
      <c r="DI26" s="44">
        <f t="shared" ref="DI26:DI46" si="77">$A$5</f>
        <v>850</v>
      </c>
      <c r="DJ26" s="44">
        <v>5</v>
      </c>
      <c r="DK26" s="45">
        <f>SUMIF(DD26:DH26,"og")+COUNTIF(DD26:DH26,"og")</f>
        <v>0</v>
      </c>
      <c r="DL26" s="45">
        <f>SUMIF(DD26:DH26,"ov")+COUNTIF(DD26:DH26,"ov")</f>
        <v>0</v>
      </c>
      <c r="DM26" s="45">
        <f>SUMIF(DD26:DH26,"z")+COUNTIF(DD26:DH26,"z")</f>
        <v>0</v>
      </c>
      <c r="DN26" s="45">
        <f>SUMIF(DD26:DH26,"v")+COUNTIF(DD26:DH26,"v")</f>
        <v>0</v>
      </c>
      <c r="DO26" s="46">
        <f t="shared" ref="DO26:DO46" si="78">DJ26-DN26-DL26</f>
        <v>5</v>
      </c>
      <c r="DP26" s="47">
        <f>IF(DK26=0,DI26*DO26,DI26*(DO26-DK26)+(550*DK26))</f>
        <v>4250</v>
      </c>
      <c r="DQ26" s="48">
        <f t="shared" ref="DQ26:DQ46" si="79">SUM(DD26:DH26)</f>
        <v>0</v>
      </c>
      <c r="DR26" s="36"/>
      <c r="DS26" s="21">
        <v>0</v>
      </c>
      <c r="DT26" s="21">
        <v>0</v>
      </c>
      <c r="DU26" s="21">
        <v>0</v>
      </c>
      <c r="DV26" s="21">
        <v>0</v>
      </c>
      <c r="DW26" s="21">
        <v>0</v>
      </c>
      <c r="DX26" s="44">
        <f t="shared" ref="DX26:DX46" si="80">$A$5</f>
        <v>850</v>
      </c>
      <c r="DY26" s="44">
        <v>5</v>
      </c>
      <c r="DZ26" s="45">
        <f>SUMIF(DS26:DW26,"og")+COUNTIF(DS26:DW26,"og")</f>
        <v>0</v>
      </c>
      <c r="EA26" s="45">
        <f>SUMIF(DS26:DW26,"ov")+COUNTIF(DS26:DW26,"ov")</f>
        <v>0</v>
      </c>
      <c r="EB26" s="45">
        <f>SUMIF(DS26:DW26,"z")+COUNTIF(DS26:DW26,"z")</f>
        <v>0</v>
      </c>
      <c r="EC26" s="45">
        <f>SUMIF(DS26:DW26,"v")+COUNTIF(DS26:DW26,"v")</f>
        <v>0</v>
      </c>
      <c r="ED26" s="46">
        <f t="shared" ref="ED26:ED46" si="81">DY26-EC26-EA26</f>
        <v>5</v>
      </c>
      <c r="EE26" s="47">
        <f>IF(DZ26=0,DX26*ED26,DX26*(ED26-DZ26)+(550*DZ26))</f>
        <v>4250</v>
      </c>
      <c r="EF26" s="48">
        <f t="shared" ref="EF26:EF46" si="82">SUM(DS26:DW26)</f>
        <v>0</v>
      </c>
      <c r="EG26" s="36"/>
      <c r="EH26" s="21">
        <v>0</v>
      </c>
      <c r="EI26" s="21">
        <v>0</v>
      </c>
      <c r="EJ26" s="21">
        <v>0</v>
      </c>
      <c r="EK26" s="21">
        <v>0</v>
      </c>
      <c r="EL26" s="21">
        <v>0</v>
      </c>
      <c r="EM26" s="44">
        <f t="shared" ref="EM26:EM46" si="83">$A$5</f>
        <v>850</v>
      </c>
      <c r="EN26" s="44">
        <v>5</v>
      </c>
      <c r="EO26" s="45">
        <f>SUMIF(EH26:EL26,"og")+COUNTIF(EH26:EL26,"og")</f>
        <v>0</v>
      </c>
      <c r="EP26" s="45">
        <f>SUMIF(EH26:EL26,"ov")+COUNTIF(EH26:EL26,"ov")</f>
        <v>0</v>
      </c>
      <c r="EQ26" s="45">
        <f>SUMIF(EH26:EL26,"z")+COUNTIF(EH26:EL26,"z")</f>
        <v>0</v>
      </c>
      <c r="ER26" s="45">
        <f>SUMIF(EH26:EL26,"v")+COUNTIF(EH26:EL26,"v")</f>
        <v>0</v>
      </c>
      <c r="ES26" s="46">
        <f t="shared" ref="ES26:ES46" si="84">EN26-ER26-EP26</f>
        <v>5</v>
      </c>
      <c r="ET26" s="47">
        <f>IF(EO26=0,EM26*ES26,EM26*(ES26-EO26)+(550*EO26))</f>
        <v>4250</v>
      </c>
      <c r="EU26" s="48">
        <f t="shared" ref="EU26:EU46" si="85">SUM(EH26:EL26)</f>
        <v>0</v>
      </c>
      <c r="EV26" s="36"/>
      <c r="EW26" s="21">
        <v>0</v>
      </c>
      <c r="EX26" s="21">
        <v>0</v>
      </c>
      <c r="EY26" s="21">
        <v>0</v>
      </c>
      <c r="EZ26" s="21">
        <v>0</v>
      </c>
      <c r="FA26" s="21">
        <v>0</v>
      </c>
      <c r="FB26" s="44">
        <f t="shared" ref="FB26:FB46" si="86">$A$5</f>
        <v>850</v>
      </c>
      <c r="FC26" s="44">
        <v>5</v>
      </c>
      <c r="FD26" s="45">
        <f>SUMIF(EW26:FA26,"og")+COUNTIF(EW26:FA26,"og")</f>
        <v>0</v>
      </c>
      <c r="FE26" s="45">
        <f>SUMIF(EW26:FA26,"ov")+COUNTIF(EW26:FA26,"ov")</f>
        <v>0</v>
      </c>
      <c r="FF26" s="45">
        <f>SUMIF(EW26:FA26,"z")+COUNTIF(EW26:FA26,"z")</f>
        <v>0</v>
      </c>
      <c r="FG26" s="45">
        <f>SUMIF(EW26:FA26,"v")+COUNTIF(EW26:FA26,"v")</f>
        <v>0</v>
      </c>
      <c r="FH26" s="46">
        <f t="shared" ref="FH26:FH46" si="87">FC26-FG26-FE26</f>
        <v>5</v>
      </c>
      <c r="FI26" s="47">
        <f>IF(FD26=0,FB26*FH26,FB26*(FH26-FD26)+(550*FD26))</f>
        <v>4250</v>
      </c>
      <c r="FJ26" s="48">
        <f t="shared" ref="FJ26:FJ46" si="88">SUM(EW26:FA26)</f>
        <v>0</v>
      </c>
      <c r="FK26" s="36"/>
      <c r="FL26" s="21">
        <v>0</v>
      </c>
      <c r="FM26" s="21">
        <v>0</v>
      </c>
      <c r="FN26" s="21">
        <v>0</v>
      </c>
      <c r="FO26" s="21">
        <v>0</v>
      </c>
      <c r="FP26" s="21">
        <v>0</v>
      </c>
      <c r="FQ26" s="44">
        <f t="shared" ref="FQ26:FQ46" si="89">$A$5</f>
        <v>850</v>
      </c>
      <c r="FR26" s="44">
        <v>5</v>
      </c>
      <c r="FS26" s="45">
        <f>SUMIF(FL26:FP26,"og")+COUNTIF(FL26:FP26,"og")</f>
        <v>0</v>
      </c>
      <c r="FT26" s="45">
        <f>SUMIF(FL26:FP26,"ov")+COUNTIF(FL26:FP26,"ov")</f>
        <v>0</v>
      </c>
      <c r="FU26" s="45">
        <f>SUMIF(FL26:FP26,"z")+COUNTIF(FL26:FP26,"z")</f>
        <v>0</v>
      </c>
      <c r="FV26" s="45">
        <f>SUMIF(FL26:FP26,"v")+COUNTIF(FL26:FP26,"v")</f>
        <v>0</v>
      </c>
      <c r="FW26" s="46">
        <f t="shared" ref="FW26:FW46" si="90">FR26-FV26-FT26</f>
        <v>5</v>
      </c>
      <c r="FX26" s="47">
        <f>IF(FS26=0,FQ26*FW26,FQ26*(FW26-FS26)+(550*FS26))</f>
        <v>4250</v>
      </c>
      <c r="FY26" s="48">
        <f t="shared" ref="FY26:FY46" si="91">SUM(FL26:FP26)</f>
        <v>0</v>
      </c>
      <c r="FZ26" s="36"/>
      <c r="GA26" s="21">
        <v>0</v>
      </c>
      <c r="GB26" s="21">
        <v>0</v>
      </c>
      <c r="GC26" s="21">
        <v>0</v>
      </c>
      <c r="GD26" s="21">
        <v>0</v>
      </c>
      <c r="GE26" s="21">
        <v>0</v>
      </c>
      <c r="GF26" s="44">
        <f t="shared" ref="GF26:GF46" si="92">$A$5</f>
        <v>850</v>
      </c>
      <c r="GG26" s="44">
        <v>5</v>
      </c>
      <c r="GH26" s="45">
        <f>SUMIF(GA26:GE26,"og")+COUNTIF(GA26:GE26,"og")</f>
        <v>0</v>
      </c>
      <c r="GI26" s="45">
        <f>SUMIF(GA26:GE26,"ov")+COUNTIF(GA26:GE26,"ov")</f>
        <v>0</v>
      </c>
      <c r="GJ26" s="45">
        <f>SUMIF(GA26:GE26,"z")+COUNTIF(GA26:GE26,"z")</f>
        <v>0</v>
      </c>
      <c r="GK26" s="45">
        <f>SUMIF(GA26:GE26,"v")+COUNTIF(GA26:GE26,"v")</f>
        <v>0</v>
      </c>
      <c r="GL26" s="46">
        <f t="shared" ref="GL26:GL46" si="93">GG26-GK26-GI26</f>
        <v>5</v>
      </c>
      <c r="GM26" s="47">
        <f>IF(GH26=0,GF26*GL26,GF26*(GL26-GH26)+(550*GH26))</f>
        <v>4250</v>
      </c>
      <c r="GN26" s="48">
        <f t="shared" ref="GN26:GN46" si="94">SUM(GA26:GE26)</f>
        <v>0</v>
      </c>
      <c r="GO26" s="36"/>
      <c r="GP26" s="21">
        <v>0</v>
      </c>
      <c r="GQ26" s="21">
        <v>0</v>
      </c>
      <c r="GR26" s="21">
        <v>0</v>
      </c>
      <c r="GS26" s="21">
        <v>0</v>
      </c>
      <c r="GT26" s="21">
        <v>0</v>
      </c>
      <c r="GU26" s="44">
        <f t="shared" ref="GU26:GU46" si="95">$A$5</f>
        <v>850</v>
      </c>
      <c r="GV26" s="44">
        <v>5</v>
      </c>
      <c r="GW26" s="45">
        <f>SUMIF(GP26:GT26,"og")+COUNTIF(GP26:GT26,"og")</f>
        <v>0</v>
      </c>
      <c r="GX26" s="45">
        <f>SUMIF(GP26:GT26,"ov")+COUNTIF(GP26:GT26,"ov")</f>
        <v>0</v>
      </c>
      <c r="GY26" s="45">
        <f>SUMIF(GP26:GT26,"z")+COUNTIF(GP26:GT26,"z")</f>
        <v>0</v>
      </c>
      <c r="GZ26" s="45">
        <f>SUMIF(GP26:GT26,"v")+COUNTIF(GP26:GT26,"v")</f>
        <v>0</v>
      </c>
      <c r="HA26" s="46">
        <f t="shared" ref="HA26:HA46" si="96">GV26-GZ26-GX26</f>
        <v>5</v>
      </c>
      <c r="HB26" s="47">
        <f>IF(GW26=0,GU26*HA26,GU26*(HA26-GW26)+(550*GW26))</f>
        <v>4250</v>
      </c>
      <c r="HC26" s="48">
        <f t="shared" ref="HC26:HC46" si="97">SUM(GP26:GT26)</f>
        <v>0</v>
      </c>
      <c r="HD26" s="36"/>
      <c r="HE26" s="21">
        <v>0</v>
      </c>
      <c r="HF26" s="21">
        <v>0</v>
      </c>
      <c r="HG26" s="21">
        <v>0</v>
      </c>
      <c r="HH26" s="21">
        <v>0</v>
      </c>
      <c r="HI26" s="21">
        <v>0</v>
      </c>
      <c r="HJ26" s="44">
        <f t="shared" ref="HJ26:HJ46" si="98">$A$5</f>
        <v>850</v>
      </c>
      <c r="HK26" s="44">
        <v>5</v>
      </c>
      <c r="HL26" s="45">
        <f>SUMIF(HE26:HI26,"og")+COUNTIF(HE26:HI26,"og")</f>
        <v>0</v>
      </c>
      <c r="HM26" s="45">
        <f>SUMIF(HE26:HI26,"ov")+COUNTIF(HE26:HI26,"ov")</f>
        <v>0</v>
      </c>
      <c r="HN26" s="45">
        <f>SUMIF(HE26:HI26,"z")+COUNTIF(HE26:HI26,"z")</f>
        <v>0</v>
      </c>
      <c r="HO26" s="45">
        <f>SUMIF(HE26:HI26,"v")+COUNTIF(HE26:HI26,"v")</f>
        <v>0</v>
      </c>
      <c r="HP26" s="46">
        <f t="shared" ref="HP26:HP46" si="99">HK26-HO26-HM26</f>
        <v>5</v>
      </c>
      <c r="HQ26" s="47">
        <f>IF(HL26=0,HJ26*HP26,HJ26*(HP26-HL26)+(550*HL26))</f>
        <v>4250</v>
      </c>
      <c r="HR26" s="48">
        <f t="shared" ref="HR26:HR46" si="100">SUM(HE26:HI26)</f>
        <v>0</v>
      </c>
      <c r="HS26" s="36"/>
      <c r="HT26" s="21">
        <v>0</v>
      </c>
      <c r="HU26" s="21">
        <v>0</v>
      </c>
      <c r="HV26" s="21">
        <v>0</v>
      </c>
      <c r="HW26" s="21">
        <v>0</v>
      </c>
      <c r="HX26" s="21">
        <v>0</v>
      </c>
      <c r="HY26" s="44">
        <f t="shared" ref="HY26:HY46" si="101">$A$5</f>
        <v>850</v>
      </c>
      <c r="HZ26" s="44">
        <v>5</v>
      </c>
      <c r="IA26" s="45">
        <f>SUMIF(HT26:HX26,"og")+COUNTIF(HT26:HX26,"og")</f>
        <v>0</v>
      </c>
      <c r="IB26" s="45">
        <f>SUMIF(HT26:HX26,"ov")+COUNTIF(HT26:HX26,"ov")</f>
        <v>0</v>
      </c>
      <c r="IC26" s="45">
        <f>SUMIF(HT26:HX26,"z")+COUNTIF(HT26:HX26,"z")</f>
        <v>0</v>
      </c>
      <c r="ID26" s="45">
        <f>SUMIF(HT26:HX26,"v")+COUNTIF(HT26:HX26,"v")</f>
        <v>0</v>
      </c>
      <c r="IE26" s="46">
        <f t="shared" ref="IE26:IE46" si="102">HZ26-ID26-IB26</f>
        <v>5</v>
      </c>
      <c r="IF26" s="47">
        <f>IF(IA26=0,HY26*IE26,HY26*(IE26-IA26)+(550*IA26))</f>
        <v>4250</v>
      </c>
      <c r="IG26" s="48">
        <f t="shared" ref="IG26:IG46" si="103">SUM(HT26:HX26)</f>
        <v>0</v>
      </c>
      <c r="IH26" s="36"/>
      <c r="II26" s="21">
        <v>0</v>
      </c>
      <c r="IJ26" s="21">
        <v>0</v>
      </c>
      <c r="IK26" s="21">
        <v>0</v>
      </c>
      <c r="IL26" s="21">
        <v>0</v>
      </c>
      <c r="IM26" s="21">
        <v>0</v>
      </c>
      <c r="IN26" s="44">
        <f t="shared" ref="IN26:IN46" si="104">$A$5</f>
        <v>850</v>
      </c>
      <c r="IO26" s="44">
        <v>5</v>
      </c>
      <c r="IP26" s="45">
        <f>SUMIF(II26:IM26,"og")+COUNTIF(II26:IM26,"og")</f>
        <v>0</v>
      </c>
      <c r="IQ26" s="45">
        <f>SUMIF(II26:IM26,"ov")+COUNTIF(II26:IM26,"ov")</f>
        <v>0</v>
      </c>
      <c r="IR26" s="45">
        <f>SUMIF(II26:IM26,"z")+COUNTIF(II26:IM26,"z")</f>
        <v>0</v>
      </c>
      <c r="IS26" s="45">
        <f>SUMIF(II26:IM26,"v")+COUNTIF(II26:IM26,"v")</f>
        <v>0</v>
      </c>
      <c r="IT26" s="46">
        <f t="shared" ref="IT26:IT46" si="105">IO26-IS26-IQ26</f>
        <v>5</v>
      </c>
      <c r="IU26" s="47">
        <f>IF(IP26=0,IN26*IT26,IN26*(IT26-IP26)+(550*IP26))</f>
        <v>4250</v>
      </c>
      <c r="IV26" s="48">
        <f t="shared" ref="IV26:IV46" si="106">SUM(II26:IM26)</f>
        <v>0</v>
      </c>
      <c r="IW26" s="36"/>
      <c r="IX26" s="21">
        <v>0</v>
      </c>
      <c r="IY26" s="21">
        <v>0</v>
      </c>
      <c r="IZ26" s="21">
        <v>0</v>
      </c>
      <c r="JA26" s="21">
        <v>0</v>
      </c>
      <c r="JB26" s="21">
        <v>0</v>
      </c>
      <c r="JC26" s="44">
        <f t="shared" ref="JC26:JC46" si="107">$A$5</f>
        <v>850</v>
      </c>
      <c r="JD26" s="44">
        <v>5</v>
      </c>
      <c r="JE26" s="45">
        <f>SUMIF(IX26:JB26,"og")+COUNTIF(IX26:JB26,"og")</f>
        <v>0</v>
      </c>
      <c r="JF26" s="45">
        <f>SUMIF(IX26:JB26,"ov")+COUNTIF(IX26:JB26,"ov")</f>
        <v>0</v>
      </c>
      <c r="JG26" s="45">
        <f>SUMIF(IX26:JB26,"z")+COUNTIF(IX26:JB26,"z")</f>
        <v>0</v>
      </c>
      <c r="JH26" s="45">
        <f>SUMIF(IX26:JB26,"v")+COUNTIF(IX26:JB26,"v")</f>
        <v>0</v>
      </c>
      <c r="JI26" s="46">
        <f t="shared" ref="JI26:JI46" si="108">JD26-JH26-JF26</f>
        <v>5</v>
      </c>
      <c r="JJ26" s="47">
        <f>IF(JE26=0,JC26*JI26,JC26*(JI26-JE26)+(550*JE26))</f>
        <v>4250</v>
      </c>
      <c r="JK26" s="48">
        <f t="shared" ref="JK26:JK46" si="109">SUM(IX26:JB26)</f>
        <v>0</v>
      </c>
      <c r="JL26" s="36"/>
      <c r="JM26" s="21">
        <v>0</v>
      </c>
      <c r="JN26" s="21">
        <v>0</v>
      </c>
      <c r="JO26" s="21">
        <v>0</v>
      </c>
      <c r="JP26" s="21">
        <v>0</v>
      </c>
      <c r="JQ26" s="21">
        <v>0</v>
      </c>
      <c r="JR26" s="44">
        <f t="shared" ref="JR26:JR46" si="110">$A$5</f>
        <v>850</v>
      </c>
      <c r="JS26" s="44">
        <v>5</v>
      </c>
      <c r="JT26" s="45">
        <f>SUMIF(JM26:JQ26,"og")+COUNTIF(JM26:JQ26,"og")</f>
        <v>0</v>
      </c>
      <c r="JU26" s="45">
        <f>SUMIF(JM26:JQ26,"ov")+COUNTIF(JM26:JQ26,"ov")</f>
        <v>0</v>
      </c>
      <c r="JV26" s="45">
        <f>SUMIF(JM26:JQ26,"z")+COUNTIF(JM26:JQ26,"z")</f>
        <v>0</v>
      </c>
      <c r="JW26" s="45">
        <f>SUMIF(JM26:JQ26,"v")+COUNTIF(JM26:JQ26,"v")</f>
        <v>0</v>
      </c>
      <c r="JX26" s="46">
        <f t="shared" ref="JX26:JX46" si="111">JS26-JW26-JU26</f>
        <v>5</v>
      </c>
      <c r="JY26" s="47">
        <f>IF(JT26=0,JR26*JX26,JR26*(JX26-JT26)+(550*JT26))</f>
        <v>4250</v>
      </c>
      <c r="JZ26" s="48">
        <f t="shared" ref="JZ26:JZ46" si="112">SUM(JM26:JQ26)</f>
        <v>0</v>
      </c>
      <c r="KA26" s="36"/>
      <c r="KB26" s="21">
        <v>0</v>
      </c>
      <c r="KC26" s="21">
        <v>0</v>
      </c>
      <c r="KD26" s="21">
        <v>0</v>
      </c>
      <c r="KE26" s="21">
        <v>0</v>
      </c>
      <c r="KF26" s="21">
        <v>0</v>
      </c>
      <c r="KG26" s="44">
        <f t="shared" ref="KG26:KG46" si="113">$A$5</f>
        <v>850</v>
      </c>
      <c r="KH26" s="44">
        <v>5</v>
      </c>
      <c r="KI26" s="45">
        <f>SUMIF(KB26:KF26,"og")+COUNTIF(KB26:KF26,"og")</f>
        <v>0</v>
      </c>
      <c r="KJ26" s="45">
        <f>SUMIF(KB26:KF26,"ov")+COUNTIF(KB26:KF26,"ov")</f>
        <v>0</v>
      </c>
      <c r="KK26" s="45">
        <f>SUMIF(KB26:KF26,"z")+COUNTIF(KB26:KF26,"z")</f>
        <v>0</v>
      </c>
      <c r="KL26" s="45">
        <f>SUMIF(KB26:KF26,"v")+COUNTIF(KB26:KF26,"v")</f>
        <v>0</v>
      </c>
      <c r="KM26" s="46">
        <f t="shared" ref="KM26:KM46" si="114">KH26-KL26-KJ26</f>
        <v>5</v>
      </c>
      <c r="KN26" s="47">
        <f>IF(KI26=0,KG26*KM26,KG26*(KM26-KI26)+(550*KI26))</f>
        <v>4250</v>
      </c>
      <c r="KO26" s="48">
        <f t="shared" ref="KO26:KO46" si="115">SUM(KB26:KF26)</f>
        <v>0</v>
      </c>
      <c r="KP26" s="36"/>
      <c r="KQ26" s="21">
        <v>0</v>
      </c>
      <c r="KR26" s="21">
        <v>0</v>
      </c>
      <c r="KS26" s="21">
        <v>0</v>
      </c>
      <c r="KT26" s="21">
        <v>0</v>
      </c>
      <c r="KU26" s="21">
        <v>0</v>
      </c>
      <c r="KV26" s="44">
        <f t="shared" ref="KV26:KV46" si="116">$A$5</f>
        <v>850</v>
      </c>
      <c r="KW26" s="44">
        <v>5</v>
      </c>
      <c r="KX26" s="45">
        <f>SUMIF(KQ26:KU26,"og")+COUNTIF(KQ26:KU26,"og")</f>
        <v>0</v>
      </c>
      <c r="KY26" s="45">
        <f>SUMIF(KQ26:KU26,"ov")+COUNTIF(KQ26:KU26,"ov")</f>
        <v>0</v>
      </c>
      <c r="KZ26" s="45">
        <f>SUMIF(KQ26:KU26,"z")+COUNTIF(KQ26:KU26,"z")</f>
        <v>0</v>
      </c>
      <c r="LA26" s="45">
        <f>SUMIF(KQ26:KU26,"v")+COUNTIF(KQ26:KU26,"v")</f>
        <v>0</v>
      </c>
      <c r="LB26" s="46">
        <f t="shared" ref="LB26:LB46" si="117">KW26-LA26-KY26</f>
        <v>5</v>
      </c>
      <c r="LC26" s="47">
        <f>IF(KX26=0,KV26*LB26,KV26*(LB26-KX26)+(550*KX26))</f>
        <v>4250</v>
      </c>
      <c r="LD26" s="48">
        <f t="shared" ref="LD26:LD46" si="118">SUM(KQ26:KU26)</f>
        <v>0</v>
      </c>
      <c r="LE26" s="36"/>
      <c r="LF26" s="21">
        <v>0</v>
      </c>
      <c r="LG26" s="21">
        <v>0</v>
      </c>
      <c r="LH26" s="21">
        <v>0</v>
      </c>
      <c r="LI26" s="21">
        <v>0</v>
      </c>
      <c r="LJ26" s="21">
        <v>0</v>
      </c>
      <c r="LK26" s="44">
        <f t="shared" ref="LK26:LK46" si="119">$A$5</f>
        <v>850</v>
      </c>
      <c r="LL26" s="44">
        <v>5</v>
      </c>
      <c r="LM26" s="45">
        <f>SUMIF(LF26:LJ26,"og")+COUNTIF(LF26:LJ26,"og")</f>
        <v>0</v>
      </c>
      <c r="LN26" s="45">
        <f>SUMIF(LF26:LJ26,"ov")+COUNTIF(LF26:LJ26,"ov")</f>
        <v>0</v>
      </c>
      <c r="LO26" s="45">
        <f>SUMIF(LF26:LJ26,"z")+COUNTIF(LF26:LJ26,"z")</f>
        <v>0</v>
      </c>
      <c r="LP26" s="45">
        <f>SUMIF(LF26:LJ26,"v")+COUNTIF(LF26:LJ26,"v")</f>
        <v>0</v>
      </c>
      <c r="LQ26" s="46">
        <f t="shared" ref="LQ26:LQ46" si="120">LL26-LP26-LN26</f>
        <v>5</v>
      </c>
      <c r="LR26" s="47">
        <f>IF(LM26=0,LK26*LQ26,LK26*(LQ26-LM26)+(550*LM26))</f>
        <v>4250</v>
      </c>
      <c r="LS26" s="48">
        <f t="shared" ref="LS26:LS46" si="121">SUM(LF26:LJ26)</f>
        <v>0</v>
      </c>
      <c r="LT26" s="36"/>
      <c r="LU26" s="21">
        <v>0</v>
      </c>
      <c r="LV26" s="21">
        <v>0</v>
      </c>
      <c r="LW26" s="21">
        <v>0</v>
      </c>
      <c r="LX26" s="21">
        <v>0</v>
      </c>
      <c r="LY26" s="21">
        <v>0</v>
      </c>
      <c r="LZ26" s="44">
        <f t="shared" ref="LZ26:LZ46" si="122">$A$5</f>
        <v>850</v>
      </c>
      <c r="MA26" s="44">
        <v>5</v>
      </c>
      <c r="MB26" s="45">
        <f>SUMIF(LU26:LY26,"og")+COUNTIF(LU26:LY26,"og")</f>
        <v>0</v>
      </c>
      <c r="MC26" s="45">
        <f>SUMIF(LU26:LY26,"ov")+COUNTIF(LU26:LY26,"ov")</f>
        <v>0</v>
      </c>
      <c r="MD26" s="45">
        <f>SUMIF(LU26:LY26,"z")+COUNTIF(LU26:LY26,"z")</f>
        <v>0</v>
      </c>
      <c r="ME26" s="45">
        <f>SUMIF(LU26:LY26,"v")+COUNTIF(LU26:LY26,"v")</f>
        <v>0</v>
      </c>
      <c r="MF26" s="46">
        <f t="shared" ref="MF26:MF46" si="123">MA26-ME26-MC26</f>
        <v>5</v>
      </c>
      <c r="MG26" s="47">
        <f>IF(MB26=0,LZ26*MF26,LZ26*(MF26-MB26)+(550*MB26))</f>
        <v>4250</v>
      </c>
      <c r="MH26" s="48">
        <f t="shared" ref="MH26:MH46" si="124">SUM(LU26:LY26)</f>
        <v>0</v>
      </c>
      <c r="MI26" s="36"/>
      <c r="MJ26" s="21">
        <v>0</v>
      </c>
      <c r="MK26" s="21">
        <v>0</v>
      </c>
      <c r="ML26" s="21">
        <v>0</v>
      </c>
      <c r="MM26" s="21">
        <v>0</v>
      </c>
      <c r="MN26" s="21">
        <v>0</v>
      </c>
      <c r="MO26" s="44">
        <f t="shared" ref="MO26:MO46" si="125">$A$5</f>
        <v>850</v>
      </c>
      <c r="MP26" s="44">
        <v>5</v>
      </c>
      <c r="MQ26" s="45">
        <f>SUMIF(MJ26:MN26,"og")+COUNTIF(MJ26:MN26,"og")</f>
        <v>0</v>
      </c>
      <c r="MR26" s="45">
        <f>SUMIF(MJ26:MN26,"ov")+COUNTIF(MJ26:MN26,"ov")</f>
        <v>0</v>
      </c>
      <c r="MS26" s="45">
        <f>SUMIF(MJ26:MN26,"z")+COUNTIF(MJ26:MN26,"z")</f>
        <v>0</v>
      </c>
      <c r="MT26" s="45">
        <f>SUMIF(MJ26:MN26,"v")+COUNTIF(MJ26:MN26,"v")</f>
        <v>0</v>
      </c>
      <c r="MU26" s="46">
        <f t="shared" ref="MU26:MU46" si="126">MP26-MT26-MR26</f>
        <v>5</v>
      </c>
      <c r="MV26" s="47">
        <f>IF(MQ26=0,MO26*MU26,MO26*(MU26-MQ26)+(550*MQ26))</f>
        <v>4250</v>
      </c>
      <c r="MW26" s="48">
        <f t="shared" ref="MW26:MW46" si="127">SUM(MJ26:MN26)</f>
        <v>0</v>
      </c>
      <c r="MX26" s="36"/>
      <c r="MY26" s="21">
        <v>0</v>
      </c>
      <c r="MZ26" s="21">
        <v>0</v>
      </c>
      <c r="NA26" s="21">
        <v>0</v>
      </c>
      <c r="NB26" s="21">
        <v>0</v>
      </c>
      <c r="NC26" s="21">
        <v>0</v>
      </c>
      <c r="ND26" s="44">
        <f t="shared" ref="ND26:ND46" si="128">$A$5</f>
        <v>850</v>
      </c>
      <c r="NE26" s="44">
        <v>5</v>
      </c>
      <c r="NF26" s="45">
        <f>SUMIF(MY26:NC26,"og")+COUNTIF(MY26:NC26,"og")</f>
        <v>0</v>
      </c>
      <c r="NG26" s="45">
        <f>SUMIF(MY26:NC26,"ov")+COUNTIF(MY26:NC26,"ov")</f>
        <v>0</v>
      </c>
      <c r="NH26" s="45">
        <f>SUMIF(MY26:NC26,"z")+COUNTIF(MY26:NC26,"z")</f>
        <v>0</v>
      </c>
      <c r="NI26" s="45">
        <f>SUMIF(MY26:NC26,"v")+COUNTIF(MY26:NC26,"v")</f>
        <v>0</v>
      </c>
      <c r="NJ26" s="46">
        <f t="shared" ref="NJ26:NJ46" si="129">NE26-NI26-NG26</f>
        <v>5</v>
      </c>
      <c r="NK26" s="47">
        <f>IF(NF26=0,ND26*NJ26,ND26*(NJ26-NF26)+(550*NF26))</f>
        <v>4250</v>
      </c>
      <c r="NL26" s="48">
        <f t="shared" ref="NL26:NL46" si="130">SUM(MY26:NC26)</f>
        <v>0</v>
      </c>
      <c r="NM26" s="36"/>
      <c r="NN26" s="21">
        <v>0</v>
      </c>
      <c r="NO26" s="21">
        <v>0</v>
      </c>
      <c r="NP26" s="21">
        <v>0</v>
      </c>
      <c r="NQ26" s="21">
        <v>0</v>
      </c>
      <c r="NR26" s="21">
        <v>0</v>
      </c>
      <c r="NS26" s="44">
        <f t="shared" ref="NS26:NS46" si="131">$A$5</f>
        <v>850</v>
      </c>
      <c r="NT26" s="44">
        <v>5</v>
      </c>
      <c r="NU26" s="45">
        <f>SUMIF(NN26:NR26,"og")+COUNTIF(NN26:NR26,"og")</f>
        <v>0</v>
      </c>
      <c r="NV26" s="45">
        <f>SUMIF(NN26:NR26,"ov")+COUNTIF(NN26:NR26,"ov")</f>
        <v>0</v>
      </c>
      <c r="NW26" s="45">
        <f>SUMIF(NN26:NR26,"z")+COUNTIF(NN26:NR26,"z")</f>
        <v>0</v>
      </c>
      <c r="NX26" s="45">
        <f>SUMIF(NN26:NR26,"v")+COUNTIF(NN26:NR26,"v")</f>
        <v>0</v>
      </c>
      <c r="NY26" s="46">
        <f t="shared" ref="NY26:NY46" si="132">NT26-NX26-NV26</f>
        <v>5</v>
      </c>
      <c r="NZ26" s="47">
        <f>IF(NU26=0,NS26*NY26,NS26*(NY26-NU26)+(550*NU26))</f>
        <v>4250</v>
      </c>
      <c r="OA26" s="48">
        <f t="shared" ref="OA26:OA46" si="133">SUM(NN26:NR26)</f>
        <v>0</v>
      </c>
      <c r="OB26" s="36"/>
      <c r="OC26" s="21">
        <v>0</v>
      </c>
      <c r="OD26" s="21">
        <v>0</v>
      </c>
      <c r="OE26" s="21">
        <v>0</v>
      </c>
      <c r="OF26" s="21">
        <v>0</v>
      </c>
      <c r="OG26" s="21">
        <v>0</v>
      </c>
      <c r="OH26" s="44">
        <f t="shared" ref="OH26:OH46" si="134">$A$5</f>
        <v>850</v>
      </c>
      <c r="OI26" s="44">
        <v>5</v>
      </c>
      <c r="OJ26" s="45">
        <f>SUMIF(OC26:OG26,"og")+COUNTIF(OC26:OG26,"og")</f>
        <v>0</v>
      </c>
      <c r="OK26" s="45">
        <f>SUMIF(OC26:OG26,"ov")+COUNTIF(OC26:OG26,"ov")</f>
        <v>0</v>
      </c>
      <c r="OL26" s="45">
        <f>SUMIF(OC26:OG26,"z")+COUNTIF(OC26:OG26,"z")</f>
        <v>0</v>
      </c>
      <c r="OM26" s="45">
        <f>SUMIF(OC26:OG26,"v")+COUNTIF(OC26:OG26,"v")</f>
        <v>0</v>
      </c>
      <c r="ON26" s="46">
        <f t="shared" ref="ON26:ON46" si="135">OI26-OM26-OK26</f>
        <v>5</v>
      </c>
      <c r="OO26" s="47">
        <f>IF(OJ26=0,OH26*ON26,OH26*(ON26-OJ26)+(550*OJ26))</f>
        <v>4250</v>
      </c>
      <c r="OP26" s="48">
        <f t="shared" ref="OP26:OP46" si="136">SUM(OC26:OG26)</f>
        <v>0</v>
      </c>
      <c r="OQ26" s="36"/>
      <c r="OR26" s="21">
        <v>0</v>
      </c>
      <c r="OS26" s="21">
        <v>0</v>
      </c>
      <c r="OT26" s="21">
        <v>0</v>
      </c>
      <c r="OU26" s="21">
        <v>0</v>
      </c>
      <c r="OV26" s="21">
        <v>0</v>
      </c>
      <c r="OW26" s="44">
        <f t="shared" ref="OW26:OW46" si="137">$A$5</f>
        <v>850</v>
      </c>
      <c r="OX26" s="44">
        <v>5</v>
      </c>
      <c r="OY26" s="45">
        <f>SUMIF(OR26:OV26,"og")+COUNTIF(OR26:OV26,"og")</f>
        <v>0</v>
      </c>
      <c r="OZ26" s="45">
        <f>SUMIF(OR26:OV26,"ov")+COUNTIF(OR26:OV26,"ov")</f>
        <v>0</v>
      </c>
      <c r="PA26" s="45">
        <f>SUMIF(OR26:OV26,"z")+COUNTIF(OR26:OV26,"z")</f>
        <v>0</v>
      </c>
      <c r="PB26" s="45">
        <f>SUMIF(OR26:OV26,"v")+COUNTIF(OR26:OV26,"v")</f>
        <v>0</v>
      </c>
      <c r="PC26" s="46">
        <f t="shared" ref="PC26:PC46" si="138">OX26-PB26-OZ26</f>
        <v>5</v>
      </c>
      <c r="PD26" s="47">
        <f>IF(OY26=0,OW26*PC26,OW26*(PC26-OY26)+(550*OY26))</f>
        <v>4250</v>
      </c>
      <c r="PE26" s="48">
        <f t="shared" ref="PE26:PE46" si="139">SUM(OR26:OV26)</f>
        <v>0</v>
      </c>
      <c r="PF26" s="36"/>
      <c r="PG26" s="21">
        <v>0</v>
      </c>
      <c r="PH26" s="21">
        <v>0</v>
      </c>
      <c r="PI26" s="21">
        <v>0</v>
      </c>
      <c r="PJ26" s="21">
        <v>0</v>
      </c>
      <c r="PK26" s="21">
        <v>0</v>
      </c>
      <c r="PL26" s="44">
        <f t="shared" ref="PL26:PL46" si="140">$A$5</f>
        <v>850</v>
      </c>
      <c r="PM26" s="44">
        <v>5</v>
      </c>
      <c r="PN26" s="45">
        <f>SUMIF(PG26:PK26,"og")+COUNTIF(PG26:PK26,"og")</f>
        <v>0</v>
      </c>
      <c r="PO26" s="45">
        <f>SUMIF(PG26:PK26,"ov")+COUNTIF(PG26:PK26,"ov")</f>
        <v>0</v>
      </c>
      <c r="PP26" s="45">
        <f>SUMIF(PG26:PK26,"z")+COUNTIF(PG26:PK26,"z")</f>
        <v>0</v>
      </c>
      <c r="PQ26" s="45">
        <f>SUMIF(PG26:PK26,"v")+COUNTIF(PG26:PK26,"v")</f>
        <v>0</v>
      </c>
      <c r="PR26" s="46">
        <f t="shared" ref="PR26:PR46" si="141">PM26-PQ26-PO26</f>
        <v>5</v>
      </c>
      <c r="PS26" s="47">
        <f>IF(PN26=0,PL26*PR26,PL26*(PR26-PN26)+(550*PN26))</f>
        <v>4250</v>
      </c>
      <c r="PT26" s="48">
        <f t="shared" ref="PT26:PT46" si="142">SUM(PG26:PK26)</f>
        <v>0</v>
      </c>
      <c r="PU26" s="36"/>
      <c r="PV26" s="21">
        <v>0</v>
      </c>
      <c r="PW26" s="21">
        <v>0</v>
      </c>
      <c r="PX26" s="21">
        <v>0</v>
      </c>
      <c r="PY26" s="21">
        <v>0</v>
      </c>
      <c r="PZ26" s="21">
        <v>0</v>
      </c>
      <c r="QA26" s="44">
        <f t="shared" ref="QA26:QA46" si="143">$A$5</f>
        <v>850</v>
      </c>
      <c r="QB26" s="44">
        <v>5</v>
      </c>
      <c r="QC26" s="45">
        <f>SUMIF(PV26:PZ26,"og")+COUNTIF(PV26:PZ26,"og")</f>
        <v>0</v>
      </c>
      <c r="QD26" s="45">
        <f>SUMIF(PV26:PZ26,"ov")+COUNTIF(PV26:PZ26,"ov")</f>
        <v>0</v>
      </c>
      <c r="QE26" s="45">
        <f>SUMIF(PV26:PZ26,"z")+COUNTIF(PV26:PZ26,"z")</f>
        <v>0</v>
      </c>
      <c r="QF26" s="45">
        <f>SUMIF(PV26:PZ26,"v")+COUNTIF(PV26:PZ26,"v")</f>
        <v>0</v>
      </c>
      <c r="QG26" s="46">
        <f t="shared" ref="QG26:QG46" si="144">QB26-QF26-QD26</f>
        <v>5</v>
      </c>
      <c r="QH26" s="47">
        <f>IF(QC26=0,QA26*QG26,QA26*(QG26-QC26)+(550*QC26))</f>
        <v>4250</v>
      </c>
      <c r="QI26" s="48">
        <f t="shared" ref="QI26:QI46" si="145">SUM(PV26:PZ26)</f>
        <v>0</v>
      </c>
    </row>
    <row r="27" spans="1:451">
      <c r="A27" s="50" t="s">
        <v>125</v>
      </c>
      <c r="B27" s="36"/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44">
        <f t="shared" si="56"/>
        <v>850</v>
      </c>
      <c r="I27" s="44">
        <v>5</v>
      </c>
      <c r="J27" s="45">
        <f>SUMIF(C27:G27,"og")+COUNTIF(C27:G27,"og")</f>
        <v>0</v>
      </c>
      <c r="K27" s="45">
        <f>SUMIF(C27:G27,"ov")+COUNTIF(C27:G27,"ov")</f>
        <v>0</v>
      </c>
      <c r="L27" s="45">
        <f>SUMIF(C27:G27,"z")+COUNTIF(C27:G27,"z")</f>
        <v>0</v>
      </c>
      <c r="M27" s="45">
        <f>SUMIF(C27:G27,"v")+COUNTIF(C27:G27,"v")</f>
        <v>0</v>
      </c>
      <c r="N27" s="46">
        <f t="shared" si="57"/>
        <v>5</v>
      </c>
      <c r="O27" s="47">
        <f>IF(J27=0,H27*N27,H27*(N27-J27)+(550*J27))</f>
        <v>4250</v>
      </c>
      <c r="P27" s="48">
        <f t="shared" si="58"/>
        <v>0</v>
      </c>
      <c r="Q27" s="36"/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44">
        <f t="shared" si="59"/>
        <v>850</v>
      </c>
      <c r="X27" s="44">
        <v>5</v>
      </c>
      <c r="Y27" s="45">
        <f>SUMIF(R27:V27,"og")+COUNTIF(R27:V27,"og")</f>
        <v>0</v>
      </c>
      <c r="Z27" s="45">
        <f>SUMIF(R27:V27,"ov")+COUNTIF(R27:V27,"ov")</f>
        <v>0</v>
      </c>
      <c r="AA27" s="45">
        <f>SUMIF(R27:V27,"z")+COUNTIF(R27:V27,"z")</f>
        <v>0</v>
      </c>
      <c r="AB27" s="45">
        <f>SUMIF(R27:V27,"v")+COUNTIF(R27:V27,"v")</f>
        <v>0</v>
      </c>
      <c r="AC27" s="46">
        <f t="shared" si="60"/>
        <v>5</v>
      </c>
      <c r="AD27" s="47">
        <f>IF(Y27=0,W27*AC27,W27*(AC27-Y27)+(550*Y27))</f>
        <v>4250</v>
      </c>
      <c r="AE27" s="48">
        <f t="shared" si="61"/>
        <v>0</v>
      </c>
      <c r="AF27" s="36"/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44">
        <f t="shared" si="62"/>
        <v>850</v>
      </c>
      <c r="AM27" s="44">
        <v>5</v>
      </c>
      <c r="AN27" s="45">
        <f>SUMIF(AG27:AK27,"og")+COUNTIF(AG27:AK27,"og")</f>
        <v>0</v>
      </c>
      <c r="AO27" s="45">
        <f>SUMIF(AG27:AK27,"ov")+COUNTIF(AG27:AK27,"ov")</f>
        <v>0</v>
      </c>
      <c r="AP27" s="45">
        <f>SUMIF(AG27:AK27,"z")+COUNTIF(AG27:AK27,"z")</f>
        <v>0</v>
      </c>
      <c r="AQ27" s="45">
        <f>SUMIF(AG27:AK27,"v")+COUNTIF(AG27:AK27,"v")</f>
        <v>0</v>
      </c>
      <c r="AR27" s="46">
        <f t="shared" si="63"/>
        <v>5</v>
      </c>
      <c r="AS27" s="47">
        <f>IF(AN27=0,AL27*AR27,AL27*(AR27-AN27)+(550*AN27))</f>
        <v>4250</v>
      </c>
      <c r="AT27" s="48">
        <f t="shared" si="64"/>
        <v>0</v>
      </c>
      <c r="AU27" s="36"/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44">
        <f t="shared" si="65"/>
        <v>850</v>
      </c>
      <c r="BB27" s="44">
        <v>5</v>
      </c>
      <c r="BC27" s="45">
        <f>SUMIF(AV27:AZ27,"og")+COUNTIF(AV27:AZ27,"og")</f>
        <v>0</v>
      </c>
      <c r="BD27" s="45">
        <f>SUMIF(AV27:AZ27,"ov")+COUNTIF(AV27:AZ27,"ov")</f>
        <v>0</v>
      </c>
      <c r="BE27" s="45">
        <f>SUMIF(AV27:AZ27,"z")+COUNTIF(AV27:AZ27,"z")</f>
        <v>0</v>
      </c>
      <c r="BF27" s="45">
        <f>SUMIF(AV27:AZ27,"v")+COUNTIF(AV27:AZ27,"v")</f>
        <v>0</v>
      </c>
      <c r="BG27" s="46">
        <f t="shared" si="66"/>
        <v>5</v>
      </c>
      <c r="BH27" s="47">
        <f>IF(BC27=0,BA27*BG27,BA27*(BG27-BC27)+(550*BC27))</f>
        <v>4250</v>
      </c>
      <c r="BI27" s="48">
        <f t="shared" si="67"/>
        <v>0</v>
      </c>
      <c r="BJ27" s="36"/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44">
        <f t="shared" si="68"/>
        <v>850</v>
      </c>
      <c r="BQ27" s="44">
        <v>5</v>
      </c>
      <c r="BR27" s="45">
        <f>SUMIF(BK27:BO27,"og")+COUNTIF(BK27:BO27,"og")</f>
        <v>0</v>
      </c>
      <c r="BS27" s="45">
        <f>SUMIF(BK27:BO27,"ov")+COUNTIF(BK27:BO27,"ov")</f>
        <v>0</v>
      </c>
      <c r="BT27" s="45">
        <f>SUMIF(BK27:BO27,"z")+COUNTIF(BK27:BO27,"z")</f>
        <v>0</v>
      </c>
      <c r="BU27" s="45">
        <f>SUMIF(BK27:BO27,"v")+COUNTIF(BK27:BO27,"v")</f>
        <v>0</v>
      </c>
      <c r="BV27" s="46">
        <f t="shared" si="69"/>
        <v>5</v>
      </c>
      <c r="BW27" s="47">
        <f>IF(BR27=0,BP27*BV27,BP27*(BV27-BR27)+(550*BR27))</f>
        <v>4250</v>
      </c>
      <c r="BX27" s="48">
        <f t="shared" si="70"/>
        <v>0</v>
      </c>
      <c r="BY27" s="36"/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44">
        <f t="shared" si="71"/>
        <v>850</v>
      </c>
      <c r="CF27" s="44">
        <v>5</v>
      </c>
      <c r="CG27" s="45">
        <f>SUMIF(BZ27:CD27,"og")+COUNTIF(BZ27:CD27,"og")</f>
        <v>0</v>
      </c>
      <c r="CH27" s="45">
        <f>SUMIF(BZ27:CD27,"ov")+COUNTIF(BZ27:CD27,"ov")</f>
        <v>0</v>
      </c>
      <c r="CI27" s="45">
        <f>SUMIF(BZ27:CD27,"z")+COUNTIF(BZ27:CD27,"z")</f>
        <v>0</v>
      </c>
      <c r="CJ27" s="45">
        <f>SUMIF(BZ27:CD27,"v")+COUNTIF(BZ27:CD27,"v")</f>
        <v>0</v>
      </c>
      <c r="CK27" s="46">
        <f t="shared" si="72"/>
        <v>5</v>
      </c>
      <c r="CL27" s="47">
        <f>IF(CG27=0,CE27*CK27,CE27*(CK27-CG27)+(550*CG27))</f>
        <v>4250</v>
      </c>
      <c r="CM27" s="48">
        <f t="shared" si="73"/>
        <v>0</v>
      </c>
      <c r="CN27" s="36"/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44">
        <f t="shared" si="74"/>
        <v>850</v>
      </c>
      <c r="CU27" s="44">
        <v>5</v>
      </c>
      <c r="CV27" s="45">
        <f>SUMIF(CO27:CS27,"og")+COUNTIF(CO27:CS27,"og")</f>
        <v>0</v>
      </c>
      <c r="CW27" s="45">
        <f>SUMIF(CO27:CS27,"ov")+COUNTIF(CO27:CS27,"ov")</f>
        <v>0</v>
      </c>
      <c r="CX27" s="45">
        <f>SUMIF(CO27:CS27,"z")+COUNTIF(CO27:CS27,"z")</f>
        <v>0</v>
      </c>
      <c r="CY27" s="45">
        <f>SUMIF(CO27:CS27,"v")+COUNTIF(CO27:CS27,"v")</f>
        <v>0</v>
      </c>
      <c r="CZ27" s="46">
        <f t="shared" si="75"/>
        <v>5</v>
      </c>
      <c r="DA27" s="47">
        <f>IF(CV27=0,CT27*CZ27,CT27*(CZ27-CV27)+(550*CV27))</f>
        <v>4250</v>
      </c>
      <c r="DB27" s="48">
        <f t="shared" si="76"/>
        <v>0</v>
      </c>
      <c r="DC27" s="36"/>
      <c r="DD27" s="21">
        <v>0</v>
      </c>
      <c r="DE27" s="21">
        <v>0</v>
      </c>
      <c r="DF27" s="21">
        <v>0</v>
      </c>
      <c r="DG27" s="21">
        <v>0</v>
      </c>
      <c r="DH27" s="21">
        <v>0</v>
      </c>
      <c r="DI27" s="44">
        <f t="shared" si="77"/>
        <v>850</v>
      </c>
      <c r="DJ27" s="44">
        <v>5</v>
      </c>
      <c r="DK27" s="45">
        <f>SUMIF(DD27:DH27,"og")+COUNTIF(DD27:DH27,"og")</f>
        <v>0</v>
      </c>
      <c r="DL27" s="45">
        <f>SUMIF(DD27:DH27,"ov")+COUNTIF(DD27:DH27,"ov")</f>
        <v>0</v>
      </c>
      <c r="DM27" s="45">
        <f>SUMIF(DD27:DH27,"z")+COUNTIF(DD27:DH27,"z")</f>
        <v>0</v>
      </c>
      <c r="DN27" s="45">
        <f>SUMIF(DD27:DH27,"v")+COUNTIF(DD27:DH27,"v")</f>
        <v>0</v>
      </c>
      <c r="DO27" s="46">
        <f t="shared" si="78"/>
        <v>5</v>
      </c>
      <c r="DP27" s="47">
        <f>IF(DK27=0,DI27*DO27,DI27*(DO27-DK27)+(550*DK27))</f>
        <v>4250</v>
      </c>
      <c r="DQ27" s="48">
        <f t="shared" si="79"/>
        <v>0</v>
      </c>
      <c r="DR27" s="36"/>
      <c r="DS27" s="21">
        <v>0</v>
      </c>
      <c r="DT27" s="21">
        <v>0</v>
      </c>
      <c r="DU27" s="21">
        <v>0</v>
      </c>
      <c r="DV27" s="21">
        <v>0</v>
      </c>
      <c r="DW27" s="21">
        <v>0</v>
      </c>
      <c r="DX27" s="44">
        <f t="shared" si="80"/>
        <v>850</v>
      </c>
      <c r="DY27" s="44">
        <v>5</v>
      </c>
      <c r="DZ27" s="45">
        <f>SUMIF(DS27:DW27,"og")+COUNTIF(DS27:DW27,"og")</f>
        <v>0</v>
      </c>
      <c r="EA27" s="45">
        <f>SUMIF(DS27:DW27,"ov")+COUNTIF(DS27:DW27,"ov")</f>
        <v>0</v>
      </c>
      <c r="EB27" s="45">
        <f>SUMIF(DS27:DW27,"z")+COUNTIF(DS27:DW27,"z")</f>
        <v>0</v>
      </c>
      <c r="EC27" s="45">
        <f>SUMIF(DS27:DW27,"v")+COUNTIF(DS27:DW27,"v")</f>
        <v>0</v>
      </c>
      <c r="ED27" s="46">
        <f t="shared" si="81"/>
        <v>5</v>
      </c>
      <c r="EE27" s="47">
        <f>IF(DZ27=0,DX27*ED27,DX27*(ED27-DZ27)+(550*DZ27))</f>
        <v>4250</v>
      </c>
      <c r="EF27" s="48">
        <f t="shared" si="82"/>
        <v>0</v>
      </c>
      <c r="EG27" s="36"/>
      <c r="EH27" s="21">
        <v>0</v>
      </c>
      <c r="EI27" s="21">
        <v>0</v>
      </c>
      <c r="EJ27" s="21">
        <v>0</v>
      </c>
      <c r="EK27" s="21">
        <v>0</v>
      </c>
      <c r="EL27" s="21">
        <v>0</v>
      </c>
      <c r="EM27" s="44">
        <f t="shared" si="83"/>
        <v>850</v>
      </c>
      <c r="EN27" s="44">
        <v>5</v>
      </c>
      <c r="EO27" s="45">
        <f>SUMIF(EH27:EL27,"og")+COUNTIF(EH27:EL27,"og")</f>
        <v>0</v>
      </c>
      <c r="EP27" s="45">
        <f>SUMIF(EH27:EL27,"ov")+COUNTIF(EH27:EL27,"ov")</f>
        <v>0</v>
      </c>
      <c r="EQ27" s="45">
        <f>SUMIF(EH27:EL27,"z")+COUNTIF(EH27:EL27,"z")</f>
        <v>0</v>
      </c>
      <c r="ER27" s="45">
        <f>SUMIF(EH27:EL27,"v")+COUNTIF(EH27:EL27,"v")</f>
        <v>0</v>
      </c>
      <c r="ES27" s="46">
        <f t="shared" si="84"/>
        <v>5</v>
      </c>
      <c r="ET27" s="47">
        <f>IF(EO27=0,EM27*ES27,EM27*(ES27-EO27)+(550*EO27))</f>
        <v>4250</v>
      </c>
      <c r="EU27" s="48">
        <f t="shared" si="85"/>
        <v>0</v>
      </c>
      <c r="EV27" s="36"/>
      <c r="EW27" s="21">
        <v>0</v>
      </c>
      <c r="EX27" s="21">
        <v>0</v>
      </c>
      <c r="EY27" s="21">
        <v>0</v>
      </c>
      <c r="EZ27" s="21">
        <v>0</v>
      </c>
      <c r="FA27" s="21">
        <v>0</v>
      </c>
      <c r="FB27" s="44">
        <f t="shared" si="86"/>
        <v>850</v>
      </c>
      <c r="FC27" s="44">
        <v>5</v>
      </c>
      <c r="FD27" s="45">
        <f>SUMIF(EW27:FA27,"og")+COUNTIF(EW27:FA27,"og")</f>
        <v>0</v>
      </c>
      <c r="FE27" s="45">
        <f>SUMIF(EW27:FA27,"ov")+COUNTIF(EW27:FA27,"ov")</f>
        <v>0</v>
      </c>
      <c r="FF27" s="45">
        <f>SUMIF(EW27:FA27,"z")+COUNTIF(EW27:FA27,"z")</f>
        <v>0</v>
      </c>
      <c r="FG27" s="45">
        <f>SUMIF(EW27:FA27,"v")+COUNTIF(EW27:FA27,"v")</f>
        <v>0</v>
      </c>
      <c r="FH27" s="46">
        <f t="shared" si="87"/>
        <v>5</v>
      </c>
      <c r="FI27" s="47">
        <f>IF(FD27=0,FB27*FH27,FB27*(FH27-FD27)+(550*FD27))</f>
        <v>4250</v>
      </c>
      <c r="FJ27" s="48">
        <f t="shared" si="88"/>
        <v>0</v>
      </c>
      <c r="FK27" s="36"/>
      <c r="FL27" s="21">
        <v>0</v>
      </c>
      <c r="FM27" s="21">
        <v>0</v>
      </c>
      <c r="FN27" s="21">
        <v>0</v>
      </c>
      <c r="FO27" s="21">
        <v>0</v>
      </c>
      <c r="FP27" s="21">
        <v>0</v>
      </c>
      <c r="FQ27" s="44">
        <f t="shared" si="89"/>
        <v>850</v>
      </c>
      <c r="FR27" s="44">
        <v>5</v>
      </c>
      <c r="FS27" s="45">
        <f>SUMIF(FL27:FP27,"og")+COUNTIF(FL27:FP27,"og")</f>
        <v>0</v>
      </c>
      <c r="FT27" s="45">
        <f>SUMIF(FL27:FP27,"ov")+COUNTIF(FL27:FP27,"ov")</f>
        <v>0</v>
      </c>
      <c r="FU27" s="45">
        <f>SUMIF(FL27:FP27,"z")+COUNTIF(FL27:FP27,"z")</f>
        <v>0</v>
      </c>
      <c r="FV27" s="45">
        <f>SUMIF(FL27:FP27,"v")+COUNTIF(FL27:FP27,"v")</f>
        <v>0</v>
      </c>
      <c r="FW27" s="46">
        <f t="shared" si="90"/>
        <v>5</v>
      </c>
      <c r="FX27" s="47">
        <f>IF(FS27=0,FQ27*FW27,FQ27*(FW27-FS27)+(550*FS27))</f>
        <v>4250</v>
      </c>
      <c r="FY27" s="48">
        <f t="shared" si="91"/>
        <v>0</v>
      </c>
      <c r="FZ27" s="36"/>
      <c r="GA27" s="21">
        <v>0</v>
      </c>
      <c r="GB27" s="21">
        <v>0</v>
      </c>
      <c r="GC27" s="21">
        <v>0</v>
      </c>
      <c r="GD27" s="21">
        <v>0</v>
      </c>
      <c r="GE27" s="21">
        <v>0</v>
      </c>
      <c r="GF27" s="44">
        <f t="shared" si="92"/>
        <v>850</v>
      </c>
      <c r="GG27" s="44">
        <v>5</v>
      </c>
      <c r="GH27" s="45">
        <f>SUMIF(GA27:GE27,"og")+COUNTIF(GA27:GE27,"og")</f>
        <v>0</v>
      </c>
      <c r="GI27" s="45">
        <f>SUMIF(GA27:GE27,"ov")+COUNTIF(GA27:GE27,"ov")</f>
        <v>0</v>
      </c>
      <c r="GJ27" s="45">
        <f>SUMIF(GA27:GE27,"z")+COUNTIF(GA27:GE27,"z")</f>
        <v>0</v>
      </c>
      <c r="GK27" s="45">
        <f>SUMIF(GA27:GE27,"v")+COUNTIF(GA27:GE27,"v")</f>
        <v>0</v>
      </c>
      <c r="GL27" s="46">
        <f t="shared" si="93"/>
        <v>5</v>
      </c>
      <c r="GM27" s="47">
        <f>IF(GH27=0,GF27*GL27,GF27*(GL27-GH27)+(550*GH27))</f>
        <v>4250</v>
      </c>
      <c r="GN27" s="48">
        <f t="shared" si="94"/>
        <v>0</v>
      </c>
      <c r="GO27" s="36"/>
      <c r="GP27" s="21">
        <v>0</v>
      </c>
      <c r="GQ27" s="21">
        <v>0</v>
      </c>
      <c r="GR27" s="21">
        <v>0</v>
      </c>
      <c r="GS27" s="21">
        <v>0</v>
      </c>
      <c r="GT27" s="21">
        <v>0</v>
      </c>
      <c r="GU27" s="44">
        <f t="shared" si="95"/>
        <v>850</v>
      </c>
      <c r="GV27" s="44">
        <v>5</v>
      </c>
      <c r="GW27" s="45">
        <f>SUMIF(GP27:GT27,"og")+COUNTIF(GP27:GT27,"og")</f>
        <v>0</v>
      </c>
      <c r="GX27" s="45">
        <f>SUMIF(GP27:GT27,"ov")+COUNTIF(GP27:GT27,"ov")</f>
        <v>0</v>
      </c>
      <c r="GY27" s="45">
        <f>SUMIF(GP27:GT27,"z")+COUNTIF(GP27:GT27,"z")</f>
        <v>0</v>
      </c>
      <c r="GZ27" s="45">
        <f>SUMIF(GP27:GT27,"v")+COUNTIF(GP27:GT27,"v")</f>
        <v>0</v>
      </c>
      <c r="HA27" s="46">
        <f t="shared" si="96"/>
        <v>5</v>
      </c>
      <c r="HB27" s="47">
        <f>IF(GW27=0,GU27*HA27,GU27*(HA27-GW27)+(550*GW27))</f>
        <v>4250</v>
      </c>
      <c r="HC27" s="48">
        <f t="shared" si="97"/>
        <v>0</v>
      </c>
      <c r="HD27" s="36"/>
      <c r="HE27" s="21">
        <v>0</v>
      </c>
      <c r="HF27" s="21">
        <v>0</v>
      </c>
      <c r="HG27" s="21">
        <v>0</v>
      </c>
      <c r="HH27" s="21">
        <v>0</v>
      </c>
      <c r="HI27" s="21">
        <v>0</v>
      </c>
      <c r="HJ27" s="44">
        <f t="shared" si="98"/>
        <v>850</v>
      </c>
      <c r="HK27" s="44">
        <v>5</v>
      </c>
      <c r="HL27" s="45">
        <f>SUMIF(HE27:HI27,"og")+COUNTIF(HE27:HI27,"og")</f>
        <v>0</v>
      </c>
      <c r="HM27" s="45">
        <f>SUMIF(HE27:HI27,"ov")+COUNTIF(HE27:HI27,"ov")</f>
        <v>0</v>
      </c>
      <c r="HN27" s="45">
        <f>SUMIF(HE27:HI27,"z")+COUNTIF(HE27:HI27,"z")</f>
        <v>0</v>
      </c>
      <c r="HO27" s="45">
        <f>SUMIF(HE27:HI27,"v")+COUNTIF(HE27:HI27,"v")</f>
        <v>0</v>
      </c>
      <c r="HP27" s="46">
        <f t="shared" si="99"/>
        <v>5</v>
      </c>
      <c r="HQ27" s="47">
        <f>IF(HL27=0,HJ27*HP27,HJ27*(HP27-HL27)+(550*HL27))</f>
        <v>4250</v>
      </c>
      <c r="HR27" s="48">
        <f t="shared" si="100"/>
        <v>0</v>
      </c>
      <c r="HS27" s="36"/>
      <c r="HT27" s="21">
        <v>0</v>
      </c>
      <c r="HU27" s="21">
        <v>0</v>
      </c>
      <c r="HV27" s="21">
        <v>0</v>
      </c>
      <c r="HW27" s="21">
        <v>0</v>
      </c>
      <c r="HX27" s="21">
        <v>0</v>
      </c>
      <c r="HY27" s="44">
        <f t="shared" si="101"/>
        <v>850</v>
      </c>
      <c r="HZ27" s="44">
        <v>5</v>
      </c>
      <c r="IA27" s="45">
        <f>SUMIF(HT27:HX27,"og")+COUNTIF(HT27:HX27,"og")</f>
        <v>0</v>
      </c>
      <c r="IB27" s="45">
        <f>SUMIF(HT27:HX27,"ov")+COUNTIF(HT27:HX27,"ov")</f>
        <v>0</v>
      </c>
      <c r="IC27" s="45">
        <f>SUMIF(HT27:HX27,"z")+COUNTIF(HT27:HX27,"z")</f>
        <v>0</v>
      </c>
      <c r="ID27" s="45">
        <f>SUMIF(HT27:HX27,"v")+COUNTIF(HT27:HX27,"v")</f>
        <v>0</v>
      </c>
      <c r="IE27" s="46">
        <f t="shared" si="102"/>
        <v>5</v>
      </c>
      <c r="IF27" s="47">
        <f>IF(IA27=0,HY27*IE27,HY27*(IE27-IA27)+(550*IA27))</f>
        <v>4250</v>
      </c>
      <c r="IG27" s="48">
        <f t="shared" si="103"/>
        <v>0</v>
      </c>
      <c r="IH27" s="36"/>
      <c r="II27" s="21">
        <v>0</v>
      </c>
      <c r="IJ27" s="21">
        <v>0</v>
      </c>
      <c r="IK27" s="21">
        <v>0</v>
      </c>
      <c r="IL27" s="21">
        <v>0</v>
      </c>
      <c r="IM27" s="21">
        <v>0</v>
      </c>
      <c r="IN27" s="44">
        <f t="shared" si="104"/>
        <v>850</v>
      </c>
      <c r="IO27" s="44">
        <v>5</v>
      </c>
      <c r="IP27" s="45">
        <f>SUMIF(II27:IM27,"og")+COUNTIF(II27:IM27,"og")</f>
        <v>0</v>
      </c>
      <c r="IQ27" s="45">
        <f>SUMIF(II27:IM27,"ov")+COUNTIF(II27:IM27,"ov")</f>
        <v>0</v>
      </c>
      <c r="IR27" s="45">
        <f>SUMIF(II27:IM27,"z")+COUNTIF(II27:IM27,"z")</f>
        <v>0</v>
      </c>
      <c r="IS27" s="45">
        <f>SUMIF(II27:IM27,"v")+COUNTIF(II27:IM27,"v")</f>
        <v>0</v>
      </c>
      <c r="IT27" s="46">
        <f t="shared" si="105"/>
        <v>5</v>
      </c>
      <c r="IU27" s="47">
        <f>IF(IP27=0,IN27*IT27,IN27*(IT27-IP27)+(550*IP27))</f>
        <v>4250</v>
      </c>
      <c r="IV27" s="48">
        <f t="shared" si="106"/>
        <v>0</v>
      </c>
      <c r="IW27" s="36"/>
      <c r="IX27" s="21">
        <v>0</v>
      </c>
      <c r="IY27" s="21">
        <v>0</v>
      </c>
      <c r="IZ27" s="21">
        <v>0</v>
      </c>
      <c r="JA27" s="21">
        <v>0</v>
      </c>
      <c r="JB27" s="21">
        <v>0</v>
      </c>
      <c r="JC27" s="44">
        <f t="shared" si="107"/>
        <v>850</v>
      </c>
      <c r="JD27" s="44">
        <v>5</v>
      </c>
      <c r="JE27" s="45">
        <f>SUMIF(IX27:JB27,"og")+COUNTIF(IX27:JB27,"og")</f>
        <v>0</v>
      </c>
      <c r="JF27" s="45">
        <f>SUMIF(IX27:JB27,"ov")+COUNTIF(IX27:JB27,"ov")</f>
        <v>0</v>
      </c>
      <c r="JG27" s="45">
        <f>SUMIF(IX27:JB27,"z")+COUNTIF(IX27:JB27,"z")</f>
        <v>0</v>
      </c>
      <c r="JH27" s="45">
        <f>SUMIF(IX27:JB27,"v")+COUNTIF(IX27:JB27,"v")</f>
        <v>0</v>
      </c>
      <c r="JI27" s="46">
        <f t="shared" si="108"/>
        <v>5</v>
      </c>
      <c r="JJ27" s="47">
        <f>IF(JE27=0,JC27*JI27,JC27*(JI27-JE27)+(550*JE27))</f>
        <v>4250</v>
      </c>
      <c r="JK27" s="48">
        <f t="shared" si="109"/>
        <v>0</v>
      </c>
      <c r="JL27" s="36"/>
      <c r="JM27" s="21">
        <v>0</v>
      </c>
      <c r="JN27" s="21">
        <v>0</v>
      </c>
      <c r="JO27" s="21">
        <v>0</v>
      </c>
      <c r="JP27" s="21">
        <v>0</v>
      </c>
      <c r="JQ27" s="21">
        <v>0</v>
      </c>
      <c r="JR27" s="44">
        <f t="shared" si="110"/>
        <v>850</v>
      </c>
      <c r="JS27" s="44">
        <v>5</v>
      </c>
      <c r="JT27" s="45">
        <f>SUMIF(JM27:JQ27,"og")+COUNTIF(JM27:JQ27,"og")</f>
        <v>0</v>
      </c>
      <c r="JU27" s="45">
        <f>SUMIF(JM27:JQ27,"ov")+COUNTIF(JM27:JQ27,"ov")</f>
        <v>0</v>
      </c>
      <c r="JV27" s="45">
        <f>SUMIF(JM27:JQ27,"z")+COUNTIF(JM27:JQ27,"z")</f>
        <v>0</v>
      </c>
      <c r="JW27" s="45">
        <f>SUMIF(JM27:JQ27,"v")+COUNTIF(JM27:JQ27,"v")</f>
        <v>0</v>
      </c>
      <c r="JX27" s="46">
        <f t="shared" si="111"/>
        <v>5</v>
      </c>
      <c r="JY27" s="47">
        <f>IF(JT27=0,JR27*JX27,JR27*(JX27-JT27)+(550*JT27))</f>
        <v>4250</v>
      </c>
      <c r="JZ27" s="48">
        <f t="shared" si="112"/>
        <v>0</v>
      </c>
      <c r="KA27" s="36"/>
      <c r="KB27" s="21">
        <v>0</v>
      </c>
      <c r="KC27" s="21">
        <v>0</v>
      </c>
      <c r="KD27" s="21">
        <v>0</v>
      </c>
      <c r="KE27" s="21">
        <v>0</v>
      </c>
      <c r="KF27" s="21">
        <v>0</v>
      </c>
      <c r="KG27" s="44">
        <f t="shared" si="113"/>
        <v>850</v>
      </c>
      <c r="KH27" s="44">
        <v>5</v>
      </c>
      <c r="KI27" s="45">
        <f>SUMIF(KB27:KF27,"og")+COUNTIF(KB27:KF27,"og")</f>
        <v>0</v>
      </c>
      <c r="KJ27" s="45">
        <f>SUMIF(KB27:KF27,"ov")+COUNTIF(KB27:KF27,"ov")</f>
        <v>0</v>
      </c>
      <c r="KK27" s="45">
        <f>SUMIF(KB27:KF27,"z")+COUNTIF(KB27:KF27,"z")</f>
        <v>0</v>
      </c>
      <c r="KL27" s="45">
        <f>SUMIF(KB27:KF27,"v")+COUNTIF(KB27:KF27,"v")</f>
        <v>0</v>
      </c>
      <c r="KM27" s="46">
        <f t="shared" si="114"/>
        <v>5</v>
      </c>
      <c r="KN27" s="47">
        <f>IF(KI27=0,KG27*KM27,KG27*(KM27-KI27)+(550*KI27))</f>
        <v>4250</v>
      </c>
      <c r="KO27" s="48">
        <f t="shared" si="115"/>
        <v>0</v>
      </c>
      <c r="KP27" s="36"/>
      <c r="KQ27" s="21">
        <v>0</v>
      </c>
      <c r="KR27" s="21">
        <v>0</v>
      </c>
      <c r="KS27" s="21">
        <v>0</v>
      </c>
      <c r="KT27" s="21">
        <v>0</v>
      </c>
      <c r="KU27" s="21">
        <v>0</v>
      </c>
      <c r="KV27" s="44">
        <f t="shared" si="116"/>
        <v>850</v>
      </c>
      <c r="KW27" s="44">
        <v>5</v>
      </c>
      <c r="KX27" s="45">
        <f>SUMIF(KQ27:KU27,"og")+COUNTIF(KQ27:KU27,"og")</f>
        <v>0</v>
      </c>
      <c r="KY27" s="45">
        <f>SUMIF(KQ27:KU27,"ov")+COUNTIF(KQ27:KU27,"ov")</f>
        <v>0</v>
      </c>
      <c r="KZ27" s="45">
        <f>SUMIF(KQ27:KU27,"z")+COUNTIF(KQ27:KU27,"z")</f>
        <v>0</v>
      </c>
      <c r="LA27" s="45">
        <f>SUMIF(KQ27:KU27,"v")+COUNTIF(KQ27:KU27,"v")</f>
        <v>0</v>
      </c>
      <c r="LB27" s="46">
        <f t="shared" si="117"/>
        <v>5</v>
      </c>
      <c r="LC27" s="47">
        <f>IF(KX27=0,KV27*LB27,KV27*(LB27-KX27)+(550*KX27))</f>
        <v>4250</v>
      </c>
      <c r="LD27" s="48">
        <f t="shared" si="118"/>
        <v>0</v>
      </c>
      <c r="LE27" s="36"/>
      <c r="LF27" s="21">
        <v>0</v>
      </c>
      <c r="LG27" s="21">
        <v>0</v>
      </c>
      <c r="LH27" s="21">
        <v>0</v>
      </c>
      <c r="LI27" s="21">
        <v>0</v>
      </c>
      <c r="LJ27" s="21">
        <v>0</v>
      </c>
      <c r="LK27" s="44">
        <f t="shared" si="119"/>
        <v>850</v>
      </c>
      <c r="LL27" s="44">
        <v>5</v>
      </c>
      <c r="LM27" s="45">
        <f>SUMIF(LF27:LJ27,"og")+COUNTIF(LF27:LJ27,"og")</f>
        <v>0</v>
      </c>
      <c r="LN27" s="45">
        <f>SUMIF(LF27:LJ27,"ov")+COUNTIF(LF27:LJ27,"ov")</f>
        <v>0</v>
      </c>
      <c r="LO27" s="45">
        <f>SUMIF(LF27:LJ27,"z")+COUNTIF(LF27:LJ27,"z")</f>
        <v>0</v>
      </c>
      <c r="LP27" s="45">
        <f>SUMIF(LF27:LJ27,"v")+COUNTIF(LF27:LJ27,"v")</f>
        <v>0</v>
      </c>
      <c r="LQ27" s="46">
        <f t="shared" si="120"/>
        <v>5</v>
      </c>
      <c r="LR27" s="47">
        <f>IF(LM27=0,LK27*LQ27,LK27*(LQ27-LM27)+(550*LM27))</f>
        <v>4250</v>
      </c>
      <c r="LS27" s="48">
        <f t="shared" si="121"/>
        <v>0</v>
      </c>
      <c r="LT27" s="36"/>
      <c r="LU27" s="21">
        <v>0</v>
      </c>
      <c r="LV27" s="21">
        <v>0</v>
      </c>
      <c r="LW27" s="21">
        <v>0</v>
      </c>
      <c r="LX27" s="21">
        <v>0</v>
      </c>
      <c r="LY27" s="21">
        <v>0</v>
      </c>
      <c r="LZ27" s="44">
        <f t="shared" si="122"/>
        <v>850</v>
      </c>
      <c r="MA27" s="44">
        <v>5</v>
      </c>
      <c r="MB27" s="45">
        <f>SUMIF(LU27:LY27,"og")+COUNTIF(LU27:LY27,"og")</f>
        <v>0</v>
      </c>
      <c r="MC27" s="45">
        <f>SUMIF(LU27:LY27,"ov")+COUNTIF(LU27:LY27,"ov")</f>
        <v>0</v>
      </c>
      <c r="MD27" s="45">
        <f>SUMIF(LU27:LY27,"z")+COUNTIF(LU27:LY27,"z")</f>
        <v>0</v>
      </c>
      <c r="ME27" s="45">
        <f>SUMIF(LU27:LY27,"v")+COUNTIF(LU27:LY27,"v")</f>
        <v>0</v>
      </c>
      <c r="MF27" s="46">
        <f t="shared" si="123"/>
        <v>5</v>
      </c>
      <c r="MG27" s="47">
        <f>IF(MB27=0,LZ27*MF27,LZ27*(MF27-MB27)+(550*MB27))</f>
        <v>4250</v>
      </c>
      <c r="MH27" s="48">
        <f t="shared" si="124"/>
        <v>0</v>
      </c>
      <c r="MI27" s="36"/>
      <c r="MJ27" s="21">
        <v>0</v>
      </c>
      <c r="MK27" s="21">
        <v>0</v>
      </c>
      <c r="ML27" s="21">
        <v>0</v>
      </c>
      <c r="MM27" s="21">
        <v>0</v>
      </c>
      <c r="MN27" s="21">
        <v>0</v>
      </c>
      <c r="MO27" s="44">
        <f t="shared" si="125"/>
        <v>850</v>
      </c>
      <c r="MP27" s="44">
        <v>5</v>
      </c>
      <c r="MQ27" s="45">
        <f>SUMIF(MJ27:MN27,"og")+COUNTIF(MJ27:MN27,"og")</f>
        <v>0</v>
      </c>
      <c r="MR27" s="45">
        <f>SUMIF(MJ27:MN27,"ov")+COUNTIF(MJ27:MN27,"ov")</f>
        <v>0</v>
      </c>
      <c r="MS27" s="45">
        <f>SUMIF(MJ27:MN27,"z")+COUNTIF(MJ27:MN27,"z")</f>
        <v>0</v>
      </c>
      <c r="MT27" s="45">
        <f>SUMIF(MJ27:MN27,"v")+COUNTIF(MJ27:MN27,"v")</f>
        <v>0</v>
      </c>
      <c r="MU27" s="46">
        <f t="shared" si="126"/>
        <v>5</v>
      </c>
      <c r="MV27" s="47">
        <f>IF(MQ27=0,MO27*MU27,MO27*(MU27-MQ27)+(550*MQ27))</f>
        <v>4250</v>
      </c>
      <c r="MW27" s="48">
        <f t="shared" si="127"/>
        <v>0</v>
      </c>
      <c r="MX27" s="36"/>
      <c r="MY27" s="21">
        <v>0</v>
      </c>
      <c r="MZ27" s="21">
        <v>0</v>
      </c>
      <c r="NA27" s="21">
        <v>0</v>
      </c>
      <c r="NB27" s="21">
        <v>0</v>
      </c>
      <c r="NC27" s="21">
        <v>0</v>
      </c>
      <c r="ND27" s="44">
        <f t="shared" si="128"/>
        <v>850</v>
      </c>
      <c r="NE27" s="44">
        <v>5</v>
      </c>
      <c r="NF27" s="45">
        <f>SUMIF(MY27:NC27,"og")+COUNTIF(MY27:NC27,"og")</f>
        <v>0</v>
      </c>
      <c r="NG27" s="45">
        <f>SUMIF(MY27:NC27,"ov")+COUNTIF(MY27:NC27,"ov")</f>
        <v>0</v>
      </c>
      <c r="NH27" s="45">
        <f>SUMIF(MY27:NC27,"z")+COUNTIF(MY27:NC27,"z")</f>
        <v>0</v>
      </c>
      <c r="NI27" s="45">
        <f>SUMIF(MY27:NC27,"v")+COUNTIF(MY27:NC27,"v")</f>
        <v>0</v>
      </c>
      <c r="NJ27" s="46">
        <f t="shared" si="129"/>
        <v>5</v>
      </c>
      <c r="NK27" s="47">
        <f>IF(NF27=0,ND27*NJ27,ND27*(NJ27-NF27)+(550*NF27))</f>
        <v>4250</v>
      </c>
      <c r="NL27" s="48">
        <f t="shared" si="130"/>
        <v>0</v>
      </c>
      <c r="NM27" s="36"/>
      <c r="NN27" s="21">
        <v>0</v>
      </c>
      <c r="NO27" s="21">
        <v>0</v>
      </c>
      <c r="NP27" s="21">
        <v>0</v>
      </c>
      <c r="NQ27" s="21">
        <v>0</v>
      </c>
      <c r="NR27" s="21">
        <v>0</v>
      </c>
      <c r="NS27" s="44">
        <f t="shared" si="131"/>
        <v>850</v>
      </c>
      <c r="NT27" s="44">
        <v>5</v>
      </c>
      <c r="NU27" s="45">
        <f>SUMIF(NN27:NR27,"og")+COUNTIF(NN27:NR27,"og")</f>
        <v>0</v>
      </c>
      <c r="NV27" s="45">
        <f>SUMIF(NN27:NR27,"ov")+COUNTIF(NN27:NR27,"ov")</f>
        <v>0</v>
      </c>
      <c r="NW27" s="45">
        <f>SUMIF(NN27:NR27,"z")+COUNTIF(NN27:NR27,"z")</f>
        <v>0</v>
      </c>
      <c r="NX27" s="45">
        <f>SUMIF(NN27:NR27,"v")+COUNTIF(NN27:NR27,"v")</f>
        <v>0</v>
      </c>
      <c r="NY27" s="46">
        <f t="shared" si="132"/>
        <v>5</v>
      </c>
      <c r="NZ27" s="47">
        <f>IF(NU27=0,NS27*NY27,NS27*(NY27-NU27)+(550*NU27))</f>
        <v>4250</v>
      </c>
      <c r="OA27" s="48">
        <f t="shared" si="133"/>
        <v>0</v>
      </c>
      <c r="OB27" s="36"/>
      <c r="OC27" s="21">
        <v>0</v>
      </c>
      <c r="OD27" s="21">
        <v>0</v>
      </c>
      <c r="OE27" s="21">
        <v>0</v>
      </c>
      <c r="OF27" s="21">
        <v>0</v>
      </c>
      <c r="OG27" s="21">
        <v>0</v>
      </c>
      <c r="OH27" s="44">
        <f t="shared" si="134"/>
        <v>850</v>
      </c>
      <c r="OI27" s="44">
        <v>5</v>
      </c>
      <c r="OJ27" s="45">
        <f>SUMIF(OC27:OG27,"og")+COUNTIF(OC27:OG27,"og")</f>
        <v>0</v>
      </c>
      <c r="OK27" s="45">
        <f>SUMIF(OC27:OG27,"ov")+COUNTIF(OC27:OG27,"ov")</f>
        <v>0</v>
      </c>
      <c r="OL27" s="45">
        <f>SUMIF(OC27:OG27,"z")+COUNTIF(OC27:OG27,"z")</f>
        <v>0</v>
      </c>
      <c r="OM27" s="45">
        <f>SUMIF(OC27:OG27,"v")+COUNTIF(OC27:OG27,"v")</f>
        <v>0</v>
      </c>
      <c r="ON27" s="46">
        <f t="shared" si="135"/>
        <v>5</v>
      </c>
      <c r="OO27" s="47">
        <f>IF(OJ27=0,OH27*ON27,OH27*(ON27-OJ27)+(550*OJ27))</f>
        <v>4250</v>
      </c>
      <c r="OP27" s="48">
        <f t="shared" si="136"/>
        <v>0</v>
      </c>
      <c r="OQ27" s="36"/>
      <c r="OR27" s="21">
        <v>0</v>
      </c>
      <c r="OS27" s="21">
        <v>0</v>
      </c>
      <c r="OT27" s="21">
        <v>0</v>
      </c>
      <c r="OU27" s="21">
        <v>0</v>
      </c>
      <c r="OV27" s="21">
        <v>0</v>
      </c>
      <c r="OW27" s="44">
        <f t="shared" si="137"/>
        <v>850</v>
      </c>
      <c r="OX27" s="44">
        <v>5</v>
      </c>
      <c r="OY27" s="45">
        <f>SUMIF(OR27:OV27,"og")+COUNTIF(OR27:OV27,"og")</f>
        <v>0</v>
      </c>
      <c r="OZ27" s="45">
        <f>SUMIF(OR27:OV27,"ov")+COUNTIF(OR27:OV27,"ov")</f>
        <v>0</v>
      </c>
      <c r="PA27" s="45">
        <f>SUMIF(OR27:OV27,"z")+COUNTIF(OR27:OV27,"z")</f>
        <v>0</v>
      </c>
      <c r="PB27" s="45">
        <f>SUMIF(OR27:OV27,"v")+COUNTIF(OR27:OV27,"v")</f>
        <v>0</v>
      </c>
      <c r="PC27" s="46">
        <f t="shared" si="138"/>
        <v>5</v>
      </c>
      <c r="PD27" s="47">
        <f>IF(OY27=0,OW27*PC27,OW27*(PC27-OY27)+(550*OY27))</f>
        <v>4250</v>
      </c>
      <c r="PE27" s="48">
        <f t="shared" si="139"/>
        <v>0</v>
      </c>
      <c r="PF27" s="36"/>
      <c r="PG27" s="21">
        <v>0</v>
      </c>
      <c r="PH27" s="21">
        <v>0</v>
      </c>
      <c r="PI27" s="21">
        <v>0</v>
      </c>
      <c r="PJ27" s="21">
        <v>0</v>
      </c>
      <c r="PK27" s="21">
        <v>0</v>
      </c>
      <c r="PL27" s="44">
        <f t="shared" si="140"/>
        <v>850</v>
      </c>
      <c r="PM27" s="44">
        <v>5</v>
      </c>
      <c r="PN27" s="45">
        <f>SUMIF(PG27:PK27,"og")+COUNTIF(PG27:PK27,"og")</f>
        <v>0</v>
      </c>
      <c r="PO27" s="45">
        <f>SUMIF(PG27:PK27,"ov")+COUNTIF(PG27:PK27,"ov")</f>
        <v>0</v>
      </c>
      <c r="PP27" s="45">
        <f>SUMIF(PG27:PK27,"z")+COUNTIF(PG27:PK27,"z")</f>
        <v>0</v>
      </c>
      <c r="PQ27" s="45">
        <f>SUMIF(PG27:PK27,"v")+COUNTIF(PG27:PK27,"v")</f>
        <v>0</v>
      </c>
      <c r="PR27" s="46">
        <f t="shared" si="141"/>
        <v>5</v>
      </c>
      <c r="PS27" s="47">
        <f>IF(PN27=0,PL27*PR27,PL27*(PR27-PN27)+(550*PN27))</f>
        <v>4250</v>
      </c>
      <c r="PT27" s="48">
        <f t="shared" si="142"/>
        <v>0</v>
      </c>
      <c r="PU27" s="36"/>
      <c r="PV27" s="21">
        <v>0</v>
      </c>
      <c r="PW27" s="21">
        <v>0</v>
      </c>
      <c r="PX27" s="21">
        <v>0</v>
      </c>
      <c r="PY27" s="21">
        <v>0</v>
      </c>
      <c r="PZ27" s="21">
        <v>0</v>
      </c>
      <c r="QA27" s="44">
        <f t="shared" si="143"/>
        <v>850</v>
      </c>
      <c r="QB27" s="44">
        <v>5</v>
      </c>
      <c r="QC27" s="45">
        <f>SUMIF(PV27:PZ27,"og")+COUNTIF(PV27:PZ27,"og")</f>
        <v>0</v>
      </c>
      <c r="QD27" s="45">
        <f>SUMIF(PV27:PZ27,"ov")+COUNTIF(PV27:PZ27,"ov")</f>
        <v>0</v>
      </c>
      <c r="QE27" s="45">
        <f>SUMIF(PV27:PZ27,"z")+COUNTIF(PV27:PZ27,"z")</f>
        <v>0</v>
      </c>
      <c r="QF27" s="45">
        <f>SUMIF(PV27:PZ27,"v")+COUNTIF(PV27:PZ27,"v")</f>
        <v>0</v>
      </c>
      <c r="QG27" s="46">
        <f t="shared" si="144"/>
        <v>5</v>
      </c>
      <c r="QH27" s="47">
        <f>IF(QC27=0,QA27*QG27,QA27*(QG27-QC27)+(550*QC27))</f>
        <v>4250</v>
      </c>
      <c r="QI27" s="48">
        <f t="shared" si="145"/>
        <v>0</v>
      </c>
    </row>
    <row r="28" spans="1:451">
      <c r="A28" s="50" t="s">
        <v>126</v>
      </c>
      <c r="B28" s="36"/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44">
        <f t="shared" si="56"/>
        <v>850</v>
      </c>
      <c r="I28" s="44">
        <v>5</v>
      </c>
      <c r="J28" s="45">
        <f t="shared" ref="J28:J46" si="146">SUMIF(C28:G28,"og")+COUNTIF(C28:G28,"og")</f>
        <v>0</v>
      </c>
      <c r="K28" s="45">
        <f t="shared" ref="K28:K46" si="147">SUMIF(C28:G28,"ov")+COUNTIF(C28:G28,"ov")</f>
        <v>0</v>
      </c>
      <c r="L28" s="45">
        <f t="shared" ref="L28:L46" si="148">SUMIF(C28:G28,"z")+COUNTIF(C28:G28,"z")</f>
        <v>0</v>
      </c>
      <c r="M28" s="45">
        <f t="shared" ref="M28:M46" si="149">SUMIF(C28:G28,"v")+COUNTIF(C28:G28,"v")</f>
        <v>0</v>
      </c>
      <c r="N28" s="46">
        <f t="shared" si="57"/>
        <v>5</v>
      </c>
      <c r="O28" s="47">
        <f t="shared" ref="O28:O46" si="150">IF(J28=0,H28*N28,H28*(N28-J28)+(550*J28))</f>
        <v>4250</v>
      </c>
      <c r="P28" s="48">
        <f t="shared" si="58"/>
        <v>0</v>
      </c>
      <c r="Q28" s="36"/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44">
        <f t="shared" si="59"/>
        <v>850</v>
      </c>
      <c r="X28" s="44">
        <v>5</v>
      </c>
      <c r="Y28" s="45">
        <f t="shared" ref="Y28:Y46" si="151">SUMIF(R28:V28,"og")+COUNTIF(R28:V28,"og")</f>
        <v>0</v>
      </c>
      <c r="Z28" s="45">
        <f t="shared" ref="Z28:Z46" si="152">SUMIF(R28:V28,"ov")+COUNTIF(R28:V28,"ov")</f>
        <v>0</v>
      </c>
      <c r="AA28" s="45">
        <f t="shared" ref="AA28:AA46" si="153">SUMIF(R28:V28,"z")+COUNTIF(R28:V28,"z")</f>
        <v>0</v>
      </c>
      <c r="AB28" s="45">
        <f t="shared" ref="AB28:AB46" si="154">SUMIF(R28:V28,"v")+COUNTIF(R28:V28,"v")</f>
        <v>0</v>
      </c>
      <c r="AC28" s="46">
        <f t="shared" si="60"/>
        <v>5</v>
      </c>
      <c r="AD28" s="47">
        <f t="shared" ref="AD28:AD46" si="155">IF(Y28=0,W28*AC28,W28*(AC28-Y28)+(550*Y28))</f>
        <v>4250</v>
      </c>
      <c r="AE28" s="48">
        <f t="shared" si="61"/>
        <v>0</v>
      </c>
      <c r="AF28" s="36"/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44">
        <f t="shared" si="62"/>
        <v>850</v>
      </c>
      <c r="AM28" s="44">
        <v>5</v>
      </c>
      <c r="AN28" s="45">
        <f t="shared" ref="AN28:AN46" si="156">SUMIF(AG28:AK28,"og")+COUNTIF(AG28:AK28,"og")</f>
        <v>0</v>
      </c>
      <c r="AO28" s="45">
        <f t="shared" ref="AO28:AO46" si="157">SUMIF(AG28:AK28,"ov")+COUNTIF(AG28:AK28,"ov")</f>
        <v>0</v>
      </c>
      <c r="AP28" s="45">
        <f t="shared" ref="AP28:AP46" si="158">SUMIF(AG28:AK28,"z")+COUNTIF(AG28:AK28,"z")</f>
        <v>0</v>
      </c>
      <c r="AQ28" s="45">
        <f t="shared" ref="AQ28:AQ46" si="159">SUMIF(AG28:AK28,"v")+COUNTIF(AG28:AK28,"v")</f>
        <v>0</v>
      </c>
      <c r="AR28" s="46">
        <f t="shared" si="63"/>
        <v>5</v>
      </c>
      <c r="AS28" s="47">
        <f t="shared" ref="AS28:AS46" si="160">IF(AN28=0,AL28*AR28,AL28*(AR28-AN28)+(550*AN28))</f>
        <v>4250</v>
      </c>
      <c r="AT28" s="48">
        <f t="shared" si="64"/>
        <v>0</v>
      </c>
      <c r="AU28" s="36"/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44">
        <f t="shared" si="65"/>
        <v>850</v>
      </c>
      <c r="BB28" s="44">
        <v>5</v>
      </c>
      <c r="BC28" s="45">
        <f t="shared" ref="BC28:BC46" si="161">SUMIF(AV28:AZ28,"og")+COUNTIF(AV28:AZ28,"og")</f>
        <v>0</v>
      </c>
      <c r="BD28" s="45">
        <f t="shared" ref="BD28:BD46" si="162">SUMIF(AV28:AZ28,"ov")+COUNTIF(AV28:AZ28,"ov")</f>
        <v>0</v>
      </c>
      <c r="BE28" s="45">
        <f t="shared" ref="BE28:BE46" si="163">SUMIF(AV28:AZ28,"z")+COUNTIF(AV28:AZ28,"z")</f>
        <v>0</v>
      </c>
      <c r="BF28" s="45">
        <f t="shared" ref="BF28:BF46" si="164">SUMIF(AV28:AZ28,"v")+COUNTIF(AV28:AZ28,"v")</f>
        <v>0</v>
      </c>
      <c r="BG28" s="46">
        <f t="shared" si="66"/>
        <v>5</v>
      </c>
      <c r="BH28" s="47">
        <f t="shared" ref="BH28:BH46" si="165">IF(BC28=0,BA28*BG28,BA28*(BG28-BC28)+(550*BC28))</f>
        <v>4250</v>
      </c>
      <c r="BI28" s="48">
        <f t="shared" si="67"/>
        <v>0</v>
      </c>
      <c r="BJ28" s="36"/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44">
        <f t="shared" si="68"/>
        <v>850</v>
      </c>
      <c r="BQ28" s="44">
        <v>5</v>
      </c>
      <c r="BR28" s="45">
        <f t="shared" ref="BR28:BR46" si="166">SUMIF(BK28:BO28,"og")+COUNTIF(BK28:BO28,"og")</f>
        <v>0</v>
      </c>
      <c r="BS28" s="45">
        <f t="shared" ref="BS28:BS46" si="167">SUMIF(BK28:BO28,"ov")+COUNTIF(BK28:BO28,"ov")</f>
        <v>0</v>
      </c>
      <c r="BT28" s="45">
        <f t="shared" ref="BT28:BT46" si="168">SUMIF(BK28:BO28,"z")+COUNTIF(BK28:BO28,"z")</f>
        <v>0</v>
      </c>
      <c r="BU28" s="45">
        <f t="shared" ref="BU28:BU46" si="169">SUMIF(BK28:BO28,"v")+COUNTIF(BK28:BO28,"v")</f>
        <v>0</v>
      </c>
      <c r="BV28" s="46">
        <f t="shared" si="69"/>
        <v>5</v>
      </c>
      <c r="BW28" s="47">
        <f t="shared" ref="BW28:BW46" si="170">IF(BR28=0,BP28*BV28,BP28*(BV28-BR28)+(550*BR28))</f>
        <v>4250</v>
      </c>
      <c r="BX28" s="48">
        <f t="shared" si="70"/>
        <v>0</v>
      </c>
      <c r="BY28" s="36"/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44">
        <f t="shared" si="71"/>
        <v>850</v>
      </c>
      <c r="CF28" s="44">
        <v>5</v>
      </c>
      <c r="CG28" s="45">
        <f t="shared" ref="CG28:CG46" si="171">SUMIF(BZ28:CD28,"og")+COUNTIF(BZ28:CD28,"og")</f>
        <v>0</v>
      </c>
      <c r="CH28" s="45">
        <f t="shared" ref="CH28:CH46" si="172">SUMIF(BZ28:CD28,"ov")+COUNTIF(BZ28:CD28,"ov")</f>
        <v>0</v>
      </c>
      <c r="CI28" s="45">
        <f t="shared" ref="CI28:CI46" si="173">SUMIF(BZ28:CD28,"z")+COUNTIF(BZ28:CD28,"z")</f>
        <v>0</v>
      </c>
      <c r="CJ28" s="45">
        <f t="shared" ref="CJ28:CJ46" si="174">SUMIF(BZ28:CD28,"v")+COUNTIF(BZ28:CD28,"v")</f>
        <v>0</v>
      </c>
      <c r="CK28" s="46">
        <f t="shared" si="72"/>
        <v>5</v>
      </c>
      <c r="CL28" s="47">
        <f t="shared" ref="CL28:CL46" si="175">IF(CG28=0,CE28*CK28,CE28*(CK28-CG28)+(550*CG28))</f>
        <v>4250</v>
      </c>
      <c r="CM28" s="48">
        <f t="shared" si="73"/>
        <v>0</v>
      </c>
      <c r="CN28" s="36"/>
      <c r="CO28" s="21">
        <v>0</v>
      </c>
      <c r="CP28" s="21">
        <v>0</v>
      </c>
      <c r="CQ28" s="21">
        <v>0</v>
      </c>
      <c r="CR28" s="21">
        <v>0</v>
      </c>
      <c r="CS28" s="21">
        <v>0</v>
      </c>
      <c r="CT28" s="44">
        <f t="shared" si="74"/>
        <v>850</v>
      </c>
      <c r="CU28" s="44">
        <v>5</v>
      </c>
      <c r="CV28" s="45">
        <f t="shared" ref="CV28:CV46" si="176">SUMIF(CO28:CS28,"og")+COUNTIF(CO28:CS28,"og")</f>
        <v>0</v>
      </c>
      <c r="CW28" s="45">
        <f t="shared" ref="CW28:CW46" si="177">SUMIF(CO28:CS28,"ov")+COUNTIF(CO28:CS28,"ov")</f>
        <v>0</v>
      </c>
      <c r="CX28" s="45">
        <f t="shared" ref="CX28:CX46" si="178">SUMIF(CO28:CS28,"z")+COUNTIF(CO28:CS28,"z")</f>
        <v>0</v>
      </c>
      <c r="CY28" s="45">
        <f t="shared" ref="CY28:CY46" si="179">SUMIF(CO28:CS28,"v")+COUNTIF(CO28:CS28,"v")</f>
        <v>0</v>
      </c>
      <c r="CZ28" s="46">
        <f t="shared" si="75"/>
        <v>5</v>
      </c>
      <c r="DA28" s="47">
        <f t="shared" ref="DA28:DA46" si="180">IF(CV28=0,CT28*CZ28,CT28*(CZ28-CV28)+(550*CV28))</f>
        <v>4250</v>
      </c>
      <c r="DB28" s="48">
        <f t="shared" si="76"/>
        <v>0</v>
      </c>
      <c r="DC28" s="36"/>
      <c r="DD28" s="21">
        <v>0</v>
      </c>
      <c r="DE28" s="21">
        <v>0</v>
      </c>
      <c r="DF28" s="21">
        <v>0</v>
      </c>
      <c r="DG28" s="21">
        <v>0</v>
      </c>
      <c r="DH28" s="21">
        <v>0</v>
      </c>
      <c r="DI28" s="44">
        <f t="shared" si="77"/>
        <v>850</v>
      </c>
      <c r="DJ28" s="44">
        <v>5</v>
      </c>
      <c r="DK28" s="45">
        <f t="shared" ref="DK28:DK46" si="181">SUMIF(DD28:DH28,"og")+COUNTIF(DD28:DH28,"og")</f>
        <v>0</v>
      </c>
      <c r="DL28" s="45">
        <f t="shared" ref="DL28:DL46" si="182">SUMIF(DD28:DH28,"ov")+COUNTIF(DD28:DH28,"ov")</f>
        <v>0</v>
      </c>
      <c r="DM28" s="45">
        <f t="shared" ref="DM28:DM46" si="183">SUMIF(DD28:DH28,"z")+COUNTIF(DD28:DH28,"z")</f>
        <v>0</v>
      </c>
      <c r="DN28" s="45">
        <f t="shared" ref="DN28:DN46" si="184">SUMIF(DD28:DH28,"v")+COUNTIF(DD28:DH28,"v")</f>
        <v>0</v>
      </c>
      <c r="DO28" s="46">
        <f t="shared" si="78"/>
        <v>5</v>
      </c>
      <c r="DP28" s="47">
        <f t="shared" ref="DP28:DP46" si="185">IF(DK28=0,DI28*DO28,DI28*(DO28-DK28)+(550*DK28))</f>
        <v>4250</v>
      </c>
      <c r="DQ28" s="48">
        <f t="shared" si="79"/>
        <v>0</v>
      </c>
      <c r="DR28" s="36"/>
      <c r="DS28" s="21">
        <v>0</v>
      </c>
      <c r="DT28" s="21">
        <v>0</v>
      </c>
      <c r="DU28" s="21">
        <v>0</v>
      </c>
      <c r="DV28" s="21">
        <v>0</v>
      </c>
      <c r="DW28" s="21">
        <v>0</v>
      </c>
      <c r="DX28" s="44">
        <f t="shared" si="80"/>
        <v>850</v>
      </c>
      <c r="DY28" s="44">
        <v>5</v>
      </c>
      <c r="DZ28" s="45">
        <f t="shared" ref="DZ28:DZ46" si="186">SUMIF(DS28:DW28,"og")+COUNTIF(DS28:DW28,"og")</f>
        <v>0</v>
      </c>
      <c r="EA28" s="45">
        <f t="shared" ref="EA28:EA46" si="187">SUMIF(DS28:DW28,"ov")+COUNTIF(DS28:DW28,"ov")</f>
        <v>0</v>
      </c>
      <c r="EB28" s="45">
        <f t="shared" ref="EB28:EB46" si="188">SUMIF(DS28:DW28,"z")+COUNTIF(DS28:DW28,"z")</f>
        <v>0</v>
      </c>
      <c r="EC28" s="45">
        <f t="shared" ref="EC28:EC46" si="189">SUMIF(DS28:DW28,"v")+COUNTIF(DS28:DW28,"v")</f>
        <v>0</v>
      </c>
      <c r="ED28" s="46">
        <f t="shared" si="81"/>
        <v>5</v>
      </c>
      <c r="EE28" s="47">
        <f t="shared" ref="EE28:EE46" si="190">IF(DZ28=0,DX28*ED28,DX28*(ED28-DZ28)+(550*DZ28))</f>
        <v>4250</v>
      </c>
      <c r="EF28" s="48">
        <f t="shared" si="82"/>
        <v>0</v>
      </c>
      <c r="EG28" s="36"/>
      <c r="EH28" s="21">
        <v>0</v>
      </c>
      <c r="EI28" s="21">
        <v>0</v>
      </c>
      <c r="EJ28" s="21">
        <v>0</v>
      </c>
      <c r="EK28" s="21">
        <v>0</v>
      </c>
      <c r="EL28" s="21">
        <v>0</v>
      </c>
      <c r="EM28" s="44">
        <f t="shared" si="83"/>
        <v>850</v>
      </c>
      <c r="EN28" s="44">
        <v>5</v>
      </c>
      <c r="EO28" s="45">
        <f t="shared" ref="EO28:EO46" si="191">SUMIF(EH28:EL28,"og")+COUNTIF(EH28:EL28,"og")</f>
        <v>0</v>
      </c>
      <c r="EP28" s="45">
        <f t="shared" ref="EP28:EP46" si="192">SUMIF(EH28:EL28,"ov")+COUNTIF(EH28:EL28,"ov")</f>
        <v>0</v>
      </c>
      <c r="EQ28" s="45">
        <f t="shared" ref="EQ28:EQ46" si="193">SUMIF(EH28:EL28,"z")+COUNTIF(EH28:EL28,"z")</f>
        <v>0</v>
      </c>
      <c r="ER28" s="45">
        <f t="shared" ref="ER28:ER46" si="194">SUMIF(EH28:EL28,"v")+COUNTIF(EH28:EL28,"v")</f>
        <v>0</v>
      </c>
      <c r="ES28" s="46">
        <f t="shared" si="84"/>
        <v>5</v>
      </c>
      <c r="ET28" s="47">
        <f t="shared" ref="ET28:ET46" si="195">IF(EO28=0,EM28*ES28,EM28*(ES28-EO28)+(550*EO28))</f>
        <v>4250</v>
      </c>
      <c r="EU28" s="48">
        <f t="shared" si="85"/>
        <v>0</v>
      </c>
      <c r="EV28" s="36"/>
      <c r="EW28" s="21">
        <v>0</v>
      </c>
      <c r="EX28" s="21">
        <v>0</v>
      </c>
      <c r="EY28" s="21">
        <v>0</v>
      </c>
      <c r="EZ28" s="21">
        <v>0</v>
      </c>
      <c r="FA28" s="21">
        <v>0</v>
      </c>
      <c r="FB28" s="44">
        <f t="shared" si="86"/>
        <v>850</v>
      </c>
      <c r="FC28" s="44">
        <v>5</v>
      </c>
      <c r="FD28" s="45">
        <f t="shared" ref="FD28:FD46" si="196">SUMIF(EW28:FA28,"og")+COUNTIF(EW28:FA28,"og")</f>
        <v>0</v>
      </c>
      <c r="FE28" s="45">
        <f t="shared" ref="FE28:FE46" si="197">SUMIF(EW28:FA28,"ov")+COUNTIF(EW28:FA28,"ov")</f>
        <v>0</v>
      </c>
      <c r="FF28" s="45">
        <f t="shared" ref="FF28:FF46" si="198">SUMIF(EW28:FA28,"z")+COUNTIF(EW28:FA28,"z")</f>
        <v>0</v>
      </c>
      <c r="FG28" s="45">
        <f t="shared" ref="FG28:FG46" si="199">SUMIF(EW28:FA28,"v")+COUNTIF(EW28:FA28,"v")</f>
        <v>0</v>
      </c>
      <c r="FH28" s="46">
        <f t="shared" si="87"/>
        <v>5</v>
      </c>
      <c r="FI28" s="47">
        <f t="shared" ref="FI28:FI46" si="200">IF(FD28=0,FB28*FH28,FB28*(FH28-FD28)+(550*FD28))</f>
        <v>4250</v>
      </c>
      <c r="FJ28" s="48">
        <f t="shared" si="88"/>
        <v>0</v>
      </c>
      <c r="FK28" s="36"/>
      <c r="FL28" s="21">
        <v>0</v>
      </c>
      <c r="FM28" s="21">
        <v>0</v>
      </c>
      <c r="FN28" s="21">
        <v>0</v>
      </c>
      <c r="FO28" s="21">
        <v>0</v>
      </c>
      <c r="FP28" s="21">
        <v>0</v>
      </c>
      <c r="FQ28" s="44">
        <f t="shared" si="89"/>
        <v>850</v>
      </c>
      <c r="FR28" s="44">
        <v>5</v>
      </c>
      <c r="FS28" s="45">
        <f t="shared" ref="FS28:FS46" si="201">SUMIF(FL28:FP28,"og")+COUNTIF(FL28:FP28,"og")</f>
        <v>0</v>
      </c>
      <c r="FT28" s="45">
        <f t="shared" ref="FT28:FT46" si="202">SUMIF(FL28:FP28,"ov")+COUNTIF(FL28:FP28,"ov")</f>
        <v>0</v>
      </c>
      <c r="FU28" s="45">
        <f t="shared" ref="FU28:FU46" si="203">SUMIF(FL28:FP28,"z")+COUNTIF(FL28:FP28,"z")</f>
        <v>0</v>
      </c>
      <c r="FV28" s="45">
        <f t="shared" ref="FV28:FV46" si="204">SUMIF(FL28:FP28,"v")+COUNTIF(FL28:FP28,"v")</f>
        <v>0</v>
      </c>
      <c r="FW28" s="46">
        <f t="shared" si="90"/>
        <v>5</v>
      </c>
      <c r="FX28" s="47">
        <f t="shared" ref="FX28:FX46" si="205">IF(FS28=0,FQ28*FW28,FQ28*(FW28-FS28)+(550*FS28))</f>
        <v>4250</v>
      </c>
      <c r="FY28" s="48">
        <f t="shared" si="91"/>
        <v>0</v>
      </c>
      <c r="FZ28" s="36"/>
      <c r="GA28" s="21">
        <v>0</v>
      </c>
      <c r="GB28" s="21">
        <v>0</v>
      </c>
      <c r="GC28" s="21">
        <v>0</v>
      </c>
      <c r="GD28" s="21">
        <v>0</v>
      </c>
      <c r="GE28" s="21">
        <v>0</v>
      </c>
      <c r="GF28" s="44">
        <f t="shared" si="92"/>
        <v>850</v>
      </c>
      <c r="GG28" s="44">
        <v>5</v>
      </c>
      <c r="GH28" s="45">
        <f t="shared" ref="GH28:GH46" si="206">SUMIF(GA28:GE28,"og")+COUNTIF(GA28:GE28,"og")</f>
        <v>0</v>
      </c>
      <c r="GI28" s="45">
        <f t="shared" ref="GI28:GI46" si="207">SUMIF(GA28:GE28,"ov")+COUNTIF(GA28:GE28,"ov")</f>
        <v>0</v>
      </c>
      <c r="GJ28" s="45">
        <f t="shared" ref="GJ28:GJ46" si="208">SUMIF(GA28:GE28,"z")+COUNTIF(GA28:GE28,"z")</f>
        <v>0</v>
      </c>
      <c r="GK28" s="45">
        <f t="shared" ref="GK28:GK46" si="209">SUMIF(GA28:GE28,"v")+COUNTIF(GA28:GE28,"v")</f>
        <v>0</v>
      </c>
      <c r="GL28" s="46">
        <f t="shared" si="93"/>
        <v>5</v>
      </c>
      <c r="GM28" s="47">
        <f t="shared" ref="GM28:GM46" si="210">IF(GH28=0,GF28*GL28,GF28*(GL28-GH28)+(550*GH28))</f>
        <v>4250</v>
      </c>
      <c r="GN28" s="48">
        <f t="shared" si="94"/>
        <v>0</v>
      </c>
      <c r="GO28" s="36"/>
      <c r="GP28" s="21">
        <v>0</v>
      </c>
      <c r="GQ28" s="21">
        <v>0</v>
      </c>
      <c r="GR28" s="21">
        <v>0</v>
      </c>
      <c r="GS28" s="21">
        <v>0</v>
      </c>
      <c r="GT28" s="21">
        <v>0</v>
      </c>
      <c r="GU28" s="44">
        <f t="shared" si="95"/>
        <v>850</v>
      </c>
      <c r="GV28" s="44">
        <v>5</v>
      </c>
      <c r="GW28" s="45">
        <f t="shared" ref="GW28:GW46" si="211">SUMIF(GP28:GT28,"og")+COUNTIF(GP28:GT28,"og")</f>
        <v>0</v>
      </c>
      <c r="GX28" s="45">
        <f t="shared" ref="GX28:GX46" si="212">SUMIF(GP28:GT28,"ov")+COUNTIF(GP28:GT28,"ov")</f>
        <v>0</v>
      </c>
      <c r="GY28" s="45">
        <f t="shared" ref="GY28:GY46" si="213">SUMIF(GP28:GT28,"z")+COUNTIF(GP28:GT28,"z")</f>
        <v>0</v>
      </c>
      <c r="GZ28" s="45">
        <f t="shared" ref="GZ28:GZ46" si="214">SUMIF(GP28:GT28,"v")+COUNTIF(GP28:GT28,"v")</f>
        <v>0</v>
      </c>
      <c r="HA28" s="46">
        <f t="shared" si="96"/>
        <v>5</v>
      </c>
      <c r="HB28" s="47">
        <f t="shared" ref="HB28:HB46" si="215">IF(GW28=0,GU28*HA28,GU28*(HA28-GW28)+(550*GW28))</f>
        <v>4250</v>
      </c>
      <c r="HC28" s="48">
        <f t="shared" si="97"/>
        <v>0</v>
      </c>
      <c r="HD28" s="36"/>
      <c r="HE28" s="21">
        <v>0</v>
      </c>
      <c r="HF28" s="21">
        <v>0</v>
      </c>
      <c r="HG28" s="21">
        <v>0</v>
      </c>
      <c r="HH28" s="21">
        <v>0</v>
      </c>
      <c r="HI28" s="21">
        <v>0</v>
      </c>
      <c r="HJ28" s="44">
        <f t="shared" si="98"/>
        <v>850</v>
      </c>
      <c r="HK28" s="44">
        <v>5</v>
      </c>
      <c r="HL28" s="45">
        <f t="shared" ref="HL28:HL46" si="216">SUMIF(HE28:HI28,"og")+COUNTIF(HE28:HI28,"og")</f>
        <v>0</v>
      </c>
      <c r="HM28" s="45">
        <f t="shared" ref="HM28:HM46" si="217">SUMIF(HE28:HI28,"ov")+COUNTIF(HE28:HI28,"ov")</f>
        <v>0</v>
      </c>
      <c r="HN28" s="45">
        <f t="shared" ref="HN28:HN46" si="218">SUMIF(HE28:HI28,"z")+COUNTIF(HE28:HI28,"z")</f>
        <v>0</v>
      </c>
      <c r="HO28" s="45">
        <f t="shared" ref="HO28:HO46" si="219">SUMIF(HE28:HI28,"v")+COUNTIF(HE28:HI28,"v")</f>
        <v>0</v>
      </c>
      <c r="HP28" s="46">
        <f t="shared" si="99"/>
        <v>5</v>
      </c>
      <c r="HQ28" s="47">
        <f t="shared" ref="HQ28:HQ46" si="220">IF(HL28=0,HJ28*HP28,HJ28*(HP28-HL28)+(550*HL28))</f>
        <v>4250</v>
      </c>
      <c r="HR28" s="48">
        <f t="shared" si="100"/>
        <v>0</v>
      </c>
      <c r="HS28" s="36"/>
      <c r="HT28" s="21">
        <v>0</v>
      </c>
      <c r="HU28" s="21">
        <v>0</v>
      </c>
      <c r="HV28" s="21">
        <v>0</v>
      </c>
      <c r="HW28" s="21">
        <v>0</v>
      </c>
      <c r="HX28" s="21">
        <v>0</v>
      </c>
      <c r="HY28" s="44">
        <f t="shared" si="101"/>
        <v>850</v>
      </c>
      <c r="HZ28" s="44">
        <v>5</v>
      </c>
      <c r="IA28" s="45">
        <f t="shared" ref="IA28:IA46" si="221">SUMIF(HT28:HX28,"og")+COUNTIF(HT28:HX28,"og")</f>
        <v>0</v>
      </c>
      <c r="IB28" s="45">
        <f t="shared" ref="IB28:IB46" si="222">SUMIF(HT28:HX28,"ov")+COUNTIF(HT28:HX28,"ov")</f>
        <v>0</v>
      </c>
      <c r="IC28" s="45">
        <f t="shared" ref="IC28:IC46" si="223">SUMIF(HT28:HX28,"z")+COUNTIF(HT28:HX28,"z")</f>
        <v>0</v>
      </c>
      <c r="ID28" s="45">
        <f t="shared" ref="ID28:ID46" si="224">SUMIF(HT28:HX28,"v")+COUNTIF(HT28:HX28,"v")</f>
        <v>0</v>
      </c>
      <c r="IE28" s="46">
        <f t="shared" si="102"/>
        <v>5</v>
      </c>
      <c r="IF28" s="47">
        <f t="shared" ref="IF28:IF46" si="225">IF(IA28=0,HY28*IE28,HY28*(IE28-IA28)+(550*IA28))</f>
        <v>4250</v>
      </c>
      <c r="IG28" s="48">
        <f t="shared" si="103"/>
        <v>0</v>
      </c>
      <c r="IH28" s="36"/>
      <c r="II28" s="21">
        <v>0</v>
      </c>
      <c r="IJ28" s="21">
        <v>0</v>
      </c>
      <c r="IK28" s="21">
        <v>0</v>
      </c>
      <c r="IL28" s="21">
        <v>0</v>
      </c>
      <c r="IM28" s="21">
        <v>0</v>
      </c>
      <c r="IN28" s="44">
        <f t="shared" si="104"/>
        <v>850</v>
      </c>
      <c r="IO28" s="44">
        <v>5</v>
      </c>
      <c r="IP28" s="45">
        <f t="shared" ref="IP28:IP46" si="226">SUMIF(II28:IM28,"og")+COUNTIF(II28:IM28,"og")</f>
        <v>0</v>
      </c>
      <c r="IQ28" s="45">
        <f t="shared" ref="IQ28:IQ46" si="227">SUMIF(II28:IM28,"ov")+COUNTIF(II28:IM28,"ov")</f>
        <v>0</v>
      </c>
      <c r="IR28" s="45">
        <f t="shared" ref="IR28:IR46" si="228">SUMIF(II28:IM28,"z")+COUNTIF(II28:IM28,"z")</f>
        <v>0</v>
      </c>
      <c r="IS28" s="45">
        <f t="shared" ref="IS28:IS46" si="229">SUMIF(II28:IM28,"v")+COUNTIF(II28:IM28,"v")</f>
        <v>0</v>
      </c>
      <c r="IT28" s="46">
        <f t="shared" si="105"/>
        <v>5</v>
      </c>
      <c r="IU28" s="47">
        <f t="shared" ref="IU28:IU46" si="230">IF(IP28=0,IN28*IT28,IN28*(IT28-IP28)+(550*IP28))</f>
        <v>4250</v>
      </c>
      <c r="IV28" s="48">
        <f t="shared" si="106"/>
        <v>0</v>
      </c>
      <c r="IW28" s="36"/>
      <c r="IX28" s="21">
        <v>0</v>
      </c>
      <c r="IY28" s="21">
        <v>0</v>
      </c>
      <c r="IZ28" s="21">
        <v>0</v>
      </c>
      <c r="JA28" s="21">
        <v>0</v>
      </c>
      <c r="JB28" s="21">
        <v>0</v>
      </c>
      <c r="JC28" s="44">
        <f t="shared" si="107"/>
        <v>850</v>
      </c>
      <c r="JD28" s="44">
        <v>5</v>
      </c>
      <c r="JE28" s="45">
        <f t="shared" ref="JE28:JE46" si="231">SUMIF(IX28:JB28,"og")+COUNTIF(IX28:JB28,"og")</f>
        <v>0</v>
      </c>
      <c r="JF28" s="45">
        <f t="shared" ref="JF28:JF46" si="232">SUMIF(IX28:JB28,"ov")+COUNTIF(IX28:JB28,"ov")</f>
        <v>0</v>
      </c>
      <c r="JG28" s="45">
        <f t="shared" ref="JG28:JG46" si="233">SUMIF(IX28:JB28,"z")+COUNTIF(IX28:JB28,"z")</f>
        <v>0</v>
      </c>
      <c r="JH28" s="45">
        <f t="shared" ref="JH28:JH46" si="234">SUMIF(IX28:JB28,"v")+COUNTIF(IX28:JB28,"v")</f>
        <v>0</v>
      </c>
      <c r="JI28" s="46">
        <f t="shared" si="108"/>
        <v>5</v>
      </c>
      <c r="JJ28" s="47">
        <f t="shared" ref="JJ28:JJ46" si="235">IF(JE28=0,JC28*JI28,JC28*(JI28-JE28)+(550*JE28))</f>
        <v>4250</v>
      </c>
      <c r="JK28" s="48">
        <f t="shared" si="109"/>
        <v>0</v>
      </c>
      <c r="JL28" s="36"/>
      <c r="JM28" s="21">
        <v>0</v>
      </c>
      <c r="JN28" s="21">
        <v>0</v>
      </c>
      <c r="JO28" s="21">
        <v>0</v>
      </c>
      <c r="JP28" s="21">
        <v>0</v>
      </c>
      <c r="JQ28" s="21">
        <v>0</v>
      </c>
      <c r="JR28" s="44">
        <f t="shared" si="110"/>
        <v>850</v>
      </c>
      <c r="JS28" s="44">
        <v>5</v>
      </c>
      <c r="JT28" s="45">
        <f t="shared" ref="JT28:JT46" si="236">SUMIF(JM28:JQ28,"og")+COUNTIF(JM28:JQ28,"og")</f>
        <v>0</v>
      </c>
      <c r="JU28" s="45">
        <f t="shared" ref="JU28:JU46" si="237">SUMIF(JM28:JQ28,"ov")+COUNTIF(JM28:JQ28,"ov")</f>
        <v>0</v>
      </c>
      <c r="JV28" s="45">
        <f t="shared" ref="JV28:JV46" si="238">SUMIF(JM28:JQ28,"z")+COUNTIF(JM28:JQ28,"z")</f>
        <v>0</v>
      </c>
      <c r="JW28" s="45">
        <f t="shared" ref="JW28:JW46" si="239">SUMIF(JM28:JQ28,"v")+COUNTIF(JM28:JQ28,"v")</f>
        <v>0</v>
      </c>
      <c r="JX28" s="46">
        <f t="shared" si="111"/>
        <v>5</v>
      </c>
      <c r="JY28" s="47">
        <f t="shared" ref="JY28:JY46" si="240">IF(JT28=0,JR28*JX28,JR28*(JX28-JT28)+(550*JT28))</f>
        <v>4250</v>
      </c>
      <c r="JZ28" s="48">
        <f t="shared" si="112"/>
        <v>0</v>
      </c>
      <c r="KA28" s="36"/>
      <c r="KB28" s="21">
        <v>0</v>
      </c>
      <c r="KC28" s="21">
        <v>0</v>
      </c>
      <c r="KD28" s="21">
        <v>0</v>
      </c>
      <c r="KE28" s="21">
        <v>0</v>
      </c>
      <c r="KF28" s="21">
        <v>0</v>
      </c>
      <c r="KG28" s="44">
        <f t="shared" si="113"/>
        <v>850</v>
      </c>
      <c r="KH28" s="44">
        <v>5</v>
      </c>
      <c r="KI28" s="45">
        <f t="shared" ref="KI28:KI46" si="241">SUMIF(KB28:KF28,"og")+COUNTIF(KB28:KF28,"og")</f>
        <v>0</v>
      </c>
      <c r="KJ28" s="45">
        <f t="shared" ref="KJ28:KJ46" si="242">SUMIF(KB28:KF28,"ov")+COUNTIF(KB28:KF28,"ov")</f>
        <v>0</v>
      </c>
      <c r="KK28" s="45">
        <f t="shared" ref="KK28:KK46" si="243">SUMIF(KB28:KF28,"z")+COUNTIF(KB28:KF28,"z")</f>
        <v>0</v>
      </c>
      <c r="KL28" s="45">
        <f t="shared" ref="KL28:KL46" si="244">SUMIF(KB28:KF28,"v")+COUNTIF(KB28:KF28,"v")</f>
        <v>0</v>
      </c>
      <c r="KM28" s="46">
        <f t="shared" si="114"/>
        <v>5</v>
      </c>
      <c r="KN28" s="47">
        <f t="shared" ref="KN28:KN46" si="245">IF(KI28=0,KG28*KM28,KG28*(KM28-KI28)+(550*KI28))</f>
        <v>4250</v>
      </c>
      <c r="KO28" s="48">
        <f t="shared" si="115"/>
        <v>0</v>
      </c>
      <c r="KP28" s="36"/>
      <c r="KQ28" s="21">
        <v>0</v>
      </c>
      <c r="KR28" s="21">
        <v>0</v>
      </c>
      <c r="KS28" s="21">
        <v>0</v>
      </c>
      <c r="KT28" s="21">
        <v>0</v>
      </c>
      <c r="KU28" s="21">
        <v>0</v>
      </c>
      <c r="KV28" s="44">
        <f t="shared" si="116"/>
        <v>850</v>
      </c>
      <c r="KW28" s="44">
        <v>5</v>
      </c>
      <c r="KX28" s="45">
        <f t="shared" ref="KX28:KX46" si="246">SUMIF(KQ28:KU28,"og")+COUNTIF(KQ28:KU28,"og")</f>
        <v>0</v>
      </c>
      <c r="KY28" s="45">
        <f t="shared" ref="KY28:KY46" si="247">SUMIF(KQ28:KU28,"ov")+COUNTIF(KQ28:KU28,"ov")</f>
        <v>0</v>
      </c>
      <c r="KZ28" s="45">
        <f t="shared" ref="KZ28:KZ46" si="248">SUMIF(KQ28:KU28,"z")+COUNTIF(KQ28:KU28,"z")</f>
        <v>0</v>
      </c>
      <c r="LA28" s="45">
        <f t="shared" ref="LA28:LA46" si="249">SUMIF(KQ28:KU28,"v")+COUNTIF(KQ28:KU28,"v")</f>
        <v>0</v>
      </c>
      <c r="LB28" s="46">
        <f t="shared" si="117"/>
        <v>5</v>
      </c>
      <c r="LC28" s="47">
        <f t="shared" ref="LC28:LC46" si="250">IF(KX28=0,KV28*LB28,KV28*(LB28-KX28)+(550*KX28))</f>
        <v>4250</v>
      </c>
      <c r="LD28" s="48">
        <f t="shared" si="118"/>
        <v>0</v>
      </c>
      <c r="LE28" s="36"/>
      <c r="LF28" s="21">
        <v>0</v>
      </c>
      <c r="LG28" s="21">
        <v>0</v>
      </c>
      <c r="LH28" s="21">
        <v>0</v>
      </c>
      <c r="LI28" s="21">
        <v>0</v>
      </c>
      <c r="LJ28" s="21">
        <v>0</v>
      </c>
      <c r="LK28" s="44">
        <f t="shared" si="119"/>
        <v>850</v>
      </c>
      <c r="LL28" s="44">
        <v>5</v>
      </c>
      <c r="LM28" s="45">
        <f t="shared" ref="LM28:LM46" si="251">SUMIF(LF28:LJ28,"og")+COUNTIF(LF28:LJ28,"og")</f>
        <v>0</v>
      </c>
      <c r="LN28" s="45">
        <f t="shared" ref="LN28:LN46" si="252">SUMIF(LF28:LJ28,"ov")+COUNTIF(LF28:LJ28,"ov")</f>
        <v>0</v>
      </c>
      <c r="LO28" s="45">
        <f t="shared" ref="LO28:LO46" si="253">SUMIF(LF28:LJ28,"z")+COUNTIF(LF28:LJ28,"z")</f>
        <v>0</v>
      </c>
      <c r="LP28" s="45">
        <f t="shared" ref="LP28:LP46" si="254">SUMIF(LF28:LJ28,"v")+COUNTIF(LF28:LJ28,"v")</f>
        <v>0</v>
      </c>
      <c r="LQ28" s="46">
        <f t="shared" si="120"/>
        <v>5</v>
      </c>
      <c r="LR28" s="47">
        <f t="shared" ref="LR28:LR46" si="255">IF(LM28=0,LK28*LQ28,LK28*(LQ28-LM28)+(550*LM28))</f>
        <v>4250</v>
      </c>
      <c r="LS28" s="48">
        <f t="shared" si="121"/>
        <v>0</v>
      </c>
      <c r="LT28" s="36"/>
      <c r="LU28" s="21">
        <v>0</v>
      </c>
      <c r="LV28" s="21">
        <v>0</v>
      </c>
      <c r="LW28" s="21">
        <v>0</v>
      </c>
      <c r="LX28" s="21">
        <v>0</v>
      </c>
      <c r="LY28" s="21">
        <v>0</v>
      </c>
      <c r="LZ28" s="44">
        <f t="shared" si="122"/>
        <v>850</v>
      </c>
      <c r="MA28" s="44">
        <v>5</v>
      </c>
      <c r="MB28" s="45">
        <f t="shared" ref="MB28:MB46" si="256">SUMIF(LU28:LY28,"og")+COUNTIF(LU28:LY28,"og")</f>
        <v>0</v>
      </c>
      <c r="MC28" s="45">
        <f t="shared" ref="MC28:MC46" si="257">SUMIF(LU28:LY28,"ov")+COUNTIF(LU28:LY28,"ov")</f>
        <v>0</v>
      </c>
      <c r="MD28" s="45">
        <f t="shared" ref="MD28:MD46" si="258">SUMIF(LU28:LY28,"z")+COUNTIF(LU28:LY28,"z")</f>
        <v>0</v>
      </c>
      <c r="ME28" s="45">
        <f t="shared" ref="ME28:ME46" si="259">SUMIF(LU28:LY28,"v")+COUNTIF(LU28:LY28,"v")</f>
        <v>0</v>
      </c>
      <c r="MF28" s="46">
        <f t="shared" si="123"/>
        <v>5</v>
      </c>
      <c r="MG28" s="47">
        <f t="shared" ref="MG28:MG46" si="260">IF(MB28=0,LZ28*MF28,LZ28*(MF28-MB28)+(550*MB28))</f>
        <v>4250</v>
      </c>
      <c r="MH28" s="48">
        <f t="shared" si="124"/>
        <v>0</v>
      </c>
      <c r="MI28" s="36"/>
      <c r="MJ28" s="21">
        <v>0</v>
      </c>
      <c r="MK28" s="21">
        <v>0</v>
      </c>
      <c r="ML28" s="21">
        <v>0</v>
      </c>
      <c r="MM28" s="21">
        <v>0</v>
      </c>
      <c r="MN28" s="21">
        <v>0</v>
      </c>
      <c r="MO28" s="44">
        <f t="shared" si="125"/>
        <v>850</v>
      </c>
      <c r="MP28" s="44">
        <v>5</v>
      </c>
      <c r="MQ28" s="45">
        <f t="shared" ref="MQ28:MQ46" si="261">SUMIF(MJ28:MN28,"og")+COUNTIF(MJ28:MN28,"og")</f>
        <v>0</v>
      </c>
      <c r="MR28" s="45">
        <f t="shared" ref="MR28:MR46" si="262">SUMIF(MJ28:MN28,"ov")+COUNTIF(MJ28:MN28,"ov")</f>
        <v>0</v>
      </c>
      <c r="MS28" s="45">
        <f t="shared" ref="MS28:MS46" si="263">SUMIF(MJ28:MN28,"z")+COUNTIF(MJ28:MN28,"z")</f>
        <v>0</v>
      </c>
      <c r="MT28" s="45">
        <f t="shared" ref="MT28:MT46" si="264">SUMIF(MJ28:MN28,"v")+COUNTIF(MJ28:MN28,"v")</f>
        <v>0</v>
      </c>
      <c r="MU28" s="46">
        <f t="shared" si="126"/>
        <v>5</v>
      </c>
      <c r="MV28" s="47">
        <f t="shared" ref="MV28:MV46" si="265">IF(MQ28=0,MO28*MU28,MO28*(MU28-MQ28)+(550*MQ28))</f>
        <v>4250</v>
      </c>
      <c r="MW28" s="48">
        <f t="shared" si="127"/>
        <v>0</v>
      </c>
      <c r="MX28" s="36"/>
      <c r="MY28" s="21">
        <v>0</v>
      </c>
      <c r="MZ28" s="21">
        <v>0</v>
      </c>
      <c r="NA28" s="21">
        <v>0</v>
      </c>
      <c r="NB28" s="21">
        <v>0</v>
      </c>
      <c r="NC28" s="21">
        <v>0</v>
      </c>
      <c r="ND28" s="44">
        <f t="shared" si="128"/>
        <v>850</v>
      </c>
      <c r="NE28" s="44">
        <v>5</v>
      </c>
      <c r="NF28" s="45">
        <f t="shared" ref="NF28:NF46" si="266">SUMIF(MY28:NC28,"og")+COUNTIF(MY28:NC28,"og")</f>
        <v>0</v>
      </c>
      <c r="NG28" s="45">
        <f t="shared" ref="NG28:NG46" si="267">SUMIF(MY28:NC28,"ov")+COUNTIF(MY28:NC28,"ov")</f>
        <v>0</v>
      </c>
      <c r="NH28" s="45">
        <f t="shared" ref="NH28:NH46" si="268">SUMIF(MY28:NC28,"z")+COUNTIF(MY28:NC28,"z")</f>
        <v>0</v>
      </c>
      <c r="NI28" s="45">
        <f t="shared" ref="NI28:NI46" si="269">SUMIF(MY28:NC28,"v")+COUNTIF(MY28:NC28,"v")</f>
        <v>0</v>
      </c>
      <c r="NJ28" s="46">
        <f t="shared" si="129"/>
        <v>5</v>
      </c>
      <c r="NK28" s="47">
        <f t="shared" ref="NK28:NK46" si="270">IF(NF28=0,ND28*NJ28,ND28*(NJ28-NF28)+(550*NF28))</f>
        <v>4250</v>
      </c>
      <c r="NL28" s="48">
        <f t="shared" si="130"/>
        <v>0</v>
      </c>
      <c r="NM28" s="36"/>
      <c r="NN28" s="21">
        <v>0</v>
      </c>
      <c r="NO28" s="21">
        <v>0</v>
      </c>
      <c r="NP28" s="21">
        <v>0</v>
      </c>
      <c r="NQ28" s="21">
        <v>0</v>
      </c>
      <c r="NR28" s="21">
        <v>0</v>
      </c>
      <c r="NS28" s="44">
        <f t="shared" si="131"/>
        <v>850</v>
      </c>
      <c r="NT28" s="44">
        <v>5</v>
      </c>
      <c r="NU28" s="45">
        <f t="shared" ref="NU28:NU46" si="271">SUMIF(NN28:NR28,"og")+COUNTIF(NN28:NR28,"og")</f>
        <v>0</v>
      </c>
      <c r="NV28" s="45">
        <f t="shared" ref="NV28:NV46" si="272">SUMIF(NN28:NR28,"ov")+COUNTIF(NN28:NR28,"ov")</f>
        <v>0</v>
      </c>
      <c r="NW28" s="45">
        <f t="shared" ref="NW28:NW46" si="273">SUMIF(NN28:NR28,"z")+COUNTIF(NN28:NR28,"z")</f>
        <v>0</v>
      </c>
      <c r="NX28" s="45">
        <f t="shared" ref="NX28:NX46" si="274">SUMIF(NN28:NR28,"v")+COUNTIF(NN28:NR28,"v")</f>
        <v>0</v>
      </c>
      <c r="NY28" s="46">
        <f t="shared" si="132"/>
        <v>5</v>
      </c>
      <c r="NZ28" s="47">
        <f t="shared" ref="NZ28:NZ46" si="275">IF(NU28=0,NS28*NY28,NS28*(NY28-NU28)+(550*NU28))</f>
        <v>4250</v>
      </c>
      <c r="OA28" s="48">
        <f t="shared" si="133"/>
        <v>0</v>
      </c>
      <c r="OB28" s="36"/>
      <c r="OC28" s="21">
        <v>0</v>
      </c>
      <c r="OD28" s="21">
        <v>0</v>
      </c>
      <c r="OE28" s="21">
        <v>0</v>
      </c>
      <c r="OF28" s="21">
        <v>0</v>
      </c>
      <c r="OG28" s="21">
        <v>0</v>
      </c>
      <c r="OH28" s="44">
        <f t="shared" si="134"/>
        <v>850</v>
      </c>
      <c r="OI28" s="44">
        <v>5</v>
      </c>
      <c r="OJ28" s="45">
        <f t="shared" ref="OJ28:OJ46" si="276">SUMIF(OC28:OG28,"og")+COUNTIF(OC28:OG28,"og")</f>
        <v>0</v>
      </c>
      <c r="OK28" s="45">
        <f t="shared" ref="OK28:OK46" si="277">SUMIF(OC28:OG28,"ov")+COUNTIF(OC28:OG28,"ov")</f>
        <v>0</v>
      </c>
      <c r="OL28" s="45">
        <f t="shared" ref="OL28:OL46" si="278">SUMIF(OC28:OG28,"z")+COUNTIF(OC28:OG28,"z")</f>
        <v>0</v>
      </c>
      <c r="OM28" s="45">
        <f t="shared" ref="OM28:OM46" si="279">SUMIF(OC28:OG28,"v")+COUNTIF(OC28:OG28,"v")</f>
        <v>0</v>
      </c>
      <c r="ON28" s="46">
        <f t="shared" si="135"/>
        <v>5</v>
      </c>
      <c r="OO28" s="47">
        <f t="shared" ref="OO28:OO46" si="280">IF(OJ28=0,OH28*ON28,OH28*(ON28-OJ28)+(550*OJ28))</f>
        <v>4250</v>
      </c>
      <c r="OP28" s="48">
        <f t="shared" si="136"/>
        <v>0</v>
      </c>
      <c r="OQ28" s="36"/>
      <c r="OR28" s="21">
        <v>0</v>
      </c>
      <c r="OS28" s="21">
        <v>0</v>
      </c>
      <c r="OT28" s="21">
        <v>0</v>
      </c>
      <c r="OU28" s="21">
        <v>0</v>
      </c>
      <c r="OV28" s="21">
        <v>0</v>
      </c>
      <c r="OW28" s="44">
        <f t="shared" si="137"/>
        <v>850</v>
      </c>
      <c r="OX28" s="44">
        <v>5</v>
      </c>
      <c r="OY28" s="45">
        <f t="shared" ref="OY28:OY46" si="281">SUMIF(OR28:OV28,"og")+COUNTIF(OR28:OV28,"og")</f>
        <v>0</v>
      </c>
      <c r="OZ28" s="45">
        <f t="shared" ref="OZ28:OZ46" si="282">SUMIF(OR28:OV28,"ov")+COUNTIF(OR28:OV28,"ov")</f>
        <v>0</v>
      </c>
      <c r="PA28" s="45">
        <f t="shared" ref="PA28:PA46" si="283">SUMIF(OR28:OV28,"z")+COUNTIF(OR28:OV28,"z")</f>
        <v>0</v>
      </c>
      <c r="PB28" s="45">
        <f t="shared" ref="PB28:PB46" si="284">SUMIF(OR28:OV28,"v")+COUNTIF(OR28:OV28,"v")</f>
        <v>0</v>
      </c>
      <c r="PC28" s="46">
        <f t="shared" si="138"/>
        <v>5</v>
      </c>
      <c r="PD28" s="47">
        <f t="shared" ref="PD28:PD46" si="285">IF(OY28=0,OW28*PC28,OW28*(PC28-OY28)+(550*OY28))</f>
        <v>4250</v>
      </c>
      <c r="PE28" s="48">
        <f t="shared" si="139"/>
        <v>0</v>
      </c>
      <c r="PF28" s="36"/>
      <c r="PG28" s="21">
        <v>0</v>
      </c>
      <c r="PH28" s="21">
        <v>0</v>
      </c>
      <c r="PI28" s="21">
        <v>0</v>
      </c>
      <c r="PJ28" s="21">
        <v>0</v>
      </c>
      <c r="PK28" s="21">
        <v>0</v>
      </c>
      <c r="PL28" s="44">
        <f t="shared" si="140"/>
        <v>850</v>
      </c>
      <c r="PM28" s="44">
        <v>5</v>
      </c>
      <c r="PN28" s="45">
        <f t="shared" ref="PN28:PN46" si="286">SUMIF(PG28:PK28,"og")+COUNTIF(PG28:PK28,"og")</f>
        <v>0</v>
      </c>
      <c r="PO28" s="45">
        <f t="shared" ref="PO28:PO46" si="287">SUMIF(PG28:PK28,"ov")+COUNTIF(PG28:PK28,"ov")</f>
        <v>0</v>
      </c>
      <c r="PP28" s="45">
        <f t="shared" ref="PP28:PP46" si="288">SUMIF(PG28:PK28,"z")+COUNTIF(PG28:PK28,"z")</f>
        <v>0</v>
      </c>
      <c r="PQ28" s="45">
        <f t="shared" ref="PQ28:PQ46" si="289">SUMIF(PG28:PK28,"v")+COUNTIF(PG28:PK28,"v")</f>
        <v>0</v>
      </c>
      <c r="PR28" s="46">
        <f t="shared" si="141"/>
        <v>5</v>
      </c>
      <c r="PS28" s="47">
        <f t="shared" ref="PS28:PS46" si="290">IF(PN28=0,PL28*PR28,PL28*(PR28-PN28)+(550*PN28))</f>
        <v>4250</v>
      </c>
      <c r="PT28" s="48">
        <f t="shared" si="142"/>
        <v>0</v>
      </c>
      <c r="PU28" s="36"/>
      <c r="PV28" s="21">
        <v>0</v>
      </c>
      <c r="PW28" s="21">
        <v>0</v>
      </c>
      <c r="PX28" s="21">
        <v>0</v>
      </c>
      <c r="PY28" s="21">
        <v>0</v>
      </c>
      <c r="PZ28" s="21">
        <v>0</v>
      </c>
      <c r="QA28" s="44">
        <f t="shared" si="143"/>
        <v>850</v>
      </c>
      <c r="QB28" s="44">
        <v>5</v>
      </c>
      <c r="QC28" s="45">
        <f t="shared" ref="QC28:QC46" si="291">SUMIF(PV28:PZ28,"og")+COUNTIF(PV28:PZ28,"og")</f>
        <v>0</v>
      </c>
      <c r="QD28" s="45">
        <f t="shared" ref="QD28:QD46" si="292">SUMIF(PV28:PZ28,"ov")+COUNTIF(PV28:PZ28,"ov")</f>
        <v>0</v>
      </c>
      <c r="QE28" s="45">
        <f t="shared" ref="QE28:QE46" si="293">SUMIF(PV28:PZ28,"z")+COUNTIF(PV28:PZ28,"z")</f>
        <v>0</v>
      </c>
      <c r="QF28" s="45">
        <f t="shared" ref="QF28:QF46" si="294">SUMIF(PV28:PZ28,"v")+COUNTIF(PV28:PZ28,"v")</f>
        <v>0</v>
      </c>
      <c r="QG28" s="46">
        <f t="shared" si="144"/>
        <v>5</v>
      </c>
      <c r="QH28" s="47">
        <f t="shared" ref="QH28:QH46" si="295">IF(QC28=0,QA28*QG28,QA28*(QG28-QC28)+(550*QC28))</f>
        <v>4250</v>
      </c>
      <c r="QI28" s="48">
        <f t="shared" si="145"/>
        <v>0</v>
      </c>
    </row>
    <row r="29" spans="1:451">
      <c r="A29" s="50" t="s">
        <v>127</v>
      </c>
      <c r="B29" s="36"/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44">
        <f t="shared" si="56"/>
        <v>850</v>
      </c>
      <c r="I29" s="44">
        <v>5</v>
      </c>
      <c r="J29" s="45">
        <f t="shared" si="146"/>
        <v>0</v>
      </c>
      <c r="K29" s="45">
        <f t="shared" si="147"/>
        <v>0</v>
      </c>
      <c r="L29" s="45">
        <f t="shared" si="148"/>
        <v>0</v>
      </c>
      <c r="M29" s="45">
        <f t="shared" si="149"/>
        <v>0</v>
      </c>
      <c r="N29" s="46">
        <f t="shared" si="57"/>
        <v>5</v>
      </c>
      <c r="O29" s="47">
        <f t="shared" si="150"/>
        <v>4250</v>
      </c>
      <c r="P29" s="48">
        <f t="shared" si="58"/>
        <v>0</v>
      </c>
      <c r="Q29" s="36"/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44">
        <f t="shared" si="59"/>
        <v>850</v>
      </c>
      <c r="X29" s="44">
        <v>5</v>
      </c>
      <c r="Y29" s="45">
        <f t="shared" si="151"/>
        <v>0</v>
      </c>
      <c r="Z29" s="45">
        <f t="shared" si="152"/>
        <v>0</v>
      </c>
      <c r="AA29" s="45">
        <f t="shared" si="153"/>
        <v>0</v>
      </c>
      <c r="AB29" s="45">
        <f t="shared" si="154"/>
        <v>0</v>
      </c>
      <c r="AC29" s="46">
        <f t="shared" si="60"/>
        <v>5</v>
      </c>
      <c r="AD29" s="47">
        <f t="shared" si="155"/>
        <v>4250</v>
      </c>
      <c r="AE29" s="48">
        <f t="shared" si="61"/>
        <v>0</v>
      </c>
      <c r="AF29" s="36"/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44">
        <f t="shared" si="62"/>
        <v>850</v>
      </c>
      <c r="AM29" s="44">
        <v>5</v>
      </c>
      <c r="AN29" s="45">
        <f t="shared" si="156"/>
        <v>0</v>
      </c>
      <c r="AO29" s="45">
        <f t="shared" si="157"/>
        <v>0</v>
      </c>
      <c r="AP29" s="45">
        <f t="shared" si="158"/>
        <v>0</v>
      </c>
      <c r="AQ29" s="45">
        <f t="shared" si="159"/>
        <v>0</v>
      </c>
      <c r="AR29" s="46">
        <f t="shared" si="63"/>
        <v>5</v>
      </c>
      <c r="AS29" s="47">
        <f t="shared" si="160"/>
        <v>4250</v>
      </c>
      <c r="AT29" s="48">
        <f t="shared" si="64"/>
        <v>0</v>
      </c>
      <c r="AU29" s="36"/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44">
        <f t="shared" si="65"/>
        <v>850</v>
      </c>
      <c r="BB29" s="44">
        <v>5</v>
      </c>
      <c r="BC29" s="45">
        <f t="shared" si="161"/>
        <v>0</v>
      </c>
      <c r="BD29" s="45">
        <f t="shared" si="162"/>
        <v>0</v>
      </c>
      <c r="BE29" s="45">
        <f t="shared" si="163"/>
        <v>0</v>
      </c>
      <c r="BF29" s="45">
        <f t="shared" si="164"/>
        <v>0</v>
      </c>
      <c r="BG29" s="46">
        <f t="shared" si="66"/>
        <v>5</v>
      </c>
      <c r="BH29" s="47">
        <f t="shared" si="165"/>
        <v>4250</v>
      </c>
      <c r="BI29" s="48">
        <f t="shared" si="67"/>
        <v>0</v>
      </c>
      <c r="BJ29" s="36"/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44">
        <f t="shared" si="68"/>
        <v>850</v>
      </c>
      <c r="BQ29" s="44">
        <v>5</v>
      </c>
      <c r="BR29" s="45">
        <f t="shared" si="166"/>
        <v>0</v>
      </c>
      <c r="BS29" s="45">
        <f t="shared" si="167"/>
        <v>0</v>
      </c>
      <c r="BT29" s="45">
        <f t="shared" si="168"/>
        <v>0</v>
      </c>
      <c r="BU29" s="45">
        <f t="shared" si="169"/>
        <v>0</v>
      </c>
      <c r="BV29" s="46">
        <f t="shared" si="69"/>
        <v>5</v>
      </c>
      <c r="BW29" s="47">
        <f t="shared" si="170"/>
        <v>4250</v>
      </c>
      <c r="BX29" s="48">
        <f t="shared" si="70"/>
        <v>0</v>
      </c>
      <c r="BY29" s="36"/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44">
        <f t="shared" si="71"/>
        <v>850</v>
      </c>
      <c r="CF29" s="44">
        <v>5</v>
      </c>
      <c r="CG29" s="45">
        <f t="shared" si="171"/>
        <v>0</v>
      </c>
      <c r="CH29" s="45">
        <f t="shared" si="172"/>
        <v>0</v>
      </c>
      <c r="CI29" s="45">
        <f t="shared" si="173"/>
        <v>0</v>
      </c>
      <c r="CJ29" s="45">
        <f t="shared" si="174"/>
        <v>0</v>
      </c>
      <c r="CK29" s="46">
        <f t="shared" si="72"/>
        <v>5</v>
      </c>
      <c r="CL29" s="47">
        <f t="shared" si="175"/>
        <v>4250</v>
      </c>
      <c r="CM29" s="48">
        <f t="shared" si="73"/>
        <v>0</v>
      </c>
      <c r="CN29" s="36"/>
      <c r="CO29" s="21">
        <v>0</v>
      </c>
      <c r="CP29" s="21">
        <v>0</v>
      </c>
      <c r="CQ29" s="21">
        <v>0</v>
      </c>
      <c r="CR29" s="21">
        <v>0</v>
      </c>
      <c r="CS29" s="21">
        <v>0</v>
      </c>
      <c r="CT29" s="44">
        <f t="shared" si="74"/>
        <v>850</v>
      </c>
      <c r="CU29" s="44">
        <v>5</v>
      </c>
      <c r="CV29" s="45">
        <f t="shared" si="176"/>
        <v>0</v>
      </c>
      <c r="CW29" s="45">
        <f t="shared" si="177"/>
        <v>0</v>
      </c>
      <c r="CX29" s="45">
        <f t="shared" si="178"/>
        <v>0</v>
      </c>
      <c r="CY29" s="45">
        <f t="shared" si="179"/>
        <v>0</v>
      </c>
      <c r="CZ29" s="46">
        <f t="shared" si="75"/>
        <v>5</v>
      </c>
      <c r="DA29" s="47">
        <f t="shared" si="180"/>
        <v>4250</v>
      </c>
      <c r="DB29" s="48">
        <f t="shared" si="76"/>
        <v>0</v>
      </c>
      <c r="DC29" s="36"/>
      <c r="DD29" s="21">
        <v>0</v>
      </c>
      <c r="DE29" s="21">
        <v>0</v>
      </c>
      <c r="DF29" s="21">
        <v>0</v>
      </c>
      <c r="DG29" s="21">
        <v>0</v>
      </c>
      <c r="DH29" s="21">
        <v>0</v>
      </c>
      <c r="DI29" s="44">
        <f t="shared" si="77"/>
        <v>850</v>
      </c>
      <c r="DJ29" s="44">
        <v>5</v>
      </c>
      <c r="DK29" s="45">
        <f t="shared" si="181"/>
        <v>0</v>
      </c>
      <c r="DL29" s="45">
        <f t="shared" si="182"/>
        <v>0</v>
      </c>
      <c r="DM29" s="45">
        <f t="shared" si="183"/>
        <v>0</v>
      </c>
      <c r="DN29" s="45">
        <f t="shared" si="184"/>
        <v>0</v>
      </c>
      <c r="DO29" s="46">
        <f t="shared" si="78"/>
        <v>5</v>
      </c>
      <c r="DP29" s="47">
        <f t="shared" si="185"/>
        <v>4250</v>
      </c>
      <c r="DQ29" s="48">
        <f t="shared" si="79"/>
        <v>0</v>
      </c>
      <c r="DR29" s="36"/>
      <c r="DS29" s="21">
        <v>0</v>
      </c>
      <c r="DT29" s="21">
        <v>0</v>
      </c>
      <c r="DU29" s="21">
        <v>0</v>
      </c>
      <c r="DV29" s="21">
        <v>0</v>
      </c>
      <c r="DW29" s="21">
        <v>0</v>
      </c>
      <c r="DX29" s="44">
        <f t="shared" si="80"/>
        <v>850</v>
      </c>
      <c r="DY29" s="44">
        <v>5</v>
      </c>
      <c r="DZ29" s="45">
        <f t="shared" si="186"/>
        <v>0</v>
      </c>
      <c r="EA29" s="45">
        <f t="shared" si="187"/>
        <v>0</v>
      </c>
      <c r="EB29" s="45">
        <f t="shared" si="188"/>
        <v>0</v>
      </c>
      <c r="EC29" s="45">
        <f t="shared" si="189"/>
        <v>0</v>
      </c>
      <c r="ED29" s="46">
        <f t="shared" si="81"/>
        <v>5</v>
      </c>
      <c r="EE29" s="47">
        <f t="shared" si="190"/>
        <v>4250</v>
      </c>
      <c r="EF29" s="48">
        <f t="shared" si="82"/>
        <v>0</v>
      </c>
      <c r="EG29" s="36"/>
      <c r="EH29" s="21">
        <v>0</v>
      </c>
      <c r="EI29" s="21">
        <v>0</v>
      </c>
      <c r="EJ29" s="21">
        <v>0</v>
      </c>
      <c r="EK29" s="21">
        <v>0</v>
      </c>
      <c r="EL29" s="21">
        <v>0</v>
      </c>
      <c r="EM29" s="44">
        <f t="shared" si="83"/>
        <v>850</v>
      </c>
      <c r="EN29" s="44">
        <v>5</v>
      </c>
      <c r="EO29" s="45">
        <f t="shared" si="191"/>
        <v>0</v>
      </c>
      <c r="EP29" s="45">
        <f t="shared" si="192"/>
        <v>0</v>
      </c>
      <c r="EQ29" s="45">
        <f t="shared" si="193"/>
        <v>0</v>
      </c>
      <c r="ER29" s="45">
        <f t="shared" si="194"/>
        <v>0</v>
      </c>
      <c r="ES29" s="46">
        <f t="shared" si="84"/>
        <v>5</v>
      </c>
      <c r="ET29" s="47">
        <f t="shared" si="195"/>
        <v>4250</v>
      </c>
      <c r="EU29" s="48">
        <f t="shared" si="85"/>
        <v>0</v>
      </c>
      <c r="EV29" s="36"/>
      <c r="EW29" s="21">
        <v>0</v>
      </c>
      <c r="EX29" s="21">
        <v>0</v>
      </c>
      <c r="EY29" s="21">
        <v>0</v>
      </c>
      <c r="EZ29" s="21">
        <v>0</v>
      </c>
      <c r="FA29" s="21">
        <v>0</v>
      </c>
      <c r="FB29" s="44">
        <f t="shared" si="86"/>
        <v>850</v>
      </c>
      <c r="FC29" s="44">
        <v>5</v>
      </c>
      <c r="FD29" s="45">
        <f t="shared" si="196"/>
        <v>0</v>
      </c>
      <c r="FE29" s="45">
        <f t="shared" si="197"/>
        <v>0</v>
      </c>
      <c r="FF29" s="45">
        <f t="shared" si="198"/>
        <v>0</v>
      </c>
      <c r="FG29" s="45">
        <f t="shared" si="199"/>
        <v>0</v>
      </c>
      <c r="FH29" s="46">
        <f t="shared" si="87"/>
        <v>5</v>
      </c>
      <c r="FI29" s="47">
        <f t="shared" si="200"/>
        <v>4250</v>
      </c>
      <c r="FJ29" s="48">
        <f t="shared" si="88"/>
        <v>0</v>
      </c>
      <c r="FK29" s="36"/>
      <c r="FL29" s="21">
        <v>0</v>
      </c>
      <c r="FM29" s="21">
        <v>0</v>
      </c>
      <c r="FN29" s="21">
        <v>0</v>
      </c>
      <c r="FO29" s="21">
        <v>0</v>
      </c>
      <c r="FP29" s="21">
        <v>0</v>
      </c>
      <c r="FQ29" s="44">
        <f t="shared" si="89"/>
        <v>850</v>
      </c>
      <c r="FR29" s="44">
        <v>5</v>
      </c>
      <c r="FS29" s="45">
        <f t="shared" si="201"/>
        <v>0</v>
      </c>
      <c r="FT29" s="45">
        <f t="shared" si="202"/>
        <v>0</v>
      </c>
      <c r="FU29" s="45">
        <f t="shared" si="203"/>
        <v>0</v>
      </c>
      <c r="FV29" s="45">
        <f t="shared" si="204"/>
        <v>0</v>
      </c>
      <c r="FW29" s="46">
        <f t="shared" si="90"/>
        <v>5</v>
      </c>
      <c r="FX29" s="47">
        <f t="shared" si="205"/>
        <v>4250</v>
      </c>
      <c r="FY29" s="48">
        <f t="shared" si="91"/>
        <v>0</v>
      </c>
      <c r="FZ29" s="36"/>
      <c r="GA29" s="21">
        <v>0</v>
      </c>
      <c r="GB29" s="21">
        <v>0</v>
      </c>
      <c r="GC29" s="21">
        <v>0</v>
      </c>
      <c r="GD29" s="21">
        <v>0</v>
      </c>
      <c r="GE29" s="21">
        <v>0</v>
      </c>
      <c r="GF29" s="44">
        <f t="shared" si="92"/>
        <v>850</v>
      </c>
      <c r="GG29" s="44">
        <v>5</v>
      </c>
      <c r="GH29" s="45">
        <f t="shared" si="206"/>
        <v>0</v>
      </c>
      <c r="GI29" s="45">
        <f t="shared" si="207"/>
        <v>0</v>
      </c>
      <c r="GJ29" s="45">
        <f t="shared" si="208"/>
        <v>0</v>
      </c>
      <c r="GK29" s="45">
        <f t="shared" si="209"/>
        <v>0</v>
      </c>
      <c r="GL29" s="46">
        <f t="shared" si="93"/>
        <v>5</v>
      </c>
      <c r="GM29" s="47">
        <f t="shared" si="210"/>
        <v>4250</v>
      </c>
      <c r="GN29" s="48">
        <f t="shared" si="94"/>
        <v>0</v>
      </c>
      <c r="GO29" s="36"/>
      <c r="GP29" s="21">
        <v>0</v>
      </c>
      <c r="GQ29" s="21">
        <v>0</v>
      </c>
      <c r="GR29" s="21">
        <v>0</v>
      </c>
      <c r="GS29" s="21">
        <v>0</v>
      </c>
      <c r="GT29" s="21">
        <v>0</v>
      </c>
      <c r="GU29" s="44">
        <f t="shared" si="95"/>
        <v>850</v>
      </c>
      <c r="GV29" s="44">
        <v>5</v>
      </c>
      <c r="GW29" s="45">
        <f t="shared" si="211"/>
        <v>0</v>
      </c>
      <c r="GX29" s="45">
        <f t="shared" si="212"/>
        <v>0</v>
      </c>
      <c r="GY29" s="45">
        <f t="shared" si="213"/>
        <v>0</v>
      </c>
      <c r="GZ29" s="45">
        <f t="shared" si="214"/>
        <v>0</v>
      </c>
      <c r="HA29" s="46">
        <f t="shared" si="96"/>
        <v>5</v>
      </c>
      <c r="HB29" s="47">
        <f t="shared" si="215"/>
        <v>4250</v>
      </c>
      <c r="HC29" s="48">
        <f t="shared" si="97"/>
        <v>0</v>
      </c>
      <c r="HD29" s="36"/>
      <c r="HE29" s="21">
        <v>0</v>
      </c>
      <c r="HF29" s="21">
        <v>0</v>
      </c>
      <c r="HG29" s="21">
        <v>0</v>
      </c>
      <c r="HH29" s="21">
        <v>0</v>
      </c>
      <c r="HI29" s="21">
        <v>0</v>
      </c>
      <c r="HJ29" s="44">
        <f t="shared" si="98"/>
        <v>850</v>
      </c>
      <c r="HK29" s="44">
        <v>5</v>
      </c>
      <c r="HL29" s="45">
        <f t="shared" si="216"/>
        <v>0</v>
      </c>
      <c r="HM29" s="45">
        <f t="shared" si="217"/>
        <v>0</v>
      </c>
      <c r="HN29" s="45">
        <f t="shared" si="218"/>
        <v>0</v>
      </c>
      <c r="HO29" s="45">
        <f t="shared" si="219"/>
        <v>0</v>
      </c>
      <c r="HP29" s="46">
        <f t="shared" si="99"/>
        <v>5</v>
      </c>
      <c r="HQ29" s="47">
        <f t="shared" si="220"/>
        <v>4250</v>
      </c>
      <c r="HR29" s="48">
        <f t="shared" si="100"/>
        <v>0</v>
      </c>
      <c r="HS29" s="36"/>
      <c r="HT29" s="21">
        <v>0</v>
      </c>
      <c r="HU29" s="21">
        <v>0</v>
      </c>
      <c r="HV29" s="21">
        <v>0</v>
      </c>
      <c r="HW29" s="21">
        <v>0</v>
      </c>
      <c r="HX29" s="21">
        <v>0</v>
      </c>
      <c r="HY29" s="44">
        <f t="shared" si="101"/>
        <v>850</v>
      </c>
      <c r="HZ29" s="44">
        <v>5</v>
      </c>
      <c r="IA29" s="45">
        <f t="shared" si="221"/>
        <v>0</v>
      </c>
      <c r="IB29" s="45">
        <f t="shared" si="222"/>
        <v>0</v>
      </c>
      <c r="IC29" s="45">
        <f t="shared" si="223"/>
        <v>0</v>
      </c>
      <c r="ID29" s="45">
        <f t="shared" si="224"/>
        <v>0</v>
      </c>
      <c r="IE29" s="46">
        <f t="shared" si="102"/>
        <v>5</v>
      </c>
      <c r="IF29" s="47">
        <f t="shared" si="225"/>
        <v>4250</v>
      </c>
      <c r="IG29" s="48">
        <f t="shared" si="103"/>
        <v>0</v>
      </c>
      <c r="IH29" s="36"/>
      <c r="II29" s="21">
        <v>0</v>
      </c>
      <c r="IJ29" s="21">
        <v>0</v>
      </c>
      <c r="IK29" s="21">
        <v>0</v>
      </c>
      <c r="IL29" s="21">
        <v>0</v>
      </c>
      <c r="IM29" s="21">
        <v>0</v>
      </c>
      <c r="IN29" s="44">
        <f t="shared" si="104"/>
        <v>850</v>
      </c>
      <c r="IO29" s="44">
        <v>5</v>
      </c>
      <c r="IP29" s="45">
        <f t="shared" si="226"/>
        <v>0</v>
      </c>
      <c r="IQ29" s="45">
        <f t="shared" si="227"/>
        <v>0</v>
      </c>
      <c r="IR29" s="45">
        <f t="shared" si="228"/>
        <v>0</v>
      </c>
      <c r="IS29" s="45">
        <f t="shared" si="229"/>
        <v>0</v>
      </c>
      <c r="IT29" s="46">
        <f t="shared" si="105"/>
        <v>5</v>
      </c>
      <c r="IU29" s="47">
        <f t="shared" si="230"/>
        <v>4250</v>
      </c>
      <c r="IV29" s="48">
        <f t="shared" si="106"/>
        <v>0</v>
      </c>
      <c r="IW29" s="36"/>
      <c r="IX29" s="21">
        <v>0</v>
      </c>
      <c r="IY29" s="21">
        <v>0</v>
      </c>
      <c r="IZ29" s="21">
        <v>0</v>
      </c>
      <c r="JA29" s="21">
        <v>0</v>
      </c>
      <c r="JB29" s="21">
        <v>0</v>
      </c>
      <c r="JC29" s="44">
        <f t="shared" si="107"/>
        <v>850</v>
      </c>
      <c r="JD29" s="44">
        <v>5</v>
      </c>
      <c r="JE29" s="45">
        <f t="shared" si="231"/>
        <v>0</v>
      </c>
      <c r="JF29" s="45">
        <f t="shared" si="232"/>
        <v>0</v>
      </c>
      <c r="JG29" s="45">
        <f t="shared" si="233"/>
        <v>0</v>
      </c>
      <c r="JH29" s="45">
        <f t="shared" si="234"/>
        <v>0</v>
      </c>
      <c r="JI29" s="46">
        <f t="shared" si="108"/>
        <v>5</v>
      </c>
      <c r="JJ29" s="47">
        <f t="shared" si="235"/>
        <v>4250</v>
      </c>
      <c r="JK29" s="48">
        <f t="shared" si="109"/>
        <v>0</v>
      </c>
      <c r="JL29" s="36"/>
      <c r="JM29" s="21">
        <v>0</v>
      </c>
      <c r="JN29" s="21">
        <v>0</v>
      </c>
      <c r="JO29" s="21">
        <v>0</v>
      </c>
      <c r="JP29" s="21">
        <v>0</v>
      </c>
      <c r="JQ29" s="21">
        <v>0</v>
      </c>
      <c r="JR29" s="44">
        <f t="shared" si="110"/>
        <v>850</v>
      </c>
      <c r="JS29" s="44">
        <v>5</v>
      </c>
      <c r="JT29" s="45">
        <f t="shared" si="236"/>
        <v>0</v>
      </c>
      <c r="JU29" s="45">
        <f t="shared" si="237"/>
        <v>0</v>
      </c>
      <c r="JV29" s="45">
        <f t="shared" si="238"/>
        <v>0</v>
      </c>
      <c r="JW29" s="45">
        <f t="shared" si="239"/>
        <v>0</v>
      </c>
      <c r="JX29" s="46">
        <f t="shared" si="111"/>
        <v>5</v>
      </c>
      <c r="JY29" s="47">
        <f t="shared" si="240"/>
        <v>4250</v>
      </c>
      <c r="JZ29" s="48">
        <f t="shared" si="112"/>
        <v>0</v>
      </c>
      <c r="KA29" s="36"/>
      <c r="KB29" s="21">
        <v>0</v>
      </c>
      <c r="KC29" s="21">
        <v>0</v>
      </c>
      <c r="KD29" s="21">
        <v>0</v>
      </c>
      <c r="KE29" s="21">
        <v>0</v>
      </c>
      <c r="KF29" s="21">
        <v>0</v>
      </c>
      <c r="KG29" s="44">
        <f t="shared" si="113"/>
        <v>850</v>
      </c>
      <c r="KH29" s="44">
        <v>5</v>
      </c>
      <c r="KI29" s="45">
        <f t="shared" si="241"/>
        <v>0</v>
      </c>
      <c r="KJ29" s="45">
        <f t="shared" si="242"/>
        <v>0</v>
      </c>
      <c r="KK29" s="45">
        <f t="shared" si="243"/>
        <v>0</v>
      </c>
      <c r="KL29" s="45">
        <f t="shared" si="244"/>
        <v>0</v>
      </c>
      <c r="KM29" s="46">
        <f t="shared" si="114"/>
        <v>5</v>
      </c>
      <c r="KN29" s="47">
        <f t="shared" si="245"/>
        <v>4250</v>
      </c>
      <c r="KO29" s="48">
        <f t="shared" si="115"/>
        <v>0</v>
      </c>
      <c r="KP29" s="36"/>
      <c r="KQ29" s="21">
        <v>0</v>
      </c>
      <c r="KR29" s="21">
        <v>0</v>
      </c>
      <c r="KS29" s="21">
        <v>0</v>
      </c>
      <c r="KT29" s="21">
        <v>0</v>
      </c>
      <c r="KU29" s="21">
        <v>0</v>
      </c>
      <c r="KV29" s="44">
        <f t="shared" si="116"/>
        <v>850</v>
      </c>
      <c r="KW29" s="44">
        <v>5</v>
      </c>
      <c r="KX29" s="45">
        <f t="shared" si="246"/>
        <v>0</v>
      </c>
      <c r="KY29" s="45">
        <f t="shared" si="247"/>
        <v>0</v>
      </c>
      <c r="KZ29" s="45">
        <f t="shared" si="248"/>
        <v>0</v>
      </c>
      <c r="LA29" s="45">
        <f t="shared" si="249"/>
        <v>0</v>
      </c>
      <c r="LB29" s="46">
        <f t="shared" si="117"/>
        <v>5</v>
      </c>
      <c r="LC29" s="47">
        <f t="shared" si="250"/>
        <v>4250</v>
      </c>
      <c r="LD29" s="48">
        <f t="shared" si="118"/>
        <v>0</v>
      </c>
      <c r="LE29" s="36"/>
      <c r="LF29" s="21">
        <v>0</v>
      </c>
      <c r="LG29" s="21">
        <v>0</v>
      </c>
      <c r="LH29" s="21">
        <v>0</v>
      </c>
      <c r="LI29" s="21">
        <v>0</v>
      </c>
      <c r="LJ29" s="21">
        <v>0</v>
      </c>
      <c r="LK29" s="44">
        <f t="shared" si="119"/>
        <v>850</v>
      </c>
      <c r="LL29" s="44">
        <v>5</v>
      </c>
      <c r="LM29" s="45">
        <f t="shared" si="251"/>
        <v>0</v>
      </c>
      <c r="LN29" s="45">
        <f t="shared" si="252"/>
        <v>0</v>
      </c>
      <c r="LO29" s="45">
        <f t="shared" si="253"/>
        <v>0</v>
      </c>
      <c r="LP29" s="45">
        <f t="shared" si="254"/>
        <v>0</v>
      </c>
      <c r="LQ29" s="46">
        <f t="shared" si="120"/>
        <v>5</v>
      </c>
      <c r="LR29" s="47">
        <f t="shared" si="255"/>
        <v>4250</v>
      </c>
      <c r="LS29" s="48">
        <f t="shared" si="121"/>
        <v>0</v>
      </c>
      <c r="LT29" s="36"/>
      <c r="LU29" s="21">
        <v>0</v>
      </c>
      <c r="LV29" s="21">
        <v>0</v>
      </c>
      <c r="LW29" s="21">
        <v>0</v>
      </c>
      <c r="LX29" s="21">
        <v>0</v>
      </c>
      <c r="LY29" s="21">
        <v>0</v>
      </c>
      <c r="LZ29" s="44">
        <f t="shared" si="122"/>
        <v>850</v>
      </c>
      <c r="MA29" s="44">
        <v>5</v>
      </c>
      <c r="MB29" s="45">
        <f t="shared" si="256"/>
        <v>0</v>
      </c>
      <c r="MC29" s="45">
        <f t="shared" si="257"/>
        <v>0</v>
      </c>
      <c r="MD29" s="45">
        <f t="shared" si="258"/>
        <v>0</v>
      </c>
      <c r="ME29" s="45">
        <f t="shared" si="259"/>
        <v>0</v>
      </c>
      <c r="MF29" s="46">
        <f t="shared" si="123"/>
        <v>5</v>
      </c>
      <c r="MG29" s="47">
        <f t="shared" si="260"/>
        <v>4250</v>
      </c>
      <c r="MH29" s="48">
        <f t="shared" si="124"/>
        <v>0</v>
      </c>
      <c r="MI29" s="36"/>
      <c r="MJ29" s="21">
        <v>0</v>
      </c>
      <c r="MK29" s="21">
        <v>0</v>
      </c>
      <c r="ML29" s="21">
        <v>0</v>
      </c>
      <c r="MM29" s="21">
        <v>0</v>
      </c>
      <c r="MN29" s="21">
        <v>0</v>
      </c>
      <c r="MO29" s="44">
        <f t="shared" si="125"/>
        <v>850</v>
      </c>
      <c r="MP29" s="44">
        <v>5</v>
      </c>
      <c r="MQ29" s="45">
        <f t="shared" si="261"/>
        <v>0</v>
      </c>
      <c r="MR29" s="45">
        <f t="shared" si="262"/>
        <v>0</v>
      </c>
      <c r="MS29" s="45">
        <f t="shared" si="263"/>
        <v>0</v>
      </c>
      <c r="MT29" s="45">
        <f t="shared" si="264"/>
        <v>0</v>
      </c>
      <c r="MU29" s="46">
        <f t="shared" si="126"/>
        <v>5</v>
      </c>
      <c r="MV29" s="47">
        <f t="shared" si="265"/>
        <v>4250</v>
      </c>
      <c r="MW29" s="48">
        <f t="shared" si="127"/>
        <v>0</v>
      </c>
      <c r="MX29" s="36"/>
      <c r="MY29" s="21">
        <v>0</v>
      </c>
      <c r="MZ29" s="21">
        <v>0</v>
      </c>
      <c r="NA29" s="21">
        <v>0</v>
      </c>
      <c r="NB29" s="21">
        <v>0</v>
      </c>
      <c r="NC29" s="21">
        <v>0</v>
      </c>
      <c r="ND29" s="44">
        <f t="shared" si="128"/>
        <v>850</v>
      </c>
      <c r="NE29" s="44">
        <v>5</v>
      </c>
      <c r="NF29" s="45">
        <f t="shared" si="266"/>
        <v>0</v>
      </c>
      <c r="NG29" s="45">
        <f t="shared" si="267"/>
        <v>0</v>
      </c>
      <c r="NH29" s="45">
        <f t="shared" si="268"/>
        <v>0</v>
      </c>
      <c r="NI29" s="45">
        <f t="shared" si="269"/>
        <v>0</v>
      </c>
      <c r="NJ29" s="46">
        <f t="shared" si="129"/>
        <v>5</v>
      </c>
      <c r="NK29" s="47">
        <f t="shared" si="270"/>
        <v>4250</v>
      </c>
      <c r="NL29" s="48">
        <f t="shared" si="130"/>
        <v>0</v>
      </c>
      <c r="NM29" s="36"/>
      <c r="NN29" s="21">
        <v>0</v>
      </c>
      <c r="NO29" s="21">
        <v>0</v>
      </c>
      <c r="NP29" s="21">
        <v>0</v>
      </c>
      <c r="NQ29" s="21">
        <v>0</v>
      </c>
      <c r="NR29" s="21">
        <v>0</v>
      </c>
      <c r="NS29" s="44">
        <f t="shared" si="131"/>
        <v>850</v>
      </c>
      <c r="NT29" s="44">
        <v>5</v>
      </c>
      <c r="NU29" s="45">
        <f t="shared" si="271"/>
        <v>0</v>
      </c>
      <c r="NV29" s="45">
        <f t="shared" si="272"/>
        <v>0</v>
      </c>
      <c r="NW29" s="45">
        <f t="shared" si="273"/>
        <v>0</v>
      </c>
      <c r="NX29" s="45">
        <f t="shared" si="274"/>
        <v>0</v>
      </c>
      <c r="NY29" s="46">
        <f t="shared" si="132"/>
        <v>5</v>
      </c>
      <c r="NZ29" s="47">
        <f t="shared" si="275"/>
        <v>4250</v>
      </c>
      <c r="OA29" s="48">
        <f t="shared" si="133"/>
        <v>0</v>
      </c>
      <c r="OB29" s="36"/>
      <c r="OC29" s="21">
        <v>0</v>
      </c>
      <c r="OD29" s="21">
        <v>0</v>
      </c>
      <c r="OE29" s="21">
        <v>0</v>
      </c>
      <c r="OF29" s="21">
        <v>0</v>
      </c>
      <c r="OG29" s="21">
        <v>0</v>
      </c>
      <c r="OH29" s="44">
        <f t="shared" si="134"/>
        <v>850</v>
      </c>
      <c r="OI29" s="44">
        <v>5</v>
      </c>
      <c r="OJ29" s="45">
        <f t="shared" si="276"/>
        <v>0</v>
      </c>
      <c r="OK29" s="45">
        <f t="shared" si="277"/>
        <v>0</v>
      </c>
      <c r="OL29" s="45">
        <f t="shared" si="278"/>
        <v>0</v>
      </c>
      <c r="OM29" s="45">
        <f t="shared" si="279"/>
        <v>0</v>
      </c>
      <c r="ON29" s="46">
        <f t="shared" si="135"/>
        <v>5</v>
      </c>
      <c r="OO29" s="47">
        <f t="shared" si="280"/>
        <v>4250</v>
      </c>
      <c r="OP29" s="48">
        <f t="shared" si="136"/>
        <v>0</v>
      </c>
      <c r="OQ29" s="36"/>
      <c r="OR29" s="21">
        <v>0</v>
      </c>
      <c r="OS29" s="21">
        <v>0</v>
      </c>
      <c r="OT29" s="21">
        <v>0</v>
      </c>
      <c r="OU29" s="21">
        <v>0</v>
      </c>
      <c r="OV29" s="21">
        <v>0</v>
      </c>
      <c r="OW29" s="44">
        <f t="shared" si="137"/>
        <v>850</v>
      </c>
      <c r="OX29" s="44">
        <v>5</v>
      </c>
      <c r="OY29" s="45">
        <f t="shared" si="281"/>
        <v>0</v>
      </c>
      <c r="OZ29" s="45">
        <f t="shared" si="282"/>
        <v>0</v>
      </c>
      <c r="PA29" s="45">
        <f t="shared" si="283"/>
        <v>0</v>
      </c>
      <c r="PB29" s="45">
        <f t="shared" si="284"/>
        <v>0</v>
      </c>
      <c r="PC29" s="46">
        <f t="shared" si="138"/>
        <v>5</v>
      </c>
      <c r="PD29" s="47">
        <f t="shared" si="285"/>
        <v>4250</v>
      </c>
      <c r="PE29" s="48">
        <f t="shared" si="139"/>
        <v>0</v>
      </c>
      <c r="PF29" s="36"/>
      <c r="PG29" s="21">
        <v>0</v>
      </c>
      <c r="PH29" s="21">
        <v>0</v>
      </c>
      <c r="PI29" s="21">
        <v>0</v>
      </c>
      <c r="PJ29" s="21">
        <v>0</v>
      </c>
      <c r="PK29" s="21">
        <v>0</v>
      </c>
      <c r="PL29" s="44">
        <f t="shared" si="140"/>
        <v>850</v>
      </c>
      <c r="PM29" s="44">
        <v>5</v>
      </c>
      <c r="PN29" s="45">
        <f t="shared" si="286"/>
        <v>0</v>
      </c>
      <c r="PO29" s="45">
        <f t="shared" si="287"/>
        <v>0</v>
      </c>
      <c r="PP29" s="45">
        <f t="shared" si="288"/>
        <v>0</v>
      </c>
      <c r="PQ29" s="45">
        <f t="shared" si="289"/>
        <v>0</v>
      </c>
      <c r="PR29" s="46">
        <f t="shared" si="141"/>
        <v>5</v>
      </c>
      <c r="PS29" s="47">
        <f t="shared" si="290"/>
        <v>4250</v>
      </c>
      <c r="PT29" s="48">
        <f t="shared" si="142"/>
        <v>0</v>
      </c>
      <c r="PU29" s="36"/>
      <c r="PV29" s="21">
        <v>0</v>
      </c>
      <c r="PW29" s="21">
        <v>0</v>
      </c>
      <c r="PX29" s="21">
        <v>0</v>
      </c>
      <c r="PY29" s="21">
        <v>0</v>
      </c>
      <c r="PZ29" s="21">
        <v>0</v>
      </c>
      <c r="QA29" s="44">
        <f t="shared" si="143"/>
        <v>850</v>
      </c>
      <c r="QB29" s="44">
        <v>5</v>
      </c>
      <c r="QC29" s="45">
        <f t="shared" si="291"/>
        <v>0</v>
      </c>
      <c r="QD29" s="45">
        <f t="shared" si="292"/>
        <v>0</v>
      </c>
      <c r="QE29" s="45">
        <f t="shared" si="293"/>
        <v>0</v>
      </c>
      <c r="QF29" s="45">
        <f t="shared" si="294"/>
        <v>0</v>
      </c>
      <c r="QG29" s="46">
        <f t="shared" si="144"/>
        <v>5</v>
      </c>
      <c r="QH29" s="47">
        <f t="shared" si="295"/>
        <v>4250</v>
      </c>
      <c r="QI29" s="48">
        <f t="shared" si="145"/>
        <v>0</v>
      </c>
    </row>
    <row r="30" spans="1:451">
      <c r="A30" s="50" t="s">
        <v>128</v>
      </c>
      <c r="B30" s="36"/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44">
        <f t="shared" si="56"/>
        <v>850</v>
      </c>
      <c r="I30" s="44">
        <v>5</v>
      </c>
      <c r="J30" s="45">
        <f t="shared" si="146"/>
        <v>0</v>
      </c>
      <c r="K30" s="45">
        <f t="shared" si="147"/>
        <v>0</v>
      </c>
      <c r="L30" s="45">
        <f t="shared" si="148"/>
        <v>0</v>
      </c>
      <c r="M30" s="45">
        <f t="shared" si="149"/>
        <v>0</v>
      </c>
      <c r="N30" s="46">
        <f t="shared" si="57"/>
        <v>5</v>
      </c>
      <c r="O30" s="47">
        <f t="shared" si="150"/>
        <v>4250</v>
      </c>
      <c r="P30" s="48">
        <f t="shared" si="58"/>
        <v>0</v>
      </c>
      <c r="Q30" s="36"/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44">
        <f t="shared" si="59"/>
        <v>850</v>
      </c>
      <c r="X30" s="44">
        <v>5</v>
      </c>
      <c r="Y30" s="45">
        <f t="shared" si="151"/>
        <v>0</v>
      </c>
      <c r="Z30" s="45">
        <f t="shared" si="152"/>
        <v>0</v>
      </c>
      <c r="AA30" s="45">
        <f t="shared" si="153"/>
        <v>0</v>
      </c>
      <c r="AB30" s="45">
        <f t="shared" si="154"/>
        <v>0</v>
      </c>
      <c r="AC30" s="46">
        <f t="shared" si="60"/>
        <v>5</v>
      </c>
      <c r="AD30" s="47">
        <f t="shared" si="155"/>
        <v>4250</v>
      </c>
      <c r="AE30" s="48">
        <f t="shared" si="61"/>
        <v>0</v>
      </c>
      <c r="AF30" s="36"/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44">
        <f t="shared" si="62"/>
        <v>850</v>
      </c>
      <c r="AM30" s="44">
        <v>5</v>
      </c>
      <c r="AN30" s="45">
        <f t="shared" si="156"/>
        <v>0</v>
      </c>
      <c r="AO30" s="45">
        <f t="shared" si="157"/>
        <v>0</v>
      </c>
      <c r="AP30" s="45">
        <f t="shared" si="158"/>
        <v>0</v>
      </c>
      <c r="AQ30" s="45">
        <f t="shared" si="159"/>
        <v>0</v>
      </c>
      <c r="AR30" s="46">
        <f t="shared" si="63"/>
        <v>5</v>
      </c>
      <c r="AS30" s="47">
        <f t="shared" si="160"/>
        <v>4250</v>
      </c>
      <c r="AT30" s="48">
        <f t="shared" si="64"/>
        <v>0</v>
      </c>
      <c r="AU30" s="36"/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44">
        <f t="shared" si="65"/>
        <v>850</v>
      </c>
      <c r="BB30" s="44">
        <v>5</v>
      </c>
      <c r="BC30" s="45">
        <f t="shared" si="161"/>
        <v>0</v>
      </c>
      <c r="BD30" s="45">
        <f t="shared" si="162"/>
        <v>0</v>
      </c>
      <c r="BE30" s="45">
        <f t="shared" si="163"/>
        <v>0</v>
      </c>
      <c r="BF30" s="45">
        <f t="shared" si="164"/>
        <v>0</v>
      </c>
      <c r="BG30" s="46">
        <f t="shared" si="66"/>
        <v>5</v>
      </c>
      <c r="BH30" s="47">
        <f t="shared" si="165"/>
        <v>4250</v>
      </c>
      <c r="BI30" s="48">
        <f t="shared" si="67"/>
        <v>0</v>
      </c>
      <c r="BJ30" s="36"/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44">
        <f t="shared" si="68"/>
        <v>850</v>
      </c>
      <c r="BQ30" s="44">
        <v>5</v>
      </c>
      <c r="BR30" s="45">
        <f t="shared" si="166"/>
        <v>0</v>
      </c>
      <c r="BS30" s="45">
        <f t="shared" si="167"/>
        <v>0</v>
      </c>
      <c r="BT30" s="45">
        <f t="shared" si="168"/>
        <v>0</v>
      </c>
      <c r="BU30" s="45">
        <f t="shared" si="169"/>
        <v>0</v>
      </c>
      <c r="BV30" s="46">
        <f t="shared" si="69"/>
        <v>5</v>
      </c>
      <c r="BW30" s="47">
        <f t="shared" si="170"/>
        <v>4250</v>
      </c>
      <c r="BX30" s="48">
        <f t="shared" si="70"/>
        <v>0</v>
      </c>
      <c r="BY30" s="36"/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44">
        <f t="shared" si="71"/>
        <v>850</v>
      </c>
      <c r="CF30" s="44">
        <v>5</v>
      </c>
      <c r="CG30" s="45">
        <f t="shared" si="171"/>
        <v>0</v>
      </c>
      <c r="CH30" s="45">
        <f t="shared" si="172"/>
        <v>0</v>
      </c>
      <c r="CI30" s="45">
        <f t="shared" si="173"/>
        <v>0</v>
      </c>
      <c r="CJ30" s="45">
        <f t="shared" si="174"/>
        <v>0</v>
      </c>
      <c r="CK30" s="46">
        <f t="shared" si="72"/>
        <v>5</v>
      </c>
      <c r="CL30" s="47">
        <f t="shared" si="175"/>
        <v>4250</v>
      </c>
      <c r="CM30" s="48">
        <f t="shared" si="73"/>
        <v>0</v>
      </c>
      <c r="CN30" s="36"/>
      <c r="CO30" s="21">
        <v>0</v>
      </c>
      <c r="CP30" s="21">
        <v>0</v>
      </c>
      <c r="CQ30" s="21">
        <v>0</v>
      </c>
      <c r="CR30" s="21">
        <v>0</v>
      </c>
      <c r="CS30" s="21">
        <v>0</v>
      </c>
      <c r="CT30" s="44">
        <f t="shared" si="74"/>
        <v>850</v>
      </c>
      <c r="CU30" s="44">
        <v>5</v>
      </c>
      <c r="CV30" s="45">
        <f t="shared" si="176"/>
        <v>0</v>
      </c>
      <c r="CW30" s="45">
        <f t="shared" si="177"/>
        <v>0</v>
      </c>
      <c r="CX30" s="45">
        <f t="shared" si="178"/>
        <v>0</v>
      </c>
      <c r="CY30" s="45">
        <f t="shared" si="179"/>
        <v>0</v>
      </c>
      <c r="CZ30" s="46">
        <f t="shared" si="75"/>
        <v>5</v>
      </c>
      <c r="DA30" s="47">
        <f t="shared" si="180"/>
        <v>4250</v>
      </c>
      <c r="DB30" s="48">
        <f t="shared" si="76"/>
        <v>0</v>
      </c>
      <c r="DC30" s="36"/>
      <c r="DD30" s="21">
        <v>0</v>
      </c>
      <c r="DE30" s="21">
        <v>0</v>
      </c>
      <c r="DF30" s="21">
        <v>0</v>
      </c>
      <c r="DG30" s="21">
        <v>0</v>
      </c>
      <c r="DH30" s="21">
        <v>0</v>
      </c>
      <c r="DI30" s="44">
        <f t="shared" si="77"/>
        <v>850</v>
      </c>
      <c r="DJ30" s="44">
        <v>5</v>
      </c>
      <c r="DK30" s="45">
        <f t="shared" si="181"/>
        <v>0</v>
      </c>
      <c r="DL30" s="45">
        <f t="shared" si="182"/>
        <v>0</v>
      </c>
      <c r="DM30" s="45">
        <f t="shared" si="183"/>
        <v>0</v>
      </c>
      <c r="DN30" s="45">
        <f t="shared" si="184"/>
        <v>0</v>
      </c>
      <c r="DO30" s="46">
        <f t="shared" si="78"/>
        <v>5</v>
      </c>
      <c r="DP30" s="47">
        <f t="shared" si="185"/>
        <v>4250</v>
      </c>
      <c r="DQ30" s="48">
        <f t="shared" si="79"/>
        <v>0</v>
      </c>
      <c r="DR30" s="36"/>
      <c r="DS30" s="21">
        <v>0</v>
      </c>
      <c r="DT30" s="21">
        <v>0</v>
      </c>
      <c r="DU30" s="21">
        <v>0</v>
      </c>
      <c r="DV30" s="21">
        <v>0</v>
      </c>
      <c r="DW30" s="21">
        <v>0</v>
      </c>
      <c r="DX30" s="44">
        <f t="shared" si="80"/>
        <v>850</v>
      </c>
      <c r="DY30" s="44">
        <v>5</v>
      </c>
      <c r="DZ30" s="45">
        <f t="shared" si="186"/>
        <v>0</v>
      </c>
      <c r="EA30" s="45">
        <f t="shared" si="187"/>
        <v>0</v>
      </c>
      <c r="EB30" s="45">
        <f t="shared" si="188"/>
        <v>0</v>
      </c>
      <c r="EC30" s="45">
        <f t="shared" si="189"/>
        <v>0</v>
      </c>
      <c r="ED30" s="46">
        <f t="shared" si="81"/>
        <v>5</v>
      </c>
      <c r="EE30" s="47">
        <f t="shared" si="190"/>
        <v>4250</v>
      </c>
      <c r="EF30" s="48">
        <f t="shared" si="82"/>
        <v>0</v>
      </c>
      <c r="EG30" s="36"/>
      <c r="EH30" s="21">
        <v>0</v>
      </c>
      <c r="EI30" s="21">
        <v>0</v>
      </c>
      <c r="EJ30" s="21">
        <v>0</v>
      </c>
      <c r="EK30" s="21">
        <v>0</v>
      </c>
      <c r="EL30" s="21">
        <v>0</v>
      </c>
      <c r="EM30" s="44">
        <f t="shared" si="83"/>
        <v>850</v>
      </c>
      <c r="EN30" s="44">
        <v>5</v>
      </c>
      <c r="EO30" s="45">
        <f t="shared" si="191"/>
        <v>0</v>
      </c>
      <c r="EP30" s="45">
        <f t="shared" si="192"/>
        <v>0</v>
      </c>
      <c r="EQ30" s="45">
        <f t="shared" si="193"/>
        <v>0</v>
      </c>
      <c r="ER30" s="45">
        <f t="shared" si="194"/>
        <v>0</v>
      </c>
      <c r="ES30" s="46">
        <f t="shared" si="84"/>
        <v>5</v>
      </c>
      <c r="ET30" s="47">
        <f t="shared" si="195"/>
        <v>4250</v>
      </c>
      <c r="EU30" s="48">
        <f t="shared" si="85"/>
        <v>0</v>
      </c>
      <c r="EV30" s="36"/>
      <c r="EW30" s="21">
        <v>0</v>
      </c>
      <c r="EX30" s="21">
        <v>0</v>
      </c>
      <c r="EY30" s="21">
        <v>0</v>
      </c>
      <c r="EZ30" s="21">
        <v>0</v>
      </c>
      <c r="FA30" s="21">
        <v>0</v>
      </c>
      <c r="FB30" s="44">
        <f t="shared" si="86"/>
        <v>850</v>
      </c>
      <c r="FC30" s="44">
        <v>5</v>
      </c>
      <c r="FD30" s="45">
        <f t="shared" si="196"/>
        <v>0</v>
      </c>
      <c r="FE30" s="45">
        <f t="shared" si="197"/>
        <v>0</v>
      </c>
      <c r="FF30" s="45">
        <f t="shared" si="198"/>
        <v>0</v>
      </c>
      <c r="FG30" s="45">
        <f t="shared" si="199"/>
        <v>0</v>
      </c>
      <c r="FH30" s="46">
        <f t="shared" si="87"/>
        <v>5</v>
      </c>
      <c r="FI30" s="47">
        <f t="shared" si="200"/>
        <v>4250</v>
      </c>
      <c r="FJ30" s="48">
        <f t="shared" si="88"/>
        <v>0</v>
      </c>
      <c r="FK30" s="36"/>
      <c r="FL30" s="21">
        <v>0</v>
      </c>
      <c r="FM30" s="21">
        <v>0</v>
      </c>
      <c r="FN30" s="21">
        <v>0</v>
      </c>
      <c r="FO30" s="21">
        <v>0</v>
      </c>
      <c r="FP30" s="21">
        <v>0</v>
      </c>
      <c r="FQ30" s="44">
        <f t="shared" si="89"/>
        <v>850</v>
      </c>
      <c r="FR30" s="44">
        <v>5</v>
      </c>
      <c r="FS30" s="45">
        <f t="shared" si="201"/>
        <v>0</v>
      </c>
      <c r="FT30" s="45">
        <f t="shared" si="202"/>
        <v>0</v>
      </c>
      <c r="FU30" s="45">
        <f t="shared" si="203"/>
        <v>0</v>
      </c>
      <c r="FV30" s="45">
        <f t="shared" si="204"/>
        <v>0</v>
      </c>
      <c r="FW30" s="46">
        <f t="shared" si="90"/>
        <v>5</v>
      </c>
      <c r="FX30" s="47">
        <f t="shared" si="205"/>
        <v>4250</v>
      </c>
      <c r="FY30" s="48">
        <f t="shared" si="91"/>
        <v>0</v>
      </c>
      <c r="FZ30" s="36"/>
      <c r="GA30" s="21">
        <v>0</v>
      </c>
      <c r="GB30" s="21">
        <v>0</v>
      </c>
      <c r="GC30" s="21">
        <v>0</v>
      </c>
      <c r="GD30" s="21">
        <v>0</v>
      </c>
      <c r="GE30" s="21">
        <v>0</v>
      </c>
      <c r="GF30" s="44">
        <f t="shared" si="92"/>
        <v>850</v>
      </c>
      <c r="GG30" s="44">
        <v>5</v>
      </c>
      <c r="GH30" s="45">
        <f t="shared" si="206"/>
        <v>0</v>
      </c>
      <c r="GI30" s="45">
        <f t="shared" si="207"/>
        <v>0</v>
      </c>
      <c r="GJ30" s="45">
        <f t="shared" si="208"/>
        <v>0</v>
      </c>
      <c r="GK30" s="45">
        <f t="shared" si="209"/>
        <v>0</v>
      </c>
      <c r="GL30" s="46">
        <f t="shared" si="93"/>
        <v>5</v>
      </c>
      <c r="GM30" s="47">
        <f t="shared" si="210"/>
        <v>4250</v>
      </c>
      <c r="GN30" s="48">
        <f t="shared" si="94"/>
        <v>0</v>
      </c>
      <c r="GO30" s="36"/>
      <c r="GP30" s="21">
        <v>0</v>
      </c>
      <c r="GQ30" s="21">
        <v>0</v>
      </c>
      <c r="GR30" s="21">
        <v>0</v>
      </c>
      <c r="GS30" s="21">
        <v>0</v>
      </c>
      <c r="GT30" s="21">
        <v>0</v>
      </c>
      <c r="GU30" s="44">
        <f t="shared" si="95"/>
        <v>850</v>
      </c>
      <c r="GV30" s="44">
        <v>5</v>
      </c>
      <c r="GW30" s="45">
        <f t="shared" si="211"/>
        <v>0</v>
      </c>
      <c r="GX30" s="45">
        <f t="shared" si="212"/>
        <v>0</v>
      </c>
      <c r="GY30" s="45">
        <f t="shared" si="213"/>
        <v>0</v>
      </c>
      <c r="GZ30" s="45">
        <f t="shared" si="214"/>
        <v>0</v>
      </c>
      <c r="HA30" s="46">
        <f t="shared" si="96"/>
        <v>5</v>
      </c>
      <c r="HB30" s="47">
        <f t="shared" si="215"/>
        <v>4250</v>
      </c>
      <c r="HC30" s="48">
        <f t="shared" si="97"/>
        <v>0</v>
      </c>
      <c r="HD30" s="36"/>
      <c r="HE30" s="21">
        <v>0</v>
      </c>
      <c r="HF30" s="21">
        <v>0</v>
      </c>
      <c r="HG30" s="21">
        <v>0</v>
      </c>
      <c r="HH30" s="21">
        <v>0</v>
      </c>
      <c r="HI30" s="21">
        <v>0</v>
      </c>
      <c r="HJ30" s="44">
        <f t="shared" si="98"/>
        <v>850</v>
      </c>
      <c r="HK30" s="44">
        <v>5</v>
      </c>
      <c r="HL30" s="45">
        <f t="shared" si="216"/>
        <v>0</v>
      </c>
      <c r="HM30" s="45">
        <f t="shared" si="217"/>
        <v>0</v>
      </c>
      <c r="HN30" s="45">
        <f t="shared" si="218"/>
        <v>0</v>
      </c>
      <c r="HO30" s="45">
        <f t="shared" si="219"/>
        <v>0</v>
      </c>
      <c r="HP30" s="46">
        <f t="shared" si="99"/>
        <v>5</v>
      </c>
      <c r="HQ30" s="47">
        <f t="shared" si="220"/>
        <v>4250</v>
      </c>
      <c r="HR30" s="48">
        <f t="shared" si="100"/>
        <v>0</v>
      </c>
      <c r="HS30" s="36"/>
      <c r="HT30" s="21">
        <v>0</v>
      </c>
      <c r="HU30" s="21">
        <v>0</v>
      </c>
      <c r="HV30" s="21">
        <v>0</v>
      </c>
      <c r="HW30" s="21">
        <v>0</v>
      </c>
      <c r="HX30" s="21">
        <v>0</v>
      </c>
      <c r="HY30" s="44">
        <f t="shared" si="101"/>
        <v>850</v>
      </c>
      <c r="HZ30" s="44">
        <v>5</v>
      </c>
      <c r="IA30" s="45">
        <f t="shared" si="221"/>
        <v>0</v>
      </c>
      <c r="IB30" s="45">
        <f t="shared" si="222"/>
        <v>0</v>
      </c>
      <c r="IC30" s="45">
        <f t="shared" si="223"/>
        <v>0</v>
      </c>
      <c r="ID30" s="45">
        <f t="shared" si="224"/>
        <v>0</v>
      </c>
      <c r="IE30" s="46">
        <f t="shared" si="102"/>
        <v>5</v>
      </c>
      <c r="IF30" s="47">
        <f t="shared" si="225"/>
        <v>4250</v>
      </c>
      <c r="IG30" s="48">
        <f t="shared" si="103"/>
        <v>0</v>
      </c>
      <c r="IH30" s="36"/>
      <c r="II30" s="21">
        <v>0</v>
      </c>
      <c r="IJ30" s="21">
        <v>0</v>
      </c>
      <c r="IK30" s="21">
        <v>0</v>
      </c>
      <c r="IL30" s="21">
        <v>0</v>
      </c>
      <c r="IM30" s="21">
        <v>0</v>
      </c>
      <c r="IN30" s="44">
        <f t="shared" si="104"/>
        <v>850</v>
      </c>
      <c r="IO30" s="44">
        <v>5</v>
      </c>
      <c r="IP30" s="45">
        <f t="shared" si="226"/>
        <v>0</v>
      </c>
      <c r="IQ30" s="45">
        <f t="shared" si="227"/>
        <v>0</v>
      </c>
      <c r="IR30" s="45">
        <f t="shared" si="228"/>
        <v>0</v>
      </c>
      <c r="IS30" s="45">
        <f t="shared" si="229"/>
        <v>0</v>
      </c>
      <c r="IT30" s="46">
        <f t="shared" si="105"/>
        <v>5</v>
      </c>
      <c r="IU30" s="47">
        <f t="shared" si="230"/>
        <v>4250</v>
      </c>
      <c r="IV30" s="48">
        <f t="shared" si="106"/>
        <v>0</v>
      </c>
      <c r="IW30" s="36"/>
      <c r="IX30" s="21">
        <v>0</v>
      </c>
      <c r="IY30" s="21">
        <v>0</v>
      </c>
      <c r="IZ30" s="21">
        <v>0</v>
      </c>
      <c r="JA30" s="21">
        <v>0</v>
      </c>
      <c r="JB30" s="21">
        <v>0</v>
      </c>
      <c r="JC30" s="44">
        <f t="shared" si="107"/>
        <v>850</v>
      </c>
      <c r="JD30" s="44">
        <v>5</v>
      </c>
      <c r="JE30" s="45">
        <f t="shared" si="231"/>
        <v>0</v>
      </c>
      <c r="JF30" s="45">
        <f t="shared" si="232"/>
        <v>0</v>
      </c>
      <c r="JG30" s="45">
        <f t="shared" si="233"/>
        <v>0</v>
      </c>
      <c r="JH30" s="45">
        <f t="shared" si="234"/>
        <v>0</v>
      </c>
      <c r="JI30" s="46">
        <f t="shared" si="108"/>
        <v>5</v>
      </c>
      <c r="JJ30" s="47">
        <f t="shared" si="235"/>
        <v>4250</v>
      </c>
      <c r="JK30" s="48">
        <f t="shared" si="109"/>
        <v>0</v>
      </c>
      <c r="JL30" s="36"/>
      <c r="JM30" s="21">
        <v>0</v>
      </c>
      <c r="JN30" s="21">
        <v>0</v>
      </c>
      <c r="JO30" s="21">
        <v>0</v>
      </c>
      <c r="JP30" s="21">
        <v>0</v>
      </c>
      <c r="JQ30" s="21">
        <v>0</v>
      </c>
      <c r="JR30" s="44">
        <f t="shared" si="110"/>
        <v>850</v>
      </c>
      <c r="JS30" s="44">
        <v>5</v>
      </c>
      <c r="JT30" s="45">
        <f t="shared" si="236"/>
        <v>0</v>
      </c>
      <c r="JU30" s="45">
        <f t="shared" si="237"/>
        <v>0</v>
      </c>
      <c r="JV30" s="45">
        <f t="shared" si="238"/>
        <v>0</v>
      </c>
      <c r="JW30" s="45">
        <f t="shared" si="239"/>
        <v>0</v>
      </c>
      <c r="JX30" s="46">
        <f t="shared" si="111"/>
        <v>5</v>
      </c>
      <c r="JY30" s="47">
        <f t="shared" si="240"/>
        <v>4250</v>
      </c>
      <c r="JZ30" s="48">
        <f t="shared" si="112"/>
        <v>0</v>
      </c>
      <c r="KA30" s="36"/>
      <c r="KB30" s="21">
        <v>0</v>
      </c>
      <c r="KC30" s="21">
        <v>0</v>
      </c>
      <c r="KD30" s="21">
        <v>0</v>
      </c>
      <c r="KE30" s="21">
        <v>0</v>
      </c>
      <c r="KF30" s="21">
        <v>0</v>
      </c>
      <c r="KG30" s="44">
        <f t="shared" si="113"/>
        <v>850</v>
      </c>
      <c r="KH30" s="44">
        <v>5</v>
      </c>
      <c r="KI30" s="45">
        <f t="shared" si="241"/>
        <v>0</v>
      </c>
      <c r="KJ30" s="45">
        <f t="shared" si="242"/>
        <v>0</v>
      </c>
      <c r="KK30" s="45">
        <f t="shared" si="243"/>
        <v>0</v>
      </c>
      <c r="KL30" s="45">
        <f t="shared" si="244"/>
        <v>0</v>
      </c>
      <c r="KM30" s="46">
        <f t="shared" si="114"/>
        <v>5</v>
      </c>
      <c r="KN30" s="47">
        <f t="shared" si="245"/>
        <v>4250</v>
      </c>
      <c r="KO30" s="48">
        <f t="shared" si="115"/>
        <v>0</v>
      </c>
      <c r="KP30" s="36"/>
      <c r="KQ30" s="21">
        <v>0</v>
      </c>
      <c r="KR30" s="21">
        <v>0</v>
      </c>
      <c r="KS30" s="21">
        <v>0</v>
      </c>
      <c r="KT30" s="21">
        <v>0</v>
      </c>
      <c r="KU30" s="21">
        <v>0</v>
      </c>
      <c r="KV30" s="44">
        <f t="shared" si="116"/>
        <v>850</v>
      </c>
      <c r="KW30" s="44">
        <v>5</v>
      </c>
      <c r="KX30" s="45">
        <f t="shared" si="246"/>
        <v>0</v>
      </c>
      <c r="KY30" s="45">
        <f t="shared" si="247"/>
        <v>0</v>
      </c>
      <c r="KZ30" s="45">
        <f t="shared" si="248"/>
        <v>0</v>
      </c>
      <c r="LA30" s="45">
        <f t="shared" si="249"/>
        <v>0</v>
      </c>
      <c r="LB30" s="46">
        <f t="shared" si="117"/>
        <v>5</v>
      </c>
      <c r="LC30" s="47">
        <f t="shared" si="250"/>
        <v>4250</v>
      </c>
      <c r="LD30" s="48">
        <f t="shared" si="118"/>
        <v>0</v>
      </c>
      <c r="LE30" s="36"/>
      <c r="LF30" s="21">
        <v>0</v>
      </c>
      <c r="LG30" s="21">
        <v>0</v>
      </c>
      <c r="LH30" s="21">
        <v>0</v>
      </c>
      <c r="LI30" s="21">
        <v>0</v>
      </c>
      <c r="LJ30" s="21">
        <v>0</v>
      </c>
      <c r="LK30" s="44">
        <f t="shared" si="119"/>
        <v>850</v>
      </c>
      <c r="LL30" s="44">
        <v>5</v>
      </c>
      <c r="LM30" s="45">
        <f t="shared" si="251"/>
        <v>0</v>
      </c>
      <c r="LN30" s="45">
        <f t="shared" si="252"/>
        <v>0</v>
      </c>
      <c r="LO30" s="45">
        <f t="shared" si="253"/>
        <v>0</v>
      </c>
      <c r="LP30" s="45">
        <f t="shared" si="254"/>
        <v>0</v>
      </c>
      <c r="LQ30" s="46">
        <f t="shared" si="120"/>
        <v>5</v>
      </c>
      <c r="LR30" s="47">
        <f t="shared" si="255"/>
        <v>4250</v>
      </c>
      <c r="LS30" s="48">
        <f t="shared" si="121"/>
        <v>0</v>
      </c>
      <c r="LT30" s="36"/>
      <c r="LU30" s="21">
        <v>0</v>
      </c>
      <c r="LV30" s="21">
        <v>0</v>
      </c>
      <c r="LW30" s="21">
        <v>0</v>
      </c>
      <c r="LX30" s="21">
        <v>0</v>
      </c>
      <c r="LY30" s="21">
        <v>0</v>
      </c>
      <c r="LZ30" s="44">
        <f t="shared" si="122"/>
        <v>850</v>
      </c>
      <c r="MA30" s="44">
        <v>5</v>
      </c>
      <c r="MB30" s="45">
        <f t="shared" si="256"/>
        <v>0</v>
      </c>
      <c r="MC30" s="45">
        <f t="shared" si="257"/>
        <v>0</v>
      </c>
      <c r="MD30" s="45">
        <f t="shared" si="258"/>
        <v>0</v>
      </c>
      <c r="ME30" s="45">
        <f t="shared" si="259"/>
        <v>0</v>
      </c>
      <c r="MF30" s="46">
        <f t="shared" si="123"/>
        <v>5</v>
      </c>
      <c r="MG30" s="47">
        <f t="shared" si="260"/>
        <v>4250</v>
      </c>
      <c r="MH30" s="48">
        <f t="shared" si="124"/>
        <v>0</v>
      </c>
      <c r="MI30" s="36"/>
      <c r="MJ30" s="21">
        <v>0</v>
      </c>
      <c r="MK30" s="21">
        <v>0</v>
      </c>
      <c r="ML30" s="21">
        <v>0</v>
      </c>
      <c r="MM30" s="21">
        <v>0</v>
      </c>
      <c r="MN30" s="21">
        <v>0</v>
      </c>
      <c r="MO30" s="44">
        <f t="shared" si="125"/>
        <v>850</v>
      </c>
      <c r="MP30" s="44">
        <v>5</v>
      </c>
      <c r="MQ30" s="45">
        <f t="shared" si="261"/>
        <v>0</v>
      </c>
      <c r="MR30" s="45">
        <f t="shared" si="262"/>
        <v>0</v>
      </c>
      <c r="MS30" s="45">
        <f t="shared" si="263"/>
        <v>0</v>
      </c>
      <c r="MT30" s="45">
        <f t="shared" si="264"/>
        <v>0</v>
      </c>
      <c r="MU30" s="46">
        <f t="shared" si="126"/>
        <v>5</v>
      </c>
      <c r="MV30" s="47">
        <f t="shared" si="265"/>
        <v>4250</v>
      </c>
      <c r="MW30" s="48">
        <f t="shared" si="127"/>
        <v>0</v>
      </c>
      <c r="MX30" s="36"/>
      <c r="MY30" s="21">
        <v>0</v>
      </c>
      <c r="MZ30" s="21">
        <v>0</v>
      </c>
      <c r="NA30" s="21">
        <v>0</v>
      </c>
      <c r="NB30" s="21">
        <v>0</v>
      </c>
      <c r="NC30" s="21">
        <v>0</v>
      </c>
      <c r="ND30" s="44">
        <f t="shared" si="128"/>
        <v>850</v>
      </c>
      <c r="NE30" s="44">
        <v>5</v>
      </c>
      <c r="NF30" s="45">
        <f t="shared" si="266"/>
        <v>0</v>
      </c>
      <c r="NG30" s="45">
        <f t="shared" si="267"/>
        <v>0</v>
      </c>
      <c r="NH30" s="45">
        <f t="shared" si="268"/>
        <v>0</v>
      </c>
      <c r="NI30" s="45">
        <f t="shared" si="269"/>
        <v>0</v>
      </c>
      <c r="NJ30" s="46">
        <f t="shared" si="129"/>
        <v>5</v>
      </c>
      <c r="NK30" s="47">
        <f t="shared" si="270"/>
        <v>4250</v>
      </c>
      <c r="NL30" s="48">
        <f t="shared" si="130"/>
        <v>0</v>
      </c>
      <c r="NM30" s="36"/>
      <c r="NN30" s="21">
        <v>0</v>
      </c>
      <c r="NO30" s="21">
        <v>0</v>
      </c>
      <c r="NP30" s="21">
        <v>0</v>
      </c>
      <c r="NQ30" s="21">
        <v>0</v>
      </c>
      <c r="NR30" s="21">
        <v>0</v>
      </c>
      <c r="NS30" s="44">
        <f t="shared" si="131"/>
        <v>850</v>
      </c>
      <c r="NT30" s="44">
        <v>5</v>
      </c>
      <c r="NU30" s="45">
        <f t="shared" si="271"/>
        <v>0</v>
      </c>
      <c r="NV30" s="45">
        <f t="shared" si="272"/>
        <v>0</v>
      </c>
      <c r="NW30" s="45">
        <f t="shared" si="273"/>
        <v>0</v>
      </c>
      <c r="NX30" s="45">
        <f t="shared" si="274"/>
        <v>0</v>
      </c>
      <c r="NY30" s="46">
        <f t="shared" si="132"/>
        <v>5</v>
      </c>
      <c r="NZ30" s="47">
        <f t="shared" si="275"/>
        <v>4250</v>
      </c>
      <c r="OA30" s="48">
        <f t="shared" si="133"/>
        <v>0</v>
      </c>
      <c r="OB30" s="36"/>
      <c r="OC30" s="21">
        <v>0</v>
      </c>
      <c r="OD30" s="21">
        <v>0</v>
      </c>
      <c r="OE30" s="21">
        <v>0</v>
      </c>
      <c r="OF30" s="21">
        <v>0</v>
      </c>
      <c r="OG30" s="21">
        <v>0</v>
      </c>
      <c r="OH30" s="44">
        <f t="shared" si="134"/>
        <v>850</v>
      </c>
      <c r="OI30" s="44">
        <v>5</v>
      </c>
      <c r="OJ30" s="45">
        <f t="shared" si="276"/>
        <v>0</v>
      </c>
      <c r="OK30" s="45">
        <f t="shared" si="277"/>
        <v>0</v>
      </c>
      <c r="OL30" s="45">
        <f t="shared" si="278"/>
        <v>0</v>
      </c>
      <c r="OM30" s="45">
        <f t="shared" si="279"/>
        <v>0</v>
      </c>
      <c r="ON30" s="46">
        <f t="shared" si="135"/>
        <v>5</v>
      </c>
      <c r="OO30" s="47">
        <f t="shared" si="280"/>
        <v>4250</v>
      </c>
      <c r="OP30" s="48">
        <f t="shared" si="136"/>
        <v>0</v>
      </c>
      <c r="OQ30" s="36"/>
      <c r="OR30" s="21">
        <v>0</v>
      </c>
      <c r="OS30" s="21">
        <v>0</v>
      </c>
      <c r="OT30" s="21">
        <v>0</v>
      </c>
      <c r="OU30" s="21">
        <v>0</v>
      </c>
      <c r="OV30" s="21">
        <v>0</v>
      </c>
      <c r="OW30" s="44">
        <f t="shared" si="137"/>
        <v>850</v>
      </c>
      <c r="OX30" s="44">
        <v>5</v>
      </c>
      <c r="OY30" s="45">
        <f t="shared" si="281"/>
        <v>0</v>
      </c>
      <c r="OZ30" s="45">
        <f t="shared" si="282"/>
        <v>0</v>
      </c>
      <c r="PA30" s="45">
        <f t="shared" si="283"/>
        <v>0</v>
      </c>
      <c r="PB30" s="45">
        <f t="shared" si="284"/>
        <v>0</v>
      </c>
      <c r="PC30" s="46">
        <f t="shared" si="138"/>
        <v>5</v>
      </c>
      <c r="PD30" s="47">
        <f t="shared" si="285"/>
        <v>4250</v>
      </c>
      <c r="PE30" s="48">
        <f t="shared" si="139"/>
        <v>0</v>
      </c>
      <c r="PF30" s="36"/>
      <c r="PG30" s="21">
        <v>0</v>
      </c>
      <c r="PH30" s="21">
        <v>0</v>
      </c>
      <c r="PI30" s="21">
        <v>0</v>
      </c>
      <c r="PJ30" s="21">
        <v>0</v>
      </c>
      <c r="PK30" s="21">
        <v>0</v>
      </c>
      <c r="PL30" s="44">
        <f t="shared" si="140"/>
        <v>850</v>
      </c>
      <c r="PM30" s="44">
        <v>5</v>
      </c>
      <c r="PN30" s="45">
        <f t="shared" si="286"/>
        <v>0</v>
      </c>
      <c r="PO30" s="45">
        <f t="shared" si="287"/>
        <v>0</v>
      </c>
      <c r="PP30" s="45">
        <f t="shared" si="288"/>
        <v>0</v>
      </c>
      <c r="PQ30" s="45">
        <f t="shared" si="289"/>
        <v>0</v>
      </c>
      <c r="PR30" s="46">
        <f t="shared" si="141"/>
        <v>5</v>
      </c>
      <c r="PS30" s="47">
        <f t="shared" si="290"/>
        <v>4250</v>
      </c>
      <c r="PT30" s="48">
        <f t="shared" si="142"/>
        <v>0</v>
      </c>
      <c r="PU30" s="36"/>
      <c r="PV30" s="21">
        <v>0</v>
      </c>
      <c r="PW30" s="21">
        <v>0</v>
      </c>
      <c r="PX30" s="21">
        <v>0</v>
      </c>
      <c r="PY30" s="21">
        <v>0</v>
      </c>
      <c r="PZ30" s="21">
        <v>0</v>
      </c>
      <c r="QA30" s="44">
        <f t="shared" si="143"/>
        <v>850</v>
      </c>
      <c r="QB30" s="44">
        <v>5</v>
      </c>
      <c r="QC30" s="45">
        <f t="shared" si="291"/>
        <v>0</v>
      </c>
      <c r="QD30" s="45">
        <f t="shared" si="292"/>
        <v>0</v>
      </c>
      <c r="QE30" s="45">
        <f t="shared" si="293"/>
        <v>0</v>
      </c>
      <c r="QF30" s="45">
        <f t="shared" si="294"/>
        <v>0</v>
      </c>
      <c r="QG30" s="46">
        <f t="shared" si="144"/>
        <v>5</v>
      </c>
      <c r="QH30" s="47">
        <f t="shared" si="295"/>
        <v>4250</v>
      </c>
      <c r="QI30" s="48">
        <f t="shared" si="145"/>
        <v>0</v>
      </c>
    </row>
    <row r="31" spans="1:451">
      <c r="A31" s="50"/>
      <c r="B31" s="36"/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44">
        <f t="shared" si="56"/>
        <v>850</v>
      </c>
      <c r="I31" s="44">
        <v>5</v>
      </c>
      <c r="J31" s="45">
        <f t="shared" si="146"/>
        <v>0</v>
      </c>
      <c r="K31" s="45">
        <f t="shared" si="147"/>
        <v>0</v>
      </c>
      <c r="L31" s="45">
        <f t="shared" si="148"/>
        <v>0</v>
      </c>
      <c r="M31" s="45">
        <f t="shared" si="149"/>
        <v>0</v>
      </c>
      <c r="N31" s="46">
        <f t="shared" si="57"/>
        <v>5</v>
      </c>
      <c r="O31" s="47">
        <f t="shared" si="150"/>
        <v>4250</v>
      </c>
      <c r="P31" s="48">
        <f t="shared" si="58"/>
        <v>0</v>
      </c>
      <c r="Q31" s="36"/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44">
        <f t="shared" si="59"/>
        <v>850</v>
      </c>
      <c r="X31" s="44">
        <v>5</v>
      </c>
      <c r="Y31" s="45">
        <f t="shared" si="151"/>
        <v>0</v>
      </c>
      <c r="Z31" s="45">
        <f t="shared" si="152"/>
        <v>0</v>
      </c>
      <c r="AA31" s="45">
        <f t="shared" si="153"/>
        <v>0</v>
      </c>
      <c r="AB31" s="45">
        <f t="shared" si="154"/>
        <v>0</v>
      </c>
      <c r="AC31" s="46">
        <f t="shared" si="60"/>
        <v>5</v>
      </c>
      <c r="AD31" s="47">
        <f t="shared" si="155"/>
        <v>4250</v>
      </c>
      <c r="AE31" s="48">
        <f t="shared" si="61"/>
        <v>0</v>
      </c>
      <c r="AF31" s="36"/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44">
        <f t="shared" si="62"/>
        <v>850</v>
      </c>
      <c r="AM31" s="44">
        <v>5</v>
      </c>
      <c r="AN31" s="45">
        <f t="shared" si="156"/>
        <v>0</v>
      </c>
      <c r="AO31" s="45">
        <f t="shared" si="157"/>
        <v>0</v>
      </c>
      <c r="AP31" s="45">
        <f t="shared" si="158"/>
        <v>0</v>
      </c>
      <c r="AQ31" s="45">
        <f t="shared" si="159"/>
        <v>0</v>
      </c>
      <c r="AR31" s="46">
        <f t="shared" si="63"/>
        <v>5</v>
      </c>
      <c r="AS31" s="47">
        <f t="shared" si="160"/>
        <v>4250</v>
      </c>
      <c r="AT31" s="48">
        <f t="shared" si="64"/>
        <v>0</v>
      </c>
      <c r="AU31" s="36"/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44">
        <f t="shared" si="65"/>
        <v>850</v>
      </c>
      <c r="BB31" s="44">
        <v>5</v>
      </c>
      <c r="BC31" s="45">
        <f t="shared" si="161"/>
        <v>0</v>
      </c>
      <c r="BD31" s="45">
        <f t="shared" si="162"/>
        <v>0</v>
      </c>
      <c r="BE31" s="45">
        <f t="shared" si="163"/>
        <v>0</v>
      </c>
      <c r="BF31" s="45">
        <f t="shared" si="164"/>
        <v>0</v>
      </c>
      <c r="BG31" s="46">
        <f t="shared" si="66"/>
        <v>5</v>
      </c>
      <c r="BH31" s="47">
        <f t="shared" si="165"/>
        <v>4250</v>
      </c>
      <c r="BI31" s="48">
        <f t="shared" si="67"/>
        <v>0</v>
      </c>
      <c r="BJ31" s="36"/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44">
        <f t="shared" si="68"/>
        <v>850</v>
      </c>
      <c r="BQ31" s="44">
        <v>5</v>
      </c>
      <c r="BR31" s="45">
        <f t="shared" si="166"/>
        <v>0</v>
      </c>
      <c r="BS31" s="45">
        <f t="shared" si="167"/>
        <v>0</v>
      </c>
      <c r="BT31" s="45">
        <f t="shared" si="168"/>
        <v>0</v>
      </c>
      <c r="BU31" s="45">
        <f t="shared" si="169"/>
        <v>0</v>
      </c>
      <c r="BV31" s="46">
        <f t="shared" si="69"/>
        <v>5</v>
      </c>
      <c r="BW31" s="47">
        <f t="shared" si="170"/>
        <v>4250</v>
      </c>
      <c r="BX31" s="48">
        <f t="shared" si="70"/>
        <v>0</v>
      </c>
      <c r="BY31" s="36"/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44">
        <f t="shared" si="71"/>
        <v>850</v>
      </c>
      <c r="CF31" s="44">
        <v>5</v>
      </c>
      <c r="CG31" s="45">
        <f t="shared" si="171"/>
        <v>0</v>
      </c>
      <c r="CH31" s="45">
        <f t="shared" si="172"/>
        <v>0</v>
      </c>
      <c r="CI31" s="45">
        <f t="shared" si="173"/>
        <v>0</v>
      </c>
      <c r="CJ31" s="45">
        <f t="shared" si="174"/>
        <v>0</v>
      </c>
      <c r="CK31" s="46">
        <f t="shared" si="72"/>
        <v>5</v>
      </c>
      <c r="CL31" s="47">
        <f t="shared" si="175"/>
        <v>4250</v>
      </c>
      <c r="CM31" s="48">
        <f t="shared" si="73"/>
        <v>0</v>
      </c>
      <c r="CN31" s="36"/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44">
        <f t="shared" si="74"/>
        <v>850</v>
      </c>
      <c r="CU31" s="44">
        <v>5</v>
      </c>
      <c r="CV31" s="45">
        <f t="shared" si="176"/>
        <v>0</v>
      </c>
      <c r="CW31" s="45">
        <f t="shared" si="177"/>
        <v>0</v>
      </c>
      <c r="CX31" s="45">
        <f t="shared" si="178"/>
        <v>0</v>
      </c>
      <c r="CY31" s="45">
        <f t="shared" si="179"/>
        <v>0</v>
      </c>
      <c r="CZ31" s="46">
        <f t="shared" si="75"/>
        <v>5</v>
      </c>
      <c r="DA31" s="47">
        <f t="shared" si="180"/>
        <v>4250</v>
      </c>
      <c r="DB31" s="48">
        <f t="shared" si="76"/>
        <v>0</v>
      </c>
      <c r="DC31" s="36"/>
      <c r="DD31" s="21">
        <v>0</v>
      </c>
      <c r="DE31" s="21">
        <v>0</v>
      </c>
      <c r="DF31" s="21">
        <v>0</v>
      </c>
      <c r="DG31" s="21">
        <v>0</v>
      </c>
      <c r="DH31" s="21">
        <v>0</v>
      </c>
      <c r="DI31" s="44">
        <f t="shared" si="77"/>
        <v>850</v>
      </c>
      <c r="DJ31" s="44">
        <v>5</v>
      </c>
      <c r="DK31" s="45">
        <f t="shared" si="181"/>
        <v>0</v>
      </c>
      <c r="DL31" s="45">
        <f t="shared" si="182"/>
        <v>0</v>
      </c>
      <c r="DM31" s="45">
        <f t="shared" si="183"/>
        <v>0</v>
      </c>
      <c r="DN31" s="45">
        <f t="shared" si="184"/>
        <v>0</v>
      </c>
      <c r="DO31" s="46">
        <f t="shared" si="78"/>
        <v>5</v>
      </c>
      <c r="DP31" s="47">
        <f t="shared" si="185"/>
        <v>4250</v>
      </c>
      <c r="DQ31" s="48">
        <f t="shared" si="79"/>
        <v>0</v>
      </c>
      <c r="DR31" s="36"/>
      <c r="DS31" s="21">
        <v>0</v>
      </c>
      <c r="DT31" s="21">
        <v>0</v>
      </c>
      <c r="DU31" s="21">
        <v>0</v>
      </c>
      <c r="DV31" s="21">
        <v>0</v>
      </c>
      <c r="DW31" s="21">
        <v>0</v>
      </c>
      <c r="DX31" s="44">
        <f t="shared" si="80"/>
        <v>850</v>
      </c>
      <c r="DY31" s="44">
        <v>5</v>
      </c>
      <c r="DZ31" s="45">
        <f t="shared" si="186"/>
        <v>0</v>
      </c>
      <c r="EA31" s="45">
        <f t="shared" si="187"/>
        <v>0</v>
      </c>
      <c r="EB31" s="45">
        <f t="shared" si="188"/>
        <v>0</v>
      </c>
      <c r="EC31" s="45">
        <f t="shared" si="189"/>
        <v>0</v>
      </c>
      <c r="ED31" s="46">
        <f t="shared" si="81"/>
        <v>5</v>
      </c>
      <c r="EE31" s="47">
        <f t="shared" si="190"/>
        <v>4250</v>
      </c>
      <c r="EF31" s="48">
        <f t="shared" si="82"/>
        <v>0</v>
      </c>
      <c r="EG31" s="36"/>
      <c r="EH31" s="21">
        <v>0</v>
      </c>
      <c r="EI31" s="21">
        <v>0</v>
      </c>
      <c r="EJ31" s="21">
        <v>0</v>
      </c>
      <c r="EK31" s="21">
        <v>0</v>
      </c>
      <c r="EL31" s="21">
        <v>0</v>
      </c>
      <c r="EM31" s="44">
        <f t="shared" si="83"/>
        <v>850</v>
      </c>
      <c r="EN31" s="44">
        <v>5</v>
      </c>
      <c r="EO31" s="45">
        <f t="shared" si="191"/>
        <v>0</v>
      </c>
      <c r="EP31" s="45">
        <f t="shared" si="192"/>
        <v>0</v>
      </c>
      <c r="EQ31" s="45">
        <f t="shared" si="193"/>
        <v>0</v>
      </c>
      <c r="ER31" s="45">
        <f t="shared" si="194"/>
        <v>0</v>
      </c>
      <c r="ES31" s="46">
        <f t="shared" si="84"/>
        <v>5</v>
      </c>
      <c r="ET31" s="47">
        <f t="shared" si="195"/>
        <v>4250</v>
      </c>
      <c r="EU31" s="48">
        <f t="shared" si="85"/>
        <v>0</v>
      </c>
      <c r="EV31" s="36"/>
      <c r="EW31" s="21">
        <v>0</v>
      </c>
      <c r="EX31" s="21">
        <v>0</v>
      </c>
      <c r="EY31" s="21">
        <v>0</v>
      </c>
      <c r="EZ31" s="21">
        <v>0</v>
      </c>
      <c r="FA31" s="21">
        <v>0</v>
      </c>
      <c r="FB31" s="44">
        <f t="shared" si="86"/>
        <v>850</v>
      </c>
      <c r="FC31" s="44">
        <v>5</v>
      </c>
      <c r="FD31" s="45">
        <f t="shared" si="196"/>
        <v>0</v>
      </c>
      <c r="FE31" s="45">
        <f t="shared" si="197"/>
        <v>0</v>
      </c>
      <c r="FF31" s="45">
        <f t="shared" si="198"/>
        <v>0</v>
      </c>
      <c r="FG31" s="45">
        <f t="shared" si="199"/>
        <v>0</v>
      </c>
      <c r="FH31" s="46">
        <f t="shared" si="87"/>
        <v>5</v>
      </c>
      <c r="FI31" s="47">
        <f t="shared" si="200"/>
        <v>4250</v>
      </c>
      <c r="FJ31" s="48">
        <f t="shared" si="88"/>
        <v>0</v>
      </c>
      <c r="FK31" s="36"/>
      <c r="FL31" s="21">
        <v>0</v>
      </c>
      <c r="FM31" s="21">
        <v>0</v>
      </c>
      <c r="FN31" s="21">
        <v>0</v>
      </c>
      <c r="FO31" s="21">
        <v>0</v>
      </c>
      <c r="FP31" s="21">
        <v>0</v>
      </c>
      <c r="FQ31" s="44">
        <f t="shared" si="89"/>
        <v>850</v>
      </c>
      <c r="FR31" s="44">
        <v>5</v>
      </c>
      <c r="FS31" s="45">
        <f t="shared" si="201"/>
        <v>0</v>
      </c>
      <c r="FT31" s="45">
        <f t="shared" si="202"/>
        <v>0</v>
      </c>
      <c r="FU31" s="45">
        <f t="shared" si="203"/>
        <v>0</v>
      </c>
      <c r="FV31" s="45">
        <f t="shared" si="204"/>
        <v>0</v>
      </c>
      <c r="FW31" s="46">
        <f t="shared" si="90"/>
        <v>5</v>
      </c>
      <c r="FX31" s="47">
        <f t="shared" si="205"/>
        <v>4250</v>
      </c>
      <c r="FY31" s="48">
        <f t="shared" si="91"/>
        <v>0</v>
      </c>
      <c r="FZ31" s="36"/>
      <c r="GA31" s="21">
        <v>0</v>
      </c>
      <c r="GB31" s="21">
        <v>0</v>
      </c>
      <c r="GC31" s="21">
        <v>0</v>
      </c>
      <c r="GD31" s="21">
        <v>0</v>
      </c>
      <c r="GE31" s="21">
        <v>0</v>
      </c>
      <c r="GF31" s="44">
        <f t="shared" si="92"/>
        <v>850</v>
      </c>
      <c r="GG31" s="44">
        <v>5</v>
      </c>
      <c r="GH31" s="45">
        <f t="shared" si="206"/>
        <v>0</v>
      </c>
      <c r="GI31" s="45">
        <f t="shared" si="207"/>
        <v>0</v>
      </c>
      <c r="GJ31" s="45">
        <f t="shared" si="208"/>
        <v>0</v>
      </c>
      <c r="GK31" s="45">
        <f t="shared" si="209"/>
        <v>0</v>
      </c>
      <c r="GL31" s="46">
        <f t="shared" si="93"/>
        <v>5</v>
      </c>
      <c r="GM31" s="47">
        <f t="shared" si="210"/>
        <v>4250</v>
      </c>
      <c r="GN31" s="48">
        <f t="shared" si="94"/>
        <v>0</v>
      </c>
      <c r="GO31" s="36"/>
      <c r="GP31" s="21">
        <v>0</v>
      </c>
      <c r="GQ31" s="21">
        <v>0</v>
      </c>
      <c r="GR31" s="21">
        <v>0</v>
      </c>
      <c r="GS31" s="21">
        <v>0</v>
      </c>
      <c r="GT31" s="21">
        <v>0</v>
      </c>
      <c r="GU31" s="44">
        <f t="shared" si="95"/>
        <v>850</v>
      </c>
      <c r="GV31" s="44">
        <v>5</v>
      </c>
      <c r="GW31" s="45">
        <f t="shared" si="211"/>
        <v>0</v>
      </c>
      <c r="GX31" s="45">
        <f t="shared" si="212"/>
        <v>0</v>
      </c>
      <c r="GY31" s="45">
        <f t="shared" si="213"/>
        <v>0</v>
      </c>
      <c r="GZ31" s="45">
        <f t="shared" si="214"/>
        <v>0</v>
      </c>
      <c r="HA31" s="46">
        <f t="shared" si="96"/>
        <v>5</v>
      </c>
      <c r="HB31" s="47">
        <f t="shared" si="215"/>
        <v>4250</v>
      </c>
      <c r="HC31" s="48">
        <f t="shared" si="97"/>
        <v>0</v>
      </c>
      <c r="HD31" s="36"/>
      <c r="HE31" s="21">
        <v>0</v>
      </c>
      <c r="HF31" s="21">
        <v>0</v>
      </c>
      <c r="HG31" s="21">
        <v>0</v>
      </c>
      <c r="HH31" s="21">
        <v>0</v>
      </c>
      <c r="HI31" s="21">
        <v>0</v>
      </c>
      <c r="HJ31" s="44">
        <f t="shared" si="98"/>
        <v>850</v>
      </c>
      <c r="HK31" s="44">
        <v>5</v>
      </c>
      <c r="HL31" s="45">
        <f t="shared" si="216"/>
        <v>0</v>
      </c>
      <c r="HM31" s="45">
        <f t="shared" si="217"/>
        <v>0</v>
      </c>
      <c r="HN31" s="45">
        <f t="shared" si="218"/>
        <v>0</v>
      </c>
      <c r="HO31" s="45">
        <f t="shared" si="219"/>
        <v>0</v>
      </c>
      <c r="HP31" s="46">
        <f t="shared" si="99"/>
        <v>5</v>
      </c>
      <c r="HQ31" s="47">
        <f t="shared" si="220"/>
        <v>4250</v>
      </c>
      <c r="HR31" s="48">
        <f t="shared" si="100"/>
        <v>0</v>
      </c>
      <c r="HS31" s="36"/>
      <c r="HT31" s="21">
        <v>0</v>
      </c>
      <c r="HU31" s="21">
        <v>0</v>
      </c>
      <c r="HV31" s="21">
        <v>0</v>
      </c>
      <c r="HW31" s="21">
        <v>0</v>
      </c>
      <c r="HX31" s="21">
        <v>0</v>
      </c>
      <c r="HY31" s="44">
        <f t="shared" si="101"/>
        <v>850</v>
      </c>
      <c r="HZ31" s="44">
        <v>5</v>
      </c>
      <c r="IA31" s="45">
        <f t="shared" si="221"/>
        <v>0</v>
      </c>
      <c r="IB31" s="45">
        <f t="shared" si="222"/>
        <v>0</v>
      </c>
      <c r="IC31" s="45">
        <f t="shared" si="223"/>
        <v>0</v>
      </c>
      <c r="ID31" s="45">
        <f t="shared" si="224"/>
        <v>0</v>
      </c>
      <c r="IE31" s="46">
        <f t="shared" si="102"/>
        <v>5</v>
      </c>
      <c r="IF31" s="47">
        <f t="shared" si="225"/>
        <v>4250</v>
      </c>
      <c r="IG31" s="48">
        <f t="shared" si="103"/>
        <v>0</v>
      </c>
      <c r="IH31" s="36"/>
      <c r="II31" s="21">
        <v>0</v>
      </c>
      <c r="IJ31" s="21">
        <v>0</v>
      </c>
      <c r="IK31" s="21">
        <v>0</v>
      </c>
      <c r="IL31" s="21">
        <v>0</v>
      </c>
      <c r="IM31" s="21">
        <v>0</v>
      </c>
      <c r="IN31" s="44">
        <f t="shared" si="104"/>
        <v>850</v>
      </c>
      <c r="IO31" s="44">
        <v>5</v>
      </c>
      <c r="IP31" s="45">
        <f t="shared" si="226"/>
        <v>0</v>
      </c>
      <c r="IQ31" s="45">
        <f t="shared" si="227"/>
        <v>0</v>
      </c>
      <c r="IR31" s="45">
        <f t="shared" si="228"/>
        <v>0</v>
      </c>
      <c r="IS31" s="45">
        <f t="shared" si="229"/>
        <v>0</v>
      </c>
      <c r="IT31" s="46">
        <f t="shared" si="105"/>
        <v>5</v>
      </c>
      <c r="IU31" s="47">
        <f t="shared" si="230"/>
        <v>4250</v>
      </c>
      <c r="IV31" s="48">
        <f t="shared" si="106"/>
        <v>0</v>
      </c>
      <c r="IW31" s="36"/>
      <c r="IX31" s="21">
        <v>0</v>
      </c>
      <c r="IY31" s="21">
        <v>0</v>
      </c>
      <c r="IZ31" s="21">
        <v>0</v>
      </c>
      <c r="JA31" s="21">
        <v>0</v>
      </c>
      <c r="JB31" s="21">
        <v>0</v>
      </c>
      <c r="JC31" s="44">
        <f t="shared" si="107"/>
        <v>850</v>
      </c>
      <c r="JD31" s="44">
        <v>5</v>
      </c>
      <c r="JE31" s="45">
        <f t="shared" si="231"/>
        <v>0</v>
      </c>
      <c r="JF31" s="45">
        <f t="shared" si="232"/>
        <v>0</v>
      </c>
      <c r="JG31" s="45">
        <f t="shared" si="233"/>
        <v>0</v>
      </c>
      <c r="JH31" s="45">
        <f t="shared" si="234"/>
        <v>0</v>
      </c>
      <c r="JI31" s="46">
        <f t="shared" si="108"/>
        <v>5</v>
      </c>
      <c r="JJ31" s="47">
        <f t="shared" si="235"/>
        <v>4250</v>
      </c>
      <c r="JK31" s="48">
        <f t="shared" si="109"/>
        <v>0</v>
      </c>
      <c r="JL31" s="36"/>
      <c r="JM31" s="21">
        <v>0</v>
      </c>
      <c r="JN31" s="21">
        <v>0</v>
      </c>
      <c r="JO31" s="21">
        <v>0</v>
      </c>
      <c r="JP31" s="21">
        <v>0</v>
      </c>
      <c r="JQ31" s="21">
        <v>0</v>
      </c>
      <c r="JR31" s="44">
        <f t="shared" si="110"/>
        <v>850</v>
      </c>
      <c r="JS31" s="44">
        <v>5</v>
      </c>
      <c r="JT31" s="45">
        <f t="shared" si="236"/>
        <v>0</v>
      </c>
      <c r="JU31" s="45">
        <f t="shared" si="237"/>
        <v>0</v>
      </c>
      <c r="JV31" s="45">
        <f t="shared" si="238"/>
        <v>0</v>
      </c>
      <c r="JW31" s="45">
        <f t="shared" si="239"/>
        <v>0</v>
      </c>
      <c r="JX31" s="46">
        <f t="shared" si="111"/>
        <v>5</v>
      </c>
      <c r="JY31" s="47">
        <f t="shared" si="240"/>
        <v>4250</v>
      </c>
      <c r="JZ31" s="48">
        <f t="shared" si="112"/>
        <v>0</v>
      </c>
      <c r="KA31" s="36"/>
      <c r="KB31" s="21">
        <v>0</v>
      </c>
      <c r="KC31" s="21">
        <v>0</v>
      </c>
      <c r="KD31" s="21">
        <v>0</v>
      </c>
      <c r="KE31" s="21">
        <v>0</v>
      </c>
      <c r="KF31" s="21">
        <v>0</v>
      </c>
      <c r="KG31" s="44">
        <f t="shared" si="113"/>
        <v>850</v>
      </c>
      <c r="KH31" s="44">
        <v>5</v>
      </c>
      <c r="KI31" s="45">
        <f t="shared" si="241"/>
        <v>0</v>
      </c>
      <c r="KJ31" s="45">
        <f t="shared" si="242"/>
        <v>0</v>
      </c>
      <c r="KK31" s="45">
        <f t="shared" si="243"/>
        <v>0</v>
      </c>
      <c r="KL31" s="45">
        <f t="shared" si="244"/>
        <v>0</v>
      </c>
      <c r="KM31" s="46">
        <f t="shared" si="114"/>
        <v>5</v>
      </c>
      <c r="KN31" s="47">
        <f t="shared" si="245"/>
        <v>4250</v>
      </c>
      <c r="KO31" s="48">
        <f t="shared" si="115"/>
        <v>0</v>
      </c>
      <c r="KP31" s="36"/>
      <c r="KQ31" s="21">
        <v>0</v>
      </c>
      <c r="KR31" s="21">
        <v>0</v>
      </c>
      <c r="KS31" s="21">
        <v>0</v>
      </c>
      <c r="KT31" s="21">
        <v>0</v>
      </c>
      <c r="KU31" s="21">
        <v>0</v>
      </c>
      <c r="KV31" s="44">
        <f t="shared" si="116"/>
        <v>850</v>
      </c>
      <c r="KW31" s="44">
        <v>5</v>
      </c>
      <c r="KX31" s="45">
        <f t="shared" si="246"/>
        <v>0</v>
      </c>
      <c r="KY31" s="45">
        <f t="shared" si="247"/>
        <v>0</v>
      </c>
      <c r="KZ31" s="45">
        <f t="shared" si="248"/>
        <v>0</v>
      </c>
      <c r="LA31" s="45">
        <f t="shared" si="249"/>
        <v>0</v>
      </c>
      <c r="LB31" s="46">
        <f t="shared" si="117"/>
        <v>5</v>
      </c>
      <c r="LC31" s="47">
        <f t="shared" si="250"/>
        <v>4250</v>
      </c>
      <c r="LD31" s="48">
        <f t="shared" si="118"/>
        <v>0</v>
      </c>
      <c r="LE31" s="36"/>
      <c r="LF31" s="21">
        <v>0</v>
      </c>
      <c r="LG31" s="21">
        <v>0</v>
      </c>
      <c r="LH31" s="21">
        <v>0</v>
      </c>
      <c r="LI31" s="21">
        <v>0</v>
      </c>
      <c r="LJ31" s="21">
        <v>0</v>
      </c>
      <c r="LK31" s="44">
        <f t="shared" si="119"/>
        <v>850</v>
      </c>
      <c r="LL31" s="44">
        <v>5</v>
      </c>
      <c r="LM31" s="45">
        <f t="shared" si="251"/>
        <v>0</v>
      </c>
      <c r="LN31" s="45">
        <f t="shared" si="252"/>
        <v>0</v>
      </c>
      <c r="LO31" s="45">
        <f t="shared" si="253"/>
        <v>0</v>
      </c>
      <c r="LP31" s="45">
        <f t="shared" si="254"/>
        <v>0</v>
      </c>
      <c r="LQ31" s="46">
        <f t="shared" si="120"/>
        <v>5</v>
      </c>
      <c r="LR31" s="47">
        <f t="shared" si="255"/>
        <v>4250</v>
      </c>
      <c r="LS31" s="48">
        <f t="shared" si="121"/>
        <v>0</v>
      </c>
      <c r="LT31" s="36"/>
      <c r="LU31" s="21">
        <v>0</v>
      </c>
      <c r="LV31" s="21">
        <v>0</v>
      </c>
      <c r="LW31" s="21">
        <v>0</v>
      </c>
      <c r="LX31" s="21">
        <v>0</v>
      </c>
      <c r="LY31" s="21">
        <v>0</v>
      </c>
      <c r="LZ31" s="44">
        <f t="shared" si="122"/>
        <v>850</v>
      </c>
      <c r="MA31" s="44">
        <v>5</v>
      </c>
      <c r="MB31" s="45">
        <f t="shared" si="256"/>
        <v>0</v>
      </c>
      <c r="MC31" s="45">
        <f t="shared" si="257"/>
        <v>0</v>
      </c>
      <c r="MD31" s="45">
        <f t="shared" si="258"/>
        <v>0</v>
      </c>
      <c r="ME31" s="45">
        <f t="shared" si="259"/>
        <v>0</v>
      </c>
      <c r="MF31" s="46">
        <f t="shared" si="123"/>
        <v>5</v>
      </c>
      <c r="MG31" s="47">
        <f t="shared" si="260"/>
        <v>4250</v>
      </c>
      <c r="MH31" s="48">
        <f t="shared" si="124"/>
        <v>0</v>
      </c>
      <c r="MI31" s="36"/>
      <c r="MJ31" s="21">
        <v>0</v>
      </c>
      <c r="MK31" s="21">
        <v>0</v>
      </c>
      <c r="ML31" s="21">
        <v>0</v>
      </c>
      <c r="MM31" s="21">
        <v>0</v>
      </c>
      <c r="MN31" s="21">
        <v>0</v>
      </c>
      <c r="MO31" s="44">
        <f t="shared" si="125"/>
        <v>850</v>
      </c>
      <c r="MP31" s="44">
        <v>5</v>
      </c>
      <c r="MQ31" s="45">
        <f t="shared" si="261"/>
        <v>0</v>
      </c>
      <c r="MR31" s="45">
        <f t="shared" si="262"/>
        <v>0</v>
      </c>
      <c r="MS31" s="45">
        <f t="shared" si="263"/>
        <v>0</v>
      </c>
      <c r="MT31" s="45">
        <f t="shared" si="264"/>
        <v>0</v>
      </c>
      <c r="MU31" s="46">
        <f t="shared" si="126"/>
        <v>5</v>
      </c>
      <c r="MV31" s="47">
        <f t="shared" si="265"/>
        <v>4250</v>
      </c>
      <c r="MW31" s="48">
        <f t="shared" si="127"/>
        <v>0</v>
      </c>
      <c r="MX31" s="36"/>
      <c r="MY31" s="21">
        <v>0</v>
      </c>
      <c r="MZ31" s="21">
        <v>0</v>
      </c>
      <c r="NA31" s="21">
        <v>0</v>
      </c>
      <c r="NB31" s="21">
        <v>0</v>
      </c>
      <c r="NC31" s="21">
        <v>0</v>
      </c>
      <c r="ND31" s="44">
        <f t="shared" si="128"/>
        <v>850</v>
      </c>
      <c r="NE31" s="44">
        <v>5</v>
      </c>
      <c r="NF31" s="45">
        <f t="shared" si="266"/>
        <v>0</v>
      </c>
      <c r="NG31" s="45">
        <f t="shared" si="267"/>
        <v>0</v>
      </c>
      <c r="NH31" s="45">
        <f t="shared" si="268"/>
        <v>0</v>
      </c>
      <c r="NI31" s="45">
        <f t="shared" si="269"/>
        <v>0</v>
      </c>
      <c r="NJ31" s="46">
        <f t="shared" si="129"/>
        <v>5</v>
      </c>
      <c r="NK31" s="47">
        <f t="shared" si="270"/>
        <v>4250</v>
      </c>
      <c r="NL31" s="48">
        <f t="shared" si="130"/>
        <v>0</v>
      </c>
      <c r="NM31" s="36"/>
      <c r="NN31" s="21">
        <v>0</v>
      </c>
      <c r="NO31" s="21">
        <v>0</v>
      </c>
      <c r="NP31" s="21">
        <v>0</v>
      </c>
      <c r="NQ31" s="21">
        <v>0</v>
      </c>
      <c r="NR31" s="21">
        <v>0</v>
      </c>
      <c r="NS31" s="44">
        <f t="shared" si="131"/>
        <v>850</v>
      </c>
      <c r="NT31" s="44">
        <v>5</v>
      </c>
      <c r="NU31" s="45">
        <f t="shared" si="271"/>
        <v>0</v>
      </c>
      <c r="NV31" s="45">
        <f t="shared" si="272"/>
        <v>0</v>
      </c>
      <c r="NW31" s="45">
        <f t="shared" si="273"/>
        <v>0</v>
      </c>
      <c r="NX31" s="45">
        <f t="shared" si="274"/>
        <v>0</v>
      </c>
      <c r="NY31" s="46">
        <f t="shared" si="132"/>
        <v>5</v>
      </c>
      <c r="NZ31" s="47">
        <f t="shared" si="275"/>
        <v>4250</v>
      </c>
      <c r="OA31" s="48">
        <f t="shared" si="133"/>
        <v>0</v>
      </c>
      <c r="OB31" s="36"/>
      <c r="OC31" s="21">
        <v>0</v>
      </c>
      <c r="OD31" s="21">
        <v>0</v>
      </c>
      <c r="OE31" s="21">
        <v>0</v>
      </c>
      <c r="OF31" s="21">
        <v>0</v>
      </c>
      <c r="OG31" s="21">
        <v>0</v>
      </c>
      <c r="OH31" s="44">
        <f t="shared" si="134"/>
        <v>850</v>
      </c>
      <c r="OI31" s="44">
        <v>5</v>
      </c>
      <c r="OJ31" s="45">
        <f t="shared" si="276"/>
        <v>0</v>
      </c>
      <c r="OK31" s="45">
        <f t="shared" si="277"/>
        <v>0</v>
      </c>
      <c r="OL31" s="45">
        <f t="shared" si="278"/>
        <v>0</v>
      </c>
      <c r="OM31" s="45">
        <f t="shared" si="279"/>
        <v>0</v>
      </c>
      <c r="ON31" s="46">
        <f t="shared" si="135"/>
        <v>5</v>
      </c>
      <c r="OO31" s="47">
        <f t="shared" si="280"/>
        <v>4250</v>
      </c>
      <c r="OP31" s="48">
        <f t="shared" si="136"/>
        <v>0</v>
      </c>
      <c r="OQ31" s="36"/>
      <c r="OR31" s="21">
        <v>0</v>
      </c>
      <c r="OS31" s="21">
        <v>0</v>
      </c>
      <c r="OT31" s="21">
        <v>0</v>
      </c>
      <c r="OU31" s="21">
        <v>0</v>
      </c>
      <c r="OV31" s="21">
        <v>0</v>
      </c>
      <c r="OW31" s="44">
        <f t="shared" si="137"/>
        <v>850</v>
      </c>
      <c r="OX31" s="44">
        <v>5</v>
      </c>
      <c r="OY31" s="45">
        <f t="shared" si="281"/>
        <v>0</v>
      </c>
      <c r="OZ31" s="45">
        <f t="shared" si="282"/>
        <v>0</v>
      </c>
      <c r="PA31" s="45">
        <f t="shared" si="283"/>
        <v>0</v>
      </c>
      <c r="PB31" s="45">
        <f t="shared" si="284"/>
        <v>0</v>
      </c>
      <c r="PC31" s="46">
        <f t="shared" si="138"/>
        <v>5</v>
      </c>
      <c r="PD31" s="47">
        <f t="shared" si="285"/>
        <v>4250</v>
      </c>
      <c r="PE31" s="48">
        <f t="shared" si="139"/>
        <v>0</v>
      </c>
      <c r="PF31" s="36"/>
      <c r="PG31" s="21">
        <v>0</v>
      </c>
      <c r="PH31" s="21">
        <v>0</v>
      </c>
      <c r="PI31" s="21">
        <v>0</v>
      </c>
      <c r="PJ31" s="21">
        <v>0</v>
      </c>
      <c r="PK31" s="21">
        <v>0</v>
      </c>
      <c r="PL31" s="44">
        <f t="shared" si="140"/>
        <v>850</v>
      </c>
      <c r="PM31" s="44">
        <v>5</v>
      </c>
      <c r="PN31" s="45">
        <f t="shared" si="286"/>
        <v>0</v>
      </c>
      <c r="PO31" s="45">
        <f t="shared" si="287"/>
        <v>0</v>
      </c>
      <c r="PP31" s="45">
        <f t="shared" si="288"/>
        <v>0</v>
      </c>
      <c r="PQ31" s="45">
        <f t="shared" si="289"/>
        <v>0</v>
      </c>
      <c r="PR31" s="46">
        <f t="shared" si="141"/>
        <v>5</v>
      </c>
      <c r="PS31" s="47">
        <f t="shared" si="290"/>
        <v>4250</v>
      </c>
      <c r="PT31" s="48">
        <f t="shared" si="142"/>
        <v>0</v>
      </c>
      <c r="PU31" s="36"/>
      <c r="PV31" s="21">
        <v>0</v>
      </c>
      <c r="PW31" s="21">
        <v>0</v>
      </c>
      <c r="PX31" s="21">
        <v>0</v>
      </c>
      <c r="PY31" s="21">
        <v>0</v>
      </c>
      <c r="PZ31" s="21">
        <v>0</v>
      </c>
      <c r="QA31" s="44">
        <f t="shared" si="143"/>
        <v>850</v>
      </c>
      <c r="QB31" s="44">
        <v>5</v>
      </c>
      <c r="QC31" s="45">
        <f t="shared" si="291"/>
        <v>0</v>
      </c>
      <c r="QD31" s="45">
        <f t="shared" si="292"/>
        <v>0</v>
      </c>
      <c r="QE31" s="45">
        <f t="shared" si="293"/>
        <v>0</v>
      </c>
      <c r="QF31" s="45">
        <f t="shared" si="294"/>
        <v>0</v>
      </c>
      <c r="QG31" s="46">
        <f t="shared" si="144"/>
        <v>5</v>
      </c>
      <c r="QH31" s="47">
        <f t="shared" si="295"/>
        <v>4250</v>
      </c>
      <c r="QI31" s="48">
        <f t="shared" si="145"/>
        <v>0</v>
      </c>
    </row>
    <row r="32" spans="1:451">
      <c r="A32" s="50"/>
      <c r="B32" s="36"/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44">
        <f t="shared" si="56"/>
        <v>850</v>
      </c>
      <c r="I32" s="44">
        <v>5</v>
      </c>
      <c r="J32" s="45">
        <f t="shared" si="146"/>
        <v>0</v>
      </c>
      <c r="K32" s="45">
        <f t="shared" si="147"/>
        <v>0</v>
      </c>
      <c r="L32" s="45">
        <f t="shared" si="148"/>
        <v>0</v>
      </c>
      <c r="M32" s="45">
        <f t="shared" si="149"/>
        <v>0</v>
      </c>
      <c r="N32" s="46">
        <f t="shared" si="57"/>
        <v>5</v>
      </c>
      <c r="O32" s="47">
        <f t="shared" si="150"/>
        <v>4250</v>
      </c>
      <c r="P32" s="48">
        <f t="shared" si="58"/>
        <v>0</v>
      </c>
      <c r="Q32" s="36"/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44">
        <f t="shared" si="59"/>
        <v>850</v>
      </c>
      <c r="X32" s="44">
        <v>5</v>
      </c>
      <c r="Y32" s="45">
        <f t="shared" si="151"/>
        <v>0</v>
      </c>
      <c r="Z32" s="45">
        <f t="shared" si="152"/>
        <v>0</v>
      </c>
      <c r="AA32" s="45">
        <f t="shared" si="153"/>
        <v>0</v>
      </c>
      <c r="AB32" s="45">
        <f t="shared" si="154"/>
        <v>0</v>
      </c>
      <c r="AC32" s="46">
        <f t="shared" si="60"/>
        <v>5</v>
      </c>
      <c r="AD32" s="47">
        <f t="shared" si="155"/>
        <v>4250</v>
      </c>
      <c r="AE32" s="48">
        <f t="shared" si="61"/>
        <v>0</v>
      </c>
      <c r="AF32" s="36"/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44">
        <f t="shared" si="62"/>
        <v>850</v>
      </c>
      <c r="AM32" s="44">
        <v>5</v>
      </c>
      <c r="AN32" s="45">
        <f t="shared" si="156"/>
        <v>0</v>
      </c>
      <c r="AO32" s="45">
        <f t="shared" si="157"/>
        <v>0</v>
      </c>
      <c r="AP32" s="45">
        <f t="shared" si="158"/>
        <v>0</v>
      </c>
      <c r="AQ32" s="45">
        <f t="shared" si="159"/>
        <v>0</v>
      </c>
      <c r="AR32" s="46">
        <f t="shared" si="63"/>
        <v>5</v>
      </c>
      <c r="AS32" s="47">
        <f t="shared" si="160"/>
        <v>4250</v>
      </c>
      <c r="AT32" s="48">
        <f t="shared" si="64"/>
        <v>0</v>
      </c>
      <c r="AU32" s="36"/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44">
        <f t="shared" si="65"/>
        <v>850</v>
      </c>
      <c r="BB32" s="44">
        <v>5</v>
      </c>
      <c r="BC32" s="45">
        <f t="shared" si="161"/>
        <v>0</v>
      </c>
      <c r="BD32" s="45">
        <f t="shared" si="162"/>
        <v>0</v>
      </c>
      <c r="BE32" s="45">
        <f t="shared" si="163"/>
        <v>0</v>
      </c>
      <c r="BF32" s="45">
        <f t="shared" si="164"/>
        <v>0</v>
      </c>
      <c r="BG32" s="46">
        <f t="shared" si="66"/>
        <v>5</v>
      </c>
      <c r="BH32" s="47">
        <f t="shared" si="165"/>
        <v>4250</v>
      </c>
      <c r="BI32" s="48">
        <f t="shared" si="67"/>
        <v>0</v>
      </c>
      <c r="BJ32" s="36"/>
      <c r="BK32" s="21">
        <v>0</v>
      </c>
      <c r="BL32" s="21">
        <v>0</v>
      </c>
      <c r="BM32" s="21">
        <v>0</v>
      </c>
      <c r="BN32" s="21">
        <v>0</v>
      </c>
      <c r="BO32" s="21">
        <v>0</v>
      </c>
      <c r="BP32" s="44">
        <f t="shared" si="68"/>
        <v>850</v>
      </c>
      <c r="BQ32" s="44">
        <v>5</v>
      </c>
      <c r="BR32" s="45">
        <f t="shared" si="166"/>
        <v>0</v>
      </c>
      <c r="BS32" s="45">
        <f t="shared" si="167"/>
        <v>0</v>
      </c>
      <c r="BT32" s="45">
        <f t="shared" si="168"/>
        <v>0</v>
      </c>
      <c r="BU32" s="45">
        <f t="shared" si="169"/>
        <v>0</v>
      </c>
      <c r="BV32" s="46">
        <f t="shared" si="69"/>
        <v>5</v>
      </c>
      <c r="BW32" s="47">
        <f t="shared" si="170"/>
        <v>4250</v>
      </c>
      <c r="BX32" s="48">
        <f t="shared" si="70"/>
        <v>0</v>
      </c>
      <c r="BY32" s="36"/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44">
        <f t="shared" si="71"/>
        <v>850</v>
      </c>
      <c r="CF32" s="44">
        <v>5</v>
      </c>
      <c r="CG32" s="45">
        <f t="shared" si="171"/>
        <v>0</v>
      </c>
      <c r="CH32" s="45">
        <f t="shared" si="172"/>
        <v>0</v>
      </c>
      <c r="CI32" s="45">
        <f t="shared" si="173"/>
        <v>0</v>
      </c>
      <c r="CJ32" s="45">
        <f t="shared" si="174"/>
        <v>0</v>
      </c>
      <c r="CK32" s="46">
        <f t="shared" si="72"/>
        <v>5</v>
      </c>
      <c r="CL32" s="47">
        <f t="shared" si="175"/>
        <v>4250</v>
      </c>
      <c r="CM32" s="48">
        <f t="shared" si="73"/>
        <v>0</v>
      </c>
      <c r="CN32" s="36"/>
      <c r="CO32" s="21">
        <v>0</v>
      </c>
      <c r="CP32" s="21">
        <v>0</v>
      </c>
      <c r="CQ32" s="21">
        <v>0</v>
      </c>
      <c r="CR32" s="21">
        <v>0</v>
      </c>
      <c r="CS32" s="21">
        <v>0</v>
      </c>
      <c r="CT32" s="44">
        <f t="shared" si="74"/>
        <v>850</v>
      </c>
      <c r="CU32" s="44">
        <v>5</v>
      </c>
      <c r="CV32" s="45">
        <f t="shared" si="176"/>
        <v>0</v>
      </c>
      <c r="CW32" s="45">
        <f t="shared" si="177"/>
        <v>0</v>
      </c>
      <c r="CX32" s="45">
        <f t="shared" si="178"/>
        <v>0</v>
      </c>
      <c r="CY32" s="45">
        <f t="shared" si="179"/>
        <v>0</v>
      </c>
      <c r="CZ32" s="46">
        <f t="shared" si="75"/>
        <v>5</v>
      </c>
      <c r="DA32" s="47">
        <f t="shared" si="180"/>
        <v>4250</v>
      </c>
      <c r="DB32" s="48">
        <f t="shared" si="76"/>
        <v>0</v>
      </c>
      <c r="DC32" s="36"/>
      <c r="DD32" s="21">
        <v>0</v>
      </c>
      <c r="DE32" s="21">
        <v>0</v>
      </c>
      <c r="DF32" s="21">
        <v>0</v>
      </c>
      <c r="DG32" s="21">
        <v>0</v>
      </c>
      <c r="DH32" s="21">
        <v>0</v>
      </c>
      <c r="DI32" s="44">
        <f t="shared" si="77"/>
        <v>850</v>
      </c>
      <c r="DJ32" s="44">
        <v>5</v>
      </c>
      <c r="DK32" s="45">
        <f t="shared" si="181"/>
        <v>0</v>
      </c>
      <c r="DL32" s="45">
        <f t="shared" si="182"/>
        <v>0</v>
      </c>
      <c r="DM32" s="45">
        <f t="shared" si="183"/>
        <v>0</v>
      </c>
      <c r="DN32" s="45">
        <f t="shared" si="184"/>
        <v>0</v>
      </c>
      <c r="DO32" s="46">
        <f t="shared" si="78"/>
        <v>5</v>
      </c>
      <c r="DP32" s="47">
        <f t="shared" si="185"/>
        <v>4250</v>
      </c>
      <c r="DQ32" s="48">
        <f t="shared" si="79"/>
        <v>0</v>
      </c>
      <c r="DR32" s="36"/>
      <c r="DS32" s="21">
        <v>0</v>
      </c>
      <c r="DT32" s="21">
        <v>0</v>
      </c>
      <c r="DU32" s="21">
        <v>0</v>
      </c>
      <c r="DV32" s="21">
        <v>0</v>
      </c>
      <c r="DW32" s="21">
        <v>0</v>
      </c>
      <c r="DX32" s="44">
        <f t="shared" si="80"/>
        <v>850</v>
      </c>
      <c r="DY32" s="44">
        <v>5</v>
      </c>
      <c r="DZ32" s="45">
        <f t="shared" si="186"/>
        <v>0</v>
      </c>
      <c r="EA32" s="45">
        <f t="shared" si="187"/>
        <v>0</v>
      </c>
      <c r="EB32" s="45">
        <f t="shared" si="188"/>
        <v>0</v>
      </c>
      <c r="EC32" s="45">
        <f t="shared" si="189"/>
        <v>0</v>
      </c>
      <c r="ED32" s="46">
        <f t="shared" si="81"/>
        <v>5</v>
      </c>
      <c r="EE32" s="47">
        <f t="shared" si="190"/>
        <v>4250</v>
      </c>
      <c r="EF32" s="48">
        <f t="shared" si="82"/>
        <v>0</v>
      </c>
      <c r="EG32" s="36"/>
      <c r="EH32" s="21">
        <v>0</v>
      </c>
      <c r="EI32" s="21">
        <v>0</v>
      </c>
      <c r="EJ32" s="21">
        <v>0</v>
      </c>
      <c r="EK32" s="21">
        <v>0</v>
      </c>
      <c r="EL32" s="21">
        <v>0</v>
      </c>
      <c r="EM32" s="44">
        <f t="shared" si="83"/>
        <v>850</v>
      </c>
      <c r="EN32" s="44">
        <v>5</v>
      </c>
      <c r="EO32" s="45">
        <f t="shared" si="191"/>
        <v>0</v>
      </c>
      <c r="EP32" s="45">
        <f t="shared" si="192"/>
        <v>0</v>
      </c>
      <c r="EQ32" s="45">
        <f t="shared" si="193"/>
        <v>0</v>
      </c>
      <c r="ER32" s="45">
        <f t="shared" si="194"/>
        <v>0</v>
      </c>
      <c r="ES32" s="46">
        <f t="shared" si="84"/>
        <v>5</v>
      </c>
      <c r="ET32" s="47">
        <f t="shared" si="195"/>
        <v>4250</v>
      </c>
      <c r="EU32" s="48">
        <f t="shared" si="85"/>
        <v>0</v>
      </c>
      <c r="EV32" s="36"/>
      <c r="EW32" s="21">
        <v>0</v>
      </c>
      <c r="EX32" s="21">
        <v>0</v>
      </c>
      <c r="EY32" s="21">
        <v>0</v>
      </c>
      <c r="EZ32" s="21">
        <v>0</v>
      </c>
      <c r="FA32" s="21">
        <v>0</v>
      </c>
      <c r="FB32" s="44">
        <f t="shared" si="86"/>
        <v>850</v>
      </c>
      <c r="FC32" s="44">
        <v>5</v>
      </c>
      <c r="FD32" s="45">
        <f t="shared" si="196"/>
        <v>0</v>
      </c>
      <c r="FE32" s="45">
        <f t="shared" si="197"/>
        <v>0</v>
      </c>
      <c r="FF32" s="45">
        <f t="shared" si="198"/>
        <v>0</v>
      </c>
      <c r="FG32" s="45">
        <f t="shared" si="199"/>
        <v>0</v>
      </c>
      <c r="FH32" s="46">
        <f t="shared" si="87"/>
        <v>5</v>
      </c>
      <c r="FI32" s="47">
        <f t="shared" si="200"/>
        <v>4250</v>
      </c>
      <c r="FJ32" s="48">
        <f t="shared" si="88"/>
        <v>0</v>
      </c>
      <c r="FK32" s="36"/>
      <c r="FL32" s="21">
        <v>0</v>
      </c>
      <c r="FM32" s="21">
        <v>0</v>
      </c>
      <c r="FN32" s="21">
        <v>0</v>
      </c>
      <c r="FO32" s="21">
        <v>0</v>
      </c>
      <c r="FP32" s="21">
        <v>0</v>
      </c>
      <c r="FQ32" s="44">
        <f t="shared" si="89"/>
        <v>850</v>
      </c>
      <c r="FR32" s="44">
        <v>5</v>
      </c>
      <c r="FS32" s="45">
        <f t="shared" si="201"/>
        <v>0</v>
      </c>
      <c r="FT32" s="45">
        <f t="shared" si="202"/>
        <v>0</v>
      </c>
      <c r="FU32" s="45">
        <f t="shared" si="203"/>
        <v>0</v>
      </c>
      <c r="FV32" s="45">
        <f t="shared" si="204"/>
        <v>0</v>
      </c>
      <c r="FW32" s="46">
        <f t="shared" si="90"/>
        <v>5</v>
      </c>
      <c r="FX32" s="47">
        <f t="shared" si="205"/>
        <v>4250</v>
      </c>
      <c r="FY32" s="48">
        <f t="shared" si="91"/>
        <v>0</v>
      </c>
      <c r="FZ32" s="36"/>
      <c r="GA32" s="21">
        <v>0</v>
      </c>
      <c r="GB32" s="21">
        <v>0</v>
      </c>
      <c r="GC32" s="21">
        <v>0</v>
      </c>
      <c r="GD32" s="21">
        <v>0</v>
      </c>
      <c r="GE32" s="21">
        <v>0</v>
      </c>
      <c r="GF32" s="44">
        <f t="shared" si="92"/>
        <v>850</v>
      </c>
      <c r="GG32" s="44">
        <v>5</v>
      </c>
      <c r="GH32" s="45">
        <f t="shared" si="206"/>
        <v>0</v>
      </c>
      <c r="GI32" s="45">
        <f t="shared" si="207"/>
        <v>0</v>
      </c>
      <c r="GJ32" s="45">
        <f t="shared" si="208"/>
        <v>0</v>
      </c>
      <c r="GK32" s="45">
        <f t="shared" si="209"/>
        <v>0</v>
      </c>
      <c r="GL32" s="46">
        <f t="shared" si="93"/>
        <v>5</v>
      </c>
      <c r="GM32" s="47">
        <f t="shared" si="210"/>
        <v>4250</v>
      </c>
      <c r="GN32" s="48">
        <f t="shared" si="94"/>
        <v>0</v>
      </c>
      <c r="GO32" s="36"/>
      <c r="GP32" s="21">
        <v>0</v>
      </c>
      <c r="GQ32" s="21">
        <v>0</v>
      </c>
      <c r="GR32" s="21">
        <v>0</v>
      </c>
      <c r="GS32" s="21">
        <v>0</v>
      </c>
      <c r="GT32" s="21">
        <v>0</v>
      </c>
      <c r="GU32" s="44">
        <f t="shared" si="95"/>
        <v>850</v>
      </c>
      <c r="GV32" s="44">
        <v>5</v>
      </c>
      <c r="GW32" s="45">
        <f t="shared" si="211"/>
        <v>0</v>
      </c>
      <c r="GX32" s="45">
        <f t="shared" si="212"/>
        <v>0</v>
      </c>
      <c r="GY32" s="45">
        <f t="shared" si="213"/>
        <v>0</v>
      </c>
      <c r="GZ32" s="45">
        <f t="shared" si="214"/>
        <v>0</v>
      </c>
      <c r="HA32" s="46">
        <f t="shared" si="96"/>
        <v>5</v>
      </c>
      <c r="HB32" s="47">
        <f t="shared" si="215"/>
        <v>4250</v>
      </c>
      <c r="HC32" s="48">
        <f t="shared" si="97"/>
        <v>0</v>
      </c>
      <c r="HD32" s="36"/>
      <c r="HE32" s="21">
        <v>0</v>
      </c>
      <c r="HF32" s="21">
        <v>0</v>
      </c>
      <c r="HG32" s="21">
        <v>0</v>
      </c>
      <c r="HH32" s="21">
        <v>0</v>
      </c>
      <c r="HI32" s="21">
        <v>0</v>
      </c>
      <c r="HJ32" s="44">
        <f t="shared" si="98"/>
        <v>850</v>
      </c>
      <c r="HK32" s="44">
        <v>5</v>
      </c>
      <c r="HL32" s="45">
        <f t="shared" si="216"/>
        <v>0</v>
      </c>
      <c r="HM32" s="45">
        <f t="shared" si="217"/>
        <v>0</v>
      </c>
      <c r="HN32" s="45">
        <f t="shared" si="218"/>
        <v>0</v>
      </c>
      <c r="HO32" s="45">
        <f t="shared" si="219"/>
        <v>0</v>
      </c>
      <c r="HP32" s="46">
        <f t="shared" si="99"/>
        <v>5</v>
      </c>
      <c r="HQ32" s="47">
        <f t="shared" si="220"/>
        <v>4250</v>
      </c>
      <c r="HR32" s="48">
        <f t="shared" si="100"/>
        <v>0</v>
      </c>
      <c r="HS32" s="36"/>
      <c r="HT32" s="21">
        <v>0</v>
      </c>
      <c r="HU32" s="21">
        <v>0</v>
      </c>
      <c r="HV32" s="21">
        <v>0</v>
      </c>
      <c r="HW32" s="21">
        <v>0</v>
      </c>
      <c r="HX32" s="21">
        <v>0</v>
      </c>
      <c r="HY32" s="44">
        <f t="shared" si="101"/>
        <v>850</v>
      </c>
      <c r="HZ32" s="44">
        <v>5</v>
      </c>
      <c r="IA32" s="45">
        <f t="shared" si="221"/>
        <v>0</v>
      </c>
      <c r="IB32" s="45">
        <f t="shared" si="222"/>
        <v>0</v>
      </c>
      <c r="IC32" s="45">
        <f t="shared" si="223"/>
        <v>0</v>
      </c>
      <c r="ID32" s="45">
        <f t="shared" si="224"/>
        <v>0</v>
      </c>
      <c r="IE32" s="46">
        <f t="shared" si="102"/>
        <v>5</v>
      </c>
      <c r="IF32" s="47">
        <f t="shared" si="225"/>
        <v>4250</v>
      </c>
      <c r="IG32" s="48">
        <f t="shared" si="103"/>
        <v>0</v>
      </c>
      <c r="IH32" s="36"/>
      <c r="II32" s="21">
        <v>0</v>
      </c>
      <c r="IJ32" s="21">
        <v>0</v>
      </c>
      <c r="IK32" s="21">
        <v>0</v>
      </c>
      <c r="IL32" s="21">
        <v>0</v>
      </c>
      <c r="IM32" s="21">
        <v>0</v>
      </c>
      <c r="IN32" s="44">
        <f t="shared" si="104"/>
        <v>850</v>
      </c>
      <c r="IO32" s="44">
        <v>5</v>
      </c>
      <c r="IP32" s="45">
        <f t="shared" si="226"/>
        <v>0</v>
      </c>
      <c r="IQ32" s="45">
        <f t="shared" si="227"/>
        <v>0</v>
      </c>
      <c r="IR32" s="45">
        <f t="shared" si="228"/>
        <v>0</v>
      </c>
      <c r="IS32" s="45">
        <f t="shared" si="229"/>
        <v>0</v>
      </c>
      <c r="IT32" s="46">
        <f t="shared" si="105"/>
        <v>5</v>
      </c>
      <c r="IU32" s="47">
        <f t="shared" si="230"/>
        <v>4250</v>
      </c>
      <c r="IV32" s="48">
        <f t="shared" si="106"/>
        <v>0</v>
      </c>
      <c r="IW32" s="36"/>
      <c r="IX32" s="21">
        <v>0</v>
      </c>
      <c r="IY32" s="21">
        <v>0</v>
      </c>
      <c r="IZ32" s="21">
        <v>0</v>
      </c>
      <c r="JA32" s="21">
        <v>0</v>
      </c>
      <c r="JB32" s="21">
        <v>0</v>
      </c>
      <c r="JC32" s="44">
        <f t="shared" si="107"/>
        <v>850</v>
      </c>
      <c r="JD32" s="44">
        <v>5</v>
      </c>
      <c r="JE32" s="45">
        <f t="shared" si="231"/>
        <v>0</v>
      </c>
      <c r="JF32" s="45">
        <f t="shared" si="232"/>
        <v>0</v>
      </c>
      <c r="JG32" s="45">
        <f t="shared" si="233"/>
        <v>0</v>
      </c>
      <c r="JH32" s="45">
        <f t="shared" si="234"/>
        <v>0</v>
      </c>
      <c r="JI32" s="46">
        <f t="shared" si="108"/>
        <v>5</v>
      </c>
      <c r="JJ32" s="47">
        <f t="shared" si="235"/>
        <v>4250</v>
      </c>
      <c r="JK32" s="48">
        <f t="shared" si="109"/>
        <v>0</v>
      </c>
      <c r="JL32" s="36"/>
      <c r="JM32" s="21">
        <v>0</v>
      </c>
      <c r="JN32" s="21">
        <v>0</v>
      </c>
      <c r="JO32" s="21">
        <v>0</v>
      </c>
      <c r="JP32" s="21">
        <v>0</v>
      </c>
      <c r="JQ32" s="21">
        <v>0</v>
      </c>
      <c r="JR32" s="44">
        <f t="shared" si="110"/>
        <v>850</v>
      </c>
      <c r="JS32" s="44">
        <v>5</v>
      </c>
      <c r="JT32" s="45">
        <f t="shared" si="236"/>
        <v>0</v>
      </c>
      <c r="JU32" s="45">
        <f t="shared" si="237"/>
        <v>0</v>
      </c>
      <c r="JV32" s="45">
        <f t="shared" si="238"/>
        <v>0</v>
      </c>
      <c r="JW32" s="45">
        <f t="shared" si="239"/>
        <v>0</v>
      </c>
      <c r="JX32" s="46">
        <f t="shared" si="111"/>
        <v>5</v>
      </c>
      <c r="JY32" s="47">
        <f t="shared" si="240"/>
        <v>4250</v>
      </c>
      <c r="JZ32" s="48">
        <f t="shared" si="112"/>
        <v>0</v>
      </c>
      <c r="KA32" s="36"/>
      <c r="KB32" s="21">
        <v>0</v>
      </c>
      <c r="KC32" s="21">
        <v>0</v>
      </c>
      <c r="KD32" s="21">
        <v>0</v>
      </c>
      <c r="KE32" s="21">
        <v>0</v>
      </c>
      <c r="KF32" s="21">
        <v>0</v>
      </c>
      <c r="KG32" s="44">
        <f t="shared" si="113"/>
        <v>850</v>
      </c>
      <c r="KH32" s="44">
        <v>5</v>
      </c>
      <c r="KI32" s="45">
        <f t="shared" si="241"/>
        <v>0</v>
      </c>
      <c r="KJ32" s="45">
        <f t="shared" si="242"/>
        <v>0</v>
      </c>
      <c r="KK32" s="45">
        <f t="shared" si="243"/>
        <v>0</v>
      </c>
      <c r="KL32" s="45">
        <f t="shared" si="244"/>
        <v>0</v>
      </c>
      <c r="KM32" s="46">
        <f t="shared" si="114"/>
        <v>5</v>
      </c>
      <c r="KN32" s="47">
        <f t="shared" si="245"/>
        <v>4250</v>
      </c>
      <c r="KO32" s="48">
        <f t="shared" si="115"/>
        <v>0</v>
      </c>
      <c r="KP32" s="36"/>
      <c r="KQ32" s="21">
        <v>0</v>
      </c>
      <c r="KR32" s="21">
        <v>0</v>
      </c>
      <c r="KS32" s="21">
        <v>0</v>
      </c>
      <c r="KT32" s="21">
        <v>0</v>
      </c>
      <c r="KU32" s="21">
        <v>0</v>
      </c>
      <c r="KV32" s="44">
        <f t="shared" si="116"/>
        <v>850</v>
      </c>
      <c r="KW32" s="44">
        <v>5</v>
      </c>
      <c r="KX32" s="45">
        <f t="shared" si="246"/>
        <v>0</v>
      </c>
      <c r="KY32" s="45">
        <f t="shared" si="247"/>
        <v>0</v>
      </c>
      <c r="KZ32" s="45">
        <f t="shared" si="248"/>
        <v>0</v>
      </c>
      <c r="LA32" s="45">
        <f t="shared" si="249"/>
        <v>0</v>
      </c>
      <c r="LB32" s="46">
        <f t="shared" si="117"/>
        <v>5</v>
      </c>
      <c r="LC32" s="47">
        <f t="shared" si="250"/>
        <v>4250</v>
      </c>
      <c r="LD32" s="48">
        <f t="shared" si="118"/>
        <v>0</v>
      </c>
      <c r="LE32" s="36"/>
      <c r="LF32" s="21">
        <v>0</v>
      </c>
      <c r="LG32" s="21">
        <v>0</v>
      </c>
      <c r="LH32" s="21">
        <v>0</v>
      </c>
      <c r="LI32" s="21">
        <v>0</v>
      </c>
      <c r="LJ32" s="21">
        <v>0</v>
      </c>
      <c r="LK32" s="44">
        <f t="shared" si="119"/>
        <v>850</v>
      </c>
      <c r="LL32" s="44">
        <v>5</v>
      </c>
      <c r="LM32" s="45">
        <f t="shared" si="251"/>
        <v>0</v>
      </c>
      <c r="LN32" s="45">
        <f t="shared" si="252"/>
        <v>0</v>
      </c>
      <c r="LO32" s="45">
        <f t="shared" si="253"/>
        <v>0</v>
      </c>
      <c r="LP32" s="45">
        <f t="shared" si="254"/>
        <v>0</v>
      </c>
      <c r="LQ32" s="46">
        <f t="shared" si="120"/>
        <v>5</v>
      </c>
      <c r="LR32" s="47">
        <f t="shared" si="255"/>
        <v>4250</v>
      </c>
      <c r="LS32" s="48">
        <f t="shared" si="121"/>
        <v>0</v>
      </c>
      <c r="LT32" s="36"/>
      <c r="LU32" s="21">
        <v>0</v>
      </c>
      <c r="LV32" s="21">
        <v>0</v>
      </c>
      <c r="LW32" s="21">
        <v>0</v>
      </c>
      <c r="LX32" s="21">
        <v>0</v>
      </c>
      <c r="LY32" s="21">
        <v>0</v>
      </c>
      <c r="LZ32" s="44">
        <f t="shared" si="122"/>
        <v>850</v>
      </c>
      <c r="MA32" s="44">
        <v>5</v>
      </c>
      <c r="MB32" s="45">
        <f t="shared" si="256"/>
        <v>0</v>
      </c>
      <c r="MC32" s="45">
        <f t="shared" si="257"/>
        <v>0</v>
      </c>
      <c r="MD32" s="45">
        <f t="shared" si="258"/>
        <v>0</v>
      </c>
      <c r="ME32" s="45">
        <f t="shared" si="259"/>
        <v>0</v>
      </c>
      <c r="MF32" s="46">
        <f t="shared" si="123"/>
        <v>5</v>
      </c>
      <c r="MG32" s="47">
        <f t="shared" si="260"/>
        <v>4250</v>
      </c>
      <c r="MH32" s="48">
        <f t="shared" si="124"/>
        <v>0</v>
      </c>
      <c r="MI32" s="36"/>
      <c r="MJ32" s="21">
        <v>0</v>
      </c>
      <c r="MK32" s="21">
        <v>0</v>
      </c>
      <c r="ML32" s="21">
        <v>0</v>
      </c>
      <c r="MM32" s="21">
        <v>0</v>
      </c>
      <c r="MN32" s="21">
        <v>0</v>
      </c>
      <c r="MO32" s="44">
        <f t="shared" si="125"/>
        <v>850</v>
      </c>
      <c r="MP32" s="44">
        <v>5</v>
      </c>
      <c r="MQ32" s="45">
        <f t="shared" si="261"/>
        <v>0</v>
      </c>
      <c r="MR32" s="45">
        <f t="shared" si="262"/>
        <v>0</v>
      </c>
      <c r="MS32" s="45">
        <f t="shared" si="263"/>
        <v>0</v>
      </c>
      <c r="MT32" s="45">
        <f t="shared" si="264"/>
        <v>0</v>
      </c>
      <c r="MU32" s="46">
        <f t="shared" si="126"/>
        <v>5</v>
      </c>
      <c r="MV32" s="47">
        <f t="shared" si="265"/>
        <v>4250</v>
      </c>
      <c r="MW32" s="48">
        <f t="shared" si="127"/>
        <v>0</v>
      </c>
      <c r="MX32" s="36"/>
      <c r="MY32" s="21">
        <v>0</v>
      </c>
      <c r="MZ32" s="21">
        <v>0</v>
      </c>
      <c r="NA32" s="21">
        <v>0</v>
      </c>
      <c r="NB32" s="21">
        <v>0</v>
      </c>
      <c r="NC32" s="21">
        <v>0</v>
      </c>
      <c r="ND32" s="44">
        <f t="shared" si="128"/>
        <v>850</v>
      </c>
      <c r="NE32" s="44">
        <v>5</v>
      </c>
      <c r="NF32" s="45">
        <f t="shared" si="266"/>
        <v>0</v>
      </c>
      <c r="NG32" s="45">
        <f t="shared" si="267"/>
        <v>0</v>
      </c>
      <c r="NH32" s="45">
        <f t="shared" si="268"/>
        <v>0</v>
      </c>
      <c r="NI32" s="45">
        <f t="shared" si="269"/>
        <v>0</v>
      </c>
      <c r="NJ32" s="46">
        <f t="shared" si="129"/>
        <v>5</v>
      </c>
      <c r="NK32" s="47">
        <f t="shared" si="270"/>
        <v>4250</v>
      </c>
      <c r="NL32" s="48">
        <f t="shared" si="130"/>
        <v>0</v>
      </c>
      <c r="NM32" s="36"/>
      <c r="NN32" s="21">
        <v>0</v>
      </c>
      <c r="NO32" s="21">
        <v>0</v>
      </c>
      <c r="NP32" s="21">
        <v>0</v>
      </c>
      <c r="NQ32" s="21">
        <v>0</v>
      </c>
      <c r="NR32" s="21">
        <v>0</v>
      </c>
      <c r="NS32" s="44">
        <f t="shared" si="131"/>
        <v>850</v>
      </c>
      <c r="NT32" s="44">
        <v>5</v>
      </c>
      <c r="NU32" s="45">
        <f t="shared" si="271"/>
        <v>0</v>
      </c>
      <c r="NV32" s="45">
        <f t="shared" si="272"/>
        <v>0</v>
      </c>
      <c r="NW32" s="45">
        <f t="shared" si="273"/>
        <v>0</v>
      </c>
      <c r="NX32" s="45">
        <f t="shared" si="274"/>
        <v>0</v>
      </c>
      <c r="NY32" s="46">
        <f t="shared" si="132"/>
        <v>5</v>
      </c>
      <c r="NZ32" s="47">
        <f t="shared" si="275"/>
        <v>4250</v>
      </c>
      <c r="OA32" s="48">
        <f t="shared" si="133"/>
        <v>0</v>
      </c>
      <c r="OB32" s="36"/>
      <c r="OC32" s="21">
        <v>0</v>
      </c>
      <c r="OD32" s="21">
        <v>0</v>
      </c>
      <c r="OE32" s="21">
        <v>0</v>
      </c>
      <c r="OF32" s="21">
        <v>0</v>
      </c>
      <c r="OG32" s="21">
        <v>0</v>
      </c>
      <c r="OH32" s="44">
        <f t="shared" si="134"/>
        <v>850</v>
      </c>
      <c r="OI32" s="44">
        <v>5</v>
      </c>
      <c r="OJ32" s="45">
        <f t="shared" si="276"/>
        <v>0</v>
      </c>
      <c r="OK32" s="45">
        <f t="shared" si="277"/>
        <v>0</v>
      </c>
      <c r="OL32" s="45">
        <f t="shared" si="278"/>
        <v>0</v>
      </c>
      <c r="OM32" s="45">
        <f t="shared" si="279"/>
        <v>0</v>
      </c>
      <c r="ON32" s="46">
        <f t="shared" si="135"/>
        <v>5</v>
      </c>
      <c r="OO32" s="47">
        <f t="shared" si="280"/>
        <v>4250</v>
      </c>
      <c r="OP32" s="48">
        <f t="shared" si="136"/>
        <v>0</v>
      </c>
      <c r="OQ32" s="36"/>
      <c r="OR32" s="21">
        <v>0</v>
      </c>
      <c r="OS32" s="21">
        <v>0</v>
      </c>
      <c r="OT32" s="21">
        <v>0</v>
      </c>
      <c r="OU32" s="21">
        <v>0</v>
      </c>
      <c r="OV32" s="21">
        <v>0</v>
      </c>
      <c r="OW32" s="44">
        <f t="shared" si="137"/>
        <v>850</v>
      </c>
      <c r="OX32" s="44">
        <v>5</v>
      </c>
      <c r="OY32" s="45">
        <f t="shared" si="281"/>
        <v>0</v>
      </c>
      <c r="OZ32" s="45">
        <f t="shared" si="282"/>
        <v>0</v>
      </c>
      <c r="PA32" s="45">
        <f t="shared" si="283"/>
        <v>0</v>
      </c>
      <c r="PB32" s="45">
        <f t="shared" si="284"/>
        <v>0</v>
      </c>
      <c r="PC32" s="46">
        <f t="shared" si="138"/>
        <v>5</v>
      </c>
      <c r="PD32" s="47">
        <f t="shared" si="285"/>
        <v>4250</v>
      </c>
      <c r="PE32" s="48">
        <f t="shared" si="139"/>
        <v>0</v>
      </c>
      <c r="PF32" s="36"/>
      <c r="PG32" s="21">
        <v>0</v>
      </c>
      <c r="PH32" s="21">
        <v>0</v>
      </c>
      <c r="PI32" s="21">
        <v>0</v>
      </c>
      <c r="PJ32" s="21">
        <v>0</v>
      </c>
      <c r="PK32" s="21">
        <v>0</v>
      </c>
      <c r="PL32" s="44">
        <f t="shared" si="140"/>
        <v>850</v>
      </c>
      <c r="PM32" s="44">
        <v>5</v>
      </c>
      <c r="PN32" s="45">
        <f t="shared" si="286"/>
        <v>0</v>
      </c>
      <c r="PO32" s="45">
        <f t="shared" si="287"/>
        <v>0</v>
      </c>
      <c r="PP32" s="45">
        <f t="shared" si="288"/>
        <v>0</v>
      </c>
      <c r="PQ32" s="45">
        <f t="shared" si="289"/>
        <v>0</v>
      </c>
      <c r="PR32" s="46">
        <f t="shared" si="141"/>
        <v>5</v>
      </c>
      <c r="PS32" s="47">
        <f t="shared" si="290"/>
        <v>4250</v>
      </c>
      <c r="PT32" s="48">
        <f t="shared" si="142"/>
        <v>0</v>
      </c>
      <c r="PU32" s="36"/>
      <c r="PV32" s="21">
        <v>0</v>
      </c>
      <c r="PW32" s="21">
        <v>0</v>
      </c>
      <c r="PX32" s="21">
        <v>0</v>
      </c>
      <c r="PY32" s="21">
        <v>0</v>
      </c>
      <c r="PZ32" s="21">
        <v>0</v>
      </c>
      <c r="QA32" s="44">
        <f t="shared" si="143"/>
        <v>850</v>
      </c>
      <c r="QB32" s="44">
        <v>5</v>
      </c>
      <c r="QC32" s="45">
        <f t="shared" si="291"/>
        <v>0</v>
      </c>
      <c r="QD32" s="45">
        <f t="shared" si="292"/>
        <v>0</v>
      </c>
      <c r="QE32" s="45">
        <f t="shared" si="293"/>
        <v>0</v>
      </c>
      <c r="QF32" s="45">
        <f t="shared" si="294"/>
        <v>0</v>
      </c>
      <c r="QG32" s="46">
        <f t="shared" si="144"/>
        <v>5</v>
      </c>
      <c r="QH32" s="47">
        <f t="shared" si="295"/>
        <v>4250</v>
      </c>
      <c r="QI32" s="48">
        <f t="shared" si="145"/>
        <v>0</v>
      </c>
    </row>
    <row r="33" spans="1:451">
      <c r="A33" s="50"/>
      <c r="B33" s="36"/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44">
        <f t="shared" si="56"/>
        <v>850</v>
      </c>
      <c r="I33" s="44">
        <v>5</v>
      </c>
      <c r="J33" s="45">
        <f t="shared" si="146"/>
        <v>0</v>
      </c>
      <c r="K33" s="45">
        <f t="shared" si="147"/>
        <v>0</v>
      </c>
      <c r="L33" s="45">
        <f t="shared" si="148"/>
        <v>0</v>
      </c>
      <c r="M33" s="45">
        <f t="shared" si="149"/>
        <v>0</v>
      </c>
      <c r="N33" s="46">
        <f t="shared" si="57"/>
        <v>5</v>
      </c>
      <c r="O33" s="47">
        <f t="shared" si="150"/>
        <v>4250</v>
      </c>
      <c r="P33" s="48">
        <f t="shared" si="58"/>
        <v>0</v>
      </c>
      <c r="Q33" s="36"/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44">
        <f t="shared" si="59"/>
        <v>850</v>
      </c>
      <c r="X33" s="44">
        <v>5</v>
      </c>
      <c r="Y33" s="45">
        <f t="shared" si="151"/>
        <v>0</v>
      </c>
      <c r="Z33" s="45">
        <f t="shared" si="152"/>
        <v>0</v>
      </c>
      <c r="AA33" s="45">
        <f t="shared" si="153"/>
        <v>0</v>
      </c>
      <c r="AB33" s="45">
        <f t="shared" si="154"/>
        <v>0</v>
      </c>
      <c r="AC33" s="46">
        <f t="shared" si="60"/>
        <v>5</v>
      </c>
      <c r="AD33" s="47">
        <f t="shared" si="155"/>
        <v>4250</v>
      </c>
      <c r="AE33" s="48">
        <f t="shared" si="61"/>
        <v>0</v>
      </c>
      <c r="AF33" s="36"/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44">
        <f t="shared" si="62"/>
        <v>850</v>
      </c>
      <c r="AM33" s="44">
        <v>5</v>
      </c>
      <c r="AN33" s="45">
        <f t="shared" si="156"/>
        <v>0</v>
      </c>
      <c r="AO33" s="45">
        <f t="shared" si="157"/>
        <v>0</v>
      </c>
      <c r="AP33" s="45">
        <f t="shared" si="158"/>
        <v>0</v>
      </c>
      <c r="AQ33" s="45">
        <f t="shared" si="159"/>
        <v>0</v>
      </c>
      <c r="AR33" s="46">
        <f t="shared" si="63"/>
        <v>5</v>
      </c>
      <c r="AS33" s="47">
        <f t="shared" si="160"/>
        <v>4250</v>
      </c>
      <c r="AT33" s="48">
        <f t="shared" si="64"/>
        <v>0</v>
      </c>
      <c r="AU33" s="36"/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44">
        <f t="shared" si="65"/>
        <v>850</v>
      </c>
      <c r="BB33" s="44">
        <v>5</v>
      </c>
      <c r="BC33" s="45">
        <f t="shared" si="161"/>
        <v>0</v>
      </c>
      <c r="BD33" s="45">
        <f t="shared" si="162"/>
        <v>0</v>
      </c>
      <c r="BE33" s="45">
        <f t="shared" si="163"/>
        <v>0</v>
      </c>
      <c r="BF33" s="45">
        <f t="shared" si="164"/>
        <v>0</v>
      </c>
      <c r="BG33" s="46">
        <f t="shared" si="66"/>
        <v>5</v>
      </c>
      <c r="BH33" s="47">
        <f t="shared" si="165"/>
        <v>4250</v>
      </c>
      <c r="BI33" s="48">
        <f t="shared" si="67"/>
        <v>0</v>
      </c>
      <c r="BJ33" s="36"/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44">
        <f t="shared" si="68"/>
        <v>850</v>
      </c>
      <c r="BQ33" s="44">
        <v>5</v>
      </c>
      <c r="BR33" s="45">
        <f t="shared" si="166"/>
        <v>0</v>
      </c>
      <c r="BS33" s="45">
        <f t="shared" si="167"/>
        <v>0</v>
      </c>
      <c r="BT33" s="45">
        <f t="shared" si="168"/>
        <v>0</v>
      </c>
      <c r="BU33" s="45">
        <f t="shared" si="169"/>
        <v>0</v>
      </c>
      <c r="BV33" s="46">
        <f t="shared" si="69"/>
        <v>5</v>
      </c>
      <c r="BW33" s="47">
        <f t="shared" si="170"/>
        <v>4250</v>
      </c>
      <c r="BX33" s="48">
        <f t="shared" si="70"/>
        <v>0</v>
      </c>
      <c r="BY33" s="36"/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44">
        <f t="shared" si="71"/>
        <v>850</v>
      </c>
      <c r="CF33" s="44">
        <v>5</v>
      </c>
      <c r="CG33" s="45">
        <f t="shared" si="171"/>
        <v>0</v>
      </c>
      <c r="CH33" s="45">
        <f t="shared" si="172"/>
        <v>0</v>
      </c>
      <c r="CI33" s="45">
        <f t="shared" si="173"/>
        <v>0</v>
      </c>
      <c r="CJ33" s="45">
        <f t="shared" si="174"/>
        <v>0</v>
      </c>
      <c r="CK33" s="46">
        <f t="shared" si="72"/>
        <v>5</v>
      </c>
      <c r="CL33" s="47">
        <f t="shared" si="175"/>
        <v>4250</v>
      </c>
      <c r="CM33" s="48">
        <f t="shared" si="73"/>
        <v>0</v>
      </c>
      <c r="CN33" s="36"/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44">
        <f t="shared" si="74"/>
        <v>850</v>
      </c>
      <c r="CU33" s="44">
        <v>5</v>
      </c>
      <c r="CV33" s="45">
        <f t="shared" si="176"/>
        <v>0</v>
      </c>
      <c r="CW33" s="45">
        <f t="shared" si="177"/>
        <v>0</v>
      </c>
      <c r="CX33" s="45">
        <f t="shared" si="178"/>
        <v>0</v>
      </c>
      <c r="CY33" s="45">
        <f t="shared" si="179"/>
        <v>0</v>
      </c>
      <c r="CZ33" s="46">
        <f t="shared" si="75"/>
        <v>5</v>
      </c>
      <c r="DA33" s="47">
        <f t="shared" si="180"/>
        <v>4250</v>
      </c>
      <c r="DB33" s="48">
        <f t="shared" si="76"/>
        <v>0</v>
      </c>
      <c r="DC33" s="36"/>
      <c r="DD33" s="21">
        <v>0</v>
      </c>
      <c r="DE33" s="21">
        <v>0</v>
      </c>
      <c r="DF33" s="21">
        <v>0</v>
      </c>
      <c r="DG33" s="21">
        <v>0</v>
      </c>
      <c r="DH33" s="21">
        <v>0</v>
      </c>
      <c r="DI33" s="44">
        <f t="shared" si="77"/>
        <v>850</v>
      </c>
      <c r="DJ33" s="44">
        <v>5</v>
      </c>
      <c r="DK33" s="45">
        <f t="shared" si="181"/>
        <v>0</v>
      </c>
      <c r="DL33" s="45">
        <f t="shared" si="182"/>
        <v>0</v>
      </c>
      <c r="DM33" s="45">
        <f t="shared" si="183"/>
        <v>0</v>
      </c>
      <c r="DN33" s="45">
        <f t="shared" si="184"/>
        <v>0</v>
      </c>
      <c r="DO33" s="46">
        <f t="shared" si="78"/>
        <v>5</v>
      </c>
      <c r="DP33" s="47">
        <f t="shared" si="185"/>
        <v>4250</v>
      </c>
      <c r="DQ33" s="48">
        <f t="shared" si="79"/>
        <v>0</v>
      </c>
      <c r="DR33" s="36"/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44">
        <f t="shared" si="80"/>
        <v>850</v>
      </c>
      <c r="DY33" s="44">
        <v>5</v>
      </c>
      <c r="DZ33" s="45">
        <f t="shared" si="186"/>
        <v>0</v>
      </c>
      <c r="EA33" s="45">
        <f t="shared" si="187"/>
        <v>0</v>
      </c>
      <c r="EB33" s="45">
        <f t="shared" si="188"/>
        <v>0</v>
      </c>
      <c r="EC33" s="45">
        <f t="shared" si="189"/>
        <v>0</v>
      </c>
      <c r="ED33" s="46">
        <f t="shared" si="81"/>
        <v>5</v>
      </c>
      <c r="EE33" s="47">
        <f t="shared" si="190"/>
        <v>4250</v>
      </c>
      <c r="EF33" s="48">
        <f t="shared" si="82"/>
        <v>0</v>
      </c>
      <c r="EG33" s="36"/>
      <c r="EH33" s="21">
        <v>0</v>
      </c>
      <c r="EI33" s="21">
        <v>0</v>
      </c>
      <c r="EJ33" s="21">
        <v>0</v>
      </c>
      <c r="EK33" s="21">
        <v>0</v>
      </c>
      <c r="EL33" s="21">
        <v>0</v>
      </c>
      <c r="EM33" s="44">
        <f t="shared" si="83"/>
        <v>850</v>
      </c>
      <c r="EN33" s="44">
        <v>5</v>
      </c>
      <c r="EO33" s="45">
        <f t="shared" si="191"/>
        <v>0</v>
      </c>
      <c r="EP33" s="45">
        <f t="shared" si="192"/>
        <v>0</v>
      </c>
      <c r="EQ33" s="45">
        <f t="shared" si="193"/>
        <v>0</v>
      </c>
      <c r="ER33" s="45">
        <f t="shared" si="194"/>
        <v>0</v>
      </c>
      <c r="ES33" s="46">
        <f t="shared" si="84"/>
        <v>5</v>
      </c>
      <c r="ET33" s="47">
        <f t="shared" si="195"/>
        <v>4250</v>
      </c>
      <c r="EU33" s="48">
        <f t="shared" si="85"/>
        <v>0</v>
      </c>
      <c r="EV33" s="36"/>
      <c r="EW33" s="21">
        <v>0</v>
      </c>
      <c r="EX33" s="21">
        <v>0</v>
      </c>
      <c r="EY33" s="21">
        <v>0</v>
      </c>
      <c r="EZ33" s="21">
        <v>0</v>
      </c>
      <c r="FA33" s="21">
        <v>0</v>
      </c>
      <c r="FB33" s="44">
        <f t="shared" si="86"/>
        <v>850</v>
      </c>
      <c r="FC33" s="44">
        <v>5</v>
      </c>
      <c r="FD33" s="45">
        <f t="shared" si="196"/>
        <v>0</v>
      </c>
      <c r="FE33" s="45">
        <f t="shared" si="197"/>
        <v>0</v>
      </c>
      <c r="FF33" s="45">
        <f t="shared" si="198"/>
        <v>0</v>
      </c>
      <c r="FG33" s="45">
        <f t="shared" si="199"/>
        <v>0</v>
      </c>
      <c r="FH33" s="46">
        <f t="shared" si="87"/>
        <v>5</v>
      </c>
      <c r="FI33" s="47">
        <f t="shared" si="200"/>
        <v>4250</v>
      </c>
      <c r="FJ33" s="48">
        <f t="shared" si="88"/>
        <v>0</v>
      </c>
      <c r="FK33" s="36"/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44">
        <f t="shared" si="89"/>
        <v>850</v>
      </c>
      <c r="FR33" s="44">
        <v>5</v>
      </c>
      <c r="FS33" s="45">
        <f t="shared" si="201"/>
        <v>0</v>
      </c>
      <c r="FT33" s="45">
        <f t="shared" si="202"/>
        <v>0</v>
      </c>
      <c r="FU33" s="45">
        <f t="shared" si="203"/>
        <v>0</v>
      </c>
      <c r="FV33" s="45">
        <f t="shared" si="204"/>
        <v>0</v>
      </c>
      <c r="FW33" s="46">
        <f t="shared" si="90"/>
        <v>5</v>
      </c>
      <c r="FX33" s="47">
        <f t="shared" si="205"/>
        <v>4250</v>
      </c>
      <c r="FY33" s="48">
        <f t="shared" si="91"/>
        <v>0</v>
      </c>
      <c r="FZ33" s="36"/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44">
        <f t="shared" si="92"/>
        <v>850</v>
      </c>
      <c r="GG33" s="44">
        <v>5</v>
      </c>
      <c r="GH33" s="45">
        <f t="shared" si="206"/>
        <v>0</v>
      </c>
      <c r="GI33" s="45">
        <f t="shared" si="207"/>
        <v>0</v>
      </c>
      <c r="GJ33" s="45">
        <f t="shared" si="208"/>
        <v>0</v>
      </c>
      <c r="GK33" s="45">
        <f t="shared" si="209"/>
        <v>0</v>
      </c>
      <c r="GL33" s="46">
        <f t="shared" si="93"/>
        <v>5</v>
      </c>
      <c r="GM33" s="47">
        <f t="shared" si="210"/>
        <v>4250</v>
      </c>
      <c r="GN33" s="48">
        <f t="shared" si="94"/>
        <v>0</v>
      </c>
      <c r="GO33" s="36"/>
      <c r="GP33" s="21">
        <v>0</v>
      </c>
      <c r="GQ33" s="21">
        <v>0</v>
      </c>
      <c r="GR33" s="21">
        <v>0</v>
      </c>
      <c r="GS33" s="21">
        <v>0</v>
      </c>
      <c r="GT33" s="21">
        <v>0</v>
      </c>
      <c r="GU33" s="44">
        <f t="shared" si="95"/>
        <v>850</v>
      </c>
      <c r="GV33" s="44">
        <v>5</v>
      </c>
      <c r="GW33" s="45">
        <f t="shared" si="211"/>
        <v>0</v>
      </c>
      <c r="GX33" s="45">
        <f t="shared" si="212"/>
        <v>0</v>
      </c>
      <c r="GY33" s="45">
        <f t="shared" si="213"/>
        <v>0</v>
      </c>
      <c r="GZ33" s="45">
        <f t="shared" si="214"/>
        <v>0</v>
      </c>
      <c r="HA33" s="46">
        <f t="shared" si="96"/>
        <v>5</v>
      </c>
      <c r="HB33" s="47">
        <f t="shared" si="215"/>
        <v>4250</v>
      </c>
      <c r="HC33" s="48">
        <f t="shared" si="97"/>
        <v>0</v>
      </c>
      <c r="HD33" s="36"/>
      <c r="HE33" s="21">
        <v>0</v>
      </c>
      <c r="HF33" s="21">
        <v>0</v>
      </c>
      <c r="HG33" s="21">
        <v>0</v>
      </c>
      <c r="HH33" s="21">
        <v>0</v>
      </c>
      <c r="HI33" s="21">
        <v>0</v>
      </c>
      <c r="HJ33" s="44">
        <f t="shared" si="98"/>
        <v>850</v>
      </c>
      <c r="HK33" s="44">
        <v>5</v>
      </c>
      <c r="HL33" s="45">
        <f t="shared" si="216"/>
        <v>0</v>
      </c>
      <c r="HM33" s="45">
        <f t="shared" si="217"/>
        <v>0</v>
      </c>
      <c r="HN33" s="45">
        <f t="shared" si="218"/>
        <v>0</v>
      </c>
      <c r="HO33" s="45">
        <f t="shared" si="219"/>
        <v>0</v>
      </c>
      <c r="HP33" s="46">
        <f t="shared" si="99"/>
        <v>5</v>
      </c>
      <c r="HQ33" s="47">
        <f t="shared" si="220"/>
        <v>4250</v>
      </c>
      <c r="HR33" s="48">
        <f t="shared" si="100"/>
        <v>0</v>
      </c>
      <c r="HS33" s="36"/>
      <c r="HT33" s="21">
        <v>0</v>
      </c>
      <c r="HU33" s="21">
        <v>0</v>
      </c>
      <c r="HV33" s="21">
        <v>0</v>
      </c>
      <c r="HW33" s="21">
        <v>0</v>
      </c>
      <c r="HX33" s="21">
        <v>0</v>
      </c>
      <c r="HY33" s="44">
        <f t="shared" si="101"/>
        <v>850</v>
      </c>
      <c r="HZ33" s="44">
        <v>5</v>
      </c>
      <c r="IA33" s="45">
        <f t="shared" si="221"/>
        <v>0</v>
      </c>
      <c r="IB33" s="45">
        <f t="shared" si="222"/>
        <v>0</v>
      </c>
      <c r="IC33" s="45">
        <f t="shared" si="223"/>
        <v>0</v>
      </c>
      <c r="ID33" s="45">
        <f t="shared" si="224"/>
        <v>0</v>
      </c>
      <c r="IE33" s="46">
        <f t="shared" si="102"/>
        <v>5</v>
      </c>
      <c r="IF33" s="47">
        <f t="shared" si="225"/>
        <v>4250</v>
      </c>
      <c r="IG33" s="48">
        <f t="shared" si="103"/>
        <v>0</v>
      </c>
      <c r="IH33" s="36"/>
      <c r="II33" s="21">
        <v>0</v>
      </c>
      <c r="IJ33" s="21">
        <v>0</v>
      </c>
      <c r="IK33" s="21">
        <v>0</v>
      </c>
      <c r="IL33" s="21">
        <v>0</v>
      </c>
      <c r="IM33" s="21">
        <v>0</v>
      </c>
      <c r="IN33" s="44">
        <f t="shared" si="104"/>
        <v>850</v>
      </c>
      <c r="IO33" s="44">
        <v>5</v>
      </c>
      <c r="IP33" s="45">
        <f t="shared" si="226"/>
        <v>0</v>
      </c>
      <c r="IQ33" s="45">
        <f t="shared" si="227"/>
        <v>0</v>
      </c>
      <c r="IR33" s="45">
        <f t="shared" si="228"/>
        <v>0</v>
      </c>
      <c r="IS33" s="45">
        <f t="shared" si="229"/>
        <v>0</v>
      </c>
      <c r="IT33" s="46">
        <f t="shared" si="105"/>
        <v>5</v>
      </c>
      <c r="IU33" s="47">
        <f t="shared" si="230"/>
        <v>4250</v>
      </c>
      <c r="IV33" s="48">
        <f t="shared" si="106"/>
        <v>0</v>
      </c>
      <c r="IW33" s="36"/>
      <c r="IX33" s="21">
        <v>0</v>
      </c>
      <c r="IY33" s="21">
        <v>0</v>
      </c>
      <c r="IZ33" s="21">
        <v>0</v>
      </c>
      <c r="JA33" s="21">
        <v>0</v>
      </c>
      <c r="JB33" s="21">
        <v>0</v>
      </c>
      <c r="JC33" s="44">
        <f t="shared" si="107"/>
        <v>850</v>
      </c>
      <c r="JD33" s="44">
        <v>5</v>
      </c>
      <c r="JE33" s="45">
        <f t="shared" si="231"/>
        <v>0</v>
      </c>
      <c r="JF33" s="45">
        <f t="shared" si="232"/>
        <v>0</v>
      </c>
      <c r="JG33" s="45">
        <f t="shared" si="233"/>
        <v>0</v>
      </c>
      <c r="JH33" s="45">
        <f t="shared" si="234"/>
        <v>0</v>
      </c>
      <c r="JI33" s="46">
        <f t="shared" si="108"/>
        <v>5</v>
      </c>
      <c r="JJ33" s="47">
        <f t="shared" si="235"/>
        <v>4250</v>
      </c>
      <c r="JK33" s="48">
        <f t="shared" si="109"/>
        <v>0</v>
      </c>
      <c r="JL33" s="36"/>
      <c r="JM33" s="21">
        <v>0</v>
      </c>
      <c r="JN33" s="21">
        <v>0</v>
      </c>
      <c r="JO33" s="21">
        <v>0</v>
      </c>
      <c r="JP33" s="21">
        <v>0</v>
      </c>
      <c r="JQ33" s="21">
        <v>0</v>
      </c>
      <c r="JR33" s="44">
        <f t="shared" si="110"/>
        <v>850</v>
      </c>
      <c r="JS33" s="44">
        <v>5</v>
      </c>
      <c r="JT33" s="45">
        <f t="shared" si="236"/>
        <v>0</v>
      </c>
      <c r="JU33" s="45">
        <f t="shared" si="237"/>
        <v>0</v>
      </c>
      <c r="JV33" s="45">
        <f t="shared" si="238"/>
        <v>0</v>
      </c>
      <c r="JW33" s="45">
        <f t="shared" si="239"/>
        <v>0</v>
      </c>
      <c r="JX33" s="46">
        <f t="shared" si="111"/>
        <v>5</v>
      </c>
      <c r="JY33" s="47">
        <f t="shared" si="240"/>
        <v>4250</v>
      </c>
      <c r="JZ33" s="48">
        <f t="shared" si="112"/>
        <v>0</v>
      </c>
      <c r="KA33" s="36"/>
      <c r="KB33" s="21">
        <v>0</v>
      </c>
      <c r="KC33" s="21">
        <v>0</v>
      </c>
      <c r="KD33" s="21">
        <v>0</v>
      </c>
      <c r="KE33" s="21">
        <v>0</v>
      </c>
      <c r="KF33" s="21">
        <v>0</v>
      </c>
      <c r="KG33" s="44">
        <f t="shared" si="113"/>
        <v>850</v>
      </c>
      <c r="KH33" s="44">
        <v>5</v>
      </c>
      <c r="KI33" s="45">
        <f t="shared" si="241"/>
        <v>0</v>
      </c>
      <c r="KJ33" s="45">
        <f t="shared" si="242"/>
        <v>0</v>
      </c>
      <c r="KK33" s="45">
        <f t="shared" si="243"/>
        <v>0</v>
      </c>
      <c r="KL33" s="45">
        <f t="shared" si="244"/>
        <v>0</v>
      </c>
      <c r="KM33" s="46">
        <f t="shared" si="114"/>
        <v>5</v>
      </c>
      <c r="KN33" s="47">
        <f t="shared" si="245"/>
        <v>4250</v>
      </c>
      <c r="KO33" s="48">
        <f t="shared" si="115"/>
        <v>0</v>
      </c>
      <c r="KP33" s="36"/>
      <c r="KQ33" s="21">
        <v>0</v>
      </c>
      <c r="KR33" s="21">
        <v>0</v>
      </c>
      <c r="KS33" s="21">
        <v>0</v>
      </c>
      <c r="KT33" s="21">
        <v>0</v>
      </c>
      <c r="KU33" s="21">
        <v>0</v>
      </c>
      <c r="KV33" s="44">
        <f t="shared" si="116"/>
        <v>850</v>
      </c>
      <c r="KW33" s="44">
        <v>5</v>
      </c>
      <c r="KX33" s="45">
        <f t="shared" si="246"/>
        <v>0</v>
      </c>
      <c r="KY33" s="45">
        <f t="shared" si="247"/>
        <v>0</v>
      </c>
      <c r="KZ33" s="45">
        <f t="shared" si="248"/>
        <v>0</v>
      </c>
      <c r="LA33" s="45">
        <f t="shared" si="249"/>
        <v>0</v>
      </c>
      <c r="LB33" s="46">
        <f t="shared" si="117"/>
        <v>5</v>
      </c>
      <c r="LC33" s="47">
        <f t="shared" si="250"/>
        <v>4250</v>
      </c>
      <c r="LD33" s="48">
        <f t="shared" si="118"/>
        <v>0</v>
      </c>
      <c r="LE33" s="36"/>
      <c r="LF33" s="21">
        <v>0</v>
      </c>
      <c r="LG33" s="21">
        <v>0</v>
      </c>
      <c r="LH33" s="21">
        <v>0</v>
      </c>
      <c r="LI33" s="21">
        <v>0</v>
      </c>
      <c r="LJ33" s="21">
        <v>0</v>
      </c>
      <c r="LK33" s="44">
        <f t="shared" si="119"/>
        <v>850</v>
      </c>
      <c r="LL33" s="44">
        <v>5</v>
      </c>
      <c r="LM33" s="45">
        <f t="shared" si="251"/>
        <v>0</v>
      </c>
      <c r="LN33" s="45">
        <f t="shared" si="252"/>
        <v>0</v>
      </c>
      <c r="LO33" s="45">
        <f t="shared" si="253"/>
        <v>0</v>
      </c>
      <c r="LP33" s="45">
        <f t="shared" si="254"/>
        <v>0</v>
      </c>
      <c r="LQ33" s="46">
        <f t="shared" si="120"/>
        <v>5</v>
      </c>
      <c r="LR33" s="47">
        <f t="shared" si="255"/>
        <v>4250</v>
      </c>
      <c r="LS33" s="48">
        <f t="shared" si="121"/>
        <v>0</v>
      </c>
      <c r="LT33" s="36"/>
      <c r="LU33" s="21">
        <v>0</v>
      </c>
      <c r="LV33" s="21">
        <v>0</v>
      </c>
      <c r="LW33" s="21">
        <v>0</v>
      </c>
      <c r="LX33" s="21">
        <v>0</v>
      </c>
      <c r="LY33" s="21">
        <v>0</v>
      </c>
      <c r="LZ33" s="44">
        <f t="shared" si="122"/>
        <v>850</v>
      </c>
      <c r="MA33" s="44">
        <v>5</v>
      </c>
      <c r="MB33" s="45">
        <f t="shared" si="256"/>
        <v>0</v>
      </c>
      <c r="MC33" s="45">
        <f t="shared" si="257"/>
        <v>0</v>
      </c>
      <c r="MD33" s="45">
        <f t="shared" si="258"/>
        <v>0</v>
      </c>
      <c r="ME33" s="45">
        <f t="shared" si="259"/>
        <v>0</v>
      </c>
      <c r="MF33" s="46">
        <f t="shared" si="123"/>
        <v>5</v>
      </c>
      <c r="MG33" s="47">
        <f t="shared" si="260"/>
        <v>4250</v>
      </c>
      <c r="MH33" s="48">
        <f t="shared" si="124"/>
        <v>0</v>
      </c>
      <c r="MI33" s="36"/>
      <c r="MJ33" s="21">
        <v>0</v>
      </c>
      <c r="MK33" s="21">
        <v>0</v>
      </c>
      <c r="ML33" s="21">
        <v>0</v>
      </c>
      <c r="MM33" s="21">
        <v>0</v>
      </c>
      <c r="MN33" s="21">
        <v>0</v>
      </c>
      <c r="MO33" s="44">
        <f t="shared" si="125"/>
        <v>850</v>
      </c>
      <c r="MP33" s="44">
        <v>5</v>
      </c>
      <c r="MQ33" s="45">
        <f t="shared" si="261"/>
        <v>0</v>
      </c>
      <c r="MR33" s="45">
        <f t="shared" si="262"/>
        <v>0</v>
      </c>
      <c r="MS33" s="45">
        <f t="shared" si="263"/>
        <v>0</v>
      </c>
      <c r="MT33" s="45">
        <f t="shared" si="264"/>
        <v>0</v>
      </c>
      <c r="MU33" s="46">
        <f t="shared" si="126"/>
        <v>5</v>
      </c>
      <c r="MV33" s="47">
        <f t="shared" si="265"/>
        <v>4250</v>
      </c>
      <c r="MW33" s="48">
        <f t="shared" si="127"/>
        <v>0</v>
      </c>
      <c r="MX33" s="36"/>
      <c r="MY33" s="21">
        <v>0</v>
      </c>
      <c r="MZ33" s="21">
        <v>0</v>
      </c>
      <c r="NA33" s="21">
        <v>0</v>
      </c>
      <c r="NB33" s="21">
        <v>0</v>
      </c>
      <c r="NC33" s="21">
        <v>0</v>
      </c>
      <c r="ND33" s="44">
        <f t="shared" si="128"/>
        <v>850</v>
      </c>
      <c r="NE33" s="44">
        <v>5</v>
      </c>
      <c r="NF33" s="45">
        <f t="shared" si="266"/>
        <v>0</v>
      </c>
      <c r="NG33" s="45">
        <f t="shared" si="267"/>
        <v>0</v>
      </c>
      <c r="NH33" s="45">
        <f t="shared" si="268"/>
        <v>0</v>
      </c>
      <c r="NI33" s="45">
        <f t="shared" si="269"/>
        <v>0</v>
      </c>
      <c r="NJ33" s="46">
        <f t="shared" si="129"/>
        <v>5</v>
      </c>
      <c r="NK33" s="47">
        <f t="shared" si="270"/>
        <v>4250</v>
      </c>
      <c r="NL33" s="48">
        <f t="shared" si="130"/>
        <v>0</v>
      </c>
      <c r="NM33" s="36"/>
      <c r="NN33" s="21">
        <v>0</v>
      </c>
      <c r="NO33" s="21">
        <v>0</v>
      </c>
      <c r="NP33" s="21">
        <v>0</v>
      </c>
      <c r="NQ33" s="21">
        <v>0</v>
      </c>
      <c r="NR33" s="21">
        <v>0</v>
      </c>
      <c r="NS33" s="44">
        <f t="shared" si="131"/>
        <v>850</v>
      </c>
      <c r="NT33" s="44">
        <v>5</v>
      </c>
      <c r="NU33" s="45">
        <f t="shared" si="271"/>
        <v>0</v>
      </c>
      <c r="NV33" s="45">
        <f t="shared" si="272"/>
        <v>0</v>
      </c>
      <c r="NW33" s="45">
        <f t="shared" si="273"/>
        <v>0</v>
      </c>
      <c r="NX33" s="45">
        <f t="shared" si="274"/>
        <v>0</v>
      </c>
      <c r="NY33" s="46">
        <f t="shared" si="132"/>
        <v>5</v>
      </c>
      <c r="NZ33" s="47">
        <f t="shared" si="275"/>
        <v>4250</v>
      </c>
      <c r="OA33" s="48">
        <f t="shared" si="133"/>
        <v>0</v>
      </c>
      <c r="OB33" s="36"/>
      <c r="OC33" s="21">
        <v>0</v>
      </c>
      <c r="OD33" s="21">
        <v>0</v>
      </c>
      <c r="OE33" s="21">
        <v>0</v>
      </c>
      <c r="OF33" s="21">
        <v>0</v>
      </c>
      <c r="OG33" s="21">
        <v>0</v>
      </c>
      <c r="OH33" s="44">
        <f t="shared" si="134"/>
        <v>850</v>
      </c>
      <c r="OI33" s="44">
        <v>5</v>
      </c>
      <c r="OJ33" s="45">
        <f t="shared" si="276"/>
        <v>0</v>
      </c>
      <c r="OK33" s="45">
        <f t="shared" si="277"/>
        <v>0</v>
      </c>
      <c r="OL33" s="45">
        <f t="shared" si="278"/>
        <v>0</v>
      </c>
      <c r="OM33" s="45">
        <f t="shared" si="279"/>
        <v>0</v>
      </c>
      <c r="ON33" s="46">
        <f t="shared" si="135"/>
        <v>5</v>
      </c>
      <c r="OO33" s="47">
        <f t="shared" si="280"/>
        <v>4250</v>
      </c>
      <c r="OP33" s="48">
        <f t="shared" si="136"/>
        <v>0</v>
      </c>
      <c r="OQ33" s="36"/>
      <c r="OR33" s="21">
        <v>0</v>
      </c>
      <c r="OS33" s="21">
        <v>0</v>
      </c>
      <c r="OT33" s="21">
        <v>0</v>
      </c>
      <c r="OU33" s="21">
        <v>0</v>
      </c>
      <c r="OV33" s="21">
        <v>0</v>
      </c>
      <c r="OW33" s="44">
        <f t="shared" si="137"/>
        <v>850</v>
      </c>
      <c r="OX33" s="44">
        <v>5</v>
      </c>
      <c r="OY33" s="45">
        <f t="shared" si="281"/>
        <v>0</v>
      </c>
      <c r="OZ33" s="45">
        <f t="shared" si="282"/>
        <v>0</v>
      </c>
      <c r="PA33" s="45">
        <f t="shared" si="283"/>
        <v>0</v>
      </c>
      <c r="PB33" s="45">
        <f t="shared" si="284"/>
        <v>0</v>
      </c>
      <c r="PC33" s="46">
        <f t="shared" si="138"/>
        <v>5</v>
      </c>
      <c r="PD33" s="47">
        <f t="shared" si="285"/>
        <v>4250</v>
      </c>
      <c r="PE33" s="48">
        <f t="shared" si="139"/>
        <v>0</v>
      </c>
      <c r="PF33" s="36"/>
      <c r="PG33" s="21">
        <v>0</v>
      </c>
      <c r="PH33" s="21">
        <v>0</v>
      </c>
      <c r="PI33" s="21">
        <v>0</v>
      </c>
      <c r="PJ33" s="21">
        <v>0</v>
      </c>
      <c r="PK33" s="21">
        <v>0</v>
      </c>
      <c r="PL33" s="44">
        <f t="shared" si="140"/>
        <v>850</v>
      </c>
      <c r="PM33" s="44">
        <v>5</v>
      </c>
      <c r="PN33" s="45">
        <f t="shared" si="286"/>
        <v>0</v>
      </c>
      <c r="PO33" s="45">
        <f t="shared" si="287"/>
        <v>0</v>
      </c>
      <c r="PP33" s="45">
        <f t="shared" si="288"/>
        <v>0</v>
      </c>
      <c r="PQ33" s="45">
        <f t="shared" si="289"/>
        <v>0</v>
      </c>
      <c r="PR33" s="46">
        <f t="shared" si="141"/>
        <v>5</v>
      </c>
      <c r="PS33" s="47">
        <f t="shared" si="290"/>
        <v>4250</v>
      </c>
      <c r="PT33" s="48">
        <f t="shared" si="142"/>
        <v>0</v>
      </c>
      <c r="PU33" s="36"/>
      <c r="PV33" s="21">
        <v>0</v>
      </c>
      <c r="PW33" s="21">
        <v>0</v>
      </c>
      <c r="PX33" s="21">
        <v>0</v>
      </c>
      <c r="PY33" s="21">
        <v>0</v>
      </c>
      <c r="PZ33" s="21">
        <v>0</v>
      </c>
      <c r="QA33" s="44">
        <f t="shared" si="143"/>
        <v>850</v>
      </c>
      <c r="QB33" s="44">
        <v>5</v>
      </c>
      <c r="QC33" s="45">
        <f t="shared" si="291"/>
        <v>0</v>
      </c>
      <c r="QD33" s="45">
        <f t="shared" si="292"/>
        <v>0</v>
      </c>
      <c r="QE33" s="45">
        <f t="shared" si="293"/>
        <v>0</v>
      </c>
      <c r="QF33" s="45">
        <f t="shared" si="294"/>
        <v>0</v>
      </c>
      <c r="QG33" s="46">
        <f t="shared" si="144"/>
        <v>5</v>
      </c>
      <c r="QH33" s="47">
        <f t="shared" si="295"/>
        <v>4250</v>
      </c>
      <c r="QI33" s="48">
        <f t="shared" si="145"/>
        <v>0</v>
      </c>
    </row>
    <row r="34" spans="1:451">
      <c r="A34" s="50"/>
      <c r="B34" s="36"/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44">
        <f t="shared" si="56"/>
        <v>850</v>
      </c>
      <c r="I34" s="44">
        <v>5</v>
      </c>
      <c r="J34" s="45">
        <f t="shared" si="146"/>
        <v>0</v>
      </c>
      <c r="K34" s="45">
        <f t="shared" si="147"/>
        <v>0</v>
      </c>
      <c r="L34" s="45">
        <f t="shared" si="148"/>
        <v>0</v>
      </c>
      <c r="M34" s="45">
        <f t="shared" si="149"/>
        <v>0</v>
      </c>
      <c r="N34" s="46">
        <f t="shared" si="57"/>
        <v>5</v>
      </c>
      <c r="O34" s="47">
        <f t="shared" si="150"/>
        <v>4250</v>
      </c>
      <c r="P34" s="48">
        <f t="shared" si="58"/>
        <v>0</v>
      </c>
      <c r="Q34" s="36"/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44">
        <f t="shared" si="59"/>
        <v>850</v>
      </c>
      <c r="X34" s="44">
        <v>5</v>
      </c>
      <c r="Y34" s="45">
        <f t="shared" si="151"/>
        <v>0</v>
      </c>
      <c r="Z34" s="45">
        <f t="shared" si="152"/>
        <v>0</v>
      </c>
      <c r="AA34" s="45">
        <f t="shared" si="153"/>
        <v>0</v>
      </c>
      <c r="AB34" s="45">
        <f t="shared" si="154"/>
        <v>0</v>
      </c>
      <c r="AC34" s="46">
        <f t="shared" si="60"/>
        <v>5</v>
      </c>
      <c r="AD34" s="47">
        <f t="shared" si="155"/>
        <v>4250</v>
      </c>
      <c r="AE34" s="48">
        <f t="shared" si="61"/>
        <v>0</v>
      </c>
      <c r="AF34" s="36"/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44">
        <f t="shared" si="62"/>
        <v>850</v>
      </c>
      <c r="AM34" s="44">
        <v>5</v>
      </c>
      <c r="AN34" s="45">
        <f t="shared" si="156"/>
        <v>0</v>
      </c>
      <c r="AO34" s="45">
        <f t="shared" si="157"/>
        <v>0</v>
      </c>
      <c r="AP34" s="45">
        <f t="shared" si="158"/>
        <v>0</v>
      </c>
      <c r="AQ34" s="45">
        <f t="shared" si="159"/>
        <v>0</v>
      </c>
      <c r="AR34" s="46">
        <f t="shared" si="63"/>
        <v>5</v>
      </c>
      <c r="AS34" s="47">
        <f t="shared" si="160"/>
        <v>4250</v>
      </c>
      <c r="AT34" s="48">
        <f t="shared" si="64"/>
        <v>0</v>
      </c>
      <c r="AU34" s="36"/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44">
        <f t="shared" si="65"/>
        <v>850</v>
      </c>
      <c r="BB34" s="44">
        <v>5</v>
      </c>
      <c r="BC34" s="45">
        <f t="shared" si="161"/>
        <v>0</v>
      </c>
      <c r="BD34" s="45">
        <f t="shared" si="162"/>
        <v>0</v>
      </c>
      <c r="BE34" s="45">
        <f t="shared" si="163"/>
        <v>0</v>
      </c>
      <c r="BF34" s="45">
        <f t="shared" si="164"/>
        <v>0</v>
      </c>
      <c r="BG34" s="46">
        <f t="shared" si="66"/>
        <v>5</v>
      </c>
      <c r="BH34" s="47">
        <f t="shared" si="165"/>
        <v>4250</v>
      </c>
      <c r="BI34" s="48">
        <f t="shared" si="67"/>
        <v>0</v>
      </c>
      <c r="BJ34" s="36"/>
      <c r="BK34" s="21">
        <v>0</v>
      </c>
      <c r="BL34" s="21">
        <v>0</v>
      </c>
      <c r="BM34" s="21">
        <v>0</v>
      </c>
      <c r="BN34" s="21">
        <v>0</v>
      </c>
      <c r="BO34" s="21">
        <v>0</v>
      </c>
      <c r="BP34" s="44">
        <f t="shared" si="68"/>
        <v>850</v>
      </c>
      <c r="BQ34" s="44">
        <v>5</v>
      </c>
      <c r="BR34" s="45">
        <f t="shared" si="166"/>
        <v>0</v>
      </c>
      <c r="BS34" s="45">
        <f t="shared" si="167"/>
        <v>0</v>
      </c>
      <c r="BT34" s="45">
        <f t="shared" si="168"/>
        <v>0</v>
      </c>
      <c r="BU34" s="45">
        <f t="shared" si="169"/>
        <v>0</v>
      </c>
      <c r="BV34" s="46">
        <f t="shared" si="69"/>
        <v>5</v>
      </c>
      <c r="BW34" s="47">
        <f t="shared" si="170"/>
        <v>4250</v>
      </c>
      <c r="BX34" s="48">
        <f t="shared" si="70"/>
        <v>0</v>
      </c>
      <c r="BY34" s="36"/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44">
        <f t="shared" si="71"/>
        <v>850</v>
      </c>
      <c r="CF34" s="44">
        <v>5</v>
      </c>
      <c r="CG34" s="45">
        <f t="shared" si="171"/>
        <v>0</v>
      </c>
      <c r="CH34" s="45">
        <f t="shared" si="172"/>
        <v>0</v>
      </c>
      <c r="CI34" s="45">
        <f t="shared" si="173"/>
        <v>0</v>
      </c>
      <c r="CJ34" s="45">
        <f t="shared" si="174"/>
        <v>0</v>
      </c>
      <c r="CK34" s="46">
        <f t="shared" si="72"/>
        <v>5</v>
      </c>
      <c r="CL34" s="47">
        <f t="shared" si="175"/>
        <v>4250</v>
      </c>
      <c r="CM34" s="48">
        <f t="shared" si="73"/>
        <v>0</v>
      </c>
      <c r="CN34" s="36"/>
      <c r="CO34" s="21">
        <v>0</v>
      </c>
      <c r="CP34" s="21">
        <v>0</v>
      </c>
      <c r="CQ34" s="21">
        <v>0</v>
      </c>
      <c r="CR34" s="21">
        <v>0</v>
      </c>
      <c r="CS34" s="21">
        <v>0</v>
      </c>
      <c r="CT34" s="44">
        <f t="shared" si="74"/>
        <v>850</v>
      </c>
      <c r="CU34" s="44">
        <v>5</v>
      </c>
      <c r="CV34" s="45">
        <f t="shared" si="176"/>
        <v>0</v>
      </c>
      <c r="CW34" s="45">
        <f t="shared" si="177"/>
        <v>0</v>
      </c>
      <c r="CX34" s="45">
        <f t="shared" si="178"/>
        <v>0</v>
      </c>
      <c r="CY34" s="45">
        <f t="shared" si="179"/>
        <v>0</v>
      </c>
      <c r="CZ34" s="46">
        <f t="shared" si="75"/>
        <v>5</v>
      </c>
      <c r="DA34" s="47">
        <f t="shared" si="180"/>
        <v>4250</v>
      </c>
      <c r="DB34" s="48">
        <f t="shared" si="76"/>
        <v>0</v>
      </c>
      <c r="DC34" s="36"/>
      <c r="DD34" s="21">
        <v>0</v>
      </c>
      <c r="DE34" s="21">
        <v>0</v>
      </c>
      <c r="DF34" s="21">
        <v>0</v>
      </c>
      <c r="DG34" s="21">
        <v>0</v>
      </c>
      <c r="DH34" s="21">
        <v>0</v>
      </c>
      <c r="DI34" s="44">
        <f t="shared" si="77"/>
        <v>850</v>
      </c>
      <c r="DJ34" s="44">
        <v>5</v>
      </c>
      <c r="DK34" s="45">
        <f t="shared" si="181"/>
        <v>0</v>
      </c>
      <c r="DL34" s="45">
        <f t="shared" si="182"/>
        <v>0</v>
      </c>
      <c r="DM34" s="45">
        <f t="shared" si="183"/>
        <v>0</v>
      </c>
      <c r="DN34" s="45">
        <f t="shared" si="184"/>
        <v>0</v>
      </c>
      <c r="DO34" s="46">
        <f t="shared" si="78"/>
        <v>5</v>
      </c>
      <c r="DP34" s="47">
        <f t="shared" si="185"/>
        <v>4250</v>
      </c>
      <c r="DQ34" s="48">
        <f t="shared" si="79"/>
        <v>0</v>
      </c>
      <c r="DR34" s="36"/>
      <c r="DS34" s="21">
        <v>0</v>
      </c>
      <c r="DT34" s="21">
        <v>0</v>
      </c>
      <c r="DU34" s="21">
        <v>0</v>
      </c>
      <c r="DV34" s="21">
        <v>0</v>
      </c>
      <c r="DW34" s="21">
        <v>0</v>
      </c>
      <c r="DX34" s="44">
        <f t="shared" si="80"/>
        <v>850</v>
      </c>
      <c r="DY34" s="44">
        <v>5</v>
      </c>
      <c r="DZ34" s="45">
        <f t="shared" si="186"/>
        <v>0</v>
      </c>
      <c r="EA34" s="45">
        <f t="shared" si="187"/>
        <v>0</v>
      </c>
      <c r="EB34" s="45">
        <f t="shared" si="188"/>
        <v>0</v>
      </c>
      <c r="EC34" s="45">
        <f t="shared" si="189"/>
        <v>0</v>
      </c>
      <c r="ED34" s="46">
        <f t="shared" si="81"/>
        <v>5</v>
      </c>
      <c r="EE34" s="47">
        <f t="shared" si="190"/>
        <v>4250</v>
      </c>
      <c r="EF34" s="48">
        <f t="shared" si="82"/>
        <v>0</v>
      </c>
      <c r="EG34" s="36"/>
      <c r="EH34" s="21">
        <v>0</v>
      </c>
      <c r="EI34" s="21">
        <v>0</v>
      </c>
      <c r="EJ34" s="21">
        <v>0</v>
      </c>
      <c r="EK34" s="21">
        <v>0</v>
      </c>
      <c r="EL34" s="21">
        <v>0</v>
      </c>
      <c r="EM34" s="44">
        <f t="shared" si="83"/>
        <v>850</v>
      </c>
      <c r="EN34" s="44">
        <v>5</v>
      </c>
      <c r="EO34" s="45">
        <f t="shared" si="191"/>
        <v>0</v>
      </c>
      <c r="EP34" s="45">
        <f t="shared" si="192"/>
        <v>0</v>
      </c>
      <c r="EQ34" s="45">
        <f t="shared" si="193"/>
        <v>0</v>
      </c>
      <c r="ER34" s="45">
        <f t="shared" si="194"/>
        <v>0</v>
      </c>
      <c r="ES34" s="46">
        <f t="shared" si="84"/>
        <v>5</v>
      </c>
      <c r="ET34" s="47">
        <f t="shared" si="195"/>
        <v>4250</v>
      </c>
      <c r="EU34" s="48">
        <f t="shared" si="85"/>
        <v>0</v>
      </c>
      <c r="EV34" s="36"/>
      <c r="EW34" s="21">
        <v>0</v>
      </c>
      <c r="EX34" s="21">
        <v>0</v>
      </c>
      <c r="EY34" s="21">
        <v>0</v>
      </c>
      <c r="EZ34" s="21">
        <v>0</v>
      </c>
      <c r="FA34" s="21">
        <v>0</v>
      </c>
      <c r="FB34" s="44">
        <f t="shared" si="86"/>
        <v>850</v>
      </c>
      <c r="FC34" s="44">
        <v>5</v>
      </c>
      <c r="FD34" s="45">
        <f t="shared" si="196"/>
        <v>0</v>
      </c>
      <c r="FE34" s="45">
        <f t="shared" si="197"/>
        <v>0</v>
      </c>
      <c r="FF34" s="45">
        <f t="shared" si="198"/>
        <v>0</v>
      </c>
      <c r="FG34" s="45">
        <f t="shared" si="199"/>
        <v>0</v>
      </c>
      <c r="FH34" s="46">
        <f t="shared" si="87"/>
        <v>5</v>
      </c>
      <c r="FI34" s="47">
        <f t="shared" si="200"/>
        <v>4250</v>
      </c>
      <c r="FJ34" s="48">
        <f t="shared" si="88"/>
        <v>0</v>
      </c>
      <c r="FK34" s="36"/>
      <c r="FL34" s="21">
        <v>0</v>
      </c>
      <c r="FM34" s="21">
        <v>0</v>
      </c>
      <c r="FN34" s="21">
        <v>0</v>
      </c>
      <c r="FO34" s="21">
        <v>0</v>
      </c>
      <c r="FP34" s="21">
        <v>0</v>
      </c>
      <c r="FQ34" s="44">
        <f t="shared" si="89"/>
        <v>850</v>
      </c>
      <c r="FR34" s="44">
        <v>5</v>
      </c>
      <c r="FS34" s="45">
        <f t="shared" si="201"/>
        <v>0</v>
      </c>
      <c r="FT34" s="45">
        <f t="shared" si="202"/>
        <v>0</v>
      </c>
      <c r="FU34" s="45">
        <f t="shared" si="203"/>
        <v>0</v>
      </c>
      <c r="FV34" s="45">
        <f t="shared" si="204"/>
        <v>0</v>
      </c>
      <c r="FW34" s="46">
        <f t="shared" si="90"/>
        <v>5</v>
      </c>
      <c r="FX34" s="47">
        <f t="shared" si="205"/>
        <v>4250</v>
      </c>
      <c r="FY34" s="48">
        <f t="shared" si="91"/>
        <v>0</v>
      </c>
      <c r="FZ34" s="36"/>
      <c r="GA34" s="21">
        <v>0</v>
      </c>
      <c r="GB34" s="21">
        <v>0</v>
      </c>
      <c r="GC34" s="21">
        <v>0</v>
      </c>
      <c r="GD34" s="21">
        <v>0</v>
      </c>
      <c r="GE34" s="21">
        <v>0</v>
      </c>
      <c r="GF34" s="44">
        <f t="shared" si="92"/>
        <v>850</v>
      </c>
      <c r="GG34" s="44">
        <v>5</v>
      </c>
      <c r="GH34" s="45">
        <f t="shared" si="206"/>
        <v>0</v>
      </c>
      <c r="GI34" s="45">
        <f t="shared" si="207"/>
        <v>0</v>
      </c>
      <c r="GJ34" s="45">
        <f t="shared" si="208"/>
        <v>0</v>
      </c>
      <c r="GK34" s="45">
        <f t="shared" si="209"/>
        <v>0</v>
      </c>
      <c r="GL34" s="46">
        <f t="shared" si="93"/>
        <v>5</v>
      </c>
      <c r="GM34" s="47">
        <f t="shared" si="210"/>
        <v>4250</v>
      </c>
      <c r="GN34" s="48">
        <f t="shared" si="94"/>
        <v>0</v>
      </c>
      <c r="GO34" s="36"/>
      <c r="GP34" s="21">
        <v>0</v>
      </c>
      <c r="GQ34" s="21">
        <v>0</v>
      </c>
      <c r="GR34" s="21">
        <v>0</v>
      </c>
      <c r="GS34" s="21">
        <v>0</v>
      </c>
      <c r="GT34" s="21">
        <v>0</v>
      </c>
      <c r="GU34" s="44">
        <f t="shared" si="95"/>
        <v>850</v>
      </c>
      <c r="GV34" s="44">
        <v>5</v>
      </c>
      <c r="GW34" s="45">
        <f t="shared" si="211"/>
        <v>0</v>
      </c>
      <c r="GX34" s="45">
        <f t="shared" si="212"/>
        <v>0</v>
      </c>
      <c r="GY34" s="45">
        <f t="shared" si="213"/>
        <v>0</v>
      </c>
      <c r="GZ34" s="45">
        <f t="shared" si="214"/>
        <v>0</v>
      </c>
      <c r="HA34" s="46">
        <f t="shared" si="96"/>
        <v>5</v>
      </c>
      <c r="HB34" s="47">
        <f t="shared" si="215"/>
        <v>4250</v>
      </c>
      <c r="HC34" s="48">
        <f t="shared" si="97"/>
        <v>0</v>
      </c>
      <c r="HD34" s="36"/>
      <c r="HE34" s="21">
        <v>0</v>
      </c>
      <c r="HF34" s="21">
        <v>0</v>
      </c>
      <c r="HG34" s="21">
        <v>0</v>
      </c>
      <c r="HH34" s="21">
        <v>0</v>
      </c>
      <c r="HI34" s="21">
        <v>0</v>
      </c>
      <c r="HJ34" s="44">
        <f t="shared" si="98"/>
        <v>850</v>
      </c>
      <c r="HK34" s="44">
        <v>5</v>
      </c>
      <c r="HL34" s="45">
        <f t="shared" si="216"/>
        <v>0</v>
      </c>
      <c r="HM34" s="45">
        <f t="shared" si="217"/>
        <v>0</v>
      </c>
      <c r="HN34" s="45">
        <f t="shared" si="218"/>
        <v>0</v>
      </c>
      <c r="HO34" s="45">
        <f t="shared" si="219"/>
        <v>0</v>
      </c>
      <c r="HP34" s="46">
        <f t="shared" si="99"/>
        <v>5</v>
      </c>
      <c r="HQ34" s="47">
        <f t="shared" si="220"/>
        <v>4250</v>
      </c>
      <c r="HR34" s="48">
        <f t="shared" si="100"/>
        <v>0</v>
      </c>
      <c r="HS34" s="36"/>
      <c r="HT34" s="21">
        <v>0</v>
      </c>
      <c r="HU34" s="21">
        <v>0</v>
      </c>
      <c r="HV34" s="21">
        <v>0</v>
      </c>
      <c r="HW34" s="21">
        <v>0</v>
      </c>
      <c r="HX34" s="21">
        <v>0</v>
      </c>
      <c r="HY34" s="44">
        <f t="shared" si="101"/>
        <v>850</v>
      </c>
      <c r="HZ34" s="44">
        <v>5</v>
      </c>
      <c r="IA34" s="45">
        <f t="shared" si="221"/>
        <v>0</v>
      </c>
      <c r="IB34" s="45">
        <f t="shared" si="222"/>
        <v>0</v>
      </c>
      <c r="IC34" s="45">
        <f t="shared" si="223"/>
        <v>0</v>
      </c>
      <c r="ID34" s="45">
        <f t="shared" si="224"/>
        <v>0</v>
      </c>
      <c r="IE34" s="46">
        <f t="shared" si="102"/>
        <v>5</v>
      </c>
      <c r="IF34" s="47">
        <f t="shared" si="225"/>
        <v>4250</v>
      </c>
      <c r="IG34" s="48">
        <f t="shared" si="103"/>
        <v>0</v>
      </c>
      <c r="IH34" s="36"/>
      <c r="II34" s="21">
        <v>0</v>
      </c>
      <c r="IJ34" s="21">
        <v>0</v>
      </c>
      <c r="IK34" s="21">
        <v>0</v>
      </c>
      <c r="IL34" s="21">
        <v>0</v>
      </c>
      <c r="IM34" s="21">
        <v>0</v>
      </c>
      <c r="IN34" s="44">
        <f t="shared" si="104"/>
        <v>850</v>
      </c>
      <c r="IO34" s="44">
        <v>5</v>
      </c>
      <c r="IP34" s="45">
        <f t="shared" si="226"/>
        <v>0</v>
      </c>
      <c r="IQ34" s="45">
        <f t="shared" si="227"/>
        <v>0</v>
      </c>
      <c r="IR34" s="45">
        <f t="shared" si="228"/>
        <v>0</v>
      </c>
      <c r="IS34" s="45">
        <f t="shared" si="229"/>
        <v>0</v>
      </c>
      <c r="IT34" s="46">
        <f t="shared" si="105"/>
        <v>5</v>
      </c>
      <c r="IU34" s="47">
        <f t="shared" si="230"/>
        <v>4250</v>
      </c>
      <c r="IV34" s="48">
        <f t="shared" si="106"/>
        <v>0</v>
      </c>
      <c r="IW34" s="36"/>
      <c r="IX34" s="21">
        <v>0</v>
      </c>
      <c r="IY34" s="21">
        <v>0</v>
      </c>
      <c r="IZ34" s="21">
        <v>0</v>
      </c>
      <c r="JA34" s="21">
        <v>0</v>
      </c>
      <c r="JB34" s="21">
        <v>0</v>
      </c>
      <c r="JC34" s="44">
        <f t="shared" si="107"/>
        <v>850</v>
      </c>
      <c r="JD34" s="44">
        <v>5</v>
      </c>
      <c r="JE34" s="45">
        <f t="shared" si="231"/>
        <v>0</v>
      </c>
      <c r="JF34" s="45">
        <f t="shared" si="232"/>
        <v>0</v>
      </c>
      <c r="JG34" s="45">
        <f t="shared" si="233"/>
        <v>0</v>
      </c>
      <c r="JH34" s="45">
        <f t="shared" si="234"/>
        <v>0</v>
      </c>
      <c r="JI34" s="46">
        <f t="shared" si="108"/>
        <v>5</v>
      </c>
      <c r="JJ34" s="47">
        <f t="shared" si="235"/>
        <v>4250</v>
      </c>
      <c r="JK34" s="48">
        <f t="shared" si="109"/>
        <v>0</v>
      </c>
      <c r="JL34" s="36"/>
      <c r="JM34" s="21">
        <v>0</v>
      </c>
      <c r="JN34" s="21">
        <v>0</v>
      </c>
      <c r="JO34" s="21">
        <v>0</v>
      </c>
      <c r="JP34" s="21">
        <v>0</v>
      </c>
      <c r="JQ34" s="21">
        <v>0</v>
      </c>
      <c r="JR34" s="44">
        <f t="shared" si="110"/>
        <v>850</v>
      </c>
      <c r="JS34" s="44">
        <v>5</v>
      </c>
      <c r="JT34" s="45">
        <f t="shared" si="236"/>
        <v>0</v>
      </c>
      <c r="JU34" s="45">
        <f t="shared" si="237"/>
        <v>0</v>
      </c>
      <c r="JV34" s="45">
        <f t="shared" si="238"/>
        <v>0</v>
      </c>
      <c r="JW34" s="45">
        <f t="shared" si="239"/>
        <v>0</v>
      </c>
      <c r="JX34" s="46">
        <f t="shared" si="111"/>
        <v>5</v>
      </c>
      <c r="JY34" s="47">
        <f t="shared" si="240"/>
        <v>4250</v>
      </c>
      <c r="JZ34" s="48">
        <f t="shared" si="112"/>
        <v>0</v>
      </c>
      <c r="KA34" s="36"/>
      <c r="KB34" s="21">
        <v>0</v>
      </c>
      <c r="KC34" s="21">
        <v>0</v>
      </c>
      <c r="KD34" s="21">
        <v>0</v>
      </c>
      <c r="KE34" s="21">
        <v>0</v>
      </c>
      <c r="KF34" s="21">
        <v>0</v>
      </c>
      <c r="KG34" s="44">
        <f t="shared" si="113"/>
        <v>850</v>
      </c>
      <c r="KH34" s="44">
        <v>5</v>
      </c>
      <c r="KI34" s="45">
        <f t="shared" si="241"/>
        <v>0</v>
      </c>
      <c r="KJ34" s="45">
        <f t="shared" si="242"/>
        <v>0</v>
      </c>
      <c r="KK34" s="45">
        <f t="shared" si="243"/>
        <v>0</v>
      </c>
      <c r="KL34" s="45">
        <f t="shared" si="244"/>
        <v>0</v>
      </c>
      <c r="KM34" s="46">
        <f t="shared" si="114"/>
        <v>5</v>
      </c>
      <c r="KN34" s="47">
        <f t="shared" si="245"/>
        <v>4250</v>
      </c>
      <c r="KO34" s="48">
        <f t="shared" si="115"/>
        <v>0</v>
      </c>
      <c r="KP34" s="36"/>
      <c r="KQ34" s="21">
        <v>0</v>
      </c>
      <c r="KR34" s="21">
        <v>0</v>
      </c>
      <c r="KS34" s="21">
        <v>0</v>
      </c>
      <c r="KT34" s="21">
        <v>0</v>
      </c>
      <c r="KU34" s="21">
        <v>0</v>
      </c>
      <c r="KV34" s="44">
        <f t="shared" si="116"/>
        <v>850</v>
      </c>
      <c r="KW34" s="44">
        <v>5</v>
      </c>
      <c r="KX34" s="45">
        <f t="shared" si="246"/>
        <v>0</v>
      </c>
      <c r="KY34" s="45">
        <f t="shared" si="247"/>
        <v>0</v>
      </c>
      <c r="KZ34" s="45">
        <f t="shared" si="248"/>
        <v>0</v>
      </c>
      <c r="LA34" s="45">
        <f t="shared" si="249"/>
        <v>0</v>
      </c>
      <c r="LB34" s="46">
        <f t="shared" si="117"/>
        <v>5</v>
      </c>
      <c r="LC34" s="47">
        <f t="shared" si="250"/>
        <v>4250</v>
      </c>
      <c r="LD34" s="48">
        <f t="shared" si="118"/>
        <v>0</v>
      </c>
      <c r="LE34" s="36"/>
      <c r="LF34" s="21">
        <v>0</v>
      </c>
      <c r="LG34" s="21">
        <v>0</v>
      </c>
      <c r="LH34" s="21">
        <v>0</v>
      </c>
      <c r="LI34" s="21">
        <v>0</v>
      </c>
      <c r="LJ34" s="21">
        <v>0</v>
      </c>
      <c r="LK34" s="44">
        <f t="shared" si="119"/>
        <v>850</v>
      </c>
      <c r="LL34" s="44">
        <v>5</v>
      </c>
      <c r="LM34" s="45">
        <f t="shared" si="251"/>
        <v>0</v>
      </c>
      <c r="LN34" s="45">
        <f t="shared" si="252"/>
        <v>0</v>
      </c>
      <c r="LO34" s="45">
        <f t="shared" si="253"/>
        <v>0</v>
      </c>
      <c r="LP34" s="45">
        <f t="shared" si="254"/>
        <v>0</v>
      </c>
      <c r="LQ34" s="46">
        <f t="shared" si="120"/>
        <v>5</v>
      </c>
      <c r="LR34" s="47">
        <f t="shared" si="255"/>
        <v>4250</v>
      </c>
      <c r="LS34" s="48">
        <f t="shared" si="121"/>
        <v>0</v>
      </c>
      <c r="LT34" s="36"/>
      <c r="LU34" s="21">
        <v>0</v>
      </c>
      <c r="LV34" s="21">
        <v>0</v>
      </c>
      <c r="LW34" s="21">
        <v>0</v>
      </c>
      <c r="LX34" s="21">
        <v>0</v>
      </c>
      <c r="LY34" s="21">
        <v>0</v>
      </c>
      <c r="LZ34" s="44">
        <f t="shared" si="122"/>
        <v>850</v>
      </c>
      <c r="MA34" s="44">
        <v>5</v>
      </c>
      <c r="MB34" s="45">
        <f t="shared" si="256"/>
        <v>0</v>
      </c>
      <c r="MC34" s="45">
        <f t="shared" si="257"/>
        <v>0</v>
      </c>
      <c r="MD34" s="45">
        <f t="shared" si="258"/>
        <v>0</v>
      </c>
      <c r="ME34" s="45">
        <f t="shared" si="259"/>
        <v>0</v>
      </c>
      <c r="MF34" s="46">
        <f t="shared" si="123"/>
        <v>5</v>
      </c>
      <c r="MG34" s="47">
        <f t="shared" si="260"/>
        <v>4250</v>
      </c>
      <c r="MH34" s="48">
        <f t="shared" si="124"/>
        <v>0</v>
      </c>
      <c r="MI34" s="36"/>
      <c r="MJ34" s="21">
        <v>0</v>
      </c>
      <c r="MK34" s="21">
        <v>0</v>
      </c>
      <c r="ML34" s="21">
        <v>0</v>
      </c>
      <c r="MM34" s="21">
        <v>0</v>
      </c>
      <c r="MN34" s="21">
        <v>0</v>
      </c>
      <c r="MO34" s="44">
        <f t="shared" si="125"/>
        <v>850</v>
      </c>
      <c r="MP34" s="44">
        <v>5</v>
      </c>
      <c r="MQ34" s="45">
        <f t="shared" si="261"/>
        <v>0</v>
      </c>
      <c r="MR34" s="45">
        <f t="shared" si="262"/>
        <v>0</v>
      </c>
      <c r="MS34" s="45">
        <f t="shared" si="263"/>
        <v>0</v>
      </c>
      <c r="MT34" s="45">
        <f t="shared" si="264"/>
        <v>0</v>
      </c>
      <c r="MU34" s="46">
        <f t="shared" si="126"/>
        <v>5</v>
      </c>
      <c r="MV34" s="47">
        <f t="shared" si="265"/>
        <v>4250</v>
      </c>
      <c r="MW34" s="48">
        <f t="shared" si="127"/>
        <v>0</v>
      </c>
      <c r="MX34" s="36"/>
      <c r="MY34" s="21">
        <v>0</v>
      </c>
      <c r="MZ34" s="21">
        <v>0</v>
      </c>
      <c r="NA34" s="21">
        <v>0</v>
      </c>
      <c r="NB34" s="21">
        <v>0</v>
      </c>
      <c r="NC34" s="21">
        <v>0</v>
      </c>
      <c r="ND34" s="44">
        <f t="shared" si="128"/>
        <v>850</v>
      </c>
      <c r="NE34" s="44">
        <v>5</v>
      </c>
      <c r="NF34" s="45">
        <f t="shared" si="266"/>
        <v>0</v>
      </c>
      <c r="NG34" s="45">
        <f t="shared" si="267"/>
        <v>0</v>
      </c>
      <c r="NH34" s="45">
        <f t="shared" si="268"/>
        <v>0</v>
      </c>
      <c r="NI34" s="45">
        <f t="shared" si="269"/>
        <v>0</v>
      </c>
      <c r="NJ34" s="46">
        <f t="shared" si="129"/>
        <v>5</v>
      </c>
      <c r="NK34" s="47">
        <f t="shared" si="270"/>
        <v>4250</v>
      </c>
      <c r="NL34" s="48">
        <f t="shared" si="130"/>
        <v>0</v>
      </c>
      <c r="NM34" s="36"/>
      <c r="NN34" s="21">
        <v>0</v>
      </c>
      <c r="NO34" s="21">
        <v>0</v>
      </c>
      <c r="NP34" s="21">
        <v>0</v>
      </c>
      <c r="NQ34" s="21">
        <v>0</v>
      </c>
      <c r="NR34" s="21">
        <v>0</v>
      </c>
      <c r="NS34" s="44">
        <f t="shared" si="131"/>
        <v>850</v>
      </c>
      <c r="NT34" s="44">
        <v>5</v>
      </c>
      <c r="NU34" s="45">
        <f t="shared" si="271"/>
        <v>0</v>
      </c>
      <c r="NV34" s="45">
        <f t="shared" si="272"/>
        <v>0</v>
      </c>
      <c r="NW34" s="45">
        <f t="shared" si="273"/>
        <v>0</v>
      </c>
      <c r="NX34" s="45">
        <f t="shared" si="274"/>
        <v>0</v>
      </c>
      <c r="NY34" s="46">
        <f t="shared" si="132"/>
        <v>5</v>
      </c>
      <c r="NZ34" s="47">
        <f t="shared" si="275"/>
        <v>4250</v>
      </c>
      <c r="OA34" s="48">
        <f t="shared" si="133"/>
        <v>0</v>
      </c>
      <c r="OB34" s="36"/>
      <c r="OC34" s="21">
        <v>0</v>
      </c>
      <c r="OD34" s="21">
        <v>0</v>
      </c>
      <c r="OE34" s="21">
        <v>0</v>
      </c>
      <c r="OF34" s="21">
        <v>0</v>
      </c>
      <c r="OG34" s="21">
        <v>0</v>
      </c>
      <c r="OH34" s="44">
        <f t="shared" si="134"/>
        <v>850</v>
      </c>
      <c r="OI34" s="44">
        <v>5</v>
      </c>
      <c r="OJ34" s="45">
        <f t="shared" si="276"/>
        <v>0</v>
      </c>
      <c r="OK34" s="45">
        <f t="shared" si="277"/>
        <v>0</v>
      </c>
      <c r="OL34" s="45">
        <f t="shared" si="278"/>
        <v>0</v>
      </c>
      <c r="OM34" s="45">
        <f t="shared" si="279"/>
        <v>0</v>
      </c>
      <c r="ON34" s="46">
        <f t="shared" si="135"/>
        <v>5</v>
      </c>
      <c r="OO34" s="47">
        <f t="shared" si="280"/>
        <v>4250</v>
      </c>
      <c r="OP34" s="48">
        <f t="shared" si="136"/>
        <v>0</v>
      </c>
      <c r="OQ34" s="36"/>
      <c r="OR34" s="21">
        <v>0</v>
      </c>
      <c r="OS34" s="21">
        <v>0</v>
      </c>
      <c r="OT34" s="21">
        <v>0</v>
      </c>
      <c r="OU34" s="21">
        <v>0</v>
      </c>
      <c r="OV34" s="21">
        <v>0</v>
      </c>
      <c r="OW34" s="44">
        <f t="shared" si="137"/>
        <v>850</v>
      </c>
      <c r="OX34" s="44">
        <v>5</v>
      </c>
      <c r="OY34" s="45">
        <f t="shared" si="281"/>
        <v>0</v>
      </c>
      <c r="OZ34" s="45">
        <f t="shared" si="282"/>
        <v>0</v>
      </c>
      <c r="PA34" s="45">
        <f t="shared" si="283"/>
        <v>0</v>
      </c>
      <c r="PB34" s="45">
        <f t="shared" si="284"/>
        <v>0</v>
      </c>
      <c r="PC34" s="46">
        <f t="shared" si="138"/>
        <v>5</v>
      </c>
      <c r="PD34" s="47">
        <f t="shared" si="285"/>
        <v>4250</v>
      </c>
      <c r="PE34" s="48">
        <f t="shared" si="139"/>
        <v>0</v>
      </c>
      <c r="PF34" s="36"/>
      <c r="PG34" s="21">
        <v>0</v>
      </c>
      <c r="PH34" s="21">
        <v>0</v>
      </c>
      <c r="PI34" s="21">
        <v>0</v>
      </c>
      <c r="PJ34" s="21">
        <v>0</v>
      </c>
      <c r="PK34" s="21">
        <v>0</v>
      </c>
      <c r="PL34" s="44">
        <f t="shared" si="140"/>
        <v>850</v>
      </c>
      <c r="PM34" s="44">
        <v>5</v>
      </c>
      <c r="PN34" s="45">
        <f t="shared" si="286"/>
        <v>0</v>
      </c>
      <c r="PO34" s="45">
        <f t="shared" si="287"/>
        <v>0</v>
      </c>
      <c r="PP34" s="45">
        <f t="shared" si="288"/>
        <v>0</v>
      </c>
      <c r="PQ34" s="45">
        <f t="shared" si="289"/>
        <v>0</v>
      </c>
      <c r="PR34" s="46">
        <f t="shared" si="141"/>
        <v>5</v>
      </c>
      <c r="PS34" s="47">
        <f t="shared" si="290"/>
        <v>4250</v>
      </c>
      <c r="PT34" s="48">
        <f t="shared" si="142"/>
        <v>0</v>
      </c>
      <c r="PU34" s="36"/>
      <c r="PV34" s="21">
        <v>0</v>
      </c>
      <c r="PW34" s="21">
        <v>0</v>
      </c>
      <c r="PX34" s="21">
        <v>0</v>
      </c>
      <c r="PY34" s="21">
        <v>0</v>
      </c>
      <c r="PZ34" s="21">
        <v>0</v>
      </c>
      <c r="QA34" s="44">
        <f t="shared" si="143"/>
        <v>850</v>
      </c>
      <c r="QB34" s="44">
        <v>5</v>
      </c>
      <c r="QC34" s="45">
        <f t="shared" si="291"/>
        <v>0</v>
      </c>
      <c r="QD34" s="45">
        <f t="shared" si="292"/>
        <v>0</v>
      </c>
      <c r="QE34" s="45">
        <f t="shared" si="293"/>
        <v>0</v>
      </c>
      <c r="QF34" s="45">
        <f t="shared" si="294"/>
        <v>0</v>
      </c>
      <c r="QG34" s="46">
        <f t="shared" si="144"/>
        <v>5</v>
      </c>
      <c r="QH34" s="47">
        <f t="shared" si="295"/>
        <v>4250</v>
      </c>
      <c r="QI34" s="48">
        <f t="shared" si="145"/>
        <v>0</v>
      </c>
    </row>
    <row r="35" spans="1:451">
      <c r="A35" s="50"/>
      <c r="B35" s="36"/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44">
        <f t="shared" si="56"/>
        <v>850</v>
      </c>
      <c r="I35" s="44">
        <v>5</v>
      </c>
      <c r="J35" s="45">
        <f t="shared" si="146"/>
        <v>0</v>
      </c>
      <c r="K35" s="45">
        <f t="shared" si="147"/>
        <v>0</v>
      </c>
      <c r="L35" s="45">
        <f t="shared" si="148"/>
        <v>0</v>
      </c>
      <c r="M35" s="45">
        <f t="shared" si="149"/>
        <v>0</v>
      </c>
      <c r="N35" s="46">
        <f t="shared" si="57"/>
        <v>5</v>
      </c>
      <c r="O35" s="47">
        <f t="shared" si="150"/>
        <v>4250</v>
      </c>
      <c r="P35" s="48">
        <f t="shared" si="58"/>
        <v>0</v>
      </c>
      <c r="Q35" s="36"/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44">
        <f t="shared" si="59"/>
        <v>850</v>
      </c>
      <c r="X35" s="44">
        <v>5</v>
      </c>
      <c r="Y35" s="45">
        <f t="shared" si="151"/>
        <v>0</v>
      </c>
      <c r="Z35" s="45">
        <f t="shared" si="152"/>
        <v>0</v>
      </c>
      <c r="AA35" s="45">
        <f t="shared" si="153"/>
        <v>0</v>
      </c>
      <c r="AB35" s="45">
        <f t="shared" si="154"/>
        <v>0</v>
      </c>
      <c r="AC35" s="46">
        <f t="shared" si="60"/>
        <v>5</v>
      </c>
      <c r="AD35" s="47">
        <f t="shared" si="155"/>
        <v>4250</v>
      </c>
      <c r="AE35" s="48">
        <f t="shared" si="61"/>
        <v>0</v>
      </c>
      <c r="AF35" s="36"/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44">
        <f t="shared" si="62"/>
        <v>850</v>
      </c>
      <c r="AM35" s="44">
        <v>5</v>
      </c>
      <c r="AN35" s="45">
        <f t="shared" si="156"/>
        <v>0</v>
      </c>
      <c r="AO35" s="45">
        <f t="shared" si="157"/>
        <v>0</v>
      </c>
      <c r="AP35" s="45">
        <f t="shared" si="158"/>
        <v>0</v>
      </c>
      <c r="AQ35" s="45">
        <f t="shared" si="159"/>
        <v>0</v>
      </c>
      <c r="AR35" s="46">
        <f t="shared" si="63"/>
        <v>5</v>
      </c>
      <c r="AS35" s="47">
        <f t="shared" si="160"/>
        <v>4250</v>
      </c>
      <c r="AT35" s="48">
        <f t="shared" si="64"/>
        <v>0</v>
      </c>
      <c r="AU35" s="36"/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44">
        <f t="shared" si="65"/>
        <v>850</v>
      </c>
      <c r="BB35" s="44">
        <v>5</v>
      </c>
      <c r="BC35" s="45">
        <f t="shared" si="161"/>
        <v>0</v>
      </c>
      <c r="BD35" s="45">
        <f t="shared" si="162"/>
        <v>0</v>
      </c>
      <c r="BE35" s="45">
        <f t="shared" si="163"/>
        <v>0</v>
      </c>
      <c r="BF35" s="45">
        <f t="shared" si="164"/>
        <v>0</v>
      </c>
      <c r="BG35" s="46">
        <f t="shared" si="66"/>
        <v>5</v>
      </c>
      <c r="BH35" s="47">
        <f t="shared" si="165"/>
        <v>4250</v>
      </c>
      <c r="BI35" s="48">
        <f t="shared" si="67"/>
        <v>0</v>
      </c>
      <c r="BJ35" s="36"/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44">
        <f t="shared" si="68"/>
        <v>850</v>
      </c>
      <c r="BQ35" s="44">
        <v>5</v>
      </c>
      <c r="BR35" s="45">
        <f t="shared" si="166"/>
        <v>0</v>
      </c>
      <c r="BS35" s="45">
        <f t="shared" si="167"/>
        <v>0</v>
      </c>
      <c r="BT35" s="45">
        <f t="shared" si="168"/>
        <v>0</v>
      </c>
      <c r="BU35" s="45">
        <f t="shared" si="169"/>
        <v>0</v>
      </c>
      <c r="BV35" s="46">
        <f t="shared" si="69"/>
        <v>5</v>
      </c>
      <c r="BW35" s="47">
        <f t="shared" si="170"/>
        <v>4250</v>
      </c>
      <c r="BX35" s="48">
        <f t="shared" si="70"/>
        <v>0</v>
      </c>
      <c r="BY35" s="36"/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44">
        <f t="shared" si="71"/>
        <v>850</v>
      </c>
      <c r="CF35" s="44">
        <v>5</v>
      </c>
      <c r="CG35" s="45">
        <f t="shared" si="171"/>
        <v>0</v>
      </c>
      <c r="CH35" s="45">
        <f t="shared" si="172"/>
        <v>0</v>
      </c>
      <c r="CI35" s="45">
        <f t="shared" si="173"/>
        <v>0</v>
      </c>
      <c r="CJ35" s="45">
        <f t="shared" si="174"/>
        <v>0</v>
      </c>
      <c r="CK35" s="46">
        <f t="shared" si="72"/>
        <v>5</v>
      </c>
      <c r="CL35" s="47">
        <f t="shared" si="175"/>
        <v>4250</v>
      </c>
      <c r="CM35" s="48">
        <f t="shared" si="73"/>
        <v>0</v>
      </c>
      <c r="CN35" s="36"/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44">
        <f t="shared" si="74"/>
        <v>850</v>
      </c>
      <c r="CU35" s="44">
        <v>5</v>
      </c>
      <c r="CV35" s="45">
        <f t="shared" si="176"/>
        <v>0</v>
      </c>
      <c r="CW35" s="45">
        <f t="shared" si="177"/>
        <v>0</v>
      </c>
      <c r="CX35" s="45">
        <f t="shared" si="178"/>
        <v>0</v>
      </c>
      <c r="CY35" s="45">
        <f t="shared" si="179"/>
        <v>0</v>
      </c>
      <c r="CZ35" s="46">
        <f t="shared" si="75"/>
        <v>5</v>
      </c>
      <c r="DA35" s="47">
        <f t="shared" si="180"/>
        <v>4250</v>
      </c>
      <c r="DB35" s="48">
        <f t="shared" si="76"/>
        <v>0</v>
      </c>
      <c r="DC35" s="36"/>
      <c r="DD35" s="21">
        <v>0</v>
      </c>
      <c r="DE35" s="21">
        <v>0</v>
      </c>
      <c r="DF35" s="21">
        <v>0</v>
      </c>
      <c r="DG35" s="21">
        <v>0</v>
      </c>
      <c r="DH35" s="21">
        <v>0</v>
      </c>
      <c r="DI35" s="44">
        <f t="shared" si="77"/>
        <v>850</v>
      </c>
      <c r="DJ35" s="44">
        <v>5</v>
      </c>
      <c r="DK35" s="45">
        <f t="shared" si="181"/>
        <v>0</v>
      </c>
      <c r="DL35" s="45">
        <f t="shared" si="182"/>
        <v>0</v>
      </c>
      <c r="DM35" s="45">
        <f t="shared" si="183"/>
        <v>0</v>
      </c>
      <c r="DN35" s="45">
        <f t="shared" si="184"/>
        <v>0</v>
      </c>
      <c r="DO35" s="46">
        <f t="shared" si="78"/>
        <v>5</v>
      </c>
      <c r="DP35" s="47">
        <f t="shared" si="185"/>
        <v>4250</v>
      </c>
      <c r="DQ35" s="48">
        <f t="shared" si="79"/>
        <v>0</v>
      </c>
      <c r="DR35" s="36"/>
      <c r="DS35" s="21">
        <v>0</v>
      </c>
      <c r="DT35" s="21">
        <v>0</v>
      </c>
      <c r="DU35" s="21">
        <v>0</v>
      </c>
      <c r="DV35" s="21">
        <v>0</v>
      </c>
      <c r="DW35" s="21">
        <v>0</v>
      </c>
      <c r="DX35" s="44">
        <f t="shared" si="80"/>
        <v>850</v>
      </c>
      <c r="DY35" s="44">
        <v>5</v>
      </c>
      <c r="DZ35" s="45">
        <f t="shared" si="186"/>
        <v>0</v>
      </c>
      <c r="EA35" s="45">
        <f t="shared" si="187"/>
        <v>0</v>
      </c>
      <c r="EB35" s="45">
        <f t="shared" si="188"/>
        <v>0</v>
      </c>
      <c r="EC35" s="45">
        <f t="shared" si="189"/>
        <v>0</v>
      </c>
      <c r="ED35" s="46">
        <f t="shared" si="81"/>
        <v>5</v>
      </c>
      <c r="EE35" s="47">
        <f t="shared" si="190"/>
        <v>4250</v>
      </c>
      <c r="EF35" s="48">
        <f t="shared" si="82"/>
        <v>0</v>
      </c>
      <c r="EG35" s="36"/>
      <c r="EH35" s="21">
        <v>0</v>
      </c>
      <c r="EI35" s="21">
        <v>0</v>
      </c>
      <c r="EJ35" s="21">
        <v>0</v>
      </c>
      <c r="EK35" s="21">
        <v>0</v>
      </c>
      <c r="EL35" s="21">
        <v>0</v>
      </c>
      <c r="EM35" s="44">
        <f t="shared" si="83"/>
        <v>850</v>
      </c>
      <c r="EN35" s="44">
        <v>5</v>
      </c>
      <c r="EO35" s="45">
        <f t="shared" si="191"/>
        <v>0</v>
      </c>
      <c r="EP35" s="45">
        <f t="shared" si="192"/>
        <v>0</v>
      </c>
      <c r="EQ35" s="45">
        <f t="shared" si="193"/>
        <v>0</v>
      </c>
      <c r="ER35" s="45">
        <f t="shared" si="194"/>
        <v>0</v>
      </c>
      <c r="ES35" s="46">
        <f t="shared" si="84"/>
        <v>5</v>
      </c>
      <c r="ET35" s="47">
        <f t="shared" si="195"/>
        <v>4250</v>
      </c>
      <c r="EU35" s="48">
        <f t="shared" si="85"/>
        <v>0</v>
      </c>
      <c r="EV35" s="36"/>
      <c r="EW35" s="21">
        <v>0</v>
      </c>
      <c r="EX35" s="21">
        <v>0</v>
      </c>
      <c r="EY35" s="21">
        <v>0</v>
      </c>
      <c r="EZ35" s="21">
        <v>0</v>
      </c>
      <c r="FA35" s="21">
        <v>0</v>
      </c>
      <c r="FB35" s="44">
        <f t="shared" si="86"/>
        <v>850</v>
      </c>
      <c r="FC35" s="44">
        <v>5</v>
      </c>
      <c r="FD35" s="45">
        <f t="shared" si="196"/>
        <v>0</v>
      </c>
      <c r="FE35" s="45">
        <f t="shared" si="197"/>
        <v>0</v>
      </c>
      <c r="FF35" s="45">
        <f t="shared" si="198"/>
        <v>0</v>
      </c>
      <c r="FG35" s="45">
        <f t="shared" si="199"/>
        <v>0</v>
      </c>
      <c r="FH35" s="46">
        <f t="shared" si="87"/>
        <v>5</v>
      </c>
      <c r="FI35" s="47">
        <f t="shared" si="200"/>
        <v>4250</v>
      </c>
      <c r="FJ35" s="48">
        <f t="shared" si="88"/>
        <v>0</v>
      </c>
      <c r="FK35" s="36"/>
      <c r="FL35" s="21">
        <v>0</v>
      </c>
      <c r="FM35" s="21">
        <v>0</v>
      </c>
      <c r="FN35" s="21">
        <v>0</v>
      </c>
      <c r="FO35" s="21">
        <v>0</v>
      </c>
      <c r="FP35" s="21">
        <v>0</v>
      </c>
      <c r="FQ35" s="44">
        <f t="shared" si="89"/>
        <v>850</v>
      </c>
      <c r="FR35" s="44">
        <v>5</v>
      </c>
      <c r="FS35" s="45">
        <f t="shared" si="201"/>
        <v>0</v>
      </c>
      <c r="FT35" s="45">
        <f t="shared" si="202"/>
        <v>0</v>
      </c>
      <c r="FU35" s="45">
        <f t="shared" si="203"/>
        <v>0</v>
      </c>
      <c r="FV35" s="45">
        <f t="shared" si="204"/>
        <v>0</v>
      </c>
      <c r="FW35" s="46">
        <f t="shared" si="90"/>
        <v>5</v>
      </c>
      <c r="FX35" s="47">
        <f t="shared" si="205"/>
        <v>4250</v>
      </c>
      <c r="FY35" s="48">
        <f t="shared" si="91"/>
        <v>0</v>
      </c>
      <c r="FZ35" s="36"/>
      <c r="GA35" s="21">
        <v>0</v>
      </c>
      <c r="GB35" s="21">
        <v>0</v>
      </c>
      <c r="GC35" s="21">
        <v>0</v>
      </c>
      <c r="GD35" s="21">
        <v>0</v>
      </c>
      <c r="GE35" s="21">
        <v>0</v>
      </c>
      <c r="GF35" s="44">
        <f t="shared" si="92"/>
        <v>850</v>
      </c>
      <c r="GG35" s="44">
        <v>5</v>
      </c>
      <c r="GH35" s="45">
        <f t="shared" si="206"/>
        <v>0</v>
      </c>
      <c r="GI35" s="45">
        <f t="shared" si="207"/>
        <v>0</v>
      </c>
      <c r="GJ35" s="45">
        <f t="shared" si="208"/>
        <v>0</v>
      </c>
      <c r="GK35" s="45">
        <f t="shared" si="209"/>
        <v>0</v>
      </c>
      <c r="GL35" s="46">
        <f t="shared" si="93"/>
        <v>5</v>
      </c>
      <c r="GM35" s="47">
        <f t="shared" si="210"/>
        <v>4250</v>
      </c>
      <c r="GN35" s="48">
        <f t="shared" si="94"/>
        <v>0</v>
      </c>
      <c r="GO35" s="36"/>
      <c r="GP35" s="21">
        <v>0</v>
      </c>
      <c r="GQ35" s="21">
        <v>0</v>
      </c>
      <c r="GR35" s="21">
        <v>0</v>
      </c>
      <c r="GS35" s="21">
        <v>0</v>
      </c>
      <c r="GT35" s="21">
        <v>0</v>
      </c>
      <c r="GU35" s="44">
        <f t="shared" si="95"/>
        <v>850</v>
      </c>
      <c r="GV35" s="44">
        <v>5</v>
      </c>
      <c r="GW35" s="45">
        <f t="shared" si="211"/>
        <v>0</v>
      </c>
      <c r="GX35" s="45">
        <f t="shared" si="212"/>
        <v>0</v>
      </c>
      <c r="GY35" s="45">
        <f t="shared" si="213"/>
        <v>0</v>
      </c>
      <c r="GZ35" s="45">
        <f t="shared" si="214"/>
        <v>0</v>
      </c>
      <c r="HA35" s="46">
        <f t="shared" si="96"/>
        <v>5</v>
      </c>
      <c r="HB35" s="47">
        <f t="shared" si="215"/>
        <v>4250</v>
      </c>
      <c r="HC35" s="48">
        <f t="shared" si="97"/>
        <v>0</v>
      </c>
      <c r="HD35" s="36"/>
      <c r="HE35" s="21">
        <v>0</v>
      </c>
      <c r="HF35" s="21">
        <v>0</v>
      </c>
      <c r="HG35" s="21">
        <v>0</v>
      </c>
      <c r="HH35" s="21">
        <v>0</v>
      </c>
      <c r="HI35" s="21">
        <v>0</v>
      </c>
      <c r="HJ35" s="44">
        <f t="shared" si="98"/>
        <v>850</v>
      </c>
      <c r="HK35" s="44">
        <v>5</v>
      </c>
      <c r="HL35" s="45">
        <f t="shared" si="216"/>
        <v>0</v>
      </c>
      <c r="HM35" s="45">
        <f t="shared" si="217"/>
        <v>0</v>
      </c>
      <c r="HN35" s="45">
        <f t="shared" si="218"/>
        <v>0</v>
      </c>
      <c r="HO35" s="45">
        <f t="shared" si="219"/>
        <v>0</v>
      </c>
      <c r="HP35" s="46">
        <f t="shared" si="99"/>
        <v>5</v>
      </c>
      <c r="HQ35" s="47">
        <f t="shared" si="220"/>
        <v>4250</v>
      </c>
      <c r="HR35" s="48">
        <f t="shared" si="100"/>
        <v>0</v>
      </c>
      <c r="HS35" s="36"/>
      <c r="HT35" s="21">
        <v>0</v>
      </c>
      <c r="HU35" s="21">
        <v>0</v>
      </c>
      <c r="HV35" s="21">
        <v>0</v>
      </c>
      <c r="HW35" s="21">
        <v>0</v>
      </c>
      <c r="HX35" s="21">
        <v>0</v>
      </c>
      <c r="HY35" s="44">
        <f t="shared" si="101"/>
        <v>850</v>
      </c>
      <c r="HZ35" s="44">
        <v>5</v>
      </c>
      <c r="IA35" s="45">
        <f t="shared" si="221"/>
        <v>0</v>
      </c>
      <c r="IB35" s="45">
        <f t="shared" si="222"/>
        <v>0</v>
      </c>
      <c r="IC35" s="45">
        <f t="shared" si="223"/>
        <v>0</v>
      </c>
      <c r="ID35" s="45">
        <f t="shared" si="224"/>
        <v>0</v>
      </c>
      <c r="IE35" s="46">
        <f t="shared" si="102"/>
        <v>5</v>
      </c>
      <c r="IF35" s="47">
        <f t="shared" si="225"/>
        <v>4250</v>
      </c>
      <c r="IG35" s="48">
        <f t="shared" si="103"/>
        <v>0</v>
      </c>
      <c r="IH35" s="36"/>
      <c r="II35" s="21">
        <v>0</v>
      </c>
      <c r="IJ35" s="21">
        <v>0</v>
      </c>
      <c r="IK35" s="21">
        <v>0</v>
      </c>
      <c r="IL35" s="21">
        <v>0</v>
      </c>
      <c r="IM35" s="21">
        <v>0</v>
      </c>
      <c r="IN35" s="44">
        <f t="shared" si="104"/>
        <v>850</v>
      </c>
      <c r="IO35" s="44">
        <v>5</v>
      </c>
      <c r="IP35" s="45">
        <f t="shared" si="226"/>
        <v>0</v>
      </c>
      <c r="IQ35" s="45">
        <f t="shared" si="227"/>
        <v>0</v>
      </c>
      <c r="IR35" s="45">
        <f t="shared" si="228"/>
        <v>0</v>
      </c>
      <c r="IS35" s="45">
        <f t="shared" si="229"/>
        <v>0</v>
      </c>
      <c r="IT35" s="46">
        <f t="shared" si="105"/>
        <v>5</v>
      </c>
      <c r="IU35" s="47">
        <f t="shared" si="230"/>
        <v>4250</v>
      </c>
      <c r="IV35" s="48">
        <f t="shared" si="106"/>
        <v>0</v>
      </c>
      <c r="IW35" s="36"/>
      <c r="IX35" s="21">
        <v>0</v>
      </c>
      <c r="IY35" s="21">
        <v>0</v>
      </c>
      <c r="IZ35" s="21">
        <v>0</v>
      </c>
      <c r="JA35" s="21">
        <v>0</v>
      </c>
      <c r="JB35" s="21">
        <v>0</v>
      </c>
      <c r="JC35" s="44">
        <f t="shared" si="107"/>
        <v>850</v>
      </c>
      <c r="JD35" s="44">
        <v>5</v>
      </c>
      <c r="JE35" s="45">
        <f t="shared" si="231"/>
        <v>0</v>
      </c>
      <c r="JF35" s="45">
        <f t="shared" si="232"/>
        <v>0</v>
      </c>
      <c r="JG35" s="45">
        <f t="shared" si="233"/>
        <v>0</v>
      </c>
      <c r="JH35" s="45">
        <f t="shared" si="234"/>
        <v>0</v>
      </c>
      <c r="JI35" s="46">
        <f t="shared" si="108"/>
        <v>5</v>
      </c>
      <c r="JJ35" s="47">
        <f t="shared" si="235"/>
        <v>4250</v>
      </c>
      <c r="JK35" s="48">
        <f t="shared" si="109"/>
        <v>0</v>
      </c>
      <c r="JL35" s="36"/>
      <c r="JM35" s="21">
        <v>0</v>
      </c>
      <c r="JN35" s="21">
        <v>0</v>
      </c>
      <c r="JO35" s="21">
        <v>0</v>
      </c>
      <c r="JP35" s="21">
        <v>0</v>
      </c>
      <c r="JQ35" s="21">
        <v>0</v>
      </c>
      <c r="JR35" s="44">
        <f t="shared" si="110"/>
        <v>850</v>
      </c>
      <c r="JS35" s="44">
        <v>5</v>
      </c>
      <c r="JT35" s="45">
        <f t="shared" si="236"/>
        <v>0</v>
      </c>
      <c r="JU35" s="45">
        <f t="shared" si="237"/>
        <v>0</v>
      </c>
      <c r="JV35" s="45">
        <f t="shared" si="238"/>
        <v>0</v>
      </c>
      <c r="JW35" s="45">
        <f t="shared" si="239"/>
        <v>0</v>
      </c>
      <c r="JX35" s="46">
        <f t="shared" si="111"/>
        <v>5</v>
      </c>
      <c r="JY35" s="47">
        <f t="shared" si="240"/>
        <v>4250</v>
      </c>
      <c r="JZ35" s="48">
        <f t="shared" si="112"/>
        <v>0</v>
      </c>
      <c r="KA35" s="36"/>
      <c r="KB35" s="21">
        <v>0</v>
      </c>
      <c r="KC35" s="21">
        <v>0</v>
      </c>
      <c r="KD35" s="21">
        <v>0</v>
      </c>
      <c r="KE35" s="21">
        <v>0</v>
      </c>
      <c r="KF35" s="21">
        <v>0</v>
      </c>
      <c r="KG35" s="44">
        <f t="shared" si="113"/>
        <v>850</v>
      </c>
      <c r="KH35" s="44">
        <v>5</v>
      </c>
      <c r="KI35" s="45">
        <f t="shared" si="241"/>
        <v>0</v>
      </c>
      <c r="KJ35" s="45">
        <f t="shared" si="242"/>
        <v>0</v>
      </c>
      <c r="KK35" s="45">
        <f t="shared" si="243"/>
        <v>0</v>
      </c>
      <c r="KL35" s="45">
        <f t="shared" si="244"/>
        <v>0</v>
      </c>
      <c r="KM35" s="46">
        <f t="shared" si="114"/>
        <v>5</v>
      </c>
      <c r="KN35" s="47">
        <f t="shared" si="245"/>
        <v>4250</v>
      </c>
      <c r="KO35" s="48">
        <f t="shared" si="115"/>
        <v>0</v>
      </c>
      <c r="KP35" s="36"/>
      <c r="KQ35" s="21">
        <v>0</v>
      </c>
      <c r="KR35" s="21">
        <v>0</v>
      </c>
      <c r="KS35" s="21">
        <v>0</v>
      </c>
      <c r="KT35" s="21">
        <v>0</v>
      </c>
      <c r="KU35" s="21">
        <v>0</v>
      </c>
      <c r="KV35" s="44">
        <f t="shared" si="116"/>
        <v>850</v>
      </c>
      <c r="KW35" s="44">
        <v>5</v>
      </c>
      <c r="KX35" s="45">
        <f t="shared" si="246"/>
        <v>0</v>
      </c>
      <c r="KY35" s="45">
        <f t="shared" si="247"/>
        <v>0</v>
      </c>
      <c r="KZ35" s="45">
        <f t="shared" si="248"/>
        <v>0</v>
      </c>
      <c r="LA35" s="45">
        <f t="shared" si="249"/>
        <v>0</v>
      </c>
      <c r="LB35" s="46">
        <f t="shared" si="117"/>
        <v>5</v>
      </c>
      <c r="LC35" s="47">
        <f t="shared" si="250"/>
        <v>4250</v>
      </c>
      <c r="LD35" s="48">
        <f t="shared" si="118"/>
        <v>0</v>
      </c>
      <c r="LE35" s="36"/>
      <c r="LF35" s="21">
        <v>0</v>
      </c>
      <c r="LG35" s="21">
        <v>0</v>
      </c>
      <c r="LH35" s="21">
        <v>0</v>
      </c>
      <c r="LI35" s="21">
        <v>0</v>
      </c>
      <c r="LJ35" s="21">
        <v>0</v>
      </c>
      <c r="LK35" s="44">
        <f t="shared" si="119"/>
        <v>850</v>
      </c>
      <c r="LL35" s="44">
        <v>5</v>
      </c>
      <c r="LM35" s="45">
        <f t="shared" si="251"/>
        <v>0</v>
      </c>
      <c r="LN35" s="45">
        <f t="shared" si="252"/>
        <v>0</v>
      </c>
      <c r="LO35" s="45">
        <f t="shared" si="253"/>
        <v>0</v>
      </c>
      <c r="LP35" s="45">
        <f t="shared" si="254"/>
        <v>0</v>
      </c>
      <c r="LQ35" s="46">
        <f t="shared" si="120"/>
        <v>5</v>
      </c>
      <c r="LR35" s="47">
        <f t="shared" si="255"/>
        <v>4250</v>
      </c>
      <c r="LS35" s="48">
        <f t="shared" si="121"/>
        <v>0</v>
      </c>
      <c r="LT35" s="36"/>
      <c r="LU35" s="21">
        <v>0</v>
      </c>
      <c r="LV35" s="21">
        <v>0</v>
      </c>
      <c r="LW35" s="21">
        <v>0</v>
      </c>
      <c r="LX35" s="21">
        <v>0</v>
      </c>
      <c r="LY35" s="21">
        <v>0</v>
      </c>
      <c r="LZ35" s="44">
        <f t="shared" si="122"/>
        <v>850</v>
      </c>
      <c r="MA35" s="44">
        <v>5</v>
      </c>
      <c r="MB35" s="45">
        <f t="shared" si="256"/>
        <v>0</v>
      </c>
      <c r="MC35" s="45">
        <f t="shared" si="257"/>
        <v>0</v>
      </c>
      <c r="MD35" s="45">
        <f t="shared" si="258"/>
        <v>0</v>
      </c>
      <c r="ME35" s="45">
        <f t="shared" si="259"/>
        <v>0</v>
      </c>
      <c r="MF35" s="46">
        <f t="shared" si="123"/>
        <v>5</v>
      </c>
      <c r="MG35" s="47">
        <f t="shared" si="260"/>
        <v>4250</v>
      </c>
      <c r="MH35" s="48">
        <f t="shared" si="124"/>
        <v>0</v>
      </c>
      <c r="MI35" s="36"/>
      <c r="MJ35" s="21">
        <v>0</v>
      </c>
      <c r="MK35" s="21">
        <v>0</v>
      </c>
      <c r="ML35" s="21">
        <v>0</v>
      </c>
      <c r="MM35" s="21">
        <v>0</v>
      </c>
      <c r="MN35" s="21">
        <v>0</v>
      </c>
      <c r="MO35" s="44">
        <f t="shared" si="125"/>
        <v>850</v>
      </c>
      <c r="MP35" s="44">
        <v>5</v>
      </c>
      <c r="MQ35" s="45">
        <f t="shared" si="261"/>
        <v>0</v>
      </c>
      <c r="MR35" s="45">
        <f t="shared" si="262"/>
        <v>0</v>
      </c>
      <c r="MS35" s="45">
        <f t="shared" si="263"/>
        <v>0</v>
      </c>
      <c r="MT35" s="45">
        <f t="shared" si="264"/>
        <v>0</v>
      </c>
      <c r="MU35" s="46">
        <f t="shared" si="126"/>
        <v>5</v>
      </c>
      <c r="MV35" s="47">
        <f t="shared" si="265"/>
        <v>4250</v>
      </c>
      <c r="MW35" s="48">
        <f t="shared" si="127"/>
        <v>0</v>
      </c>
      <c r="MX35" s="36"/>
      <c r="MY35" s="21">
        <v>0</v>
      </c>
      <c r="MZ35" s="21">
        <v>0</v>
      </c>
      <c r="NA35" s="21">
        <v>0</v>
      </c>
      <c r="NB35" s="21">
        <v>0</v>
      </c>
      <c r="NC35" s="21">
        <v>0</v>
      </c>
      <c r="ND35" s="44">
        <f t="shared" si="128"/>
        <v>850</v>
      </c>
      <c r="NE35" s="44">
        <v>5</v>
      </c>
      <c r="NF35" s="45">
        <f t="shared" si="266"/>
        <v>0</v>
      </c>
      <c r="NG35" s="45">
        <f t="shared" si="267"/>
        <v>0</v>
      </c>
      <c r="NH35" s="45">
        <f t="shared" si="268"/>
        <v>0</v>
      </c>
      <c r="NI35" s="45">
        <f t="shared" si="269"/>
        <v>0</v>
      </c>
      <c r="NJ35" s="46">
        <f t="shared" si="129"/>
        <v>5</v>
      </c>
      <c r="NK35" s="47">
        <f t="shared" si="270"/>
        <v>4250</v>
      </c>
      <c r="NL35" s="48">
        <f t="shared" si="130"/>
        <v>0</v>
      </c>
      <c r="NM35" s="36"/>
      <c r="NN35" s="21">
        <v>0</v>
      </c>
      <c r="NO35" s="21">
        <v>0</v>
      </c>
      <c r="NP35" s="21">
        <v>0</v>
      </c>
      <c r="NQ35" s="21">
        <v>0</v>
      </c>
      <c r="NR35" s="21">
        <v>0</v>
      </c>
      <c r="NS35" s="44">
        <f t="shared" si="131"/>
        <v>850</v>
      </c>
      <c r="NT35" s="44">
        <v>5</v>
      </c>
      <c r="NU35" s="45">
        <f t="shared" si="271"/>
        <v>0</v>
      </c>
      <c r="NV35" s="45">
        <f t="shared" si="272"/>
        <v>0</v>
      </c>
      <c r="NW35" s="45">
        <f t="shared" si="273"/>
        <v>0</v>
      </c>
      <c r="NX35" s="45">
        <f t="shared" si="274"/>
        <v>0</v>
      </c>
      <c r="NY35" s="46">
        <f t="shared" si="132"/>
        <v>5</v>
      </c>
      <c r="NZ35" s="47">
        <f t="shared" si="275"/>
        <v>4250</v>
      </c>
      <c r="OA35" s="48">
        <f t="shared" si="133"/>
        <v>0</v>
      </c>
      <c r="OB35" s="36"/>
      <c r="OC35" s="21">
        <v>0</v>
      </c>
      <c r="OD35" s="21">
        <v>0</v>
      </c>
      <c r="OE35" s="21">
        <v>0</v>
      </c>
      <c r="OF35" s="21">
        <v>0</v>
      </c>
      <c r="OG35" s="21">
        <v>0</v>
      </c>
      <c r="OH35" s="44">
        <f t="shared" si="134"/>
        <v>850</v>
      </c>
      <c r="OI35" s="44">
        <v>5</v>
      </c>
      <c r="OJ35" s="45">
        <f t="shared" si="276"/>
        <v>0</v>
      </c>
      <c r="OK35" s="45">
        <f t="shared" si="277"/>
        <v>0</v>
      </c>
      <c r="OL35" s="45">
        <f t="shared" si="278"/>
        <v>0</v>
      </c>
      <c r="OM35" s="45">
        <f t="shared" si="279"/>
        <v>0</v>
      </c>
      <c r="ON35" s="46">
        <f t="shared" si="135"/>
        <v>5</v>
      </c>
      <c r="OO35" s="47">
        <f t="shared" si="280"/>
        <v>4250</v>
      </c>
      <c r="OP35" s="48">
        <f t="shared" si="136"/>
        <v>0</v>
      </c>
      <c r="OQ35" s="36"/>
      <c r="OR35" s="21">
        <v>0</v>
      </c>
      <c r="OS35" s="21">
        <v>0</v>
      </c>
      <c r="OT35" s="21">
        <v>0</v>
      </c>
      <c r="OU35" s="21">
        <v>0</v>
      </c>
      <c r="OV35" s="21">
        <v>0</v>
      </c>
      <c r="OW35" s="44">
        <f t="shared" si="137"/>
        <v>850</v>
      </c>
      <c r="OX35" s="44">
        <v>5</v>
      </c>
      <c r="OY35" s="45">
        <f t="shared" si="281"/>
        <v>0</v>
      </c>
      <c r="OZ35" s="45">
        <f t="shared" si="282"/>
        <v>0</v>
      </c>
      <c r="PA35" s="45">
        <f t="shared" si="283"/>
        <v>0</v>
      </c>
      <c r="PB35" s="45">
        <f t="shared" si="284"/>
        <v>0</v>
      </c>
      <c r="PC35" s="46">
        <f t="shared" si="138"/>
        <v>5</v>
      </c>
      <c r="PD35" s="47">
        <f t="shared" si="285"/>
        <v>4250</v>
      </c>
      <c r="PE35" s="48">
        <f t="shared" si="139"/>
        <v>0</v>
      </c>
      <c r="PF35" s="36"/>
      <c r="PG35" s="21">
        <v>0</v>
      </c>
      <c r="PH35" s="21">
        <v>0</v>
      </c>
      <c r="PI35" s="21">
        <v>0</v>
      </c>
      <c r="PJ35" s="21">
        <v>0</v>
      </c>
      <c r="PK35" s="21">
        <v>0</v>
      </c>
      <c r="PL35" s="44">
        <f t="shared" si="140"/>
        <v>850</v>
      </c>
      <c r="PM35" s="44">
        <v>5</v>
      </c>
      <c r="PN35" s="45">
        <f t="shared" si="286"/>
        <v>0</v>
      </c>
      <c r="PO35" s="45">
        <f t="shared" si="287"/>
        <v>0</v>
      </c>
      <c r="PP35" s="45">
        <f t="shared" si="288"/>
        <v>0</v>
      </c>
      <c r="PQ35" s="45">
        <f t="shared" si="289"/>
        <v>0</v>
      </c>
      <c r="PR35" s="46">
        <f t="shared" si="141"/>
        <v>5</v>
      </c>
      <c r="PS35" s="47">
        <f t="shared" si="290"/>
        <v>4250</v>
      </c>
      <c r="PT35" s="48">
        <f t="shared" si="142"/>
        <v>0</v>
      </c>
      <c r="PU35" s="36"/>
      <c r="PV35" s="21">
        <v>0</v>
      </c>
      <c r="PW35" s="21">
        <v>0</v>
      </c>
      <c r="PX35" s="21">
        <v>0</v>
      </c>
      <c r="PY35" s="21">
        <v>0</v>
      </c>
      <c r="PZ35" s="21">
        <v>0</v>
      </c>
      <c r="QA35" s="44">
        <f t="shared" si="143"/>
        <v>850</v>
      </c>
      <c r="QB35" s="44">
        <v>5</v>
      </c>
      <c r="QC35" s="45">
        <f t="shared" si="291"/>
        <v>0</v>
      </c>
      <c r="QD35" s="45">
        <f t="shared" si="292"/>
        <v>0</v>
      </c>
      <c r="QE35" s="45">
        <f t="shared" si="293"/>
        <v>0</v>
      </c>
      <c r="QF35" s="45">
        <f t="shared" si="294"/>
        <v>0</v>
      </c>
      <c r="QG35" s="46">
        <f t="shared" si="144"/>
        <v>5</v>
      </c>
      <c r="QH35" s="47">
        <f t="shared" si="295"/>
        <v>4250</v>
      </c>
      <c r="QI35" s="48">
        <f t="shared" si="145"/>
        <v>0</v>
      </c>
    </row>
    <row r="36" spans="1:451">
      <c r="A36" s="50"/>
      <c r="B36" s="36"/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44">
        <f t="shared" si="56"/>
        <v>850</v>
      </c>
      <c r="I36" s="44">
        <v>5</v>
      </c>
      <c r="J36" s="45">
        <f t="shared" si="146"/>
        <v>0</v>
      </c>
      <c r="K36" s="45">
        <f t="shared" si="147"/>
        <v>0</v>
      </c>
      <c r="L36" s="45">
        <f t="shared" si="148"/>
        <v>0</v>
      </c>
      <c r="M36" s="45">
        <f t="shared" si="149"/>
        <v>0</v>
      </c>
      <c r="N36" s="46">
        <f t="shared" si="57"/>
        <v>5</v>
      </c>
      <c r="O36" s="47">
        <f t="shared" si="150"/>
        <v>4250</v>
      </c>
      <c r="P36" s="48">
        <f t="shared" si="58"/>
        <v>0</v>
      </c>
      <c r="Q36" s="36"/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44">
        <f t="shared" si="59"/>
        <v>850</v>
      </c>
      <c r="X36" s="44">
        <v>5</v>
      </c>
      <c r="Y36" s="45">
        <f t="shared" si="151"/>
        <v>0</v>
      </c>
      <c r="Z36" s="45">
        <f t="shared" si="152"/>
        <v>0</v>
      </c>
      <c r="AA36" s="45">
        <f t="shared" si="153"/>
        <v>0</v>
      </c>
      <c r="AB36" s="45">
        <f t="shared" si="154"/>
        <v>0</v>
      </c>
      <c r="AC36" s="46">
        <f t="shared" si="60"/>
        <v>5</v>
      </c>
      <c r="AD36" s="47">
        <f t="shared" si="155"/>
        <v>4250</v>
      </c>
      <c r="AE36" s="48">
        <f t="shared" si="61"/>
        <v>0</v>
      </c>
      <c r="AF36" s="36"/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44">
        <f t="shared" si="62"/>
        <v>850</v>
      </c>
      <c r="AM36" s="44">
        <v>5</v>
      </c>
      <c r="AN36" s="45">
        <f t="shared" si="156"/>
        <v>0</v>
      </c>
      <c r="AO36" s="45">
        <f t="shared" si="157"/>
        <v>0</v>
      </c>
      <c r="AP36" s="45">
        <f t="shared" si="158"/>
        <v>0</v>
      </c>
      <c r="AQ36" s="45">
        <f t="shared" si="159"/>
        <v>0</v>
      </c>
      <c r="AR36" s="46">
        <f t="shared" si="63"/>
        <v>5</v>
      </c>
      <c r="AS36" s="47">
        <f t="shared" si="160"/>
        <v>4250</v>
      </c>
      <c r="AT36" s="48">
        <f t="shared" si="64"/>
        <v>0</v>
      </c>
      <c r="AU36" s="36"/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44">
        <f t="shared" si="65"/>
        <v>850</v>
      </c>
      <c r="BB36" s="44">
        <v>5</v>
      </c>
      <c r="BC36" s="45">
        <f t="shared" si="161"/>
        <v>0</v>
      </c>
      <c r="BD36" s="45">
        <f t="shared" si="162"/>
        <v>0</v>
      </c>
      <c r="BE36" s="45">
        <f t="shared" si="163"/>
        <v>0</v>
      </c>
      <c r="BF36" s="45">
        <f t="shared" si="164"/>
        <v>0</v>
      </c>
      <c r="BG36" s="46">
        <f t="shared" si="66"/>
        <v>5</v>
      </c>
      <c r="BH36" s="47">
        <f t="shared" si="165"/>
        <v>4250</v>
      </c>
      <c r="BI36" s="48">
        <f t="shared" si="67"/>
        <v>0</v>
      </c>
      <c r="BJ36" s="36"/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44">
        <f t="shared" si="68"/>
        <v>850</v>
      </c>
      <c r="BQ36" s="44">
        <v>5</v>
      </c>
      <c r="BR36" s="45">
        <f t="shared" si="166"/>
        <v>0</v>
      </c>
      <c r="BS36" s="45">
        <f t="shared" si="167"/>
        <v>0</v>
      </c>
      <c r="BT36" s="45">
        <f t="shared" si="168"/>
        <v>0</v>
      </c>
      <c r="BU36" s="45">
        <f t="shared" si="169"/>
        <v>0</v>
      </c>
      <c r="BV36" s="46">
        <f t="shared" si="69"/>
        <v>5</v>
      </c>
      <c r="BW36" s="47">
        <f t="shared" si="170"/>
        <v>4250</v>
      </c>
      <c r="BX36" s="48">
        <f t="shared" si="70"/>
        <v>0</v>
      </c>
      <c r="BY36" s="36"/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44">
        <f t="shared" si="71"/>
        <v>850</v>
      </c>
      <c r="CF36" s="44">
        <v>5</v>
      </c>
      <c r="CG36" s="45">
        <f t="shared" si="171"/>
        <v>0</v>
      </c>
      <c r="CH36" s="45">
        <f t="shared" si="172"/>
        <v>0</v>
      </c>
      <c r="CI36" s="45">
        <f t="shared" si="173"/>
        <v>0</v>
      </c>
      <c r="CJ36" s="45">
        <f t="shared" si="174"/>
        <v>0</v>
      </c>
      <c r="CK36" s="46">
        <f t="shared" si="72"/>
        <v>5</v>
      </c>
      <c r="CL36" s="47">
        <f t="shared" si="175"/>
        <v>4250</v>
      </c>
      <c r="CM36" s="48">
        <f t="shared" si="73"/>
        <v>0</v>
      </c>
      <c r="CN36" s="36"/>
      <c r="CO36" s="21">
        <v>0</v>
      </c>
      <c r="CP36" s="21">
        <v>0</v>
      </c>
      <c r="CQ36" s="21">
        <v>0</v>
      </c>
      <c r="CR36" s="21">
        <v>0</v>
      </c>
      <c r="CS36" s="21">
        <v>0</v>
      </c>
      <c r="CT36" s="44">
        <f t="shared" si="74"/>
        <v>850</v>
      </c>
      <c r="CU36" s="44">
        <v>5</v>
      </c>
      <c r="CV36" s="45">
        <f t="shared" si="176"/>
        <v>0</v>
      </c>
      <c r="CW36" s="45">
        <f t="shared" si="177"/>
        <v>0</v>
      </c>
      <c r="CX36" s="45">
        <f t="shared" si="178"/>
        <v>0</v>
      </c>
      <c r="CY36" s="45">
        <f t="shared" si="179"/>
        <v>0</v>
      </c>
      <c r="CZ36" s="46">
        <f t="shared" si="75"/>
        <v>5</v>
      </c>
      <c r="DA36" s="47">
        <f t="shared" si="180"/>
        <v>4250</v>
      </c>
      <c r="DB36" s="48">
        <f t="shared" si="76"/>
        <v>0</v>
      </c>
      <c r="DC36" s="36"/>
      <c r="DD36" s="21">
        <v>0</v>
      </c>
      <c r="DE36" s="21">
        <v>0</v>
      </c>
      <c r="DF36" s="21">
        <v>0</v>
      </c>
      <c r="DG36" s="21">
        <v>0</v>
      </c>
      <c r="DH36" s="21">
        <v>0</v>
      </c>
      <c r="DI36" s="44">
        <f t="shared" si="77"/>
        <v>850</v>
      </c>
      <c r="DJ36" s="44">
        <v>5</v>
      </c>
      <c r="DK36" s="45">
        <f t="shared" si="181"/>
        <v>0</v>
      </c>
      <c r="DL36" s="45">
        <f t="shared" si="182"/>
        <v>0</v>
      </c>
      <c r="DM36" s="45">
        <f t="shared" si="183"/>
        <v>0</v>
      </c>
      <c r="DN36" s="45">
        <f t="shared" si="184"/>
        <v>0</v>
      </c>
      <c r="DO36" s="46">
        <f t="shared" si="78"/>
        <v>5</v>
      </c>
      <c r="DP36" s="47">
        <f t="shared" si="185"/>
        <v>4250</v>
      </c>
      <c r="DQ36" s="48">
        <f t="shared" si="79"/>
        <v>0</v>
      </c>
      <c r="DR36" s="36"/>
      <c r="DS36" s="21">
        <v>0</v>
      </c>
      <c r="DT36" s="21">
        <v>0</v>
      </c>
      <c r="DU36" s="21">
        <v>0</v>
      </c>
      <c r="DV36" s="21">
        <v>0</v>
      </c>
      <c r="DW36" s="21">
        <v>0</v>
      </c>
      <c r="DX36" s="44">
        <f t="shared" si="80"/>
        <v>850</v>
      </c>
      <c r="DY36" s="44">
        <v>5</v>
      </c>
      <c r="DZ36" s="45">
        <f t="shared" si="186"/>
        <v>0</v>
      </c>
      <c r="EA36" s="45">
        <f t="shared" si="187"/>
        <v>0</v>
      </c>
      <c r="EB36" s="45">
        <f t="shared" si="188"/>
        <v>0</v>
      </c>
      <c r="EC36" s="45">
        <f t="shared" si="189"/>
        <v>0</v>
      </c>
      <c r="ED36" s="46">
        <f t="shared" si="81"/>
        <v>5</v>
      </c>
      <c r="EE36" s="47">
        <f t="shared" si="190"/>
        <v>4250</v>
      </c>
      <c r="EF36" s="48">
        <f t="shared" si="82"/>
        <v>0</v>
      </c>
      <c r="EG36" s="36"/>
      <c r="EH36" s="21">
        <v>0</v>
      </c>
      <c r="EI36" s="21">
        <v>0</v>
      </c>
      <c r="EJ36" s="21">
        <v>0</v>
      </c>
      <c r="EK36" s="21">
        <v>0</v>
      </c>
      <c r="EL36" s="21">
        <v>0</v>
      </c>
      <c r="EM36" s="44">
        <f t="shared" si="83"/>
        <v>850</v>
      </c>
      <c r="EN36" s="44">
        <v>5</v>
      </c>
      <c r="EO36" s="45">
        <f t="shared" si="191"/>
        <v>0</v>
      </c>
      <c r="EP36" s="45">
        <f t="shared" si="192"/>
        <v>0</v>
      </c>
      <c r="EQ36" s="45">
        <f t="shared" si="193"/>
        <v>0</v>
      </c>
      <c r="ER36" s="45">
        <f t="shared" si="194"/>
        <v>0</v>
      </c>
      <c r="ES36" s="46">
        <f t="shared" si="84"/>
        <v>5</v>
      </c>
      <c r="ET36" s="47">
        <f t="shared" si="195"/>
        <v>4250</v>
      </c>
      <c r="EU36" s="48">
        <f t="shared" si="85"/>
        <v>0</v>
      </c>
      <c r="EV36" s="36"/>
      <c r="EW36" s="21">
        <v>0</v>
      </c>
      <c r="EX36" s="21">
        <v>0</v>
      </c>
      <c r="EY36" s="21">
        <v>0</v>
      </c>
      <c r="EZ36" s="21">
        <v>0</v>
      </c>
      <c r="FA36" s="21">
        <v>0</v>
      </c>
      <c r="FB36" s="44">
        <f t="shared" si="86"/>
        <v>850</v>
      </c>
      <c r="FC36" s="44">
        <v>5</v>
      </c>
      <c r="FD36" s="45">
        <f t="shared" si="196"/>
        <v>0</v>
      </c>
      <c r="FE36" s="45">
        <f t="shared" si="197"/>
        <v>0</v>
      </c>
      <c r="FF36" s="45">
        <f t="shared" si="198"/>
        <v>0</v>
      </c>
      <c r="FG36" s="45">
        <f t="shared" si="199"/>
        <v>0</v>
      </c>
      <c r="FH36" s="46">
        <f t="shared" si="87"/>
        <v>5</v>
      </c>
      <c r="FI36" s="47">
        <f t="shared" si="200"/>
        <v>4250</v>
      </c>
      <c r="FJ36" s="48">
        <f t="shared" si="88"/>
        <v>0</v>
      </c>
      <c r="FK36" s="36"/>
      <c r="FL36" s="21">
        <v>0</v>
      </c>
      <c r="FM36" s="21">
        <v>0</v>
      </c>
      <c r="FN36" s="21">
        <v>0</v>
      </c>
      <c r="FO36" s="21">
        <v>0</v>
      </c>
      <c r="FP36" s="21">
        <v>0</v>
      </c>
      <c r="FQ36" s="44">
        <f t="shared" si="89"/>
        <v>850</v>
      </c>
      <c r="FR36" s="44">
        <v>5</v>
      </c>
      <c r="FS36" s="45">
        <f t="shared" si="201"/>
        <v>0</v>
      </c>
      <c r="FT36" s="45">
        <f t="shared" si="202"/>
        <v>0</v>
      </c>
      <c r="FU36" s="45">
        <f t="shared" si="203"/>
        <v>0</v>
      </c>
      <c r="FV36" s="45">
        <f t="shared" si="204"/>
        <v>0</v>
      </c>
      <c r="FW36" s="46">
        <f t="shared" si="90"/>
        <v>5</v>
      </c>
      <c r="FX36" s="47">
        <f t="shared" si="205"/>
        <v>4250</v>
      </c>
      <c r="FY36" s="48">
        <f t="shared" si="91"/>
        <v>0</v>
      </c>
      <c r="FZ36" s="36"/>
      <c r="GA36" s="21">
        <v>0</v>
      </c>
      <c r="GB36" s="21">
        <v>0</v>
      </c>
      <c r="GC36" s="21">
        <v>0</v>
      </c>
      <c r="GD36" s="21">
        <v>0</v>
      </c>
      <c r="GE36" s="21">
        <v>0</v>
      </c>
      <c r="GF36" s="44">
        <f t="shared" si="92"/>
        <v>850</v>
      </c>
      <c r="GG36" s="44">
        <v>5</v>
      </c>
      <c r="GH36" s="45">
        <f t="shared" si="206"/>
        <v>0</v>
      </c>
      <c r="GI36" s="45">
        <f t="shared" si="207"/>
        <v>0</v>
      </c>
      <c r="GJ36" s="45">
        <f t="shared" si="208"/>
        <v>0</v>
      </c>
      <c r="GK36" s="45">
        <f t="shared" si="209"/>
        <v>0</v>
      </c>
      <c r="GL36" s="46">
        <f t="shared" si="93"/>
        <v>5</v>
      </c>
      <c r="GM36" s="47">
        <f t="shared" si="210"/>
        <v>4250</v>
      </c>
      <c r="GN36" s="48">
        <f t="shared" si="94"/>
        <v>0</v>
      </c>
      <c r="GO36" s="36"/>
      <c r="GP36" s="21">
        <v>0</v>
      </c>
      <c r="GQ36" s="21">
        <v>0</v>
      </c>
      <c r="GR36" s="21">
        <v>0</v>
      </c>
      <c r="GS36" s="21">
        <v>0</v>
      </c>
      <c r="GT36" s="21">
        <v>0</v>
      </c>
      <c r="GU36" s="44">
        <f t="shared" si="95"/>
        <v>850</v>
      </c>
      <c r="GV36" s="44">
        <v>5</v>
      </c>
      <c r="GW36" s="45">
        <f t="shared" si="211"/>
        <v>0</v>
      </c>
      <c r="GX36" s="45">
        <f t="shared" si="212"/>
        <v>0</v>
      </c>
      <c r="GY36" s="45">
        <f t="shared" si="213"/>
        <v>0</v>
      </c>
      <c r="GZ36" s="45">
        <f t="shared" si="214"/>
        <v>0</v>
      </c>
      <c r="HA36" s="46">
        <f t="shared" si="96"/>
        <v>5</v>
      </c>
      <c r="HB36" s="47">
        <f t="shared" si="215"/>
        <v>4250</v>
      </c>
      <c r="HC36" s="48">
        <f t="shared" si="97"/>
        <v>0</v>
      </c>
      <c r="HD36" s="36"/>
      <c r="HE36" s="21">
        <v>0</v>
      </c>
      <c r="HF36" s="21">
        <v>0</v>
      </c>
      <c r="HG36" s="21">
        <v>0</v>
      </c>
      <c r="HH36" s="21">
        <v>0</v>
      </c>
      <c r="HI36" s="21">
        <v>0</v>
      </c>
      <c r="HJ36" s="44">
        <f t="shared" si="98"/>
        <v>850</v>
      </c>
      <c r="HK36" s="44">
        <v>5</v>
      </c>
      <c r="HL36" s="45">
        <f t="shared" si="216"/>
        <v>0</v>
      </c>
      <c r="HM36" s="45">
        <f t="shared" si="217"/>
        <v>0</v>
      </c>
      <c r="HN36" s="45">
        <f t="shared" si="218"/>
        <v>0</v>
      </c>
      <c r="HO36" s="45">
        <f t="shared" si="219"/>
        <v>0</v>
      </c>
      <c r="HP36" s="46">
        <f t="shared" si="99"/>
        <v>5</v>
      </c>
      <c r="HQ36" s="47">
        <f t="shared" si="220"/>
        <v>4250</v>
      </c>
      <c r="HR36" s="48">
        <f t="shared" si="100"/>
        <v>0</v>
      </c>
      <c r="HS36" s="36"/>
      <c r="HT36" s="21">
        <v>0</v>
      </c>
      <c r="HU36" s="21">
        <v>0</v>
      </c>
      <c r="HV36" s="21">
        <v>0</v>
      </c>
      <c r="HW36" s="21">
        <v>0</v>
      </c>
      <c r="HX36" s="21">
        <v>0</v>
      </c>
      <c r="HY36" s="44">
        <f t="shared" si="101"/>
        <v>850</v>
      </c>
      <c r="HZ36" s="44">
        <v>5</v>
      </c>
      <c r="IA36" s="45">
        <f t="shared" si="221"/>
        <v>0</v>
      </c>
      <c r="IB36" s="45">
        <f t="shared" si="222"/>
        <v>0</v>
      </c>
      <c r="IC36" s="45">
        <f t="shared" si="223"/>
        <v>0</v>
      </c>
      <c r="ID36" s="45">
        <f t="shared" si="224"/>
        <v>0</v>
      </c>
      <c r="IE36" s="46">
        <f t="shared" si="102"/>
        <v>5</v>
      </c>
      <c r="IF36" s="47">
        <f t="shared" si="225"/>
        <v>4250</v>
      </c>
      <c r="IG36" s="48">
        <f t="shared" si="103"/>
        <v>0</v>
      </c>
      <c r="IH36" s="36"/>
      <c r="II36" s="21">
        <v>0</v>
      </c>
      <c r="IJ36" s="21">
        <v>0</v>
      </c>
      <c r="IK36" s="21">
        <v>0</v>
      </c>
      <c r="IL36" s="21">
        <v>0</v>
      </c>
      <c r="IM36" s="21">
        <v>0</v>
      </c>
      <c r="IN36" s="44">
        <f t="shared" si="104"/>
        <v>850</v>
      </c>
      <c r="IO36" s="44">
        <v>5</v>
      </c>
      <c r="IP36" s="45">
        <f t="shared" si="226"/>
        <v>0</v>
      </c>
      <c r="IQ36" s="45">
        <f t="shared" si="227"/>
        <v>0</v>
      </c>
      <c r="IR36" s="45">
        <f t="shared" si="228"/>
        <v>0</v>
      </c>
      <c r="IS36" s="45">
        <f t="shared" si="229"/>
        <v>0</v>
      </c>
      <c r="IT36" s="46">
        <f t="shared" si="105"/>
        <v>5</v>
      </c>
      <c r="IU36" s="47">
        <f t="shared" si="230"/>
        <v>4250</v>
      </c>
      <c r="IV36" s="48">
        <f t="shared" si="106"/>
        <v>0</v>
      </c>
      <c r="IW36" s="36"/>
      <c r="IX36" s="21">
        <v>0</v>
      </c>
      <c r="IY36" s="21">
        <v>0</v>
      </c>
      <c r="IZ36" s="21">
        <v>0</v>
      </c>
      <c r="JA36" s="21">
        <v>0</v>
      </c>
      <c r="JB36" s="21">
        <v>0</v>
      </c>
      <c r="JC36" s="44">
        <f t="shared" si="107"/>
        <v>850</v>
      </c>
      <c r="JD36" s="44">
        <v>5</v>
      </c>
      <c r="JE36" s="45">
        <f t="shared" si="231"/>
        <v>0</v>
      </c>
      <c r="JF36" s="45">
        <f t="shared" si="232"/>
        <v>0</v>
      </c>
      <c r="JG36" s="45">
        <f t="shared" si="233"/>
        <v>0</v>
      </c>
      <c r="JH36" s="45">
        <f t="shared" si="234"/>
        <v>0</v>
      </c>
      <c r="JI36" s="46">
        <f t="shared" si="108"/>
        <v>5</v>
      </c>
      <c r="JJ36" s="47">
        <f t="shared" si="235"/>
        <v>4250</v>
      </c>
      <c r="JK36" s="48">
        <f t="shared" si="109"/>
        <v>0</v>
      </c>
      <c r="JL36" s="36"/>
      <c r="JM36" s="21">
        <v>0</v>
      </c>
      <c r="JN36" s="21">
        <v>0</v>
      </c>
      <c r="JO36" s="21">
        <v>0</v>
      </c>
      <c r="JP36" s="21">
        <v>0</v>
      </c>
      <c r="JQ36" s="21">
        <v>0</v>
      </c>
      <c r="JR36" s="44">
        <f t="shared" si="110"/>
        <v>850</v>
      </c>
      <c r="JS36" s="44">
        <v>5</v>
      </c>
      <c r="JT36" s="45">
        <f t="shared" si="236"/>
        <v>0</v>
      </c>
      <c r="JU36" s="45">
        <f t="shared" si="237"/>
        <v>0</v>
      </c>
      <c r="JV36" s="45">
        <f t="shared" si="238"/>
        <v>0</v>
      </c>
      <c r="JW36" s="45">
        <f t="shared" si="239"/>
        <v>0</v>
      </c>
      <c r="JX36" s="46">
        <f t="shared" si="111"/>
        <v>5</v>
      </c>
      <c r="JY36" s="47">
        <f t="shared" si="240"/>
        <v>4250</v>
      </c>
      <c r="JZ36" s="48">
        <f t="shared" si="112"/>
        <v>0</v>
      </c>
      <c r="KA36" s="36"/>
      <c r="KB36" s="21">
        <v>0</v>
      </c>
      <c r="KC36" s="21">
        <v>0</v>
      </c>
      <c r="KD36" s="21">
        <v>0</v>
      </c>
      <c r="KE36" s="21">
        <v>0</v>
      </c>
      <c r="KF36" s="21">
        <v>0</v>
      </c>
      <c r="KG36" s="44">
        <f t="shared" si="113"/>
        <v>850</v>
      </c>
      <c r="KH36" s="44">
        <v>5</v>
      </c>
      <c r="KI36" s="45">
        <f t="shared" si="241"/>
        <v>0</v>
      </c>
      <c r="KJ36" s="45">
        <f t="shared" si="242"/>
        <v>0</v>
      </c>
      <c r="KK36" s="45">
        <f t="shared" si="243"/>
        <v>0</v>
      </c>
      <c r="KL36" s="45">
        <f t="shared" si="244"/>
        <v>0</v>
      </c>
      <c r="KM36" s="46">
        <f t="shared" si="114"/>
        <v>5</v>
      </c>
      <c r="KN36" s="47">
        <f t="shared" si="245"/>
        <v>4250</v>
      </c>
      <c r="KO36" s="48">
        <f t="shared" si="115"/>
        <v>0</v>
      </c>
      <c r="KP36" s="36"/>
      <c r="KQ36" s="21">
        <v>0</v>
      </c>
      <c r="KR36" s="21">
        <v>0</v>
      </c>
      <c r="KS36" s="21">
        <v>0</v>
      </c>
      <c r="KT36" s="21">
        <v>0</v>
      </c>
      <c r="KU36" s="21">
        <v>0</v>
      </c>
      <c r="KV36" s="44">
        <f t="shared" si="116"/>
        <v>850</v>
      </c>
      <c r="KW36" s="44">
        <v>5</v>
      </c>
      <c r="KX36" s="45">
        <f t="shared" si="246"/>
        <v>0</v>
      </c>
      <c r="KY36" s="45">
        <f t="shared" si="247"/>
        <v>0</v>
      </c>
      <c r="KZ36" s="45">
        <f t="shared" si="248"/>
        <v>0</v>
      </c>
      <c r="LA36" s="45">
        <f t="shared" si="249"/>
        <v>0</v>
      </c>
      <c r="LB36" s="46">
        <f t="shared" si="117"/>
        <v>5</v>
      </c>
      <c r="LC36" s="47">
        <f t="shared" si="250"/>
        <v>4250</v>
      </c>
      <c r="LD36" s="48">
        <f t="shared" si="118"/>
        <v>0</v>
      </c>
      <c r="LE36" s="36"/>
      <c r="LF36" s="21">
        <v>0</v>
      </c>
      <c r="LG36" s="21">
        <v>0</v>
      </c>
      <c r="LH36" s="21">
        <v>0</v>
      </c>
      <c r="LI36" s="21">
        <v>0</v>
      </c>
      <c r="LJ36" s="21">
        <v>0</v>
      </c>
      <c r="LK36" s="44">
        <f t="shared" si="119"/>
        <v>850</v>
      </c>
      <c r="LL36" s="44">
        <v>5</v>
      </c>
      <c r="LM36" s="45">
        <f t="shared" si="251"/>
        <v>0</v>
      </c>
      <c r="LN36" s="45">
        <f t="shared" si="252"/>
        <v>0</v>
      </c>
      <c r="LO36" s="45">
        <f t="shared" si="253"/>
        <v>0</v>
      </c>
      <c r="LP36" s="45">
        <f t="shared" si="254"/>
        <v>0</v>
      </c>
      <c r="LQ36" s="46">
        <f t="shared" si="120"/>
        <v>5</v>
      </c>
      <c r="LR36" s="47">
        <f t="shared" si="255"/>
        <v>4250</v>
      </c>
      <c r="LS36" s="48">
        <f t="shared" si="121"/>
        <v>0</v>
      </c>
      <c r="LT36" s="36"/>
      <c r="LU36" s="21">
        <v>0</v>
      </c>
      <c r="LV36" s="21">
        <v>0</v>
      </c>
      <c r="LW36" s="21">
        <v>0</v>
      </c>
      <c r="LX36" s="21">
        <v>0</v>
      </c>
      <c r="LY36" s="21">
        <v>0</v>
      </c>
      <c r="LZ36" s="44">
        <f t="shared" si="122"/>
        <v>850</v>
      </c>
      <c r="MA36" s="44">
        <v>5</v>
      </c>
      <c r="MB36" s="45">
        <f t="shared" si="256"/>
        <v>0</v>
      </c>
      <c r="MC36" s="45">
        <f t="shared" si="257"/>
        <v>0</v>
      </c>
      <c r="MD36" s="45">
        <f t="shared" si="258"/>
        <v>0</v>
      </c>
      <c r="ME36" s="45">
        <f t="shared" si="259"/>
        <v>0</v>
      </c>
      <c r="MF36" s="46">
        <f t="shared" si="123"/>
        <v>5</v>
      </c>
      <c r="MG36" s="47">
        <f t="shared" si="260"/>
        <v>4250</v>
      </c>
      <c r="MH36" s="48">
        <f t="shared" si="124"/>
        <v>0</v>
      </c>
      <c r="MI36" s="36"/>
      <c r="MJ36" s="21">
        <v>0</v>
      </c>
      <c r="MK36" s="21">
        <v>0</v>
      </c>
      <c r="ML36" s="21">
        <v>0</v>
      </c>
      <c r="MM36" s="21">
        <v>0</v>
      </c>
      <c r="MN36" s="21">
        <v>0</v>
      </c>
      <c r="MO36" s="44">
        <f t="shared" si="125"/>
        <v>850</v>
      </c>
      <c r="MP36" s="44">
        <v>5</v>
      </c>
      <c r="MQ36" s="45">
        <f t="shared" si="261"/>
        <v>0</v>
      </c>
      <c r="MR36" s="45">
        <f t="shared" si="262"/>
        <v>0</v>
      </c>
      <c r="MS36" s="45">
        <f t="shared" si="263"/>
        <v>0</v>
      </c>
      <c r="MT36" s="45">
        <f t="shared" si="264"/>
        <v>0</v>
      </c>
      <c r="MU36" s="46">
        <f t="shared" si="126"/>
        <v>5</v>
      </c>
      <c r="MV36" s="47">
        <f t="shared" si="265"/>
        <v>4250</v>
      </c>
      <c r="MW36" s="48">
        <f t="shared" si="127"/>
        <v>0</v>
      </c>
      <c r="MX36" s="36"/>
      <c r="MY36" s="21">
        <v>0</v>
      </c>
      <c r="MZ36" s="21">
        <v>0</v>
      </c>
      <c r="NA36" s="21">
        <v>0</v>
      </c>
      <c r="NB36" s="21">
        <v>0</v>
      </c>
      <c r="NC36" s="21">
        <v>0</v>
      </c>
      <c r="ND36" s="44">
        <f t="shared" si="128"/>
        <v>850</v>
      </c>
      <c r="NE36" s="44">
        <v>5</v>
      </c>
      <c r="NF36" s="45">
        <f t="shared" si="266"/>
        <v>0</v>
      </c>
      <c r="NG36" s="45">
        <f t="shared" si="267"/>
        <v>0</v>
      </c>
      <c r="NH36" s="45">
        <f t="shared" si="268"/>
        <v>0</v>
      </c>
      <c r="NI36" s="45">
        <f t="shared" si="269"/>
        <v>0</v>
      </c>
      <c r="NJ36" s="46">
        <f t="shared" si="129"/>
        <v>5</v>
      </c>
      <c r="NK36" s="47">
        <f t="shared" si="270"/>
        <v>4250</v>
      </c>
      <c r="NL36" s="48">
        <f t="shared" si="130"/>
        <v>0</v>
      </c>
      <c r="NM36" s="36"/>
      <c r="NN36" s="21">
        <v>0</v>
      </c>
      <c r="NO36" s="21">
        <v>0</v>
      </c>
      <c r="NP36" s="21">
        <v>0</v>
      </c>
      <c r="NQ36" s="21">
        <v>0</v>
      </c>
      <c r="NR36" s="21">
        <v>0</v>
      </c>
      <c r="NS36" s="44">
        <f t="shared" si="131"/>
        <v>850</v>
      </c>
      <c r="NT36" s="44">
        <v>5</v>
      </c>
      <c r="NU36" s="45">
        <f t="shared" si="271"/>
        <v>0</v>
      </c>
      <c r="NV36" s="45">
        <f t="shared" si="272"/>
        <v>0</v>
      </c>
      <c r="NW36" s="45">
        <f t="shared" si="273"/>
        <v>0</v>
      </c>
      <c r="NX36" s="45">
        <f t="shared" si="274"/>
        <v>0</v>
      </c>
      <c r="NY36" s="46">
        <f t="shared" si="132"/>
        <v>5</v>
      </c>
      <c r="NZ36" s="47">
        <f t="shared" si="275"/>
        <v>4250</v>
      </c>
      <c r="OA36" s="48">
        <f t="shared" si="133"/>
        <v>0</v>
      </c>
      <c r="OB36" s="36"/>
      <c r="OC36" s="21">
        <v>0</v>
      </c>
      <c r="OD36" s="21">
        <v>0</v>
      </c>
      <c r="OE36" s="21">
        <v>0</v>
      </c>
      <c r="OF36" s="21">
        <v>0</v>
      </c>
      <c r="OG36" s="21">
        <v>0</v>
      </c>
      <c r="OH36" s="44">
        <f t="shared" si="134"/>
        <v>850</v>
      </c>
      <c r="OI36" s="44">
        <v>5</v>
      </c>
      <c r="OJ36" s="45">
        <f t="shared" si="276"/>
        <v>0</v>
      </c>
      <c r="OK36" s="45">
        <f t="shared" si="277"/>
        <v>0</v>
      </c>
      <c r="OL36" s="45">
        <f t="shared" si="278"/>
        <v>0</v>
      </c>
      <c r="OM36" s="45">
        <f t="shared" si="279"/>
        <v>0</v>
      </c>
      <c r="ON36" s="46">
        <f t="shared" si="135"/>
        <v>5</v>
      </c>
      <c r="OO36" s="47">
        <f t="shared" si="280"/>
        <v>4250</v>
      </c>
      <c r="OP36" s="48">
        <f t="shared" si="136"/>
        <v>0</v>
      </c>
      <c r="OQ36" s="36"/>
      <c r="OR36" s="21">
        <v>0</v>
      </c>
      <c r="OS36" s="21">
        <v>0</v>
      </c>
      <c r="OT36" s="21">
        <v>0</v>
      </c>
      <c r="OU36" s="21">
        <v>0</v>
      </c>
      <c r="OV36" s="21">
        <v>0</v>
      </c>
      <c r="OW36" s="44">
        <f t="shared" si="137"/>
        <v>850</v>
      </c>
      <c r="OX36" s="44">
        <v>5</v>
      </c>
      <c r="OY36" s="45">
        <f t="shared" si="281"/>
        <v>0</v>
      </c>
      <c r="OZ36" s="45">
        <f t="shared" si="282"/>
        <v>0</v>
      </c>
      <c r="PA36" s="45">
        <f t="shared" si="283"/>
        <v>0</v>
      </c>
      <c r="PB36" s="45">
        <f t="shared" si="284"/>
        <v>0</v>
      </c>
      <c r="PC36" s="46">
        <f t="shared" si="138"/>
        <v>5</v>
      </c>
      <c r="PD36" s="47">
        <f t="shared" si="285"/>
        <v>4250</v>
      </c>
      <c r="PE36" s="48">
        <f t="shared" si="139"/>
        <v>0</v>
      </c>
      <c r="PF36" s="36"/>
      <c r="PG36" s="21">
        <v>0</v>
      </c>
      <c r="PH36" s="21">
        <v>0</v>
      </c>
      <c r="PI36" s="21">
        <v>0</v>
      </c>
      <c r="PJ36" s="21">
        <v>0</v>
      </c>
      <c r="PK36" s="21">
        <v>0</v>
      </c>
      <c r="PL36" s="44">
        <f t="shared" si="140"/>
        <v>850</v>
      </c>
      <c r="PM36" s="44">
        <v>5</v>
      </c>
      <c r="PN36" s="45">
        <f t="shared" si="286"/>
        <v>0</v>
      </c>
      <c r="PO36" s="45">
        <f t="shared" si="287"/>
        <v>0</v>
      </c>
      <c r="PP36" s="45">
        <f t="shared" si="288"/>
        <v>0</v>
      </c>
      <c r="PQ36" s="45">
        <f t="shared" si="289"/>
        <v>0</v>
      </c>
      <c r="PR36" s="46">
        <f t="shared" si="141"/>
        <v>5</v>
      </c>
      <c r="PS36" s="47">
        <f t="shared" si="290"/>
        <v>4250</v>
      </c>
      <c r="PT36" s="48">
        <f t="shared" si="142"/>
        <v>0</v>
      </c>
      <c r="PU36" s="36"/>
      <c r="PV36" s="21">
        <v>0</v>
      </c>
      <c r="PW36" s="21">
        <v>0</v>
      </c>
      <c r="PX36" s="21">
        <v>0</v>
      </c>
      <c r="PY36" s="21">
        <v>0</v>
      </c>
      <c r="PZ36" s="21">
        <v>0</v>
      </c>
      <c r="QA36" s="44">
        <f t="shared" si="143"/>
        <v>850</v>
      </c>
      <c r="QB36" s="44">
        <v>5</v>
      </c>
      <c r="QC36" s="45">
        <f t="shared" si="291"/>
        <v>0</v>
      </c>
      <c r="QD36" s="45">
        <f t="shared" si="292"/>
        <v>0</v>
      </c>
      <c r="QE36" s="45">
        <f t="shared" si="293"/>
        <v>0</v>
      </c>
      <c r="QF36" s="45">
        <f t="shared" si="294"/>
        <v>0</v>
      </c>
      <c r="QG36" s="46">
        <f t="shared" si="144"/>
        <v>5</v>
      </c>
      <c r="QH36" s="47">
        <f t="shared" si="295"/>
        <v>4250</v>
      </c>
      <c r="QI36" s="48">
        <f t="shared" si="145"/>
        <v>0</v>
      </c>
    </row>
    <row r="37" spans="1:451">
      <c r="A37" s="50"/>
      <c r="B37" s="36"/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44">
        <f t="shared" si="56"/>
        <v>850</v>
      </c>
      <c r="I37" s="44">
        <v>5</v>
      </c>
      <c r="J37" s="45">
        <f t="shared" si="146"/>
        <v>0</v>
      </c>
      <c r="K37" s="45">
        <f t="shared" si="147"/>
        <v>0</v>
      </c>
      <c r="L37" s="45">
        <f t="shared" si="148"/>
        <v>0</v>
      </c>
      <c r="M37" s="45">
        <f t="shared" si="149"/>
        <v>0</v>
      </c>
      <c r="N37" s="46">
        <f t="shared" si="57"/>
        <v>5</v>
      </c>
      <c r="O37" s="47">
        <f t="shared" si="150"/>
        <v>4250</v>
      </c>
      <c r="P37" s="48">
        <f t="shared" si="58"/>
        <v>0</v>
      </c>
      <c r="Q37" s="36"/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44">
        <f t="shared" si="59"/>
        <v>850</v>
      </c>
      <c r="X37" s="44">
        <v>5</v>
      </c>
      <c r="Y37" s="45">
        <f t="shared" si="151"/>
        <v>0</v>
      </c>
      <c r="Z37" s="45">
        <f t="shared" si="152"/>
        <v>0</v>
      </c>
      <c r="AA37" s="45">
        <f t="shared" si="153"/>
        <v>0</v>
      </c>
      <c r="AB37" s="45">
        <f t="shared" si="154"/>
        <v>0</v>
      </c>
      <c r="AC37" s="46">
        <f t="shared" si="60"/>
        <v>5</v>
      </c>
      <c r="AD37" s="47">
        <f t="shared" si="155"/>
        <v>4250</v>
      </c>
      <c r="AE37" s="48">
        <f t="shared" si="61"/>
        <v>0</v>
      </c>
      <c r="AF37" s="36"/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44">
        <f t="shared" si="62"/>
        <v>850</v>
      </c>
      <c r="AM37" s="44">
        <v>5</v>
      </c>
      <c r="AN37" s="45">
        <f t="shared" si="156"/>
        <v>0</v>
      </c>
      <c r="AO37" s="45">
        <f t="shared" si="157"/>
        <v>0</v>
      </c>
      <c r="AP37" s="45">
        <f t="shared" si="158"/>
        <v>0</v>
      </c>
      <c r="AQ37" s="45">
        <f t="shared" si="159"/>
        <v>0</v>
      </c>
      <c r="AR37" s="46">
        <f t="shared" si="63"/>
        <v>5</v>
      </c>
      <c r="AS37" s="47">
        <f t="shared" si="160"/>
        <v>4250</v>
      </c>
      <c r="AT37" s="48">
        <f t="shared" si="64"/>
        <v>0</v>
      </c>
      <c r="AU37" s="36"/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44">
        <f t="shared" si="65"/>
        <v>850</v>
      </c>
      <c r="BB37" s="44">
        <v>5</v>
      </c>
      <c r="BC37" s="45">
        <f t="shared" si="161"/>
        <v>0</v>
      </c>
      <c r="BD37" s="45">
        <f t="shared" si="162"/>
        <v>0</v>
      </c>
      <c r="BE37" s="45">
        <f t="shared" si="163"/>
        <v>0</v>
      </c>
      <c r="BF37" s="45">
        <f t="shared" si="164"/>
        <v>0</v>
      </c>
      <c r="BG37" s="46">
        <f t="shared" si="66"/>
        <v>5</v>
      </c>
      <c r="BH37" s="47">
        <f t="shared" si="165"/>
        <v>4250</v>
      </c>
      <c r="BI37" s="48">
        <f t="shared" si="67"/>
        <v>0</v>
      </c>
      <c r="BJ37" s="36"/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44">
        <f t="shared" si="68"/>
        <v>850</v>
      </c>
      <c r="BQ37" s="44">
        <v>5</v>
      </c>
      <c r="BR37" s="45">
        <f t="shared" si="166"/>
        <v>0</v>
      </c>
      <c r="BS37" s="45">
        <f t="shared" si="167"/>
        <v>0</v>
      </c>
      <c r="BT37" s="45">
        <f t="shared" si="168"/>
        <v>0</v>
      </c>
      <c r="BU37" s="45">
        <f t="shared" si="169"/>
        <v>0</v>
      </c>
      <c r="BV37" s="46">
        <f t="shared" si="69"/>
        <v>5</v>
      </c>
      <c r="BW37" s="47">
        <f t="shared" si="170"/>
        <v>4250</v>
      </c>
      <c r="BX37" s="48">
        <f t="shared" si="70"/>
        <v>0</v>
      </c>
      <c r="BY37" s="36"/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44">
        <f t="shared" si="71"/>
        <v>850</v>
      </c>
      <c r="CF37" s="44">
        <v>5</v>
      </c>
      <c r="CG37" s="45">
        <f t="shared" si="171"/>
        <v>0</v>
      </c>
      <c r="CH37" s="45">
        <f t="shared" si="172"/>
        <v>0</v>
      </c>
      <c r="CI37" s="45">
        <f t="shared" si="173"/>
        <v>0</v>
      </c>
      <c r="CJ37" s="45">
        <f t="shared" si="174"/>
        <v>0</v>
      </c>
      <c r="CK37" s="46">
        <f t="shared" si="72"/>
        <v>5</v>
      </c>
      <c r="CL37" s="47">
        <f t="shared" si="175"/>
        <v>4250</v>
      </c>
      <c r="CM37" s="48">
        <f t="shared" si="73"/>
        <v>0</v>
      </c>
      <c r="CN37" s="36"/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44">
        <f t="shared" si="74"/>
        <v>850</v>
      </c>
      <c r="CU37" s="44">
        <v>5</v>
      </c>
      <c r="CV37" s="45">
        <f t="shared" si="176"/>
        <v>0</v>
      </c>
      <c r="CW37" s="45">
        <f t="shared" si="177"/>
        <v>0</v>
      </c>
      <c r="CX37" s="45">
        <f t="shared" si="178"/>
        <v>0</v>
      </c>
      <c r="CY37" s="45">
        <f t="shared" si="179"/>
        <v>0</v>
      </c>
      <c r="CZ37" s="46">
        <f t="shared" si="75"/>
        <v>5</v>
      </c>
      <c r="DA37" s="47">
        <f t="shared" si="180"/>
        <v>4250</v>
      </c>
      <c r="DB37" s="48">
        <f t="shared" si="76"/>
        <v>0</v>
      </c>
      <c r="DC37" s="36"/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44">
        <f t="shared" si="77"/>
        <v>850</v>
      </c>
      <c r="DJ37" s="44">
        <v>5</v>
      </c>
      <c r="DK37" s="45">
        <f t="shared" si="181"/>
        <v>0</v>
      </c>
      <c r="DL37" s="45">
        <f t="shared" si="182"/>
        <v>0</v>
      </c>
      <c r="DM37" s="45">
        <f t="shared" si="183"/>
        <v>0</v>
      </c>
      <c r="DN37" s="45">
        <f t="shared" si="184"/>
        <v>0</v>
      </c>
      <c r="DO37" s="46">
        <f t="shared" si="78"/>
        <v>5</v>
      </c>
      <c r="DP37" s="47">
        <f t="shared" si="185"/>
        <v>4250</v>
      </c>
      <c r="DQ37" s="48">
        <f t="shared" si="79"/>
        <v>0</v>
      </c>
      <c r="DR37" s="36"/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44">
        <f t="shared" si="80"/>
        <v>850</v>
      </c>
      <c r="DY37" s="44">
        <v>5</v>
      </c>
      <c r="DZ37" s="45">
        <f t="shared" si="186"/>
        <v>0</v>
      </c>
      <c r="EA37" s="45">
        <f t="shared" si="187"/>
        <v>0</v>
      </c>
      <c r="EB37" s="45">
        <f t="shared" si="188"/>
        <v>0</v>
      </c>
      <c r="EC37" s="45">
        <f t="shared" si="189"/>
        <v>0</v>
      </c>
      <c r="ED37" s="46">
        <f t="shared" si="81"/>
        <v>5</v>
      </c>
      <c r="EE37" s="47">
        <f t="shared" si="190"/>
        <v>4250</v>
      </c>
      <c r="EF37" s="48">
        <f t="shared" si="82"/>
        <v>0</v>
      </c>
      <c r="EG37" s="36"/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44">
        <f t="shared" si="83"/>
        <v>850</v>
      </c>
      <c r="EN37" s="44">
        <v>5</v>
      </c>
      <c r="EO37" s="45">
        <f t="shared" si="191"/>
        <v>0</v>
      </c>
      <c r="EP37" s="45">
        <f t="shared" si="192"/>
        <v>0</v>
      </c>
      <c r="EQ37" s="45">
        <f t="shared" si="193"/>
        <v>0</v>
      </c>
      <c r="ER37" s="45">
        <f t="shared" si="194"/>
        <v>0</v>
      </c>
      <c r="ES37" s="46">
        <f t="shared" si="84"/>
        <v>5</v>
      </c>
      <c r="ET37" s="47">
        <f t="shared" si="195"/>
        <v>4250</v>
      </c>
      <c r="EU37" s="48">
        <f t="shared" si="85"/>
        <v>0</v>
      </c>
      <c r="EV37" s="36"/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44">
        <f t="shared" si="86"/>
        <v>850</v>
      </c>
      <c r="FC37" s="44">
        <v>5</v>
      </c>
      <c r="FD37" s="45">
        <f t="shared" si="196"/>
        <v>0</v>
      </c>
      <c r="FE37" s="45">
        <f t="shared" si="197"/>
        <v>0</v>
      </c>
      <c r="FF37" s="45">
        <f t="shared" si="198"/>
        <v>0</v>
      </c>
      <c r="FG37" s="45">
        <f t="shared" si="199"/>
        <v>0</v>
      </c>
      <c r="FH37" s="46">
        <f t="shared" si="87"/>
        <v>5</v>
      </c>
      <c r="FI37" s="47">
        <f t="shared" si="200"/>
        <v>4250</v>
      </c>
      <c r="FJ37" s="48">
        <f t="shared" si="88"/>
        <v>0</v>
      </c>
      <c r="FK37" s="36"/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44">
        <f t="shared" si="89"/>
        <v>850</v>
      </c>
      <c r="FR37" s="44">
        <v>5</v>
      </c>
      <c r="FS37" s="45">
        <f t="shared" si="201"/>
        <v>0</v>
      </c>
      <c r="FT37" s="45">
        <f t="shared" si="202"/>
        <v>0</v>
      </c>
      <c r="FU37" s="45">
        <f t="shared" si="203"/>
        <v>0</v>
      </c>
      <c r="FV37" s="45">
        <f t="shared" si="204"/>
        <v>0</v>
      </c>
      <c r="FW37" s="46">
        <f t="shared" si="90"/>
        <v>5</v>
      </c>
      <c r="FX37" s="47">
        <f t="shared" si="205"/>
        <v>4250</v>
      </c>
      <c r="FY37" s="48">
        <f t="shared" si="91"/>
        <v>0</v>
      </c>
      <c r="FZ37" s="36"/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44">
        <f t="shared" si="92"/>
        <v>850</v>
      </c>
      <c r="GG37" s="44">
        <v>5</v>
      </c>
      <c r="GH37" s="45">
        <f t="shared" si="206"/>
        <v>0</v>
      </c>
      <c r="GI37" s="45">
        <f t="shared" si="207"/>
        <v>0</v>
      </c>
      <c r="GJ37" s="45">
        <f t="shared" si="208"/>
        <v>0</v>
      </c>
      <c r="GK37" s="45">
        <f t="shared" si="209"/>
        <v>0</v>
      </c>
      <c r="GL37" s="46">
        <f t="shared" si="93"/>
        <v>5</v>
      </c>
      <c r="GM37" s="47">
        <f t="shared" si="210"/>
        <v>4250</v>
      </c>
      <c r="GN37" s="48">
        <f t="shared" si="94"/>
        <v>0</v>
      </c>
      <c r="GO37" s="36"/>
      <c r="GP37" s="21">
        <v>0</v>
      </c>
      <c r="GQ37" s="21">
        <v>0</v>
      </c>
      <c r="GR37" s="21">
        <v>0</v>
      </c>
      <c r="GS37" s="21">
        <v>0</v>
      </c>
      <c r="GT37" s="21">
        <v>0</v>
      </c>
      <c r="GU37" s="44">
        <f t="shared" si="95"/>
        <v>850</v>
      </c>
      <c r="GV37" s="44">
        <v>5</v>
      </c>
      <c r="GW37" s="45">
        <f t="shared" si="211"/>
        <v>0</v>
      </c>
      <c r="GX37" s="45">
        <f t="shared" si="212"/>
        <v>0</v>
      </c>
      <c r="GY37" s="45">
        <f t="shared" si="213"/>
        <v>0</v>
      </c>
      <c r="GZ37" s="45">
        <f t="shared" si="214"/>
        <v>0</v>
      </c>
      <c r="HA37" s="46">
        <f t="shared" si="96"/>
        <v>5</v>
      </c>
      <c r="HB37" s="47">
        <f t="shared" si="215"/>
        <v>4250</v>
      </c>
      <c r="HC37" s="48">
        <f t="shared" si="97"/>
        <v>0</v>
      </c>
      <c r="HD37" s="36"/>
      <c r="HE37" s="21">
        <v>0</v>
      </c>
      <c r="HF37" s="21">
        <v>0</v>
      </c>
      <c r="HG37" s="21">
        <v>0</v>
      </c>
      <c r="HH37" s="21">
        <v>0</v>
      </c>
      <c r="HI37" s="21">
        <v>0</v>
      </c>
      <c r="HJ37" s="44">
        <f t="shared" si="98"/>
        <v>850</v>
      </c>
      <c r="HK37" s="44">
        <v>5</v>
      </c>
      <c r="HL37" s="45">
        <f t="shared" si="216"/>
        <v>0</v>
      </c>
      <c r="HM37" s="45">
        <f t="shared" si="217"/>
        <v>0</v>
      </c>
      <c r="HN37" s="45">
        <f t="shared" si="218"/>
        <v>0</v>
      </c>
      <c r="HO37" s="45">
        <f t="shared" si="219"/>
        <v>0</v>
      </c>
      <c r="HP37" s="46">
        <f t="shared" si="99"/>
        <v>5</v>
      </c>
      <c r="HQ37" s="47">
        <f t="shared" si="220"/>
        <v>4250</v>
      </c>
      <c r="HR37" s="48">
        <f t="shared" si="100"/>
        <v>0</v>
      </c>
      <c r="HS37" s="36"/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44">
        <f t="shared" si="101"/>
        <v>850</v>
      </c>
      <c r="HZ37" s="44">
        <v>5</v>
      </c>
      <c r="IA37" s="45">
        <f t="shared" si="221"/>
        <v>0</v>
      </c>
      <c r="IB37" s="45">
        <f t="shared" si="222"/>
        <v>0</v>
      </c>
      <c r="IC37" s="45">
        <f t="shared" si="223"/>
        <v>0</v>
      </c>
      <c r="ID37" s="45">
        <f t="shared" si="224"/>
        <v>0</v>
      </c>
      <c r="IE37" s="46">
        <f t="shared" si="102"/>
        <v>5</v>
      </c>
      <c r="IF37" s="47">
        <f t="shared" si="225"/>
        <v>4250</v>
      </c>
      <c r="IG37" s="48">
        <f t="shared" si="103"/>
        <v>0</v>
      </c>
      <c r="IH37" s="36"/>
      <c r="II37" s="21">
        <v>0</v>
      </c>
      <c r="IJ37" s="21">
        <v>0</v>
      </c>
      <c r="IK37" s="21">
        <v>0</v>
      </c>
      <c r="IL37" s="21">
        <v>0</v>
      </c>
      <c r="IM37" s="21">
        <v>0</v>
      </c>
      <c r="IN37" s="44">
        <f t="shared" si="104"/>
        <v>850</v>
      </c>
      <c r="IO37" s="44">
        <v>5</v>
      </c>
      <c r="IP37" s="45">
        <f t="shared" si="226"/>
        <v>0</v>
      </c>
      <c r="IQ37" s="45">
        <f t="shared" si="227"/>
        <v>0</v>
      </c>
      <c r="IR37" s="45">
        <f t="shared" si="228"/>
        <v>0</v>
      </c>
      <c r="IS37" s="45">
        <f t="shared" si="229"/>
        <v>0</v>
      </c>
      <c r="IT37" s="46">
        <f t="shared" si="105"/>
        <v>5</v>
      </c>
      <c r="IU37" s="47">
        <f t="shared" si="230"/>
        <v>4250</v>
      </c>
      <c r="IV37" s="48">
        <f t="shared" si="106"/>
        <v>0</v>
      </c>
      <c r="IW37" s="36"/>
      <c r="IX37" s="21">
        <v>0</v>
      </c>
      <c r="IY37" s="21">
        <v>0</v>
      </c>
      <c r="IZ37" s="21">
        <v>0</v>
      </c>
      <c r="JA37" s="21">
        <v>0</v>
      </c>
      <c r="JB37" s="21">
        <v>0</v>
      </c>
      <c r="JC37" s="44">
        <f t="shared" si="107"/>
        <v>850</v>
      </c>
      <c r="JD37" s="44">
        <v>5</v>
      </c>
      <c r="JE37" s="45">
        <f t="shared" si="231"/>
        <v>0</v>
      </c>
      <c r="JF37" s="45">
        <f t="shared" si="232"/>
        <v>0</v>
      </c>
      <c r="JG37" s="45">
        <f t="shared" si="233"/>
        <v>0</v>
      </c>
      <c r="JH37" s="45">
        <f t="shared" si="234"/>
        <v>0</v>
      </c>
      <c r="JI37" s="46">
        <f t="shared" si="108"/>
        <v>5</v>
      </c>
      <c r="JJ37" s="47">
        <f t="shared" si="235"/>
        <v>4250</v>
      </c>
      <c r="JK37" s="48">
        <f t="shared" si="109"/>
        <v>0</v>
      </c>
      <c r="JL37" s="36"/>
      <c r="JM37" s="21">
        <v>0</v>
      </c>
      <c r="JN37" s="21">
        <v>0</v>
      </c>
      <c r="JO37" s="21">
        <v>0</v>
      </c>
      <c r="JP37" s="21">
        <v>0</v>
      </c>
      <c r="JQ37" s="21">
        <v>0</v>
      </c>
      <c r="JR37" s="44">
        <f t="shared" si="110"/>
        <v>850</v>
      </c>
      <c r="JS37" s="44">
        <v>5</v>
      </c>
      <c r="JT37" s="45">
        <f t="shared" si="236"/>
        <v>0</v>
      </c>
      <c r="JU37" s="45">
        <f t="shared" si="237"/>
        <v>0</v>
      </c>
      <c r="JV37" s="45">
        <f t="shared" si="238"/>
        <v>0</v>
      </c>
      <c r="JW37" s="45">
        <f t="shared" si="239"/>
        <v>0</v>
      </c>
      <c r="JX37" s="46">
        <f t="shared" si="111"/>
        <v>5</v>
      </c>
      <c r="JY37" s="47">
        <f t="shared" si="240"/>
        <v>4250</v>
      </c>
      <c r="JZ37" s="48">
        <f t="shared" si="112"/>
        <v>0</v>
      </c>
      <c r="KA37" s="36"/>
      <c r="KB37" s="21">
        <v>0</v>
      </c>
      <c r="KC37" s="21">
        <v>0</v>
      </c>
      <c r="KD37" s="21">
        <v>0</v>
      </c>
      <c r="KE37" s="21">
        <v>0</v>
      </c>
      <c r="KF37" s="21">
        <v>0</v>
      </c>
      <c r="KG37" s="44">
        <f t="shared" si="113"/>
        <v>850</v>
      </c>
      <c r="KH37" s="44">
        <v>5</v>
      </c>
      <c r="KI37" s="45">
        <f t="shared" si="241"/>
        <v>0</v>
      </c>
      <c r="KJ37" s="45">
        <f t="shared" si="242"/>
        <v>0</v>
      </c>
      <c r="KK37" s="45">
        <f t="shared" si="243"/>
        <v>0</v>
      </c>
      <c r="KL37" s="45">
        <f t="shared" si="244"/>
        <v>0</v>
      </c>
      <c r="KM37" s="46">
        <f t="shared" si="114"/>
        <v>5</v>
      </c>
      <c r="KN37" s="47">
        <f t="shared" si="245"/>
        <v>4250</v>
      </c>
      <c r="KO37" s="48">
        <f t="shared" si="115"/>
        <v>0</v>
      </c>
      <c r="KP37" s="36"/>
      <c r="KQ37" s="21">
        <v>0</v>
      </c>
      <c r="KR37" s="21">
        <v>0</v>
      </c>
      <c r="KS37" s="21">
        <v>0</v>
      </c>
      <c r="KT37" s="21">
        <v>0</v>
      </c>
      <c r="KU37" s="21">
        <v>0</v>
      </c>
      <c r="KV37" s="44">
        <f t="shared" si="116"/>
        <v>850</v>
      </c>
      <c r="KW37" s="44">
        <v>5</v>
      </c>
      <c r="KX37" s="45">
        <f t="shared" si="246"/>
        <v>0</v>
      </c>
      <c r="KY37" s="45">
        <f t="shared" si="247"/>
        <v>0</v>
      </c>
      <c r="KZ37" s="45">
        <f t="shared" si="248"/>
        <v>0</v>
      </c>
      <c r="LA37" s="45">
        <f t="shared" si="249"/>
        <v>0</v>
      </c>
      <c r="LB37" s="46">
        <f t="shared" si="117"/>
        <v>5</v>
      </c>
      <c r="LC37" s="47">
        <f t="shared" si="250"/>
        <v>4250</v>
      </c>
      <c r="LD37" s="48">
        <f t="shared" si="118"/>
        <v>0</v>
      </c>
      <c r="LE37" s="36"/>
      <c r="LF37" s="21">
        <v>0</v>
      </c>
      <c r="LG37" s="21">
        <v>0</v>
      </c>
      <c r="LH37" s="21">
        <v>0</v>
      </c>
      <c r="LI37" s="21">
        <v>0</v>
      </c>
      <c r="LJ37" s="21">
        <v>0</v>
      </c>
      <c r="LK37" s="44">
        <f t="shared" si="119"/>
        <v>850</v>
      </c>
      <c r="LL37" s="44">
        <v>5</v>
      </c>
      <c r="LM37" s="45">
        <f t="shared" si="251"/>
        <v>0</v>
      </c>
      <c r="LN37" s="45">
        <f t="shared" si="252"/>
        <v>0</v>
      </c>
      <c r="LO37" s="45">
        <f t="shared" si="253"/>
        <v>0</v>
      </c>
      <c r="LP37" s="45">
        <f t="shared" si="254"/>
        <v>0</v>
      </c>
      <c r="LQ37" s="46">
        <f t="shared" si="120"/>
        <v>5</v>
      </c>
      <c r="LR37" s="47">
        <f t="shared" si="255"/>
        <v>4250</v>
      </c>
      <c r="LS37" s="48">
        <f t="shared" si="121"/>
        <v>0</v>
      </c>
      <c r="LT37" s="36"/>
      <c r="LU37" s="21">
        <v>0</v>
      </c>
      <c r="LV37" s="21">
        <v>0</v>
      </c>
      <c r="LW37" s="21">
        <v>0</v>
      </c>
      <c r="LX37" s="21">
        <v>0</v>
      </c>
      <c r="LY37" s="21">
        <v>0</v>
      </c>
      <c r="LZ37" s="44">
        <f t="shared" si="122"/>
        <v>850</v>
      </c>
      <c r="MA37" s="44">
        <v>5</v>
      </c>
      <c r="MB37" s="45">
        <f t="shared" si="256"/>
        <v>0</v>
      </c>
      <c r="MC37" s="45">
        <f t="shared" si="257"/>
        <v>0</v>
      </c>
      <c r="MD37" s="45">
        <f t="shared" si="258"/>
        <v>0</v>
      </c>
      <c r="ME37" s="45">
        <f t="shared" si="259"/>
        <v>0</v>
      </c>
      <c r="MF37" s="46">
        <f t="shared" si="123"/>
        <v>5</v>
      </c>
      <c r="MG37" s="47">
        <f t="shared" si="260"/>
        <v>4250</v>
      </c>
      <c r="MH37" s="48">
        <f t="shared" si="124"/>
        <v>0</v>
      </c>
      <c r="MI37" s="36"/>
      <c r="MJ37" s="21">
        <v>0</v>
      </c>
      <c r="MK37" s="21">
        <v>0</v>
      </c>
      <c r="ML37" s="21">
        <v>0</v>
      </c>
      <c r="MM37" s="21">
        <v>0</v>
      </c>
      <c r="MN37" s="21">
        <v>0</v>
      </c>
      <c r="MO37" s="44">
        <f t="shared" si="125"/>
        <v>850</v>
      </c>
      <c r="MP37" s="44">
        <v>5</v>
      </c>
      <c r="MQ37" s="45">
        <f t="shared" si="261"/>
        <v>0</v>
      </c>
      <c r="MR37" s="45">
        <f t="shared" si="262"/>
        <v>0</v>
      </c>
      <c r="MS37" s="45">
        <f t="shared" si="263"/>
        <v>0</v>
      </c>
      <c r="MT37" s="45">
        <f t="shared" si="264"/>
        <v>0</v>
      </c>
      <c r="MU37" s="46">
        <f t="shared" si="126"/>
        <v>5</v>
      </c>
      <c r="MV37" s="47">
        <f t="shared" si="265"/>
        <v>4250</v>
      </c>
      <c r="MW37" s="48">
        <f t="shared" si="127"/>
        <v>0</v>
      </c>
      <c r="MX37" s="36"/>
      <c r="MY37" s="21">
        <v>0</v>
      </c>
      <c r="MZ37" s="21">
        <v>0</v>
      </c>
      <c r="NA37" s="21">
        <v>0</v>
      </c>
      <c r="NB37" s="21">
        <v>0</v>
      </c>
      <c r="NC37" s="21">
        <v>0</v>
      </c>
      <c r="ND37" s="44">
        <f t="shared" si="128"/>
        <v>850</v>
      </c>
      <c r="NE37" s="44">
        <v>5</v>
      </c>
      <c r="NF37" s="45">
        <f t="shared" si="266"/>
        <v>0</v>
      </c>
      <c r="NG37" s="45">
        <f t="shared" si="267"/>
        <v>0</v>
      </c>
      <c r="NH37" s="45">
        <f t="shared" si="268"/>
        <v>0</v>
      </c>
      <c r="NI37" s="45">
        <f t="shared" si="269"/>
        <v>0</v>
      </c>
      <c r="NJ37" s="46">
        <f t="shared" si="129"/>
        <v>5</v>
      </c>
      <c r="NK37" s="47">
        <f t="shared" si="270"/>
        <v>4250</v>
      </c>
      <c r="NL37" s="48">
        <f t="shared" si="130"/>
        <v>0</v>
      </c>
      <c r="NM37" s="36"/>
      <c r="NN37" s="21">
        <v>0</v>
      </c>
      <c r="NO37" s="21">
        <v>0</v>
      </c>
      <c r="NP37" s="21">
        <v>0</v>
      </c>
      <c r="NQ37" s="21">
        <v>0</v>
      </c>
      <c r="NR37" s="21">
        <v>0</v>
      </c>
      <c r="NS37" s="44">
        <f t="shared" si="131"/>
        <v>850</v>
      </c>
      <c r="NT37" s="44">
        <v>5</v>
      </c>
      <c r="NU37" s="45">
        <f t="shared" si="271"/>
        <v>0</v>
      </c>
      <c r="NV37" s="45">
        <f t="shared" si="272"/>
        <v>0</v>
      </c>
      <c r="NW37" s="45">
        <f t="shared" si="273"/>
        <v>0</v>
      </c>
      <c r="NX37" s="45">
        <f t="shared" si="274"/>
        <v>0</v>
      </c>
      <c r="NY37" s="46">
        <f t="shared" si="132"/>
        <v>5</v>
      </c>
      <c r="NZ37" s="47">
        <f t="shared" si="275"/>
        <v>4250</v>
      </c>
      <c r="OA37" s="48">
        <f t="shared" si="133"/>
        <v>0</v>
      </c>
      <c r="OB37" s="36"/>
      <c r="OC37" s="21">
        <v>0</v>
      </c>
      <c r="OD37" s="21">
        <v>0</v>
      </c>
      <c r="OE37" s="21">
        <v>0</v>
      </c>
      <c r="OF37" s="21">
        <v>0</v>
      </c>
      <c r="OG37" s="21">
        <v>0</v>
      </c>
      <c r="OH37" s="44">
        <f t="shared" si="134"/>
        <v>850</v>
      </c>
      <c r="OI37" s="44">
        <v>5</v>
      </c>
      <c r="OJ37" s="45">
        <f t="shared" si="276"/>
        <v>0</v>
      </c>
      <c r="OK37" s="45">
        <f t="shared" si="277"/>
        <v>0</v>
      </c>
      <c r="OL37" s="45">
        <f t="shared" si="278"/>
        <v>0</v>
      </c>
      <c r="OM37" s="45">
        <f t="shared" si="279"/>
        <v>0</v>
      </c>
      <c r="ON37" s="46">
        <f t="shared" si="135"/>
        <v>5</v>
      </c>
      <c r="OO37" s="47">
        <f t="shared" si="280"/>
        <v>4250</v>
      </c>
      <c r="OP37" s="48">
        <f t="shared" si="136"/>
        <v>0</v>
      </c>
      <c r="OQ37" s="36"/>
      <c r="OR37" s="21">
        <v>0</v>
      </c>
      <c r="OS37" s="21">
        <v>0</v>
      </c>
      <c r="OT37" s="21">
        <v>0</v>
      </c>
      <c r="OU37" s="21">
        <v>0</v>
      </c>
      <c r="OV37" s="21">
        <v>0</v>
      </c>
      <c r="OW37" s="44">
        <f t="shared" si="137"/>
        <v>850</v>
      </c>
      <c r="OX37" s="44">
        <v>5</v>
      </c>
      <c r="OY37" s="45">
        <f t="shared" si="281"/>
        <v>0</v>
      </c>
      <c r="OZ37" s="45">
        <f t="shared" si="282"/>
        <v>0</v>
      </c>
      <c r="PA37" s="45">
        <f t="shared" si="283"/>
        <v>0</v>
      </c>
      <c r="PB37" s="45">
        <f t="shared" si="284"/>
        <v>0</v>
      </c>
      <c r="PC37" s="46">
        <f t="shared" si="138"/>
        <v>5</v>
      </c>
      <c r="PD37" s="47">
        <f t="shared" si="285"/>
        <v>4250</v>
      </c>
      <c r="PE37" s="48">
        <f t="shared" si="139"/>
        <v>0</v>
      </c>
      <c r="PF37" s="36"/>
      <c r="PG37" s="21">
        <v>0</v>
      </c>
      <c r="PH37" s="21">
        <v>0</v>
      </c>
      <c r="PI37" s="21">
        <v>0</v>
      </c>
      <c r="PJ37" s="21">
        <v>0</v>
      </c>
      <c r="PK37" s="21">
        <v>0</v>
      </c>
      <c r="PL37" s="44">
        <f t="shared" si="140"/>
        <v>850</v>
      </c>
      <c r="PM37" s="44">
        <v>5</v>
      </c>
      <c r="PN37" s="45">
        <f t="shared" si="286"/>
        <v>0</v>
      </c>
      <c r="PO37" s="45">
        <f t="shared" si="287"/>
        <v>0</v>
      </c>
      <c r="PP37" s="45">
        <f t="shared" si="288"/>
        <v>0</v>
      </c>
      <c r="PQ37" s="45">
        <f t="shared" si="289"/>
        <v>0</v>
      </c>
      <c r="PR37" s="46">
        <f t="shared" si="141"/>
        <v>5</v>
      </c>
      <c r="PS37" s="47">
        <f t="shared" si="290"/>
        <v>4250</v>
      </c>
      <c r="PT37" s="48">
        <f t="shared" si="142"/>
        <v>0</v>
      </c>
      <c r="PU37" s="36"/>
      <c r="PV37" s="21">
        <v>0</v>
      </c>
      <c r="PW37" s="21">
        <v>0</v>
      </c>
      <c r="PX37" s="21">
        <v>0</v>
      </c>
      <c r="PY37" s="21">
        <v>0</v>
      </c>
      <c r="PZ37" s="21">
        <v>0</v>
      </c>
      <c r="QA37" s="44">
        <f t="shared" si="143"/>
        <v>850</v>
      </c>
      <c r="QB37" s="44">
        <v>5</v>
      </c>
      <c r="QC37" s="45">
        <f t="shared" si="291"/>
        <v>0</v>
      </c>
      <c r="QD37" s="45">
        <f t="shared" si="292"/>
        <v>0</v>
      </c>
      <c r="QE37" s="45">
        <f t="shared" si="293"/>
        <v>0</v>
      </c>
      <c r="QF37" s="45">
        <f t="shared" si="294"/>
        <v>0</v>
      </c>
      <c r="QG37" s="46">
        <f t="shared" si="144"/>
        <v>5</v>
      </c>
      <c r="QH37" s="47">
        <f t="shared" si="295"/>
        <v>4250</v>
      </c>
      <c r="QI37" s="48">
        <f t="shared" si="145"/>
        <v>0</v>
      </c>
    </row>
    <row r="38" spans="1:451">
      <c r="A38" s="50"/>
      <c r="B38" s="36"/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44">
        <f t="shared" si="56"/>
        <v>850</v>
      </c>
      <c r="I38" s="44">
        <v>5</v>
      </c>
      <c r="J38" s="45">
        <f t="shared" si="146"/>
        <v>0</v>
      </c>
      <c r="K38" s="45">
        <f t="shared" si="147"/>
        <v>0</v>
      </c>
      <c r="L38" s="45">
        <f t="shared" si="148"/>
        <v>0</v>
      </c>
      <c r="M38" s="45">
        <f t="shared" si="149"/>
        <v>0</v>
      </c>
      <c r="N38" s="46">
        <f t="shared" si="57"/>
        <v>5</v>
      </c>
      <c r="O38" s="47">
        <f t="shared" si="150"/>
        <v>4250</v>
      </c>
      <c r="P38" s="48">
        <f t="shared" si="58"/>
        <v>0</v>
      </c>
      <c r="Q38" s="36"/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44">
        <f t="shared" si="59"/>
        <v>850</v>
      </c>
      <c r="X38" s="44">
        <v>5</v>
      </c>
      <c r="Y38" s="45">
        <f t="shared" si="151"/>
        <v>0</v>
      </c>
      <c r="Z38" s="45">
        <f t="shared" si="152"/>
        <v>0</v>
      </c>
      <c r="AA38" s="45">
        <f t="shared" si="153"/>
        <v>0</v>
      </c>
      <c r="AB38" s="45">
        <f t="shared" si="154"/>
        <v>0</v>
      </c>
      <c r="AC38" s="46">
        <f t="shared" si="60"/>
        <v>5</v>
      </c>
      <c r="AD38" s="47">
        <f t="shared" si="155"/>
        <v>4250</v>
      </c>
      <c r="AE38" s="48">
        <f t="shared" si="61"/>
        <v>0</v>
      </c>
      <c r="AF38" s="36"/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44">
        <f t="shared" si="62"/>
        <v>850</v>
      </c>
      <c r="AM38" s="44">
        <v>5</v>
      </c>
      <c r="AN38" s="45">
        <f t="shared" si="156"/>
        <v>0</v>
      </c>
      <c r="AO38" s="45">
        <f t="shared" si="157"/>
        <v>0</v>
      </c>
      <c r="AP38" s="45">
        <f t="shared" si="158"/>
        <v>0</v>
      </c>
      <c r="AQ38" s="45">
        <f t="shared" si="159"/>
        <v>0</v>
      </c>
      <c r="AR38" s="46">
        <f t="shared" si="63"/>
        <v>5</v>
      </c>
      <c r="AS38" s="47">
        <f t="shared" si="160"/>
        <v>4250</v>
      </c>
      <c r="AT38" s="48">
        <f t="shared" si="64"/>
        <v>0</v>
      </c>
      <c r="AU38" s="36"/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44">
        <f t="shared" si="65"/>
        <v>850</v>
      </c>
      <c r="BB38" s="44">
        <v>5</v>
      </c>
      <c r="BC38" s="45">
        <f t="shared" si="161"/>
        <v>0</v>
      </c>
      <c r="BD38" s="45">
        <f t="shared" si="162"/>
        <v>0</v>
      </c>
      <c r="BE38" s="45">
        <f t="shared" si="163"/>
        <v>0</v>
      </c>
      <c r="BF38" s="45">
        <f t="shared" si="164"/>
        <v>0</v>
      </c>
      <c r="BG38" s="46">
        <f t="shared" si="66"/>
        <v>5</v>
      </c>
      <c r="BH38" s="47">
        <f t="shared" si="165"/>
        <v>4250</v>
      </c>
      <c r="BI38" s="48">
        <f t="shared" si="67"/>
        <v>0</v>
      </c>
      <c r="BJ38" s="36"/>
      <c r="BK38" s="21">
        <v>0</v>
      </c>
      <c r="BL38" s="21">
        <v>0</v>
      </c>
      <c r="BM38" s="21">
        <v>0</v>
      </c>
      <c r="BN38" s="21">
        <v>0</v>
      </c>
      <c r="BO38" s="21">
        <v>0</v>
      </c>
      <c r="BP38" s="44">
        <f t="shared" si="68"/>
        <v>850</v>
      </c>
      <c r="BQ38" s="44">
        <v>5</v>
      </c>
      <c r="BR38" s="45">
        <f t="shared" si="166"/>
        <v>0</v>
      </c>
      <c r="BS38" s="45">
        <f t="shared" si="167"/>
        <v>0</v>
      </c>
      <c r="BT38" s="45">
        <f t="shared" si="168"/>
        <v>0</v>
      </c>
      <c r="BU38" s="45">
        <f t="shared" si="169"/>
        <v>0</v>
      </c>
      <c r="BV38" s="46">
        <f t="shared" si="69"/>
        <v>5</v>
      </c>
      <c r="BW38" s="47">
        <f t="shared" si="170"/>
        <v>4250</v>
      </c>
      <c r="BX38" s="48">
        <f t="shared" si="70"/>
        <v>0</v>
      </c>
      <c r="BY38" s="36"/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44">
        <f t="shared" si="71"/>
        <v>850</v>
      </c>
      <c r="CF38" s="44">
        <v>5</v>
      </c>
      <c r="CG38" s="45">
        <f t="shared" si="171"/>
        <v>0</v>
      </c>
      <c r="CH38" s="45">
        <f t="shared" si="172"/>
        <v>0</v>
      </c>
      <c r="CI38" s="45">
        <f t="shared" si="173"/>
        <v>0</v>
      </c>
      <c r="CJ38" s="45">
        <f t="shared" si="174"/>
        <v>0</v>
      </c>
      <c r="CK38" s="46">
        <f t="shared" si="72"/>
        <v>5</v>
      </c>
      <c r="CL38" s="47">
        <f t="shared" si="175"/>
        <v>4250</v>
      </c>
      <c r="CM38" s="48">
        <f t="shared" si="73"/>
        <v>0</v>
      </c>
      <c r="CN38" s="36"/>
      <c r="CO38" s="21">
        <v>0</v>
      </c>
      <c r="CP38" s="21">
        <v>0</v>
      </c>
      <c r="CQ38" s="21">
        <v>0</v>
      </c>
      <c r="CR38" s="21">
        <v>0</v>
      </c>
      <c r="CS38" s="21">
        <v>0</v>
      </c>
      <c r="CT38" s="44">
        <f t="shared" si="74"/>
        <v>850</v>
      </c>
      <c r="CU38" s="44">
        <v>5</v>
      </c>
      <c r="CV38" s="45">
        <f t="shared" si="176"/>
        <v>0</v>
      </c>
      <c r="CW38" s="45">
        <f t="shared" si="177"/>
        <v>0</v>
      </c>
      <c r="CX38" s="45">
        <f t="shared" si="178"/>
        <v>0</v>
      </c>
      <c r="CY38" s="45">
        <f t="shared" si="179"/>
        <v>0</v>
      </c>
      <c r="CZ38" s="46">
        <f t="shared" si="75"/>
        <v>5</v>
      </c>
      <c r="DA38" s="47">
        <f t="shared" si="180"/>
        <v>4250</v>
      </c>
      <c r="DB38" s="48">
        <f t="shared" si="76"/>
        <v>0</v>
      </c>
      <c r="DC38" s="36"/>
      <c r="DD38" s="21">
        <v>0</v>
      </c>
      <c r="DE38" s="21">
        <v>0</v>
      </c>
      <c r="DF38" s="21">
        <v>0</v>
      </c>
      <c r="DG38" s="21">
        <v>0</v>
      </c>
      <c r="DH38" s="21">
        <v>0</v>
      </c>
      <c r="DI38" s="44">
        <f t="shared" si="77"/>
        <v>850</v>
      </c>
      <c r="DJ38" s="44">
        <v>5</v>
      </c>
      <c r="DK38" s="45">
        <f t="shared" si="181"/>
        <v>0</v>
      </c>
      <c r="DL38" s="45">
        <f t="shared" si="182"/>
        <v>0</v>
      </c>
      <c r="DM38" s="45">
        <f t="shared" si="183"/>
        <v>0</v>
      </c>
      <c r="DN38" s="45">
        <f t="shared" si="184"/>
        <v>0</v>
      </c>
      <c r="DO38" s="46">
        <f t="shared" si="78"/>
        <v>5</v>
      </c>
      <c r="DP38" s="47">
        <f t="shared" si="185"/>
        <v>4250</v>
      </c>
      <c r="DQ38" s="48">
        <f t="shared" si="79"/>
        <v>0</v>
      </c>
      <c r="DR38" s="36"/>
      <c r="DS38" s="21">
        <v>0</v>
      </c>
      <c r="DT38" s="21">
        <v>0</v>
      </c>
      <c r="DU38" s="21">
        <v>0</v>
      </c>
      <c r="DV38" s="21">
        <v>0</v>
      </c>
      <c r="DW38" s="21">
        <v>0</v>
      </c>
      <c r="DX38" s="44">
        <f t="shared" si="80"/>
        <v>850</v>
      </c>
      <c r="DY38" s="44">
        <v>5</v>
      </c>
      <c r="DZ38" s="45">
        <f t="shared" si="186"/>
        <v>0</v>
      </c>
      <c r="EA38" s="45">
        <f t="shared" si="187"/>
        <v>0</v>
      </c>
      <c r="EB38" s="45">
        <f t="shared" si="188"/>
        <v>0</v>
      </c>
      <c r="EC38" s="45">
        <f t="shared" si="189"/>
        <v>0</v>
      </c>
      <c r="ED38" s="46">
        <f t="shared" si="81"/>
        <v>5</v>
      </c>
      <c r="EE38" s="47">
        <f t="shared" si="190"/>
        <v>4250</v>
      </c>
      <c r="EF38" s="48">
        <f t="shared" si="82"/>
        <v>0</v>
      </c>
      <c r="EG38" s="36"/>
      <c r="EH38" s="21">
        <v>0</v>
      </c>
      <c r="EI38" s="21">
        <v>0</v>
      </c>
      <c r="EJ38" s="21">
        <v>0</v>
      </c>
      <c r="EK38" s="21">
        <v>0</v>
      </c>
      <c r="EL38" s="21">
        <v>0</v>
      </c>
      <c r="EM38" s="44">
        <f t="shared" si="83"/>
        <v>850</v>
      </c>
      <c r="EN38" s="44">
        <v>5</v>
      </c>
      <c r="EO38" s="45">
        <f t="shared" si="191"/>
        <v>0</v>
      </c>
      <c r="EP38" s="45">
        <f t="shared" si="192"/>
        <v>0</v>
      </c>
      <c r="EQ38" s="45">
        <f t="shared" si="193"/>
        <v>0</v>
      </c>
      <c r="ER38" s="45">
        <f t="shared" si="194"/>
        <v>0</v>
      </c>
      <c r="ES38" s="46">
        <f t="shared" si="84"/>
        <v>5</v>
      </c>
      <c r="ET38" s="47">
        <f t="shared" si="195"/>
        <v>4250</v>
      </c>
      <c r="EU38" s="48">
        <f t="shared" si="85"/>
        <v>0</v>
      </c>
      <c r="EV38" s="36"/>
      <c r="EW38" s="21">
        <v>0</v>
      </c>
      <c r="EX38" s="21">
        <v>0</v>
      </c>
      <c r="EY38" s="21">
        <v>0</v>
      </c>
      <c r="EZ38" s="21">
        <v>0</v>
      </c>
      <c r="FA38" s="21">
        <v>0</v>
      </c>
      <c r="FB38" s="44">
        <f t="shared" si="86"/>
        <v>850</v>
      </c>
      <c r="FC38" s="44">
        <v>5</v>
      </c>
      <c r="FD38" s="45">
        <f t="shared" si="196"/>
        <v>0</v>
      </c>
      <c r="FE38" s="45">
        <f t="shared" si="197"/>
        <v>0</v>
      </c>
      <c r="FF38" s="45">
        <f t="shared" si="198"/>
        <v>0</v>
      </c>
      <c r="FG38" s="45">
        <f t="shared" si="199"/>
        <v>0</v>
      </c>
      <c r="FH38" s="46">
        <f t="shared" si="87"/>
        <v>5</v>
      </c>
      <c r="FI38" s="47">
        <f t="shared" si="200"/>
        <v>4250</v>
      </c>
      <c r="FJ38" s="48">
        <f t="shared" si="88"/>
        <v>0</v>
      </c>
      <c r="FK38" s="36"/>
      <c r="FL38" s="21">
        <v>0</v>
      </c>
      <c r="FM38" s="21">
        <v>0</v>
      </c>
      <c r="FN38" s="21">
        <v>0</v>
      </c>
      <c r="FO38" s="21">
        <v>0</v>
      </c>
      <c r="FP38" s="21">
        <v>0</v>
      </c>
      <c r="FQ38" s="44">
        <f t="shared" si="89"/>
        <v>850</v>
      </c>
      <c r="FR38" s="44">
        <v>5</v>
      </c>
      <c r="FS38" s="45">
        <f t="shared" si="201"/>
        <v>0</v>
      </c>
      <c r="FT38" s="45">
        <f t="shared" si="202"/>
        <v>0</v>
      </c>
      <c r="FU38" s="45">
        <f t="shared" si="203"/>
        <v>0</v>
      </c>
      <c r="FV38" s="45">
        <f t="shared" si="204"/>
        <v>0</v>
      </c>
      <c r="FW38" s="46">
        <f t="shared" si="90"/>
        <v>5</v>
      </c>
      <c r="FX38" s="47">
        <f t="shared" si="205"/>
        <v>4250</v>
      </c>
      <c r="FY38" s="48">
        <f t="shared" si="91"/>
        <v>0</v>
      </c>
      <c r="FZ38" s="36"/>
      <c r="GA38" s="21">
        <v>0</v>
      </c>
      <c r="GB38" s="21">
        <v>0</v>
      </c>
      <c r="GC38" s="21">
        <v>0</v>
      </c>
      <c r="GD38" s="21">
        <v>0</v>
      </c>
      <c r="GE38" s="21">
        <v>0</v>
      </c>
      <c r="GF38" s="44">
        <f t="shared" si="92"/>
        <v>850</v>
      </c>
      <c r="GG38" s="44">
        <v>5</v>
      </c>
      <c r="GH38" s="45">
        <f t="shared" si="206"/>
        <v>0</v>
      </c>
      <c r="GI38" s="45">
        <f t="shared" si="207"/>
        <v>0</v>
      </c>
      <c r="GJ38" s="45">
        <f t="shared" si="208"/>
        <v>0</v>
      </c>
      <c r="GK38" s="45">
        <f t="shared" si="209"/>
        <v>0</v>
      </c>
      <c r="GL38" s="46">
        <f t="shared" si="93"/>
        <v>5</v>
      </c>
      <c r="GM38" s="47">
        <f t="shared" si="210"/>
        <v>4250</v>
      </c>
      <c r="GN38" s="48">
        <f t="shared" si="94"/>
        <v>0</v>
      </c>
      <c r="GO38" s="36"/>
      <c r="GP38" s="21">
        <v>0</v>
      </c>
      <c r="GQ38" s="21">
        <v>0</v>
      </c>
      <c r="GR38" s="21">
        <v>0</v>
      </c>
      <c r="GS38" s="21">
        <v>0</v>
      </c>
      <c r="GT38" s="21">
        <v>0</v>
      </c>
      <c r="GU38" s="44">
        <f t="shared" si="95"/>
        <v>850</v>
      </c>
      <c r="GV38" s="44">
        <v>5</v>
      </c>
      <c r="GW38" s="45">
        <f t="shared" si="211"/>
        <v>0</v>
      </c>
      <c r="GX38" s="45">
        <f t="shared" si="212"/>
        <v>0</v>
      </c>
      <c r="GY38" s="45">
        <f t="shared" si="213"/>
        <v>0</v>
      </c>
      <c r="GZ38" s="45">
        <f t="shared" si="214"/>
        <v>0</v>
      </c>
      <c r="HA38" s="46">
        <f t="shared" si="96"/>
        <v>5</v>
      </c>
      <c r="HB38" s="47">
        <f t="shared" si="215"/>
        <v>4250</v>
      </c>
      <c r="HC38" s="48">
        <f t="shared" si="97"/>
        <v>0</v>
      </c>
      <c r="HD38" s="36"/>
      <c r="HE38" s="21">
        <v>0</v>
      </c>
      <c r="HF38" s="21">
        <v>0</v>
      </c>
      <c r="HG38" s="21">
        <v>0</v>
      </c>
      <c r="HH38" s="21">
        <v>0</v>
      </c>
      <c r="HI38" s="21">
        <v>0</v>
      </c>
      <c r="HJ38" s="44">
        <f t="shared" si="98"/>
        <v>850</v>
      </c>
      <c r="HK38" s="44">
        <v>5</v>
      </c>
      <c r="HL38" s="45">
        <f t="shared" si="216"/>
        <v>0</v>
      </c>
      <c r="HM38" s="45">
        <f t="shared" si="217"/>
        <v>0</v>
      </c>
      <c r="HN38" s="45">
        <f t="shared" si="218"/>
        <v>0</v>
      </c>
      <c r="HO38" s="45">
        <f t="shared" si="219"/>
        <v>0</v>
      </c>
      <c r="HP38" s="46">
        <f t="shared" si="99"/>
        <v>5</v>
      </c>
      <c r="HQ38" s="47">
        <f t="shared" si="220"/>
        <v>4250</v>
      </c>
      <c r="HR38" s="48">
        <f t="shared" si="100"/>
        <v>0</v>
      </c>
      <c r="HS38" s="36"/>
      <c r="HT38" s="21">
        <v>0</v>
      </c>
      <c r="HU38" s="21">
        <v>0</v>
      </c>
      <c r="HV38" s="21">
        <v>0</v>
      </c>
      <c r="HW38" s="21">
        <v>0</v>
      </c>
      <c r="HX38" s="21">
        <v>0</v>
      </c>
      <c r="HY38" s="44">
        <f t="shared" si="101"/>
        <v>850</v>
      </c>
      <c r="HZ38" s="44">
        <v>5</v>
      </c>
      <c r="IA38" s="45">
        <f t="shared" si="221"/>
        <v>0</v>
      </c>
      <c r="IB38" s="45">
        <f t="shared" si="222"/>
        <v>0</v>
      </c>
      <c r="IC38" s="45">
        <f t="shared" si="223"/>
        <v>0</v>
      </c>
      <c r="ID38" s="45">
        <f t="shared" si="224"/>
        <v>0</v>
      </c>
      <c r="IE38" s="46">
        <f t="shared" si="102"/>
        <v>5</v>
      </c>
      <c r="IF38" s="47">
        <f t="shared" si="225"/>
        <v>4250</v>
      </c>
      <c r="IG38" s="48">
        <f t="shared" si="103"/>
        <v>0</v>
      </c>
      <c r="IH38" s="36"/>
      <c r="II38" s="21">
        <v>0</v>
      </c>
      <c r="IJ38" s="21">
        <v>0</v>
      </c>
      <c r="IK38" s="21">
        <v>0</v>
      </c>
      <c r="IL38" s="21">
        <v>0</v>
      </c>
      <c r="IM38" s="21">
        <v>0</v>
      </c>
      <c r="IN38" s="44">
        <f t="shared" si="104"/>
        <v>850</v>
      </c>
      <c r="IO38" s="44">
        <v>5</v>
      </c>
      <c r="IP38" s="45">
        <f t="shared" si="226"/>
        <v>0</v>
      </c>
      <c r="IQ38" s="45">
        <f t="shared" si="227"/>
        <v>0</v>
      </c>
      <c r="IR38" s="45">
        <f t="shared" si="228"/>
        <v>0</v>
      </c>
      <c r="IS38" s="45">
        <f t="shared" si="229"/>
        <v>0</v>
      </c>
      <c r="IT38" s="46">
        <f t="shared" si="105"/>
        <v>5</v>
      </c>
      <c r="IU38" s="47">
        <f t="shared" si="230"/>
        <v>4250</v>
      </c>
      <c r="IV38" s="48">
        <f t="shared" si="106"/>
        <v>0</v>
      </c>
      <c r="IW38" s="36"/>
      <c r="IX38" s="21">
        <v>0</v>
      </c>
      <c r="IY38" s="21">
        <v>0</v>
      </c>
      <c r="IZ38" s="21">
        <v>0</v>
      </c>
      <c r="JA38" s="21">
        <v>0</v>
      </c>
      <c r="JB38" s="21">
        <v>0</v>
      </c>
      <c r="JC38" s="44">
        <f t="shared" si="107"/>
        <v>850</v>
      </c>
      <c r="JD38" s="44">
        <v>5</v>
      </c>
      <c r="JE38" s="45">
        <f t="shared" si="231"/>
        <v>0</v>
      </c>
      <c r="JF38" s="45">
        <f t="shared" si="232"/>
        <v>0</v>
      </c>
      <c r="JG38" s="45">
        <f t="shared" si="233"/>
        <v>0</v>
      </c>
      <c r="JH38" s="45">
        <f t="shared" si="234"/>
        <v>0</v>
      </c>
      <c r="JI38" s="46">
        <f t="shared" si="108"/>
        <v>5</v>
      </c>
      <c r="JJ38" s="47">
        <f t="shared" si="235"/>
        <v>4250</v>
      </c>
      <c r="JK38" s="48">
        <f t="shared" si="109"/>
        <v>0</v>
      </c>
      <c r="JL38" s="36"/>
      <c r="JM38" s="21">
        <v>0</v>
      </c>
      <c r="JN38" s="21">
        <v>0</v>
      </c>
      <c r="JO38" s="21">
        <v>0</v>
      </c>
      <c r="JP38" s="21">
        <v>0</v>
      </c>
      <c r="JQ38" s="21">
        <v>0</v>
      </c>
      <c r="JR38" s="44">
        <f t="shared" si="110"/>
        <v>850</v>
      </c>
      <c r="JS38" s="44">
        <v>5</v>
      </c>
      <c r="JT38" s="45">
        <f t="shared" si="236"/>
        <v>0</v>
      </c>
      <c r="JU38" s="45">
        <f t="shared" si="237"/>
        <v>0</v>
      </c>
      <c r="JV38" s="45">
        <f t="shared" si="238"/>
        <v>0</v>
      </c>
      <c r="JW38" s="45">
        <f t="shared" si="239"/>
        <v>0</v>
      </c>
      <c r="JX38" s="46">
        <f t="shared" si="111"/>
        <v>5</v>
      </c>
      <c r="JY38" s="47">
        <f t="shared" si="240"/>
        <v>4250</v>
      </c>
      <c r="JZ38" s="48">
        <f t="shared" si="112"/>
        <v>0</v>
      </c>
      <c r="KA38" s="36"/>
      <c r="KB38" s="21">
        <v>0</v>
      </c>
      <c r="KC38" s="21">
        <v>0</v>
      </c>
      <c r="KD38" s="21">
        <v>0</v>
      </c>
      <c r="KE38" s="21">
        <v>0</v>
      </c>
      <c r="KF38" s="21">
        <v>0</v>
      </c>
      <c r="KG38" s="44">
        <f t="shared" si="113"/>
        <v>850</v>
      </c>
      <c r="KH38" s="44">
        <v>5</v>
      </c>
      <c r="KI38" s="45">
        <f t="shared" si="241"/>
        <v>0</v>
      </c>
      <c r="KJ38" s="45">
        <f t="shared" si="242"/>
        <v>0</v>
      </c>
      <c r="KK38" s="45">
        <f t="shared" si="243"/>
        <v>0</v>
      </c>
      <c r="KL38" s="45">
        <f t="shared" si="244"/>
        <v>0</v>
      </c>
      <c r="KM38" s="46">
        <f t="shared" si="114"/>
        <v>5</v>
      </c>
      <c r="KN38" s="47">
        <f t="shared" si="245"/>
        <v>4250</v>
      </c>
      <c r="KO38" s="48">
        <f t="shared" si="115"/>
        <v>0</v>
      </c>
      <c r="KP38" s="36"/>
      <c r="KQ38" s="21">
        <v>0</v>
      </c>
      <c r="KR38" s="21">
        <v>0</v>
      </c>
      <c r="KS38" s="21">
        <v>0</v>
      </c>
      <c r="KT38" s="21">
        <v>0</v>
      </c>
      <c r="KU38" s="21">
        <v>0</v>
      </c>
      <c r="KV38" s="44">
        <f t="shared" si="116"/>
        <v>850</v>
      </c>
      <c r="KW38" s="44">
        <v>5</v>
      </c>
      <c r="KX38" s="45">
        <f t="shared" si="246"/>
        <v>0</v>
      </c>
      <c r="KY38" s="45">
        <f t="shared" si="247"/>
        <v>0</v>
      </c>
      <c r="KZ38" s="45">
        <f t="shared" si="248"/>
        <v>0</v>
      </c>
      <c r="LA38" s="45">
        <f t="shared" si="249"/>
        <v>0</v>
      </c>
      <c r="LB38" s="46">
        <f t="shared" si="117"/>
        <v>5</v>
      </c>
      <c r="LC38" s="47">
        <f t="shared" si="250"/>
        <v>4250</v>
      </c>
      <c r="LD38" s="48">
        <f t="shared" si="118"/>
        <v>0</v>
      </c>
      <c r="LE38" s="36"/>
      <c r="LF38" s="21">
        <v>0</v>
      </c>
      <c r="LG38" s="21">
        <v>0</v>
      </c>
      <c r="LH38" s="21">
        <v>0</v>
      </c>
      <c r="LI38" s="21">
        <v>0</v>
      </c>
      <c r="LJ38" s="21">
        <v>0</v>
      </c>
      <c r="LK38" s="44">
        <f t="shared" si="119"/>
        <v>850</v>
      </c>
      <c r="LL38" s="44">
        <v>5</v>
      </c>
      <c r="LM38" s="45">
        <f t="shared" si="251"/>
        <v>0</v>
      </c>
      <c r="LN38" s="45">
        <f t="shared" si="252"/>
        <v>0</v>
      </c>
      <c r="LO38" s="45">
        <f t="shared" si="253"/>
        <v>0</v>
      </c>
      <c r="LP38" s="45">
        <f t="shared" si="254"/>
        <v>0</v>
      </c>
      <c r="LQ38" s="46">
        <f t="shared" si="120"/>
        <v>5</v>
      </c>
      <c r="LR38" s="47">
        <f t="shared" si="255"/>
        <v>4250</v>
      </c>
      <c r="LS38" s="48">
        <f t="shared" si="121"/>
        <v>0</v>
      </c>
      <c r="LT38" s="36"/>
      <c r="LU38" s="21">
        <v>0</v>
      </c>
      <c r="LV38" s="21">
        <v>0</v>
      </c>
      <c r="LW38" s="21">
        <v>0</v>
      </c>
      <c r="LX38" s="21">
        <v>0</v>
      </c>
      <c r="LY38" s="21">
        <v>0</v>
      </c>
      <c r="LZ38" s="44">
        <f t="shared" si="122"/>
        <v>850</v>
      </c>
      <c r="MA38" s="44">
        <v>5</v>
      </c>
      <c r="MB38" s="45">
        <f t="shared" si="256"/>
        <v>0</v>
      </c>
      <c r="MC38" s="45">
        <f t="shared" si="257"/>
        <v>0</v>
      </c>
      <c r="MD38" s="45">
        <f t="shared" si="258"/>
        <v>0</v>
      </c>
      <c r="ME38" s="45">
        <f t="shared" si="259"/>
        <v>0</v>
      </c>
      <c r="MF38" s="46">
        <f t="shared" si="123"/>
        <v>5</v>
      </c>
      <c r="MG38" s="47">
        <f t="shared" si="260"/>
        <v>4250</v>
      </c>
      <c r="MH38" s="48">
        <f t="shared" si="124"/>
        <v>0</v>
      </c>
      <c r="MI38" s="36"/>
      <c r="MJ38" s="21">
        <v>0</v>
      </c>
      <c r="MK38" s="21">
        <v>0</v>
      </c>
      <c r="ML38" s="21">
        <v>0</v>
      </c>
      <c r="MM38" s="21">
        <v>0</v>
      </c>
      <c r="MN38" s="21">
        <v>0</v>
      </c>
      <c r="MO38" s="44">
        <f t="shared" si="125"/>
        <v>850</v>
      </c>
      <c r="MP38" s="44">
        <v>5</v>
      </c>
      <c r="MQ38" s="45">
        <f t="shared" si="261"/>
        <v>0</v>
      </c>
      <c r="MR38" s="45">
        <f t="shared" si="262"/>
        <v>0</v>
      </c>
      <c r="MS38" s="45">
        <f t="shared" si="263"/>
        <v>0</v>
      </c>
      <c r="MT38" s="45">
        <f t="shared" si="264"/>
        <v>0</v>
      </c>
      <c r="MU38" s="46">
        <f t="shared" si="126"/>
        <v>5</v>
      </c>
      <c r="MV38" s="47">
        <f t="shared" si="265"/>
        <v>4250</v>
      </c>
      <c r="MW38" s="48">
        <f t="shared" si="127"/>
        <v>0</v>
      </c>
      <c r="MX38" s="36"/>
      <c r="MY38" s="21">
        <v>0</v>
      </c>
      <c r="MZ38" s="21">
        <v>0</v>
      </c>
      <c r="NA38" s="21">
        <v>0</v>
      </c>
      <c r="NB38" s="21">
        <v>0</v>
      </c>
      <c r="NC38" s="21">
        <v>0</v>
      </c>
      <c r="ND38" s="44">
        <f t="shared" si="128"/>
        <v>850</v>
      </c>
      <c r="NE38" s="44">
        <v>5</v>
      </c>
      <c r="NF38" s="45">
        <f t="shared" si="266"/>
        <v>0</v>
      </c>
      <c r="NG38" s="45">
        <f t="shared" si="267"/>
        <v>0</v>
      </c>
      <c r="NH38" s="45">
        <f t="shared" si="268"/>
        <v>0</v>
      </c>
      <c r="NI38" s="45">
        <f t="shared" si="269"/>
        <v>0</v>
      </c>
      <c r="NJ38" s="46">
        <f t="shared" si="129"/>
        <v>5</v>
      </c>
      <c r="NK38" s="47">
        <f t="shared" si="270"/>
        <v>4250</v>
      </c>
      <c r="NL38" s="48">
        <f t="shared" si="130"/>
        <v>0</v>
      </c>
      <c r="NM38" s="36"/>
      <c r="NN38" s="21">
        <v>0</v>
      </c>
      <c r="NO38" s="21">
        <v>0</v>
      </c>
      <c r="NP38" s="21">
        <v>0</v>
      </c>
      <c r="NQ38" s="21">
        <v>0</v>
      </c>
      <c r="NR38" s="21">
        <v>0</v>
      </c>
      <c r="NS38" s="44">
        <f t="shared" si="131"/>
        <v>850</v>
      </c>
      <c r="NT38" s="44">
        <v>5</v>
      </c>
      <c r="NU38" s="45">
        <f t="shared" si="271"/>
        <v>0</v>
      </c>
      <c r="NV38" s="45">
        <f t="shared" si="272"/>
        <v>0</v>
      </c>
      <c r="NW38" s="45">
        <f t="shared" si="273"/>
        <v>0</v>
      </c>
      <c r="NX38" s="45">
        <f t="shared" si="274"/>
        <v>0</v>
      </c>
      <c r="NY38" s="46">
        <f t="shared" si="132"/>
        <v>5</v>
      </c>
      <c r="NZ38" s="47">
        <f t="shared" si="275"/>
        <v>4250</v>
      </c>
      <c r="OA38" s="48">
        <f t="shared" si="133"/>
        <v>0</v>
      </c>
      <c r="OB38" s="36"/>
      <c r="OC38" s="21">
        <v>0</v>
      </c>
      <c r="OD38" s="21">
        <v>0</v>
      </c>
      <c r="OE38" s="21">
        <v>0</v>
      </c>
      <c r="OF38" s="21">
        <v>0</v>
      </c>
      <c r="OG38" s="21">
        <v>0</v>
      </c>
      <c r="OH38" s="44">
        <f t="shared" si="134"/>
        <v>850</v>
      </c>
      <c r="OI38" s="44">
        <v>5</v>
      </c>
      <c r="OJ38" s="45">
        <f t="shared" si="276"/>
        <v>0</v>
      </c>
      <c r="OK38" s="45">
        <f t="shared" si="277"/>
        <v>0</v>
      </c>
      <c r="OL38" s="45">
        <f t="shared" si="278"/>
        <v>0</v>
      </c>
      <c r="OM38" s="45">
        <f t="shared" si="279"/>
        <v>0</v>
      </c>
      <c r="ON38" s="46">
        <f t="shared" si="135"/>
        <v>5</v>
      </c>
      <c r="OO38" s="47">
        <f t="shared" si="280"/>
        <v>4250</v>
      </c>
      <c r="OP38" s="48">
        <f t="shared" si="136"/>
        <v>0</v>
      </c>
      <c r="OQ38" s="36"/>
      <c r="OR38" s="21">
        <v>0</v>
      </c>
      <c r="OS38" s="21">
        <v>0</v>
      </c>
      <c r="OT38" s="21">
        <v>0</v>
      </c>
      <c r="OU38" s="21">
        <v>0</v>
      </c>
      <c r="OV38" s="21">
        <v>0</v>
      </c>
      <c r="OW38" s="44">
        <f t="shared" si="137"/>
        <v>850</v>
      </c>
      <c r="OX38" s="44">
        <v>5</v>
      </c>
      <c r="OY38" s="45">
        <f t="shared" si="281"/>
        <v>0</v>
      </c>
      <c r="OZ38" s="45">
        <f t="shared" si="282"/>
        <v>0</v>
      </c>
      <c r="PA38" s="45">
        <f t="shared" si="283"/>
        <v>0</v>
      </c>
      <c r="PB38" s="45">
        <f t="shared" si="284"/>
        <v>0</v>
      </c>
      <c r="PC38" s="46">
        <f t="shared" si="138"/>
        <v>5</v>
      </c>
      <c r="PD38" s="47">
        <f t="shared" si="285"/>
        <v>4250</v>
      </c>
      <c r="PE38" s="48">
        <f t="shared" si="139"/>
        <v>0</v>
      </c>
      <c r="PF38" s="36"/>
      <c r="PG38" s="21">
        <v>0</v>
      </c>
      <c r="PH38" s="21">
        <v>0</v>
      </c>
      <c r="PI38" s="21">
        <v>0</v>
      </c>
      <c r="PJ38" s="21">
        <v>0</v>
      </c>
      <c r="PK38" s="21">
        <v>0</v>
      </c>
      <c r="PL38" s="44">
        <f t="shared" si="140"/>
        <v>850</v>
      </c>
      <c r="PM38" s="44">
        <v>5</v>
      </c>
      <c r="PN38" s="45">
        <f t="shared" si="286"/>
        <v>0</v>
      </c>
      <c r="PO38" s="45">
        <f t="shared" si="287"/>
        <v>0</v>
      </c>
      <c r="PP38" s="45">
        <f t="shared" si="288"/>
        <v>0</v>
      </c>
      <c r="PQ38" s="45">
        <f t="shared" si="289"/>
        <v>0</v>
      </c>
      <c r="PR38" s="46">
        <f t="shared" si="141"/>
        <v>5</v>
      </c>
      <c r="PS38" s="47">
        <f t="shared" si="290"/>
        <v>4250</v>
      </c>
      <c r="PT38" s="48">
        <f t="shared" si="142"/>
        <v>0</v>
      </c>
      <c r="PU38" s="36"/>
      <c r="PV38" s="21">
        <v>0</v>
      </c>
      <c r="PW38" s="21">
        <v>0</v>
      </c>
      <c r="PX38" s="21">
        <v>0</v>
      </c>
      <c r="PY38" s="21">
        <v>0</v>
      </c>
      <c r="PZ38" s="21">
        <v>0</v>
      </c>
      <c r="QA38" s="44">
        <f t="shared" si="143"/>
        <v>850</v>
      </c>
      <c r="QB38" s="44">
        <v>5</v>
      </c>
      <c r="QC38" s="45">
        <f t="shared" si="291"/>
        <v>0</v>
      </c>
      <c r="QD38" s="45">
        <f t="shared" si="292"/>
        <v>0</v>
      </c>
      <c r="QE38" s="45">
        <f t="shared" si="293"/>
        <v>0</v>
      </c>
      <c r="QF38" s="45">
        <f t="shared" si="294"/>
        <v>0</v>
      </c>
      <c r="QG38" s="46">
        <f t="shared" si="144"/>
        <v>5</v>
      </c>
      <c r="QH38" s="47">
        <f t="shared" si="295"/>
        <v>4250</v>
      </c>
      <c r="QI38" s="48">
        <f t="shared" si="145"/>
        <v>0</v>
      </c>
    </row>
    <row r="39" spans="1:451">
      <c r="A39" s="50"/>
      <c r="B39" s="36"/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44">
        <f t="shared" si="56"/>
        <v>850</v>
      </c>
      <c r="I39" s="44">
        <v>5</v>
      </c>
      <c r="J39" s="45">
        <f t="shared" si="146"/>
        <v>0</v>
      </c>
      <c r="K39" s="45">
        <f t="shared" si="147"/>
        <v>0</v>
      </c>
      <c r="L39" s="45">
        <f t="shared" si="148"/>
        <v>0</v>
      </c>
      <c r="M39" s="45">
        <f t="shared" si="149"/>
        <v>0</v>
      </c>
      <c r="N39" s="46">
        <f t="shared" si="57"/>
        <v>5</v>
      </c>
      <c r="O39" s="47">
        <f t="shared" si="150"/>
        <v>4250</v>
      </c>
      <c r="P39" s="48">
        <f t="shared" si="58"/>
        <v>0</v>
      </c>
      <c r="Q39" s="36"/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44">
        <f t="shared" si="59"/>
        <v>850</v>
      </c>
      <c r="X39" s="44">
        <v>5</v>
      </c>
      <c r="Y39" s="45">
        <f t="shared" si="151"/>
        <v>0</v>
      </c>
      <c r="Z39" s="45">
        <f t="shared" si="152"/>
        <v>0</v>
      </c>
      <c r="AA39" s="45">
        <f t="shared" si="153"/>
        <v>0</v>
      </c>
      <c r="AB39" s="45">
        <f t="shared" si="154"/>
        <v>0</v>
      </c>
      <c r="AC39" s="46">
        <f t="shared" si="60"/>
        <v>5</v>
      </c>
      <c r="AD39" s="47">
        <f t="shared" si="155"/>
        <v>4250</v>
      </c>
      <c r="AE39" s="48">
        <f t="shared" si="61"/>
        <v>0</v>
      </c>
      <c r="AF39" s="36"/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44">
        <f t="shared" si="62"/>
        <v>850</v>
      </c>
      <c r="AM39" s="44">
        <v>5</v>
      </c>
      <c r="AN39" s="45">
        <f t="shared" si="156"/>
        <v>0</v>
      </c>
      <c r="AO39" s="45">
        <f t="shared" si="157"/>
        <v>0</v>
      </c>
      <c r="AP39" s="45">
        <f t="shared" si="158"/>
        <v>0</v>
      </c>
      <c r="AQ39" s="45">
        <f t="shared" si="159"/>
        <v>0</v>
      </c>
      <c r="AR39" s="46">
        <f t="shared" si="63"/>
        <v>5</v>
      </c>
      <c r="AS39" s="47">
        <f t="shared" si="160"/>
        <v>4250</v>
      </c>
      <c r="AT39" s="48">
        <f t="shared" si="64"/>
        <v>0</v>
      </c>
      <c r="AU39" s="36"/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44">
        <f t="shared" si="65"/>
        <v>850</v>
      </c>
      <c r="BB39" s="44">
        <v>5</v>
      </c>
      <c r="BC39" s="45">
        <f t="shared" si="161"/>
        <v>0</v>
      </c>
      <c r="BD39" s="45">
        <f t="shared" si="162"/>
        <v>0</v>
      </c>
      <c r="BE39" s="45">
        <f t="shared" si="163"/>
        <v>0</v>
      </c>
      <c r="BF39" s="45">
        <f t="shared" si="164"/>
        <v>0</v>
      </c>
      <c r="BG39" s="46">
        <f t="shared" si="66"/>
        <v>5</v>
      </c>
      <c r="BH39" s="47">
        <f t="shared" si="165"/>
        <v>4250</v>
      </c>
      <c r="BI39" s="48">
        <f t="shared" si="67"/>
        <v>0</v>
      </c>
      <c r="BJ39" s="36"/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44">
        <f t="shared" si="68"/>
        <v>850</v>
      </c>
      <c r="BQ39" s="44">
        <v>5</v>
      </c>
      <c r="BR39" s="45">
        <f t="shared" si="166"/>
        <v>0</v>
      </c>
      <c r="BS39" s="45">
        <f t="shared" si="167"/>
        <v>0</v>
      </c>
      <c r="BT39" s="45">
        <f t="shared" si="168"/>
        <v>0</v>
      </c>
      <c r="BU39" s="45">
        <f t="shared" si="169"/>
        <v>0</v>
      </c>
      <c r="BV39" s="46">
        <f t="shared" si="69"/>
        <v>5</v>
      </c>
      <c r="BW39" s="47">
        <f t="shared" si="170"/>
        <v>4250</v>
      </c>
      <c r="BX39" s="48">
        <f t="shared" si="70"/>
        <v>0</v>
      </c>
      <c r="BY39" s="36"/>
      <c r="BZ39" s="21">
        <v>0</v>
      </c>
      <c r="CA39" s="21">
        <v>0</v>
      </c>
      <c r="CB39" s="21">
        <v>0</v>
      </c>
      <c r="CC39" s="21">
        <v>0</v>
      </c>
      <c r="CD39" s="21">
        <v>0</v>
      </c>
      <c r="CE39" s="44">
        <f t="shared" si="71"/>
        <v>850</v>
      </c>
      <c r="CF39" s="44">
        <v>5</v>
      </c>
      <c r="CG39" s="45">
        <f t="shared" si="171"/>
        <v>0</v>
      </c>
      <c r="CH39" s="45">
        <f t="shared" si="172"/>
        <v>0</v>
      </c>
      <c r="CI39" s="45">
        <f t="shared" si="173"/>
        <v>0</v>
      </c>
      <c r="CJ39" s="45">
        <f t="shared" si="174"/>
        <v>0</v>
      </c>
      <c r="CK39" s="46">
        <f t="shared" si="72"/>
        <v>5</v>
      </c>
      <c r="CL39" s="47">
        <f t="shared" si="175"/>
        <v>4250</v>
      </c>
      <c r="CM39" s="48">
        <f t="shared" si="73"/>
        <v>0</v>
      </c>
      <c r="CN39" s="36"/>
      <c r="CO39" s="21">
        <v>0</v>
      </c>
      <c r="CP39" s="21">
        <v>0</v>
      </c>
      <c r="CQ39" s="21">
        <v>0</v>
      </c>
      <c r="CR39" s="21">
        <v>0</v>
      </c>
      <c r="CS39" s="21">
        <v>0</v>
      </c>
      <c r="CT39" s="44">
        <f t="shared" si="74"/>
        <v>850</v>
      </c>
      <c r="CU39" s="44">
        <v>5</v>
      </c>
      <c r="CV39" s="45">
        <f t="shared" si="176"/>
        <v>0</v>
      </c>
      <c r="CW39" s="45">
        <f t="shared" si="177"/>
        <v>0</v>
      </c>
      <c r="CX39" s="45">
        <f t="shared" si="178"/>
        <v>0</v>
      </c>
      <c r="CY39" s="45">
        <f t="shared" si="179"/>
        <v>0</v>
      </c>
      <c r="CZ39" s="46">
        <f t="shared" si="75"/>
        <v>5</v>
      </c>
      <c r="DA39" s="47">
        <f t="shared" si="180"/>
        <v>4250</v>
      </c>
      <c r="DB39" s="48">
        <f t="shared" si="76"/>
        <v>0</v>
      </c>
      <c r="DC39" s="36"/>
      <c r="DD39" s="21">
        <v>0</v>
      </c>
      <c r="DE39" s="21">
        <v>0</v>
      </c>
      <c r="DF39" s="21">
        <v>0</v>
      </c>
      <c r="DG39" s="21">
        <v>0</v>
      </c>
      <c r="DH39" s="21">
        <v>0</v>
      </c>
      <c r="DI39" s="44">
        <f t="shared" si="77"/>
        <v>850</v>
      </c>
      <c r="DJ39" s="44">
        <v>5</v>
      </c>
      <c r="DK39" s="45">
        <f t="shared" si="181"/>
        <v>0</v>
      </c>
      <c r="DL39" s="45">
        <f t="shared" si="182"/>
        <v>0</v>
      </c>
      <c r="DM39" s="45">
        <f t="shared" si="183"/>
        <v>0</v>
      </c>
      <c r="DN39" s="45">
        <f t="shared" si="184"/>
        <v>0</v>
      </c>
      <c r="DO39" s="46">
        <f t="shared" si="78"/>
        <v>5</v>
      </c>
      <c r="DP39" s="47">
        <f t="shared" si="185"/>
        <v>4250</v>
      </c>
      <c r="DQ39" s="48">
        <f t="shared" si="79"/>
        <v>0</v>
      </c>
      <c r="DR39" s="36"/>
      <c r="DS39" s="21">
        <v>0</v>
      </c>
      <c r="DT39" s="21">
        <v>0</v>
      </c>
      <c r="DU39" s="21">
        <v>0</v>
      </c>
      <c r="DV39" s="21">
        <v>0</v>
      </c>
      <c r="DW39" s="21">
        <v>0</v>
      </c>
      <c r="DX39" s="44">
        <f t="shared" si="80"/>
        <v>850</v>
      </c>
      <c r="DY39" s="44">
        <v>5</v>
      </c>
      <c r="DZ39" s="45">
        <f t="shared" si="186"/>
        <v>0</v>
      </c>
      <c r="EA39" s="45">
        <f t="shared" si="187"/>
        <v>0</v>
      </c>
      <c r="EB39" s="45">
        <f t="shared" si="188"/>
        <v>0</v>
      </c>
      <c r="EC39" s="45">
        <f t="shared" si="189"/>
        <v>0</v>
      </c>
      <c r="ED39" s="46">
        <f t="shared" si="81"/>
        <v>5</v>
      </c>
      <c r="EE39" s="47">
        <f t="shared" si="190"/>
        <v>4250</v>
      </c>
      <c r="EF39" s="48">
        <f t="shared" si="82"/>
        <v>0</v>
      </c>
      <c r="EG39" s="36"/>
      <c r="EH39" s="21">
        <v>0</v>
      </c>
      <c r="EI39" s="21">
        <v>0</v>
      </c>
      <c r="EJ39" s="21">
        <v>0</v>
      </c>
      <c r="EK39" s="21">
        <v>0</v>
      </c>
      <c r="EL39" s="21">
        <v>0</v>
      </c>
      <c r="EM39" s="44">
        <f t="shared" si="83"/>
        <v>850</v>
      </c>
      <c r="EN39" s="44">
        <v>5</v>
      </c>
      <c r="EO39" s="45">
        <f t="shared" si="191"/>
        <v>0</v>
      </c>
      <c r="EP39" s="45">
        <f t="shared" si="192"/>
        <v>0</v>
      </c>
      <c r="EQ39" s="45">
        <f t="shared" si="193"/>
        <v>0</v>
      </c>
      <c r="ER39" s="45">
        <f t="shared" si="194"/>
        <v>0</v>
      </c>
      <c r="ES39" s="46">
        <f t="shared" si="84"/>
        <v>5</v>
      </c>
      <c r="ET39" s="47">
        <f t="shared" si="195"/>
        <v>4250</v>
      </c>
      <c r="EU39" s="48">
        <f t="shared" si="85"/>
        <v>0</v>
      </c>
      <c r="EV39" s="36"/>
      <c r="EW39" s="21">
        <v>0</v>
      </c>
      <c r="EX39" s="21">
        <v>0</v>
      </c>
      <c r="EY39" s="21">
        <v>0</v>
      </c>
      <c r="EZ39" s="21">
        <v>0</v>
      </c>
      <c r="FA39" s="21">
        <v>0</v>
      </c>
      <c r="FB39" s="44">
        <f t="shared" si="86"/>
        <v>850</v>
      </c>
      <c r="FC39" s="44">
        <v>5</v>
      </c>
      <c r="FD39" s="45">
        <f t="shared" si="196"/>
        <v>0</v>
      </c>
      <c r="FE39" s="45">
        <f t="shared" si="197"/>
        <v>0</v>
      </c>
      <c r="FF39" s="45">
        <f t="shared" si="198"/>
        <v>0</v>
      </c>
      <c r="FG39" s="45">
        <f t="shared" si="199"/>
        <v>0</v>
      </c>
      <c r="FH39" s="46">
        <f t="shared" si="87"/>
        <v>5</v>
      </c>
      <c r="FI39" s="47">
        <f t="shared" si="200"/>
        <v>4250</v>
      </c>
      <c r="FJ39" s="48">
        <f t="shared" si="88"/>
        <v>0</v>
      </c>
      <c r="FK39" s="36"/>
      <c r="FL39" s="21">
        <v>0</v>
      </c>
      <c r="FM39" s="21">
        <v>0</v>
      </c>
      <c r="FN39" s="21">
        <v>0</v>
      </c>
      <c r="FO39" s="21">
        <v>0</v>
      </c>
      <c r="FP39" s="21">
        <v>0</v>
      </c>
      <c r="FQ39" s="44">
        <f t="shared" si="89"/>
        <v>850</v>
      </c>
      <c r="FR39" s="44">
        <v>5</v>
      </c>
      <c r="FS39" s="45">
        <f t="shared" si="201"/>
        <v>0</v>
      </c>
      <c r="FT39" s="45">
        <f t="shared" si="202"/>
        <v>0</v>
      </c>
      <c r="FU39" s="45">
        <f t="shared" si="203"/>
        <v>0</v>
      </c>
      <c r="FV39" s="45">
        <f t="shared" si="204"/>
        <v>0</v>
      </c>
      <c r="FW39" s="46">
        <f t="shared" si="90"/>
        <v>5</v>
      </c>
      <c r="FX39" s="47">
        <f t="shared" si="205"/>
        <v>4250</v>
      </c>
      <c r="FY39" s="48">
        <f t="shared" si="91"/>
        <v>0</v>
      </c>
      <c r="FZ39" s="36"/>
      <c r="GA39" s="21">
        <v>0</v>
      </c>
      <c r="GB39" s="21">
        <v>0</v>
      </c>
      <c r="GC39" s="21">
        <v>0</v>
      </c>
      <c r="GD39" s="21">
        <v>0</v>
      </c>
      <c r="GE39" s="21">
        <v>0</v>
      </c>
      <c r="GF39" s="44">
        <f t="shared" si="92"/>
        <v>850</v>
      </c>
      <c r="GG39" s="44">
        <v>5</v>
      </c>
      <c r="GH39" s="45">
        <f t="shared" si="206"/>
        <v>0</v>
      </c>
      <c r="GI39" s="45">
        <f t="shared" si="207"/>
        <v>0</v>
      </c>
      <c r="GJ39" s="45">
        <f t="shared" si="208"/>
        <v>0</v>
      </c>
      <c r="GK39" s="45">
        <f t="shared" si="209"/>
        <v>0</v>
      </c>
      <c r="GL39" s="46">
        <f t="shared" si="93"/>
        <v>5</v>
      </c>
      <c r="GM39" s="47">
        <f t="shared" si="210"/>
        <v>4250</v>
      </c>
      <c r="GN39" s="48">
        <f t="shared" si="94"/>
        <v>0</v>
      </c>
      <c r="GO39" s="36"/>
      <c r="GP39" s="21">
        <v>0</v>
      </c>
      <c r="GQ39" s="21">
        <v>0</v>
      </c>
      <c r="GR39" s="21">
        <v>0</v>
      </c>
      <c r="GS39" s="21">
        <v>0</v>
      </c>
      <c r="GT39" s="21">
        <v>0</v>
      </c>
      <c r="GU39" s="44">
        <f t="shared" si="95"/>
        <v>850</v>
      </c>
      <c r="GV39" s="44">
        <v>5</v>
      </c>
      <c r="GW39" s="45">
        <f t="shared" si="211"/>
        <v>0</v>
      </c>
      <c r="GX39" s="45">
        <f t="shared" si="212"/>
        <v>0</v>
      </c>
      <c r="GY39" s="45">
        <f t="shared" si="213"/>
        <v>0</v>
      </c>
      <c r="GZ39" s="45">
        <f t="shared" si="214"/>
        <v>0</v>
      </c>
      <c r="HA39" s="46">
        <f t="shared" si="96"/>
        <v>5</v>
      </c>
      <c r="HB39" s="47">
        <f t="shared" si="215"/>
        <v>4250</v>
      </c>
      <c r="HC39" s="48">
        <f t="shared" si="97"/>
        <v>0</v>
      </c>
      <c r="HD39" s="36"/>
      <c r="HE39" s="21">
        <v>0</v>
      </c>
      <c r="HF39" s="21">
        <v>0</v>
      </c>
      <c r="HG39" s="21">
        <v>0</v>
      </c>
      <c r="HH39" s="21">
        <v>0</v>
      </c>
      <c r="HI39" s="21">
        <v>0</v>
      </c>
      <c r="HJ39" s="44">
        <f t="shared" si="98"/>
        <v>850</v>
      </c>
      <c r="HK39" s="44">
        <v>5</v>
      </c>
      <c r="HL39" s="45">
        <f t="shared" si="216"/>
        <v>0</v>
      </c>
      <c r="HM39" s="45">
        <f t="shared" si="217"/>
        <v>0</v>
      </c>
      <c r="HN39" s="45">
        <f t="shared" si="218"/>
        <v>0</v>
      </c>
      <c r="HO39" s="45">
        <f t="shared" si="219"/>
        <v>0</v>
      </c>
      <c r="HP39" s="46">
        <f t="shared" si="99"/>
        <v>5</v>
      </c>
      <c r="HQ39" s="47">
        <f t="shared" si="220"/>
        <v>4250</v>
      </c>
      <c r="HR39" s="48">
        <f t="shared" si="100"/>
        <v>0</v>
      </c>
      <c r="HS39" s="36"/>
      <c r="HT39" s="21">
        <v>0</v>
      </c>
      <c r="HU39" s="21">
        <v>0</v>
      </c>
      <c r="HV39" s="21">
        <v>0</v>
      </c>
      <c r="HW39" s="21">
        <v>0</v>
      </c>
      <c r="HX39" s="21">
        <v>0</v>
      </c>
      <c r="HY39" s="44">
        <f t="shared" si="101"/>
        <v>850</v>
      </c>
      <c r="HZ39" s="44">
        <v>5</v>
      </c>
      <c r="IA39" s="45">
        <f t="shared" si="221"/>
        <v>0</v>
      </c>
      <c r="IB39" s="45">
        <f t="shared" si="222"/>
        <v>0</v>
      </c>
      <c r="IC39" s="45">
        <f t="shared" si="223"/>
        <v>0</v>
      </c>
      <c r="ID39" s="45">
        <f t="shared" si="224"/>
        <v>0</v>
      </c>
      <c r="IE39" s="46">
        <f t="shared" si="102"/>
        <v>5</v>
      </c>
      <c r="IF39" s="47">
        <f t="shared" si="225"/>
        <v>4250</v>
      </c>
      <c r="IG39" s="48">
        <f t="shared" si="103"/>
        <v>0</v>
      </c>
      <c r="IH39" s="36"/>
      <c r="II39" s="21">
        <v>0</v>
      </c>
      <c r="IJ39" s="21">
        <v>0</v>
      </c>
      <c r="IK39" s="21">
        <v>0</v>
      </c>
      <c r="IL39" s="21">
        <v>0</v>
      </c>
      <c r="IM39" s="21">
        <v>0</v>
      </c>
      <c r="IN39" s="44">
        <f t="shared" si="104"/>
        <v>850</v>
      </c>
      <c r="IO39" s="44">
        <v>5</v>
      </c>
      <c r="IP39" s="45">
        <f t="shared" si="226"/>
        <v>0</v>
      </c>
      <c r="IQ39" s="45">
        <f t="shared" si="227"/>
        <v>0</v>
      </c>
      <c r="IR39" s="45">
        <f t="shared" si="228"/>
        <v>0</v>
      </c>
      <c r="IS39" s="45">
        <f t="shared" si="229"/>
        <v>0</v>
      </c>
      <c r="IT39" s="46">
        <f t="shared" si="105"/>
        <v>5</v>
      </c>
      <c r="IU39" s="47">
        <f t="shared" si="230"/>
        <v>4250</v>
      </c>
      <c r="IV39" s="48">
        <f t="shared" si="106"/>
        <v>0</v>
      </c>
      <c r="IW39" s="36"/>
      <c r="IX39" s="21">
        <v>0</v>
      </c>
      <c r="IY39" s="21">
        <v>0</v>
      </c>
      <c r="IZ39" s="21">
        <v>0</v>
      </c>
      <c r="JA39" s="21">
        <v>0</v>
      </c>
      <c r="JB39" s="21">
        <v>0</v>
      </c>
      <c r="JC39" s="44">
        <f t="shared" si="107"/>
        <v>850</v>
      </c>
      <c r="JD39" s="44">
        <v>5</v>
      </c>
      <c r="JE39" s="45">
        <f t="shared" si="231"/>
        <v>0</v>
      </c>
      <c r="JF39" s="45">
        <f t="shared" si="232"/>
        <v>0</v>
      </c>
      <c r="JG39" s="45">
        <f t="shared" si="233"/>
        <v>0</v>
      </c>
      <c r="JH39" s="45">
        <f t="shared" si="234"/>
        <v>0</v>
      </c>
      <c r="JI39" s="46">
        <f t="shared" si="108"/>
        <v>5</v>
      </c>
      <c r="JJ39" s="47">
        <f t="shared" si="235"/>
        <v>4250</v>
      </c>
      <c r="JK39" s="48">
        <f t="shared" si="109"/>
        <v>0</v>
      </c>
      <c r="JL39" s="36"/>
      <c r="JM39" s="21">
        <v>0</v>
      </c>
      <c r="JN39" s="21">
        <v>0</v>
      </c>
      <c r="JO39" s="21">
        <v>0</v>
      </c>
      <c r="JP39" s="21">
        <v>0</v>
      </c>
      <c r="JQ39" s="21">
        <v>0</v>
      </c>
      <c r="JR39" s="44">
        <f t="shared" si="110"/>
        <v>850</v>
      </c>
      <c r="JS39" s="44">
        <v>5</v>
      </c>
      <c r="JT39" s="45">
        <f t="shared" si="236"/>
        <v>0</v>
      </c>
      <c r="JU39" s="45">
        <f t="shared" si="237"/>
        <v>0</v>
      </c>
      <c r="JV39" s="45">
        <f t="shared" si="238"/>
        <v>0</v>
      </c>
      <c r="JW39" s="45">
        <f t="shared" si="239"/>
        <v>0</v>
      </c>
      <c r="JX39" s="46">
        <f t="shared" si="111"/>
        <v>5</v>
      </c>
      <c r="JY39" s="47">
        <f t="shared" si="240"/>
        <v>4250</v>
      </c>
      <c r="JZ39" s="48">
        <f t="shared" si="112"/>
        <v>0</v>
      </c>
      <c r="KA39" s="36"/>
      <c r="KB39" s="21">
        <v>0</v>
      </c>
      <c r="KC39" s="21">
        <v>0</v>
      </c>
      <c r="KD39" s="21">
        <v>0</v>
      </c>
      <c r="KE39" s="21">
        <v>0</v>
      </c>
      <c r="KF39" s="21">
        <v>0</v>
      </c>
      <c r="KG39" s="44">
        <f t="shared" si="113"/>
        <v>850</v>
      </c>
      <c r="KH39" s="44">
        <v>5</v>
      </c>
      <c r="KI39" s="45">
        <f t="shared" si="241"/>
        <v>0</v>
      </c>
      <c r="KJ39" s="45">
        <f t="shared" si="242"/>
        <v>0</v>
      </c>
      <c r="KK39" s="45">
        <f t="shared" si="243"/>
        <v>0</v>
      </c>
      <c r="KL39" s="45">
        <f t="shared" si="244"/>
        <v>0</v>
      </c>
      <c r="KM39" s="46">
        <f t="shared" si="114"/>
        <v>5</v>
      </c>
      <c r="KN39" s="47">
        <f t="shared" si="245"/>
        <v>4250</v>
      </c>
      <c r="KO39" s="48">
        <f t="shared" si="115"/>
        <v>0</v>
      </c>
      <c r="KP39" s="36"/>
      <c r="KQ39" s="21">
        <v>0</v>
      </c>
      <c r="KR39" s="21">
        <v>0</v>
      </c>
      <c r="KS39" s="21">
        <v>0</v>
      </c>
      <c r="KT39" s="21">
        <v>0</v>
      </c>
      <c r="KU39" s="21">
        <v>0</v>
      </c>
      <c r="KV39" s="44">
        <f t="shared" si="116"/>
        <v>850</v>
      </c>
      <c r="KW39" s="44">
        <v>5</v>
      </c>
      <c r="KX39" s="45">
        <f t="shared" si="246"/>
        <v>0</v>
      </c>
      <c r="KY39" s="45">
        <f t="shared" si="247"/>
        <v>0</v>
      </c>
      <c r="KZ39" s="45">
        <f t="shared" si="248"/>
        <v>0</v>
      </c>
      <c r="LA39" s="45">
        <f t="shared" si="249"/>
        <v>0</v>
      </c>
      <c r="LB39" s="46">
        <f t="shared" si="117"/>
        <v>5</v>
      </c>
      <c r="LC39" s="47">
        <f t="shared" si="250"/>
        <v>4250</v>
      </c>
      <c r="LD39" s="48">
        <f t="shared" si="118"/>
        <v>0</v>
      </c>
      <c r="LE39" s="36"/>
      <c r="LF39" s="21">
        <v>0</v>
      </c>
      <c r="LG39" s="21">
        <v>0</v>
      </c>
      <c r="LH39" s="21">
        <v>0</v>
      </c>
      <c r="LI39" s="21">
        <v>0</v>
      </c>
      <c r="LJ39" s="21">
        <v>0</v>
      </c>
      <c r="LK39" s="44">
        <f t="shared" si="119"/>
        <v>850</v>
      </c>
      <c r="LL39" s="44">
        <v>5</v>
      </c>
      <c r="LM39" s="45">
        <f t="shared" si="251"/>
        <v>0</v>
      </c>
      <c r="LN39" s="45">
        <f t="shared" si="252"/>
        <v>0</v>
      </c>
      <c r="LO39" s="45">
        <f t="shared" si="253"/>
        <v>0</v>
      </c>
      <c r="LP39" s="45">
        <f t="shared" si="254"/>
        <v>0</v>
      </c>
      <c r="LQ39" s="46">
        <f t="shared" si="120"/>
        <v>5</v>
      </c>
      <c r="LR39" s="47">
        <f t="shared" si="255"/>
        <v>4250</v>
      </c>
      <c r="LS39" s="48">
        <f t="shared" si="121"/>
        <v>0</v>
      </c>
      <c r="LT39" s="36"/>
      <c r="LU39" s="21">
        <v>0</v>
      </c>
      <c r="LV39" s="21">
        <v>0</v>
      </c>
      <c r="LW39" s="21">
        <v>0</v>
      </c>
      <c r="LX39" s="21">
        <v>0</v>
      </c>
      <c r="LY39" s="21">
        <v>0</v>
      </c>
      <c r="LZ39" s="44">
        <f t="shared" si="122"/>
        <v>850</v>
      </c>
      <c r="MA39" s="44">
        <v>5</v>
      </c>
      <c r="MB39" s="45">
        <f t="shared" si="256"/>
        <v>0</v>
      </c>
      <c r="MC39" s="45">
        <f t="shared" si="257"/>
        <v>0</v>
      </c>
      <c r="MD39" s="45">
        <f t="shared" si="258"/>
        <v>0</v>
      </c>
      <c r="ME39" s="45">
        <f t="shared" si="259"/>
        <v>0</v>
      </c>
      <c r="MF39" s="46">
        <f t="shared" si="123"/>
        <v>5</v>
      </c>
      <c r="MG39" s="47">
        <f t="shared" si="260"/>
        <v>4250</v>
      </c>
      <c r="MH39" s="48">
        <f t="shared" si="124"/>
        <v>0</v>
      </c>
      <c r="MI39" s="36"/>
      <c r="MJ39" s="21">
        <v>0</v>
      </c>
      <c r="MK39" s="21">
        <v>0</v>
      </c>
      <c r="ML39" s="21">
        <v>0</v>
      </c>
      <c r="MM39" s="21">
        <v>0</v>
      </c>
      <c r="MN39" s="21">
        <v>0</v>
      </c>
      <c r="MO39" s="44">
        <f t="shared" si="125"/>
        <v>850</v>
      </c>
      <c r="MP39" s="44">
        <v>5</v>
      </c>
      <c r="MQ39" s="45">
        <f t="shared" si="261"/>
        <v>0</v>
      </c>
      <c r="MR39" s="45">
        <f t="shared" si="262"/>
        <v>0</v>
      </c>
      <c r="MS39" s="45">
        <f t="shared" si="263"/>
        <v>0</v>
      </c>
      <c r="MT39" s="45">
        <f t="shared" si="264"/>
        <v>0</v>
      </c>
      <c r="MU39" s="46">
        <f t="shared" si="126"/>
        <v>5</v>
      </c>
      <c r="MV39" s="47">
        <f t="shared" si="265"/>
        <v>4250</v>
      </c>
      <c r="MW39" s="48">
        <f t="shared" si="127"/>
        <v>0</v>
      </c>
      <c r="MX39" s="36"/>
      <c r="MY39" s="21">
        <v>0</v>
      </c>
      <c r="MZ39" s="21">
        <v>0</v>
      </c>
      <c r="NA39" s="21">
        <v>0</v>
      </c>
      <c r="NB39" s="21">
        <v>0</v>
      </c>
      <c r="NC39" s="21">
        <v>0</v>
      </c>
      <c r="ND39" s="44">
        <f t="shared" si="128"/>
        <v>850</v>
      </c>
      <c r="NE39" s="44">
        <v>5</v>
      </c>
      <c r="NF39" s="45">
        <f t="shared" si="266"/>
        <v>0</v>
      </c>
      <c r="NG39" s="45">
        <f t="shared" si="267"/>
        <v>0</v>
      </c>
      <c r="NH39" s="45">
        <f t="shared" si="268"/>
        <v>0</v>
      </c>
      <c r="NI39" s="45">
        <f t="shared" si="269"/>
        <v>0</v>
      </c>
      <c r="NJ39" s="46">
        <f t="shared" si="129"/>
        <v>5</v>
      </c>
      <c r="NK39" s="47">
        <f t="shared" si="270"/>
        <v>4250</v>
      </c>
      <c r="NL39" s="48">
        <f t="shared" si="130"/>
        <v>0</v>
      </c>
      <c r="NM39" s="36"/>
      <c r="NN39" s="21">
        <v>0</v>
      </c>
      <c r="NO39" s="21">
        <v>0</v>
      </c>
      <c r="NP39" s="21">
        <v>0</v>
      </c>
      <c r="NQ39" s="21">
        <v>0</v>
      </c>
      <c r="NR39" s="21">
        <v>0</v>
      </c>
      <c r="NS39" s="44">
        <f t="shared" si="131"/>
        <v>850</v>
      </c>
      <c r="NT39" s="44">
        <v>5</v>
      </c>
      <c r="NU39" s="45">
        <f t="shared" si="271"/>
        <v>0</v>
      </c>
      <c r="NV39" s="45">
        <f t="shared" si="272"/>
        <v>0</v>
      </c>
      <c r="NW39" s="45">
        <f t="shared" si="273"/>
        <v>0</v>
      </c>
      <c r="NX39" s="45">
        <f t="shared" si="274"/>
        <v>0</v>
      </c>
      <c r="NY39" s="46">
        <f t="shared" si="132"/>
        <v>5</v>
      </c>
      <c r="NZ39" s="47">
        <f t="shared" si="275"/>
        <v>4250</v>
      </c>
      <c r="OA39" s="48">
        <f t="shared" si="133"/>
        <v>0</v>
      </c>
      <c r="OB39" s="36"/>
      <c r="OC39" s="21">
        <v>0</v>
      </c>
      <c r="OD39" s="21">
        <v>0</v>
      </c>
      <c r="OE39" s="21">
        <v>0</v>
      </c>
      <c r="OF39" s="21">
        <v>0</v>
      </c>
      <c r="OG39" s="21">
        <v>0</v>
      </c>
      <c r="OH39" s="44">
        <f t="shared" si="134"/>
        <v>850</v>
      </c>
      <c r="OI39" s="44">
        <v>5</v>
      </c>
      <c r="OJ39" s="45">
        <f t="shared" si="276"/>
        <v>0</v>
      </c>
      <c r="OK39" s="45">
        <f t="shared" si="277"/>
        <v>0</v>
      </c>
      <c r="OL39" s="45">
        <f t="shared" si="278"/>
        <v>0</v>
      </c>
      <c r="OM39" s="45">
        <f t="shared" si="279"/>
        <v>0</v>
      </c>
      <c r="ON39" s="46">
        <f t="shared" si="135"/>
        <v>5</v>
      </c>
      <c r="OO39" s="47">
        <f t="shared" si="280"/>
        <v>4250</v>
      </c>
      <c r="OP39" s="48">
        <f t="shared" si="136"/>
        <v>0</v>
      </c>
      <c r="OQ39" s="36"/>
      <c r="OR39" s="21">
        <v>0</v>
      </c>
      <c r="OS39" s="21">
        <v>0</v>
      </c>
      <c r="OT39" s="21">
        <v>0</v>
      </c>
      <c r="OU39" s="21">
        <v>0</v>
      </c>
      <c r="OV39" s="21">
        <v>0</v>
      </c>
      <c r="OW39" s="44">
        <f t="shared" si="137"/>
        <v>850</v>
      </c>
      <c r="OX39" s="44">
        <v>5</v>
      </c>
      <c r="OY39" s="45">
        <f t="shared" si="281"/>
        <v>0</v>
      </c>
      <c r="OZ39" s="45">
        <f t="shared" si="282"/>
        <v>0</v>
      </c>
      <c r="PA39" s="45">
        <f t="shared" si="283"/>
        <v>0</v>
      </c>
      <c r="PB39" s="45">
        <f t="shared" si="284"/>
        <v>0</v>
      </c>
      <c r="PC39" s="46">
        <f t="shared" si="138"/>
        <v>5</v>
      </c>
      <c r="PD39" s="47">
        <f t="shared" si="285"/>
        <v>4250</v>
      </c>
      <c r="PE39" s="48">
        <f t="shared" si="139"/>
        <v>0</v>
      </c>
      <c r="PF39" s="36"/>
      <c r="PG39" s="21">
        <v>0</v>
      </c>
      <c r="PH39" s="21">
        <v>0</v>
      </c>
      <c r="PI39" s="21">
        <v>0</v>
      </c>
      <c r="PJ39" s="21">
        <v>0</v>
      </c>
      <c r="PK39" s="21">
        <v>0</v>
      </c>
      <c r="PL39" s="44">
        <f t="shared" si="140"/>
        <v>850</v>
      </c>
      <c r="PM39" s="44">
        <v>5</v>
      </c>
      <c r="PN39" s="45">
        <f t="shared" si="286"/>
        <v>0</v>
      </c>
      <c r="PO39" s="45">
        <f t="shared" si="287"/>
        <v>0</v>
      </c>
      <c r="PP39" s="45">
        <f t="shared" si="288"/>
        <v>0</v>
      </c>
      <c r="PQ39" s="45">
        <f t="shared" si="289"/>
        <v>0</v>
      </c>
      <c r="PR39" s="46">
        <f t="shared" si="141"/>
        <v>5</v>
      </c>
      <c r="PS39" s="47">
        <f t="shared" si="290"/>
        <v>4250</v>
      </c>
      <c r="PT39" s="48">
        <f t="shared" si="142"/>
        <v>0</v>
      </c>
      <c r="PU39" s="36"/>
      <c r="PV39" s="21">
        <v>0</v>
      </c>
      <c r="PW39" s="21">
        <v>0</v>
      </c>
      <c r="PX39" s="21">
        <v>0</v>
      </c>
      <c r="PY39" s="21">
        <v>0</v>
      </c>
      <c r="PZ39" s="21">
        <v>0</v>
      </c>
      <c r="QA39" s="44">
        <f t="shared" si="143"/>
        <v>850</v>
      </c>
      <c r="QB39" s="44">
        <v>5</v>
      </c>
      <c r="QC39" s="45">
        <f t="shared" si="291"/>
        <v>0</v>
      </c>
      <c r="QD39" s="45">
        <f t="shared" si="292"/>
        <v>0</v>
      </c>
      <c r="QE39" s="45">
        <f t="shared" si="293"/>
        <v>0</v>
      </c>
      <c r="QF39" s="45">
        <f t="shared" si="294"/>
        <v>0</v>
      </c>
      <c r="QG39" s="46">
        <f t="shared" si="144"/>
        <v>5</v>
      </c>
      <c r="QH39" s="47">
        <f t="shared" si="295"/>
        <v>4250</v>
      </c>
      <c r="QI39" s="48">
        <f t="shared" si="145"/>
        <v>0</v>
      </c>
    </row>
    <row r="40" spans="1:451">
      <c r="A40" s="50"/>
      <c r="B40" s="36"/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44">
        <f t="shared" si="56"/>
        <v>850</v>
      </c>
      <c r="I40" s="44">
        <v>5</v>
      </c>
      <c r="J40" s="45">
        <f t="shared" si="146"/>
        <v>0</v>
      </c>
      <c r="K40" s="45">
        <f t="shared" si="147"/>
        <v>0</v>
      </c>
      <c r="L40" s="45">
        <f t="shared" si="148"/>
        <v>0</v>
      </c>
      <c r="M40" s="45">
        <f t="shared" si="149"/>
        <v>0</v>
      </c>
      <c r="N40" s="46">
        <f t="shared" si="57"/>
        <v>5</v>
      </c>
      <c r="O40" s="47">
        <f t="shared" si="150"/>
        <v>4250</v>
      </c>
      <c r="P40" s="48">
        <f t="shared" si="58"/>
        <v>0</v>
      </c>
      <c r="Q40" s="36"/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44">
        <f t="shared" si="59"/>
        <v>850</v>
      </c>
      <c r="X40" s="44">
        <v>5</v>
      </c>
      <c r="Y40" s="45">
        <f t="shared" si="151"/>
        <v>0</v>
      </c>
      <c r="Z40" s="45">
        <f t="shared" si="152"/>
        <v>0</v>
      </c>
      <c r="AA40" s="45">
        <f t="shared" si="153"/>
        <v>0</v>
      </c>
      <c r="AB40" s="45">
        <f t="shared" si="154"/>
        <v>0</v>
      </c>
      <c r="AC40" s="46">
        <f t="shared" si="60"/>
        <v>5</v>
      </c>
      <c r="AD40" s="47">
        <f t="shared" si="155"/>
        <v>4250</v>
      </c>
      <c r="AE40" s="48">
        <f t="shared" si="61"/>
        <v>0</v>
      </c>
      <c r="AF40" s="36"/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44">
        <f t="shared" si="62"/>
        <v>850</v>
      </c>
      <c r="AM40" s="44">
        <v>5</v>
      </c>
      <c r="AN40" s="45">
        <f t="shared" si="156"/>
        <v>0</v>
      </c>
      <c r="AO40" s="45">
        <f t="shared" si="157"/>
        <v>0</v>
      </c>
      <c r="AP40" s="45">
        <f t="shared" si="158"/>
        <v>0</v>
      </c>
      <c r="AQ40" s="45">
        <f t="shared" si="159"/>
        <v>0</v>
      </c>
      <c r="AR40" s="46">
        <f t="shared" si="63"/>
        <v>5</v>
      </c>
      <c r="AS40" s="47">
        <f t="shared" si="160"/>
        <v>4250</v>
      </c>
      <c r="AT40" s="48">
        <f t="shared" si="64"/>
        <v>0</v>
      </c>
      <c r="AU40" s="36"/>
      <c r="AV40" s="21">
        <v>0</v>
      </c>
      <c r="AW40" s="21">
        <v>0</v>
      </c>
      <c r="AX40" s="21">
        <v>0</v>
      </c>
      <c r="AY40" s="21">
        <v>0</v>
      </c>
      <c r="AZ40" s="21">
        <v>0</v>
      </c>
      <c r="BA40" s="44">
        <f t="shared" si="65"/>
        <v>850</v>
      </c>
      <c r="BB40" s="44">
        <v>5</v>
      </c>
      <c r="BC40" s="45">
        <f t="shared" si="161"/>
        <v>0</v>
      </c>
      <c r="BD40" s="45">
        <f t="shared" si="162"/>
        <v>0</v>
      </c>
      <c r="BE40" s="45">
        <f t="shared" si="163"/>
        <v>0</v>
      </c>
      <c r="BF40" s="45">
        <f t="shared" si="164"/>
        <v>0</v>
      </c>
      <c r="BG40" s="46">
        <f t="shared" si="66"/>
        <v>5</v>
      </c>
      <c r="BH40" s="47">
        <f t="shared" si="165"/>
        <v>4250</v>
      </c>
      <c r="BI40" s="48">
        <f t="shared" si="67"/>
        <v>0</v>
      </c>
      <c r="BJ40" s="36"/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44">
        <f t="shared" si="68"/>
        <v>850</v>
      </c>
      <c r="BQ40" s="44">
        <v>5</v>
      </c>
      <c r="BR40" s="45">
        <f t="shared" si="166"/>
        <v>0</v>
      </c>
      <c r="BS40" s="45">
        <f t="shared" si="167"/>
        <v>0</v>
      </c>
      <c r="BT40" s="45">
        <f t="shared" si="168"/>
        <v>0</v>
      </c>
      <c r="BU40" s="45">
        <f t="shared" si="169"/>
        <v>0</v>
      </c>
      <c r="BV40" s="46">
        <f t="shared" si="69"/>
        <v>5</v>
      </c>
      <c r="BW40" s="47">
        <f t="shared" si="170"/>
        <v>4250</v>
      </c>
      <c r="BX40" s="48">
        <f t="shared" si="70"/>
        <v>0</v>
      </c>
      <c r="BY40" s="36"/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44">
        <f t="shared" si="71"/>
        <v>850</v>
      </c>
      <c r="CF40" s="44">
        <v>5</v>
      </c>
      <c r="CG40" s="45">
        <f t="shared" si="171"/>
        <v>0</v>
      </c>
      <c r="CH40" s="45">
        <f t="shared" si="172"/>
        <v>0</v>
      </c>
      <c r="CI40" s="45">
        <f t="shared" si="173"/>
        <v>0</v>
      </c>
      <c r="CJ40" s="45">
        <f t="shared" si="174"/>
        <v>0</v>
      </c>
      <c r="CK40" s="46">
        <f t="shared" si="72"/>
        <v>5</v>
      </c>
      <c r="CL40" s="47">
        <f t="shared" si="175"/>
        <v>4250</v>
      </c>
      <c r="CM40" s="48">
        <f t="shared" si="73"/>
        <v>0</v>
      </c>
      <c r="CN40" s="36"/>
      <c r="CO40" s="21">
        <v>0</v>
      </c>
      <c r="CP40" s="21">
        <v>0</v>
      </c>
      <c r="CQ40" s="21">
        <v>0</v>
      </c>
      <c r="CR40" s="21">
        <v>0</v>
      </c>
      <c r="CS40" s="21">
        <v>0</v>
      </c>
      <c r="CT40" s="44">
        <f t="shared" si="74"/>
        <v>850</v>
      </c>
      <c r="CU40" s="44">
        <v>5</v>
      </c>
      <c r="CV40" s="45">
        <f t="shared" si="176"/>
        <v>0</v>
      </c>
      <c r="CW40" s="45">
        <f t="shared" si="177"/>
        <v>0</v>
      </c>
      <c r="CX40" s="45">
        <f t="shared" si="178"/>
        <v>0</v>
      </c>
      <c r="CY40" s="45">
        <f t="shared" si="179"/>
        <v>0</v>
      </c>
      <c r="CZ40" s="46">
        <f t="shared" si="75"/>
        <v>5</v>
      </c>
      <c r="DA40" s="47">
        <f t="shared" si="180"/>
        <v>4250</v>
      </c>
      <c r="DB40" s="48">
        <f t="shared" si="76"/>
        <v>0</v>
      </c>
      <c r="DC40" s="36"/>
      <c r="DD40" s="21">
        <v>0</v>
      </c>
      <c r="DE40" s="21">
        <v>0</v>
      </c>
      <c r="DF40" s="21">
        <v>0</v>
      </c>
      <c r="DG40" s="21">
        <v>0</v>
      </c>
      <c r="DH40" s="21">
        <v>0</v>
      </c>
      <c r="DI40" s="44">
        <f t="shared" si="77"/>
        <v>850</v>
      </c>
      <c r="DJ40" s="44">
        <v>5</v>
      </c>
      <c r="DK40" s="45">
        <f t="shared" si="181"/>
        <v>0</v>
      </c>
      <c r="DL40" s="45">
        <f t="shared" si="182"/>
        <v>0</v>
      </c>
      <c r="DM40" s="45">
        <f t="shared" si="183"/>
        <v>0</v>
      </c>
      <c r="DN40" s="45">
        <f t="shared" si="184"/>
        <v>0</v>
      </c>
      <c r="DO40" s="46">
        <f t="shared" si="78"/>
        <v>5</v>
      </c>
      <c r="DP40" s="47">
        <f t="shared" si="185"/>
        <v>4250</v>
      </c>
      <c r="DQ40" s="48">
        <f t="shared" si="79"/>
        <v>0</v>
      </c>
      <c r="DR40" s="36"/>
      <c r="DS40" s="21">
        <v>0</v>
      </c>
      <c r="DT40" s="21">
        <v>0</v>
      </c>
      <c r="DU40" s="21">
        <v>0</v>
      </c>
      <c r="DV40" s="21">
        <v>0</v>
      </c>
      <c r="DW40" s="21">
        <v>0</v>
      </c>
      <c r="DX40" s="44">
        <f t="shared" si="80"/>
        <v>850</v>
      </c>
      <c r="DY40" s="44">
        <v>5</v>
      </c>
      <c r="DZ40" s="45">
        <f t="shared" si="186"/>
        <v>0</v>
      </c>
      <c r="EA40" s="45">
        <f t="shared" si="187"/>
        <v>0</v>
      </c>
      <c r="EB40" s="45">
        <f t="shared" si="188"/>
        <v>0</v>
      </c>
      <c r="EC40" s="45">
        <f t="shared" si="189"/>
        <v>0</v>
      </c>
      <c r="ED40" s="46">
        <f t="shared" si="81"/>
        <v>5</v>
      </c>
      <c r="EE40" s="47">
        <f t="shared" si="190"/>
        <v>4250</v>
      </c>
      <c r="EF40" s="48">
        <f t="shared" si="82"/>
        <v>0</v>
      </c>
      <c r="EG40" s="36"/>
      <c r="EH40" s="21">
        <v>0</v>
      </c>
      <c r="EI40" s="21">
        <v>0</v>
      </c>
      <c r="EJ40" s="21">
        <v>0</v>
      </c>
      <c r="EK40" s="21">
        <v>0</v>
      </c>
      <c r="EL40" s="21">
        <v>0</v>
      </c>
      <c r="EM40" s="44">
        <f t="shared" si="83"/>
        <v>850</v>
      </c>
      <c r="EN40" s="44">
        <v>5</v>
      </c>
      <c r="EO40" s="45">
        <f t="shared" si="191"/>
        <v>0</v>
      </c>
      <c r="EP40" s="45">
        <f t="shared" si="192"/>
        <v>0</v>
      </c>
      <c r="EQ40" s="45">
        <f t="shared" si="193"/>
        <v>0</v>
      </c>
      <c r="ER40" s="45">
        <f t="shared" si="194"/>
        <v>0</v>
      </c>
      <c r="ES40" s="46">
        <f t="shared" si="84"/>
        <v>5</v>
      </c>
      <c r="ET40" s="47">
        <f t="shared" si="195"/>
        <v>4250</v>
      </c>
      <c r="EU40" s="48">
        <f t="shared" si="85"/>
        <v>0</v>
      </c>
      <c r="EV40" s="36"/>
      <c r="EW40" s="21">
        <v>0</v>
      </c>
      <c r="EX40" s="21">
        <v>0</v>
      </c>
      <c r="EY40" s="21">
        <v>0</v>
      </c>
      <c r="EZ40" s="21">
        <v>0</v>
      </c>
      <c r="FA40" s="21">
        <v>0</v>
      </c>
      <c r="FB40" s="44">
        <f t="shared" si="86"/>
        <v>850</v>
      </c>
      <c r="FC40" s="44">
        <v>5</v>
      </c>
      <c r="FD40" s="45">
        <f t="shared" si="196"/>
        <v>0</v>
      </c>
      <c r="FE40" s="45">
        <f t="shared" si="197"/>
        <v>0</v>
      </c>
      <c r="FF40" s="45">
        <f t="shared" si="198"/>
        <v>0</v>
      </c>
      <c r="FG40" s="45">
        <f t="shared" si="199"/>
        <v>0</v>
      </c>
      <c r="FH40" s="46">
        <f t="shared" si="87"/>
        <v>5</v>
      </c>
      <c r="FI40" s="47">
        <f t="shared" si="200"/>
        <v>4250</v>
      </c>
      <c r="FJ40" s="48">
        <f t="shared" si="88"/>
        <v>0</v>
      </c>
      <c r="FK40" s="36"/>
      <c r="FL40" s="21">
        <v>0</v>
      </c>
      <c r="FM40" s="21">
        <v>0</v>
      </c>
      <c r="FN40" s="21">
        <v>0</v>
      </c>
      <c r="FO40" s="21">
        <v>0</v>
      </c>
      <c r="FP40" s="21">
        <v>0</v>
      </c>
      <c r="FQ40" s="44">
        <f t="shared" si="89"/>
        <v>850</v>
      </c>
      <c r="FR40" s="44">
        <v>5</v>
      </c>
      <c r="FS40" s="45">
        <f t="shared" si="201"/>
        <v>0</v>
      </c>
      <c r="FT40" s="45">
        <f t="shared" si="202"/>
        <v>0</v>
      </c>
      <c r="FU40" s="45">
        <f t="shared" si="203"/>
        <v>0</v>
      </c>
      <c r="FV40" s="45">
        <f t="shared" si="204"/>
        <v>0</v>
      </c>
      <c r="FW40" s="46">
        <f t="shared" si="90"/>
        <v>5</v>
      </c>
      <c r="FX40" s="47">
        <f t="shared" si="205"/>
        <v>4250</v>
      </c>
      <c r="FY40" s="48">
        <f t="shared" si="91"/>
        <v>0</v>
      </c>
      <c r="FZ40" s="36"/>
      <c r="GA40" s="21">
        <v>0</v>
      </c>
      <c r="GB40" s="21">
        <v>0</v>
      </c>
      <c r="GC40" s="21">
        <v>0</v>
      </c>
      <c r="GD40" s="21">
        <v>0</v>
      </c>
      <c r="GE40" s="21">
        <v>0</v>
      </c>
      <c r="GF40" s="44">
        <f t="shared" si="92"/>
        <v>850</v>
      </c>
      <c r="GG40" s="44">
        <v>5</v>
      </c>
      <c r="GH40" s="45">
        <f t="shared" si="206"/>
        <v>0</v>
      </c>
      <c r="GI40" s="45">
        <f t="shared" si="207"/>
        <v>0</v>
      </c>
      <c r="GJ40" s="45">
        <f t="shared" si="208"/>
        <v>0</v>
      </c>
      <c r="GK40" s="45">
        <f t="shared" si="209"/>
        <v>0</v>
      </c>
      <c r="GL40" s="46">
        <f t="shared" si="93"/>
        <v>5</v>
      </c>
      <c r="GM40" s="47">
        <f t="shared" si="210"/>
        <v>4250</v>
      </c>
      <c r="GN40" s="48">
        <f t="shared" si="94"/>
        <v>0</v>
      </c>
      <c r="GO40" s="36"/>
      <c r="GP40" s="21">
        <v>0</v>
      </c>
      <c r="GQ40" s="21">
        <v>0</v>
      </c>
      <c r="GR40" s="21">
        <v>0</v>
      </c>
      <c r="GS40" s="21">
        <v>0</v>
      </c>
      <c r="GT40" s="21">
        <v>0</v>
      </c>
      <c r="GU40" s="44">
        <f t="shared" si="95"/>
        <v>850</v>
      </c>
      <c r="GV40" s="44">
        <v>5</v>
      </c>
      <c r="GW40" s="45">
        <f t="shared" si="211"/>
        <v>0</v>
      </c>
      <c r="GX40" s="45">
        <f t="shared" si="212"/>
        <v>0</v>
      </c>
      <c r="GY40" s="45">
        <f t="shared" si="213"/>
        <v>0</v>
      </c>
      <c r="GZ40" s="45">
        <f t="shared" si="214"/>
        <v>0</v>
      </c>
      <c r="HA40" s="46">
        <f t="shared" si="96"/>
        <v>5</v>
      </c>
      <c r="HB40" s="47">
        <f t="shared" si="215"/>
        <v>4250</v>
      </c>
      <c r="HC40" s="48">
        <f t="shared" si="97"/>
        <v>0</v>
      </c>
      <c r="HD40" s="36"/>
      <c r="HE40" s="21">
        <v>0</v>
      </c>
      <c r="HF40" s="21">
        <v>0</v>
      </c>
      <c r="HG40" s="21">
        <v>0</v>
      </c>
      <c r="HH40" s="21">
        <v>0</v>
      </c>
      <c r="HI40" s="21">
        <v>0</v>
      </c>
      <c r="HJ40" s="44">
        <f t="shared" si="98"/>
        <v>850</v>
      </c>
      <c r="HK40" s="44">
        <v>5</v>
      </c>
      <c r="HL40" s="45">
        <f t="shared" si="216"/>
        <v>0</v>
      </c>
      <c r="HM40" s="45">
        <f t="shared" si="217"/>
        <v>0</v>
      </c>
      <c r="HN40" s="45">
        <f t="shared" si="218"/>
        <v>0</v>
      </c>
      <c r="HO40" s="45">
        <f t="shared" si="219"/>
        <v>0</v>
      </c>
      <c r="HP40" s="46">
        <f t="shared" si="99"/>
        <v>5</v>
      </c>
      <c r="HQ40" s="47">
        <f t="shared" si="220"/>
        <v>4250</v>
      </c>
      <c r="HR40" s="48">
        <f t="shared" si="100"/>
        <v>0</v>
      </c>
      <c r="HS40" s="36"/>
      <c r="HT40" s="21">
        <v>0</v>
      </c>
      <c r="HU40" s="21">
        <v>0</v>
      </c>
      <c r="HV40" s="21">
        <v>0</v>
      </c>
      <c r="HW40" s="21">
        <v>0</v>
      </c>
      <c r="HX40" s="21">
        <v>0</v>
      </c>
      <c r="HY40" s="44">
        <f t="shared" si="101"/>
        <v>850</v>
      </c>
      <c r="HZ40" s="44">
        <v>5</v>
      </c>
      <c r="IA40" s="45">
        <f t="shared" si="221"/>
        <v>0</v>
      </c>
      <c r="IB40" s="45">
        <f t="shared" si="222"/>
        <v>0</v>
      </c>
      <c r="IC40" s="45">
        <f t="shared" si="223"/>
        <v>0</v>
      </c>
      <c r="ID40" s="45">
        <f t="shared" si="224"/>
        <v>0</v>
      </c>
      <c r="IE40" s="46">
        <f t="shared" si="102"/>
        <v>5</v>
      </c>
      <c r="IF40" s="47">
        <f t="shared" si="225"/>
        <v>4250</v>
      </c>
      <c r="IG40" s="48">
        <f t="shared" si="103"/>
        <v>0</v>
      </c>
      <c r="IH40" s="36"/>
      <c r="II40" s="21">
        <v>0</v>
      </c>
      <c r="IJ40" s="21">
        <v>0</v>
      </c>
      <c r="IK40" s="21">
        <v>0</v>
      </c>
      <c r="IL40" s="21">
        <v>0</v>
      </c>
      <c r="IM40" s="21">
        <v>0</v>
      </c>
      <c r="IN40" s="44">
        <f t="shared" si="104"/>
        <v>850</v>
      </c>
      <c r="IO40" s="44">
        <v>5</v>
      </c>
      <c r="IP40" s="45">
        <f t="shared" si="226"/>
        <v>0</v>
      </c>
      <c r="IQ40" s="45">
        <f t="shared" si="227"/>
        <v>0</v>
      </c>
      <c r="IR40" s="45">
        <f t="shared" si="228"/>
        <v>0</v>
      </c>
      <c r="IS40" s="45">
        <f t="shared" si="229"/>
        <v>0</v>
      </c>
      <c r="IT40" s="46">
        <f t="shared" si="105"/>
        <v>5</v>
      </c>
      <c r="IU40" s="47">
        <f t="shared" si="230"/>
        <v>4250</v>
      </c>
      <c r="IV40" s="48">
        <f t="shared" si="106"/>
        <v>0</v>
      </c>
      <c r="IW40" s="36"/>
      <c r="IX40" s="21">
        <v>0</v>
      </c>
      <c r="IY40" s="21">
        <v>0</v>
      </c>
      <c r="IZ40" s="21">
        <v>0</v>
      </c>
      <c r="JA40" s="21">
        <v>0</v>
      </c>
      <c r="JB40" s="21">
        <v>0</v>
      </c>
      <c r="JC40" s="44">
        <f t="shared" si="107"/>
        <v>850</v>
      </c>
      <c r="JD40" s="44">
        <v>5</v>
      </c>
      <c r="JE40" s="45">
        <f t="shared" si="231"/>
        <v>0</v>
      </c>
      <c r="JF40" s="45">
        <f t="shared" si="232"/>
        <v>0</v>
      </c>
      <c r="JG40" s="45">
        <f t="shared" si="233"/>
        <v>0</v>
      </c>
      <c r="JH40" s="45">
        <f t="shared" si="234"/>
        <v>0</v>
      </c>
      <c r="JI40" s="46">
        <f t="shared" si="108"/>
        <v>5</v>
      </c>
      <c r="JJ40" s="47">
        <f t="shared" si="235"/>
        <v>4250</v>
      </c>
      <c r="JK40" s="48">
        <f t="shared" si="109"/>
        <v>0</v>
      </c>
      <c r="JL40" s="36"/>
      <c r="JM40" s="21">
        <v>0</v>
      </c>
      <c r="JN40" s="21">
        <v>0</v>
      </c>
      <c r="JO40" s="21">
        <v>0</v>
      </c>
      <c r="JP40" s="21">
        <v>0</v>
      </c>
      <c r="JQ40" s="21">
        <v>0</v>
      </c>
      <c r="JR40" s="44">
        <f t="shared" si="110"/>
        <v>850</v>
      </c>
      <c r="JS40" s="44">
        <v>5</v>
      </c>
      <c r="JT40" s="45">
        <f t="shared" si="236"/>
        <v>0</v>
      </c>
      <c r="JU40" s="45">
        <f t="shared" si="237"/>
        <v>0</v>
      </c>
      <c r="JV40" s="45">
        <f t="shared" si="238"/>
        <v>0</v>
      </c>
      <c r="JW40" s="45">
        <f t="shared" si="239"/>
        <v>0</v>
      </c>
      <c r="JX40" s="46">
        <f t="shared" si="111"/>
        <v>5</v>
      </c>
      <c r="JY40" s="47">
        <f t="shared" si="240"/>
        <v>4250</v>
      </c>
      <c r="JZ40" s="48">
        <f t="shared" si="112"/>
        <v>0</v>
      </c>
      <c r="KA40" s="36"/>
      <c r="KB40" s="21">
        <v>0</v>
      </c>
      <c r="KC40" s="21">
        <v>0</v>
      </c>
      <c r="KD40" s="21">
        <v>0</v>
      </c>
      <c r="KE40" s="21">
        <v>0</v>
      </c>
      <c r="KF40" s="21">
        <v>0</v>
      </c>
      <c r="KG40" s="44">
        <f t="shared" si="113"/>
        <v>850</v>
      </c>
      <c r="KH40" s="44">
        <v>5</v>
      </c>
      <c r="KI40" s="45">
        <f t="shared" si="241"/>
        <v>0</v>
      </c>
      <c r="KJ40" s="45">
        <f t="shared" si="242"/>
        <v>0</v>
      </c>
      <c r="KK40" s="45">
        <f t="shared" si="243"/>
        <v>0</v>
      </c>
      <c r="KL40" s="45">
        <f t="shared" si="244"/>
        <v>0</v>
      </c>
      <c r="KM40" s="46">
        <f t="shared" si="114"/>
        <v>5</v>
      </c>
      <c r="KN40" s="47">
        <f t="shared" si="245"/>
        <v>4250</v>
      </c>
      <c r="KO40" s="48">
        <f t="shared" si="115"/>
        <v>0</v>
      </c>
      <c r="KP40" s="36"/>
      <c r="KQ40" s="21">
        <v>0</v>
      </c>
      <c r="KR40" s="21">
        <v>0</v>
      </c>
      <c r="KS40" s="21">
        <v>0</v>
      </c>
      <c r="KT40" s="21">
        <v>0</v>
      </c>
      <c r="KU40" s="21">
        <v>0</v>
      </c>
      <c r="KV40" s="44">
        <f t="shared" si="116"/>
        <v>850</v>
      </c>
      <c r="KW40" s="44">
        <v>5</v>
      </c>
      <c r="KX40" s="45">
        <f t="shared" si="246"/>
        <v>0</v>
      </c>
      <c r="KY40" s="45">
        <f t="shared" si="247"/>
        <v>0</v>
      </c>
      <c r="KZ40" s="45">
        <f t="shared" si="248"/>
        <v>0</v>
      </c>
      <c r="LA40" s="45">
        <f t="shared" si="249"/>
        <v>0</v>
      </c>
      <c r="LB40" s="46">
        <f t="shared" si="117"/>
        <v>5</v>
      </c>
      <c r="LC40" s="47">
        <f t="shared" si="250"/>
        <v>4250</v>
      </c>
      <c r="LD40" s="48">
        <f t="shared" si="118"/>
        <v>0</v>
      </c>
      <c r="LE40" s="36"/>
      <c r="LF40" s="21">
        <v>0</v>
      </c>
      <c r="LG40" s="21">
        <v>0</v>
      </c>
      <c r="LH40" s="21">
        <v>0</v>
      </c>
      <c r="LI40" s="21">
        <v>0</v>
      </c>
      <c r="LJ40" s="21">
        <v>0</v>
      </c>
      <c r="LK40" s="44">
        <f t="shared" si="119"/>
        <v>850</v>
      </c>
      <c r="LL40" s="44">
        <v>5</v>
      </c>
      <c r="LM40" s="45">
        <f t="shared" si="251"/>
        <v>0</v>
      </c>
      <c r="LN40" s="45">
        <f t="shared" si="252"/>
        <v>0</v>
      </c>
      <c r="LO40" s="45">
        <f t="shared" si="253"/>
        <v>0</v>
      </c>
      <c r="LP40" s="45">
        <f t="shared" si="254"/>
        <v>0</v>
      </c>
      <c r="LQ40" s="46">
        <f t="shared" si="120"/>
        <v>5</v>
      </c>
      <c r="LR40" s="47">
        <f t="shared" si="255"/>
        <v>4250</v>
      </c>
      <c r="LS40" s="48">
        <f t="shared" si="121"/>
        <v>0</v>
      </c>
      <c r="LT40" s="36"/>
      <c r="LU40" s="21">
        <v>0</v>
      </c>
      <c r="LV40" s="21">
        <v>0</v>
      </c>
      <c r="LW40" s="21">
        <v>0</v>
      </c>
      <c r="LX40" s="21">
        <v>0</v>
      </c>
      <c r="LY40" s="21">
        <v>0</v>
      </c>
      <c r="LZ40" s="44">
        <f t="shared" si="122"/>
        <v>850</v>
      </c>
      <c r="MA40" s="44">
        <v>5</v>
      </c>
      <c r="MB40" s="45">
        <f t="shared" si="256"/>
        <v>0</v>
      </c>
      <c r="MC40" s="45">
        <f t="shared" si="257"/>
        <v>0</v>
      </c>
      <c r="MD40" s="45">
        <f t="shared" si="258"/>
        <v>0</v>
      </c>
      <c r="ME40" s="45">
        <f t="shared" si="259"/>
        <v>0</v>
      </c>
      <c r="MF40" s="46">
        <f t="shared" si="123"/>
        <v>5</v>
      </c>
      <c r="MG40" s="47">
        <f t="shared" si="260"/>
        <v>4250</v>
      </c>
      <c r="MH40" s="48">
        <f t="shared" si="124"/>
        <v>0</v>
      </c>
      <c r="MI40" s="36"/>
      <c r="MJ40" s="21">
        <v>0</v>
      </c>
      <c r="MK40" s="21">
        <v>0</v>
      </c>
      <c r="ML40" s="21">
        <v>0</v>
      </c>
      <c r="MM40" s="21">
        <v>0</v>
      </c>
      <c r="MN40" s="21">
        <v>0</v>
      </c>
      <c r="MO40" s="44">
        <f t="shared" si="125"/>
        <v>850</v>
      </c>
      <c r="MP40" s="44">
        <v>5</v>
      </c>
      <c r="MQ40" s="45">
        <f t="shared" si="261"/>
        <v>0</v>
      </c>
      <c r="MR40" s="45">
        <f t="shared" si="262"/>
        <v>0</v>
      </c>
      <c r="MS40" s="45">
        <f t="shared" si="263"/>
        <v>0</v>
      </c>
      <c r="MT40" s="45">
        <f t="shared" si="264"/>
        <v>0</v>
      </c>
      <c r="MU40" s="46">
        <f t="shared" si="126"/>
        <v>5</v>
      </c>
      <c r="MV40" s="47">
        <f t="shared" si="265"/>
        <v>4250</v>
      </c>
      <c r="MW40" s="48">
        <f t="shared" si="127"/>
        <v>0</v>
      </c>
      <c r="MX40" s="36"/>
      <c r="MY40" s="21">
        <v>0</v>
      </c>
      <c r="MZ40" s="21">
        <v>0</v>
      </c>
      <c r="NA40" s="21">
        <v>0</v>
      </c>
      <c r="NB40" s="21">
        <v>0</v>
      </c>
      <c r="NC40" s="21">
        <v>0</v>
      </c>
      <c r="ND40" s="44">
        <f t="shared" si="128"/>
        <v>850</v>
      </c>
      <c r="NE40" s="44">
        <v>5</v>
      </c>
      <c r="NF40" s="45">
        <f t="shared" si="266"/>
        <v>0</v>
      </c>
      <c r="NG40" s="45">
        <f t="shared" si="267"/>
        <v>0</v>
      </c>
      <c r="NH40" s="45">
        <f t="shared" si="268"/>
        <v>0</v>
      </c>
      <c r="NI40" s="45">
        <f t="shared" si="269"/>
        <v>0</v>
      </c>
      <c r="NJ40" s="46">
        <f t="shared" si="129"/>
        <v>5</v>
      </c>
      <c r="NK40" s="47">
        <f t="shared" si="270"/>
        <v>4250</v>
      </c>
      <c r="NL40" s="48">
        <f t="shared" si="130"/>
        <v>0</v>
      </c>
      <c r="NM40" s="36"/>
      <c r="NN40" s="21">
        <v>0</v>
      </c>
      <c r="NO40" s="21">
        <v>0</v>
      </c>
      <c r="NP40" s="21">
        <v>0</v>
      </c>
      <c r="NQ40" s="21">
        <v>0</v>
      </c>
      <c r="NR40" s="21">
        <v>0</v>
      </c>
      <c r="NS40" s="44">
        <f t="shared" si="131"/>
        <v>850</v>
      </c>
      <c r="NT40" s="44">
        <v>5</v>
      </c>
      <c r="NU40" s="45">
        <f t="shared" si="271"/>
        <v>0</v>
      </c>
      <c r="NV40" s="45">
        <f t="shared" si="272"/>
        <v>0</v>
      </c>
      <c r="NW40" s="45">
        <f t="shared" si="273"/>
        <v>0</v>
      </c>
      <c r="NX40" s="45">
        <f t="shared" si="274"/>
        <v>0</v>
      </c>
      <c r="NY40" s="46">
        <f t="shared" si="132"/>
        <v>5</v>
      </c>
      <c r="NZ40" s="47">
        <f t="shared" si="275"/>
        <v>4250</v>
      </c>
      <c r="OA40" s="48">
        <f t="shared" si="133"/>
        <v>0</v>
      </c>
      <c r="OB40" s="36"/>
      <c r="OC40" s="21">
        <v>0</v>
      </c>
      <c r="OD40" s="21">
        <v>0</v>
      </c>
      <c r="OE40" s="21">
        <v>0</v>
      </c>
      <c r="OF40" s="21">
        <v>0</v>
      </c>
      <c r="OG40" s="21">
        <v>0</v>
      </c>
      <c r="OH40" s="44">
        <f t="shared" si="134"/>
        <v>850</v>
      </c>
      <c r="OI40" s="44">
        <v>5</v>
      </c>
      <c r="OJ40" s="45">
        <f t="shared" si="276"/>
        <v>0</v>
      </c>
      <c r="OK40" s="45">
        <f t="shared" si="277"/>
        <v>0</v>
      </c>
      <c r="OL40" s="45">
        <f t="shared" si="278"/>
        <v>0</v>
      </c>
      <c r="OM40" s="45">
        <f t="shared" si="279"/>
        <v>0</v>
      </c>
      <c r="ON40" s="46">
        <f t="shared" si="135"/>
        <v>5</v>
      </c>
      <c r="OO40" s="47">
        <f t="shared" si="280"/>
        <v>4250</v>
      </c>
      <c r="OP40" s="48">
        <f t="shared" si="136"/>
        <v>0</v>
      </c>
      <c r="OQ40" s="36"/>
      <c r="OR40" s="21">
        <v>0</v>
      </c>
      <c r="OS40" s="21">
        <v>0</v>
      </c>
      <c r="OT40" s="21">
        <v>0</v>
      </c>
      <c r="OU40" s="21">
        <v>0</v>
      </c>
      <c r="OV40" s="21">
        <v>0</v>
      </c>
      <c r="OW40" s="44">
        <f t="shared" si="137"/>
        <v>850</v>
      </c>
      <c r="OX40" s="44">
        <v>5</v>
      </c>
      <c r="OY40" s="45">
        <f t="shared" si="281"/>
        <v>0</v>
      </c>
      <c r="OZ40" s="45">
        <f t="shared" si="282"/>
        <v>0</v>
      </c>
      <c r="PA40" s="45">
        <f t="shared" si="283"/>
        <v>0</v>
      </c>
      <c r="PB40" s="45">
        <f t="shared" si="284"/>
        <v>0</v>
      </c>
      <c r="PC40" s="46">
        <f t="shared" si="138"/>
        <v>5</v>
      </c>
      <c r="PD40" s="47">
        <f t="shared" si="285"/>
        <v>4250</v>
      </c>
      <c r="PE40" s="48">
        <f t="shared" si="139"/>
        <v>0</v>
      </c>
      <c r="PF40" s="36"/>
      <c r="PG40" s="21">
        <v>0</v>
      </c>
      <c r="PH40" s="21">
        <v>0</v>
      </c>
      <c r="PI40" s="21">
        <v>0</v>
      </c>
      <c r="PJ40" s="21">
        <v>0</v>
      </c>
      <c r="PK40" s="21">
        <v>0</v>
      </c>
      <c r="PL40" s="44">
        <f t="shared" si="140"/>
        <v>850</v>
      </c>
      <c r="PM40" s="44">
        <v>5</v>
      </c>
      <c r="PN40" s="45">
        <f t="shared" si="286"/>
        <v>0</v>
      </c>
      <c r="PO40" s="45">
        <f t="shared" si="287"/>
        <v>0</v>
      </c>
      <c r="PP40" s="45">
        <f t="shared" si="288"/>
        <v>0</v>
      </c>
      <c r="PQ40" s="45">
        <f t="shared" si="289"/>
        <v>0</v>
      </c>
      <c r="PR40" s="46">
        <f t="shared" si="141"/>
        <v>5</v>
      </c>
      <c r="PS40" s="47">
        <f t="shared" si="290"/>
        <v>4250</v>
      </c>
      <c r="PT40" s="48">
        <f t="shared" si="142"/>
        <v>0</v>
      </c>
      <c r="PU40" s="36"/>
      <c r="PV40" s="21">
        <v>0</v>
      </c>
      <c r="PW40" s="21">
        <v>0</v>
      </c>
      <c r="PX40" s="21">
        <v>0</v>
      </c>
      <c r="PY40" s="21">
        <v>0</v>
      </c>
      <c r="PZ40" s="21">
        <v>0</v>
      </c>
      <c r="QA40" s="44">
        <f t="shared" si="143"/>
        <v>850</v>
      </c>
      <c r="QB40" s="44">
        <v>5</v>
      </c>
      <c r="QC40" s="45">
        <f t="shared" si="291"/>
        <v>0</v>
      </c>
      <c r="QD40" s="45">
        <f t="shared" si="292"/>
        <v>0</v>
      </c>
      <c r="QE40" s="45">
        <f t="shared" si="293"/>
        <v>0</v>
      </c>
      <c r="QF40" s="45">
        <f t="shared" si="294"/>
        <v>0</v>
      </c>
      <c r="QG40" s="46">
        <f t="shared" si="144"/>
        <v>5</v>
      </c>
      <c r="QH40" s="47">
        <f t="shared" si="295"/>
        <v>4250</v>
      </c>
      <c r="QI40" s="48">
        <f t="shared" si="145"/>
        <v>0</v>
      </c>
    </row>
    <row r="41" spans="1:451">
      <c r="A41" s="50"/>
      <c r="B41" s="36"/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44">
        <f t="shared" si="56"/>
        <v>850</v>
      </c>
      <c r="I41" s="44">
        <v>5</v>
      </c>
      <c r="J41" s="45">
        <f t="shared" si="146"/>
        <v>0</v>
      </c>
      <c r="K41" s="45">
        <f t="shared" si="147"/>
        <v>0</v>
      </c>
      <c r="L41" s="45">
        <f t="shared" si="148"/>
        <v>0</v>
      </c>
      <c r="M41" s="45">
        <f t="shared" si="149"/>
        <v>0</v>
      </c>
      <c r="N41" s="46">
        <f t="shared" si="57"/>
        <v>5</v>
      </c>
      <c r="O41" s="47">
        <f t="shared" si="150"/>
        <v>4250</v>
      </c>
      <c r="P41" s="48">
        <f t="shared" si="58"/>
        <v>0</v>
      </c>
      <c r="Q41" s="36"/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44">
        <f t="shared" si="59"/>
        <v>850</v>
      </c>
      <c r="X41" s="44">
        <v>5</v>
      </c>
      <c r="Y41" s="45">
        <f t="shared" si="151"/>
        <v>0</v>
      </c>
      <c r="Z41" s="45">
        <f t="shared" si="152"/>
        <v>0</v>
      </c>
      <c r="AA41" s="45">
        <f t="shared" si="153"/>
        <v>0</v>
      </c>
      <c r="AB41" s="45">
        <f t="shared" si="154"/>
        <v>0</v>
      </c>
      <c r="AC41" s="46">
        <f t="shared" si="60"/>
        <v>5</v>
      </c>
      <c r="AD41" s="47">
        <f t="shared" si="155"/>
        <v>4250</v>
      </c>
      <c r="AE41" s="48">
        <f t="shared" si="61"/>
        <v>0</v>
      </c>
      <c r="AF41" s="36"/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44">
        <f t="shared" si="62"/>
        <v>850</v>
      </c>
      <c r="AM41" s="44">
        <v>5</v>
      </c>
      <c r="AN41" s="45">
        <f t="shared" si="156"/>
        <v>0</v>
      </c>
      <c r="AO41" s="45">
        <f t="shared" si="157"/>
        <v>0</v>
      </c>
      <c r="AP41" s="45">
        <f t="shared" si="158"/>
        <v>0</v>
      </c>
      <c r="AQ41" s="45">
        <f t="shared" si="159"/>
        <v>0</v>
      </c>
      <c r="AR41" s="46">
        <f t="shared" si="63"/>
        <v>5</v>
      </c>
      <c r="AS41" s="47">
        <f t="shared" si="160"/>
        <v>4250</v>
      </c>
      <c r="AT41" s="48">
        <f t="shared" si="64"/>
        <v>0</v>
      </c>
      <c r="AU41" s="36"/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44">
        <f t="shared" si="65"/>
        <v>850</v>
      </c>
      <c r="BB41" s="44">
        <v>5</v>
      </c>
      <c r="BC41" s="45">
        <f t="shared" si="161"/>
        <v>0</v>
      </c>
      <c r="BD41" s="45">
        <f t="shared" si="162"/>
        <v>0</v>
      </c>
      <c r="BE41" s="45">
        <f t="shared" si="163"/>
        <v>0</v>
      </c>
      <c r="BF41" s="45">
        <f t="shared" si="164"/>
        <v>0</v>
      </c>
      <c r="BG41" s="46">
        <f t="shared" si="66"/>
        <v>5</v>
      </c>
      <c r="BH41" s="47">
        <f t="shared" si="165"/>
        <v>4250</v>
      </c>
      <c r="BI41" s="48">
        <f t="shared" si="67"/>
        <v>0</v>
      </c>
      <c r="BJ41" s="36"/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44">
        <f t="shared" si="68"/>
        <v>850</v>
      </c>
      <c r="BQ41" s="44">
        <v>5</v>
      </c>
      <c r="BR41" s="45">
        <f t="shared" si="166"/>
        <v>0</v>
      </c>
      <c r="BS41" s="45">
        <f t="shared" si="167"/>
        <v>0</v>
      </c>
      <c r="BT41" s="45">
        <f t="shared" si="168"/>
        <v>0</v>
      </c>
      <c r="BU41" s="45">
        <f t="shared" si="169"/>
        <v>0</v>
      </c>
      <c r="BV41" s="46">
        <f t="shared" si="69"/>
        <v>5</v>
      </c>
      <c r="BW41" s="47">
        <f t="shared" si="170"/>
        <v>4250</v>
      </c>
      <c r="BX41" s="48">
        <f t="shared" si="70"/>
        <v>0</v>
      </c>
      <c r="BY41" s="36"/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44">
        <f t="shared" si="71"/>
        <v>850</v>
      </c>
      <c r="CF41" s="44">
        <v>5</v>
      </c>
      <c r="CG41" s="45">
        <f t="shared" si="171"/>
        <v>0</v>
      </c>
      <c r="CH41" s="45">
        <f t="shared" si="172"/>
        <v>0</v>
      </c>
      <c r="CI41" s="45">
        <f t="shared" si="173"/>
        <v>0</v>
      </c>
      <c r="CJ41" s="45">
        <f t="shared" si="174"/>
        <v>0</v>
      </c>
      <c r="CK41" s="46">
        <f t="shared" si="72"/>
        <v>5</v>
      </c>
      <c r="CL41" s="47">
        <f t="shared" si="175"/>
        <v>4250</v>
      </c>
      <c r="CM41" s="48">
        <f t="shared" si="73"/>
        <v>0</v>
      </c>
      <c r="CN41" s="36"/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44">
        <f t="shared" si="74"/>
        <v>850</v>
      </c>
      <c r="CU41" s="44">
        <v>5</v>
      </c>
      <c r="CV41" s="45">
        <f t="shared" si="176"/>
        <v>0</v>
      </c>
      <c r="CW41" s="45">
        <f t="shared" si="177"/>
        <v>0</v>
      </c>
      <c r="CX41" s="45">
        <f t="shared" si="178"/>
        <v>0</v>
      </c>
      <c r="CY41" s="45">
        <f t="shared" si="179"/>
        <v>0</v>
      </c>
      <c r="CZ41" s="46">
        <f t="shared" si="75"/>
        <v>5</v>
      </c>
      <c r="DA41" s="47">
        <f t="shared" si="180"/>
        <v>4250</v>
      </c>
      <c r="DB41" s="48">
        <f t="shared" si="76"/>
        <v>0</v>
      </c>
      <c r="DC41" s="36"/>
      <c r="DD41" s="21">
        <v>0</v>
      </c>
      <c r="DE41" s="21">
        <v>0</v>
      </c>
      <c r="DF41" s="21">
        <v>0</v>
      </c>
      <c r="DG41" s="21">
        <v>0</v>
      </c>
      <c r="DH41" s="21">
        <v>0</v>
      </c>
      <c r="DI41" s="44">
        <f t="shared" si="77"/>
        <v>850</v>
      </c>
      <c r="DJ41" s="44">
        <v>5</v>
      </c>
      <c r="DK41" s="45">
        <f t="shared" si="181"/>
        <v>0</v>
      </c>
      <c r="DL41" s="45">
        <f t="shared" si="182"/>
        <v>0</v>
      </c>
      <c r="DM41" s="45">
        <f t="shared" si="183"/>
        <v>0</v>
      </c>
      <c r="DN41" s="45">
        <f t="shared" si="184"/>
        <v>0</v>
      </c>
      <c r="DO41" s="46">
        <f t="shared" si="78"/>
        <v>5</v>
      </c>
      <c r="DP41" s="47">
        <f t="shared" si="185"/>
        <v>4250</v>
      </c>
      <c r="DQ41" s="48">
        <f t="shared" si="79"/>
        <v>0</v>
      </c>
      <c r="DR41" s="36"/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44">
        <f t="shared" si="80"/>
        <v>850</v>
      </c>
      <c r="DY41" s="44">
        <v>5</v>
      </c>
      <c r="DZ41" s="45">
        <f t="shared" si="186"/>
        <v>0</v>
      </c>
      <c r="EA41" s="45">
        <f t="shared" si="187"/>
        <v>0</v>
      </c>
      <c r="EB41" s="45">
        <f t="shared" si="188"/>
        <v>0</v>
      </c>
      <c r="EC41" s="45">
        <f t="shared" si="189"/>
        <v>0</v>
      </c>
      <c r="ED41" s="46">
        <f t="shared" si="81"/>
        <v>5</v>
      </c>
      <c r="EE41" s="47">
        <f t="shared" si="190"/>
        <v>4250</v>
      </c>
      <c r="EF41" s="48">
        <f t="shared" si="82"/>
        <v>0</v>
      </c>
      <c r="EG41" s="36"/>
      <c r="EH41" s="21">
        <v>0</v>
      </c>
      <c r="EI41" s="21">
        <v>0</v>
      </c>
      <c r="EJ41" s="21">
        <v>0</v>
      </c>
      <c r="EK41" s="21">
        <v>0</v>
      </c>
      <c r="EL41" s="21">
        <v>0</v>
      </c>
      <c r="EM41" s="44">
        <f t="shared" si="83"/>
        <v>850</v>
      </c>
      <c r="EN41" s="44">
        <v>5</v>
      </c>
      <c r="EO41" s="45">
        <f t="shared" si="191"/>
        <v>0</v>
      </c>
      <c r="EP41" s="45">
        <f t="shared" si="192"/>
        <v>0</v>
      </c>
      <c r="EQ41" s="45">
        <f t="shared" si="193"/>
        <v>0</v>
      </c>
      <c r="ER41" s="45">
        <f t="shared" si="194"/>
        <v>0</v>
      </c>
      <c r="ES41" s="46">
        <f t="shared" si="84"/>
        <v>5</v>
      </c>
      <c r="ET41" s="47">
        <f t="shared" si="195"/>
        <v>4250</v>
      </c>
      <c r="EU41" s="48">
        <f t="shared" si="85"/>
        <v>0</v>
      </c>
      <c r="EV41" s="36"/>
      <c r="EW41" s="21">
        <v>0</v>
      </c>
      <c r="EX41" s="21">
        <v>0</v>
      </c>
      <c r="EY41" s="21">
        <v>0</v>
      </c>
      <c r="EZ41" s="21">
        <v>0</v>
      </c>
      <c r="FA41" s="21">
        <v>0</v>
      </c>
      <c r="FB41" s="44">
        <f t="shared" si="86"/>
        <v>850</v>
      </c>
      <c r="FC41" s="44">
        <v>5</v>
      </c>
      <c r="FD41" s="45">
        <f t="shared" si="196"/>
        <v>0</v>
      </c>
      <c r="FE41" s="45">
        <f t="shared" si="197"/>
        <v>0</v>
      </c>
      <c r="FF41" s="45">
        <f t="shared" si="198"/>
        <v>0</v>
      </c>
      <c r="FG41" s="45">
        <f t="shared" si="199"/>
        <v>0</v>
      </c>
      <c r="FH41" s="46">
        <f t="shared" si="87"/>
        <v>5</v>
      </c>
      <c r="FI41" s="47">
        <f t="shared" si="200"/>
        <v>4250</v>
      </c>
      <c r="FJ41" s="48">
        <f t="shared" si="88"/>
        <v>0</v>
      </c>
      <c r="FK41" s="36"/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44">
        <f t="shared" si="89"/>
        <v>850</v>
      </c>
      <c r="FR41" s="44">
        <v>5</v>
      </c>
      <c r="FS41" s="45">
        <f t="shared" si="201"/>
        <v>0</v>
      </c>
      <c r="FT41" s="45">
        <f t="shared" si="202"/>
        <v>0</v>
      </c>
      <c r="FU41" s="45">
        <f t="shared" si="203"/>
        <v>0</v>
      </c>
      <c r="FV41" s="45">
        <f t="shared" si="204"/>
        <v>0</v>
      </c>
      <c r="FW41" s="46">
        <f t="shared" si="90"/>
        <v>5</v>
      </c>
      <c r="FX41" s="47">
        <f t="shared" si="205"/>
        <v>4250</v>
      </c>
      <c r="FY41" s="48">
        <f t="shared" si="91"/>
        <v>0</v>
      </c>
      <c r="FZ41" s="36"/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44">
        <f t="shared" si="92"/>
        <v>850</v>
      </c>
      <c r="GG41" s="44">
        <v>5</v>
      </c>
      <c r="GH41" s="45">
        <f t="shared" si="206"/>
        <v>0</v>
      </c>
      <c r="GI41" s="45">
        <f t="shared" si="207"/>
        <v>0</v>
      </c>
      <c r="GJ41" s="45">
        <f t="shared" si="208"/>
        <v>0</v>
      </c>
      <c r="GK41" s="45">
        <f t="shared" si="209"/>
        <v>0</v>
      </c>
      <c r="GL41" s="46">
        <f t="shared" si="93"/>
        <v>5</v>
      </c>
      <c r="GM41" s="47">
        <f t="shared" si="210"/>
        <v>4250</v>
      </c>
      <c r="GN41" s="48">
        <f t="shared" si="94"/>
        <v>0</v>
      </c>
      <c r="GO41" s="36"/>
      <c r="GP41" s="21">
        <v>0</v>
      </c>
      <c r="GQ41" s="21">
        <v>0</v>
      </c>
      <c r="GR41" s="21">
        <v>0</v>
      </c>
      <c r="GS41" s="21">
        <v>0</v>
      </c>
      <c r="GT41" s="21">
        <v>0</v>
      </c>
      <c r="GU41" s="44">
        <f t="shared" si="95"/>
        <v>850</v>
      </c>
      <c r="GV41" s="44">
        <v>5</v>
      </c>
      <c r="GW41" s="45">
        <f t="shared" si="211"/>
        <v>0</v>
      </c>
      <c r="GX41" s="45">
        <f t="shared" si="212"/>
        <v>0</v>
      </c>
      <c r="GY41" s="45">
        <f t="shared" si="213"/>
        <v>0</v>
      </c>
      <c r="GZ41" s="45">
        <f t="shared" si="214"/>
        <v>0</v>
      </c>
      <c r="HA41" s="46">
        <f t="shared" si="96"/>
        <v>5</v>
      </c>
      <c r="HB41" s="47">
        <f t="shared" si="215"/>
        <v>4250</v>
      </c>
      <c r="HC41" s="48">
        <f t="shared" si="97"/>
        <v>0</v>
      </c>
      <c r="HD41" s="36"/>
      <c r="HE41" s="21">
        <v>0</v>
      </c>
      <c r="HF41" s="21">
        <v>0</v>
      </c>
      <c r="HG41" s="21">
        <v>0</v>
      </c>
      <c r="HH41" s="21">
        <v>0</v>
      </c>
      <c r="HI41" s="21">
        <v>0</v>
      </c>
      <c r="HJ41" s="44">
        <f t="shared" si="98"/>
        <v>850</v>
      </c>
      <c r="HK41" s="44">
        <v>5</v>
      </c>
      <c r="HL41" s="45">
        <f t="shared" si="216"/>
        <v>0</v>
      </c>
      <c r="HM41" s="45">
        <f t="shared" si="217"/>
        <v>0</v>
      </c>
      <c r="HN41" s="45">
        <f t="shared" si="218"/>
        <v>0</v>
      </c>
      <c r="HO41" s="45">
        <f t="shared" si="219"/>
        <v>0</v>
      </c>
      <c r="HP41" s="46">
        <f t="shared" si="99"/>
        <v>5</v>
      </c>
      <c r="HQ41" s="47">
        <f t="shared" si="220"/>
        <v>4250</v>
      </c>
      <c r="HR41" s="48">
        <f t="shared" si="100"/>
        <v>0</v>
      </c>
      <c r="HS41" s="36"/>
      <c r="HT41" s="21">
        <v>0</v>
      </c>
      <c r="HU41" s="21">
        <v>0</v>
      </c>
      <c r="HV41" s="21">
        <v>0</v>
      </c>
      <c r="HW41" s="21">
        <v>0</v>
      </c>
      <c r="HX41" s="21">
        <v>0</v>
      </c>
      <c r="HY41" s="44">
        <f t="shared" si="101"/>
        <v>850</v>
      </c>
      <c r="HZ41" s="44">
        <v>5</v>
      </c>
      <c r="IA41" s="45">
        <f t="shared" si="221"/>
        <v>0</v>
      </c>
      <c r="IB41" s="45">
        <f t="shared" si="222"/>
        <v>0</v>
      </c>
      <c r="IC41" s="45">
        <f t="shared" si="223"/>
        <v>0</v>
      </c>
      <c r="ID41" s="45">
        <f t="shared" si="224"/>
        <v>0</v>
      </c>
      <c r="IE41" s="46">
        <f t="shared" si="102"/>
        <v>5</v>
      </c>
      <c r="IF41" s="47">
        <f t="shared" si="225"/>
        <v>4250</v>
      </c>
      <c r="IG41" s="48">
        <f t="shared" si="103"/>
        <v>0</v>
      </c>
      <c r="IH41" s="36"/>
      <c r="II41" s="21">
        <v>0</v>
      </c>
      <c r="IJ41" s="21">
        <v>0</v>
      </c>
      <c r="IK41" s="21">
        <v>0</v>
      </c>
      <c r="IL41" s="21">
        <v>0</v>
      </c>
      <c r="IM41" s="21">
        <v>0</v>
      </c>
      <c r="IN41" s="44">
        <f t="shared" si="104"/>
        <v>850</v>
      </c>
      <c r="IO41" s="44">
        <v>5</v>
      </c>
      <c r="IP41" s="45">
        <f t="shared" si="226"/>
        <v>0</v>
      </c>
      <c r="IQ41" s="45">
        <f t="shared" si="227"/>
        <v>0</v>
      </c>
      <c r="IR41" s="45">
        <f t="shared" si="228"/>
        <v>0</v>
      </c>
      <c r="IS41" s="45">
        <f t="shared" si="229"/>
        <v>0</v>
      </c>
      <c r="IT41" s="46">
        <f t="shared" si="105"/>
        <v>5</v>
      </c>
      <c r="IU41" s="47">
        <f t="shared" si="230"/>
        <v>4250</v>
      </c>
      <c r="IV41" s="48">
        <f t="shared" si="106"/>
        <v>0</v>
      </c>
      <c r="IW41" s="36"/>
      <c r="IX41" s="21">
        <v>0</v>
      </c>
      <c r="IY41" s="21">
        <v>0</v>
      </c>
      <c r="IZ41" s="21">
        <v>0</v>
      </c>
      <c r="JA41" s="21">
        <v>0</v>
      </c>
      <c r="JB41" s="21">
        <v>0</v>
      </c>
      <c r="JC41" s="44">
        <f t="shared" si="107"/>
        <v>850</v>
      </c>
      <c r="JD41" s="44">
        <v>5</v>
      </c>
      <c r="JE41" s="45">
        <f t="shared" si="231"/>
        <v>0</v>
      </c>
      <c r="JF41" s="45">
        <f t="shared" si="232"/>
        <v>0</v>
      </c>
      <c r="JG41" s="45">
        <f t="shared" si="233"/>
        <v>0</v>
      </c>
      <c r="JH41" s="45">
        <f t="shared" si="234"/>
        <v>0</v>
      </c>
      <c r="JI41" s="46">
        <f t="shared" si="108"/>
        <v>5</v>
      </c>
      <c r="JJ41" s="47">
        <f t="shared" si="235"/>
        <v>4250</v>
      </c>
      <c r="JK41" s="48">
        <f t="shared" si="109"/>
        <v>0</v>
      </c>
      <c r="JL41" s="36"/>
      <c r="JM41" s="21">
        <v>0</v>
      </c>
      <c r="JN41" s="21">
        <v>0</v>
      </c>
      <c r="JO41" s="21">
        <v>0</v>
      </c>
      <c r="JP41" s="21">
        <v>0</v>
      </c>
      <c r="JQ41" s="21">
        <v>0</v>
      </c>
      <c r="JR41" s="44">
        <f t="shared" si="110"/>
        <v>850</v>
      </c>
      <c r="JS41" s="44">
        <v>5</v>
      </c>
      <c r="JT41" s="45">
        <f t="shared" si="236"/>
        <v>0</v>
      </c>
      <c r="JU41" s="45">
        <f t="shared" si="237"/>
        <v>0</v>
      </c>
      <c r="JV41" s="45">
        <f t="shared" si="238"/>
        <v>0</v>
      </c>
      <c r="JW41" s="45">
        <f t="shared" si="239"/>
        <v>0</v>
      </c>
      <c r="JX41" s="46">
        <f t="shared" si="111"/>
        <v>5</v>
      </c>
      <c r="JY41" s="47">
        <f t="shared" si="240"/>
        <v>4250</v>
      </c>
      <c r="JZ41" s="48">
        <f t="shared" si="112"/>
        <v>0</v>
      </c>
      <c r="KA41" s="36"/>
      <c r="KB41" s="21">
        <v>0</v>
      </c>
      <c r="KC41" s="21">
        <v>0</v>
      </c>
      <c r="KD41" s="21">
        <v>0</v>
      </c>
      <c r="KE41" s="21">
        <v>0</v>
      </c>
      <c r="KF41" s="21">
        <v>0</v>
      </c>
      <c r="KG41" s="44">
        <f t="shared" si="113"/>
        <v>850</v>
      </c>
      <c r="KH41" s="44">
        <v>5</v>
      </c>
      <c r="KI41" s="45">
        <f t="shared" si="241"/>
        <v>0</v>
      </c>
      <c r="KJ41" s="45">
        <f t="shared" si="242"/>
        <v>0</v>
      </c>
      <c r="KK41" s="45">
        <f t="shared" si="243"/>
        <v>0</v>
      </c>
      <c r="KL41" s="45">
        <f t="shared" si="244"/>
        <v>0</v>
      </c>
      <c r="KM41" s="46">
        <f t="shared" si="114"/>
        <v>5</v>
      </c>
      <c r="KN41" s="47">
        <f t="shared" si="245"/>
        <v>4250</v>
      </c>
      <c r="KO41" s="48">
        <f t="shared" si="115"/>
        <v>0</v>
      </c>
      <c r="KP41" s="36"/>
      <c r="KQ41" s="21">
        <v>0</v>
      </c>
      <c r="KR41" s="21">
        <v>0</v>
      </c>
      <c r="KS41" s="21">
        <v>0</v>
      </c>
      <c r="KT41" s="21">
        <v>0</v>
      </c>
      <c r="KU41" s="21">
        <v>0</v>
      </c>
      <c r="KV41" s="44">
        <f t="shared" si="116"/>
        <v>850</v>
      </c>
      <c r="KW41" s="44">
        <v>5</v>
      </c>
      <c r="KX41" s="45">
        <f t="shared" si="246"/>
        <v>0</v>
      </c>
      <c r="KY41" s="45">
        <f t="shared" si="247"/>
        <v>0</v>
      </c>
      <c r="KZ41" s="45">
        <f t="shared" si="248"/>
        <v>0</v>
      </c>
      <c r="LA41" s="45">
        <f t="shared" si="249"/>
        <v>0</v>
      </c>
      <c r="LB41" s="46">
        <f t="shared" si="117"/>
        <v>5</v>
      </c>
      <c r="LC41" s="47">
        <f t="shared" si="250"/>
        <v>4250</v>
      </c>
      <c r="LD41" s="48">
        <f t="shared" si="118"/>
        <v>0</v>
      </c>
      <c r="LE41" s="36"/>
      <c r="LF41" s="21">
        <v>0</v>
      </c>
      <c r="LG41" s="21">
        <v>0</v>
      </c>
      <c r="LH41" s="21">
        <v>0</v>
      </c>
      <c r="LI41" s="21">
        <v>0</v>
      </c>
      <c r="LJ41" s="21">
        <v>0</v>
      </c>
      <c r="LK41" s="44">
        <f t="shared" si="119"/>
        <v>850</v>
      </c>
      <c r="LL41" s="44">
        <v>5</v>
      </c>
      <c r="LM41" s="45">
        <f t="shared" si="251"/>
        <v>0</v>
      </c>
      <c r="LN41" s="45">
        <f t="shared" si="252"/>
        <v>0</v>
      </c>
      <c r="LO41" s="45">
        <f t="shared" si="253"/>
        <v>0</v>
      </c>
      <c r="LP41" s="45">
        <f t="shared" si="254"/>
        <v>0</v>
      </c>
      <c r="LQ41" s="46">
        <f t="shared" si="120"/>
        <v>5</v>
      </c>
      <c r="LR41" s="47">
        <f t="shared" si="255"/>
        <v>4250</v>
      </c>
      <c r="LS41" s="48">
        <f t="shared" si="121"/>
        <v>0</v>
      </c>
      <c r="LT41" s="36"/>
      <c r="LU41" s="21">
        <v>0</v>
      </c>
      <c r="LV41" s="21">
        <v>0</v>
      </c>
      <c r="LW41" s="21">
        <v>0</v>
      </c>
      <c r="LX41" s="21">
        <v>0</v>
      </c>
      <c r="LY41" s="21">
        <v>0</v>
      </c>
      <c r="LZ41" s="44">
        <f t="shared" si="122"/>
        <v>850</v>
      </c>
      <c r="MA41" s="44">
        <v>5</v>
      </c>
      <c r="MB41" s="45">
        <f t="shared" si="256"/>
        <v>0</v>
      </c>
      <c r="MC41" s="45">
        <f t="shared" si="257"/>
        <v>0</v>
      </c>
      <c r="MD41" s="45">
        <f t="shared" si="258"/>
        <v>0</v>
      </c>
      <c r="ME41" s="45">
        <f t="shared" si="259"/>
        <v>0</v>
      </c>
      <c r="MF41" s="46">
        <f t="shared" si="123"/>
        <v>5</v>
      </c>
      <c r="MG41" s="47">
        <f t="shared" si="260"/>
        <v>4250</v>
      </c>
      <c r="MH41" s="48">
        <f t="shared" si="124"/>
        <v>0</v>
      </c>
      <c r="MI41" s="36"/>
      <c r="MJ41" s="21">
        <v>0</v>
      </c>
      <c r="MK41" s="21">
        <v>0</v>
      </c>
      <c r="ML41" s="21">
        <v>0</v>
      </c>
      <c r="MM41" s="21">
        <v>0</v>
      </c>
      <c r="MN41" s="21">
        <v>0</v>
      </c>
      <c r="MO41" s="44">
        <f t="shared" si="125"/>
        <v>850</v>
      </c>
      <c r="MP41" s="44">
        <v>5</v>
      </c>
      <c r="MQ41" s="45">
        <f t="shared" si="261"/>
        <v>0</v>
      </c>
      <c r="MR41" s="45">
        <f t="shared" si="262"/>
        <v>0</v>
      </c>
      <c r="MS41" s="45">
        <f t="shared" si="263"/>
        <v>0</v>
      </c>
      <c r="MT41" s="45">
        <f t="shared" si="264"/>
        <v>0</v>
      </c>
      <c r="MU41" s="46">
        <f t="shared" si="126"/>
        <v>5</v>
      </c>
      <c r="MV41" s="47">
        <f t="shared" si="265"/>
        <v>4250</v>
      </c>
      <c r="MW41" s="48">
        <f t="shared" si="127"/>
        <v>0</v>
      </c>
      <c r="MX41" s="36"/>
      <c r="MY41" s="21">
        <v>0</v>
      </c>
      <c r="MZ41" s="21">
        <v>0</v>
      </c>
      <c r="NA41" s="21">
        <v>0</v>
      </c>
      <c r="NB41" s="21">
        <v>0</v>
      </c>
      <c r="NC41" s="21">
        <v>0</v>
      </c>
      <c r="ND41" s="44">
        <f t="shared" si="128"/>
        <v>850</v>
      </c>
      <c r="NE41" s="44">
        <v>5</v>
      </c>
      <c r="NF41" s="45">
        <f t="shared" si="266"/>
        <v>0</v>
      </c>
      <c r="NG41" s="45">
        <f t="shared" si="267"/>
        <v>0</v>
      </c>
      <c r="NH41" s="45">
        <f t="shared" si="268"/>
        <v>0</v>
      </c>
      <c r="NI41" s="45">
        <f t="shared" si="269"/>
        <v>0</v>
      </c>
      <c r="NJ41" s="46">
        <f t="shared" si="129"/>
        <v>5</v>
      </c>
      <c r="NK41" s="47">
        <f t="shared" si="270"/>
        <v>4250</v>
      </c>
      <c r="NL41" s="48">
        <f t="shared" si="130"/>
        <v>0</v>
      </c>
      <c r="NM41" s="36"/>
      <c r="NN41" s="21">
        <v>0</v>
      </c>
      <c r="NO41" s="21">
        <v>0</v>
      </c>
      <c r="NP41" s="21">
        <v>0</v>
      </c>
      <c r="NQ41" s="21">
        <v>0</v>
      </c>
      <c r="NR41" s="21">
        <v>0</v>
      </c>
      <c r="NS41" s="44">
        <f t="shared" si="131"/>
        <v>850</v>
      </c>
      <c r="NT41" s="44">
        <v>5</v>
      </c>
      <c r="NU41" s="45">
        <f t="shared" si="271"/>
        <v>0</v>
      </c>
      <c r="NV41" s="45">
        <f t="shared" si="272"/>
        <v>0</v>
      </c>
      <c r="NW41" s="45">
        <f t="shared" si="273"/>
        <v>0</v>
      </c>
      <c r="NX41" s="45">
        <f t="shared" si="274"/>
        <v>0</v>
      </c>
      <c r="NY41" s="46">
        <f t="shared" si="132"/>
        <v>5</v>
      </c>
      <c r="NZ41" s="47">
        <f t="shared" si="275"/>
        <v>4250</v>
      </c>
      <c r="OA41" s="48">
        <f t="shared" si="133"/>
        <v>0</v>
      </c>
      <c r="OB41" s="36"/>
      <c r="OC41" s="21">
        <v>0</v>
      </c>
      <c r="OD41" s="21">
        <v>0</v>
      </c>
      <c r="OE41" s="21">
        <v>0</v>
      </c>
      <c r="OF41" s="21">
        <v>0</v>
      </c>
      <c r="OG41" s="21">
        <v>0</v>
      </c>
      <c r="OH41" s="44">
        <f t="shared" si="134"/>
        <v>850</v>
      </c>
      <c r="OI41" s="44">
        <v>5</v>
      </c>
      <c r="OJ41" s="45">
        <f t="shared" si="276"/>
        <v>0</v>
      </c>
      <c r="OK41" s="45">
        <f t="shared" si="277"/>
        <v>0</v>
      </c>
      <c r="OL41" s="45">
        <f t="shared" si="278"/>
        <v>0</v>
      </c>
      <c r="OM41" s="45">
        <f t="shared" si="279"/>
        <v>0</v>
      </c>
      <c r="ON41" s="46">
        <f t="shared" si="135"/>
        <v>5</v>
      </c>
      <c r="OO41" s="47">
        <f t="shared" si="280"/>
        <v>4250</v>
      </c>
      <c r="OP41" s="48">
        <f t="shared" si="136"/>
        <v>0</v>
      </c>
      <c r="OQ41" s="36"/>
      <c r="OR41" s="21">
        <v>0</v>
      </c>
      <c r="OS41" s="21">
        <v>0</v>
      </c>
      <c r="OT41" s="21">
        <v>0</v>
      </c>
      <c r="OU41" s="21">
        <v>0</v>
      </c>
      <c r="OV41" s="21">
        <v>0</v>
      </c>
      <c r="OW41" s="44">
        <f t="shared" si="137"/>
        <v>850</v>
      </c>
      <c r="OX41" s="44">
        <v>5</v>
      </c>
      <c r="OY41" s="45">
        <f t="shared" si="281"/>
        <v>0</v>
      </c>
      <c r="OZ41" s="45">
        <f t="shared" si="282"/>
        <v>0</v>
      </c>
      <c r="PA41" s="45">
        <f t="shared" si="283"/>
        <v>0</v>
      </c>
      <c r="PB41" s="45">
        <f t="shared" si="284"/>
        <v>0</v>
      </c>
      <c r="PC41" s="46">
        <f t="shared" si="138"/>
        <v>5</v>
      </c>
      <c r="PD41" s="47">
        <f t="shared" si="285"/>
        <v>4250</v>
      </c>
      <c r="PE41" s="48">
        <f t="shared" si="139"/>
        <v>0</v>
      </c>
      <c r="PF41" s="36"/>
      <c r="PG41" s="21">
        <v>0</v>
      </c>
      <c r="PH41" s="21">
        <v>0</v>
      </c>
      <c r="PI41" s="21">
        <v>0</v>
      </c>
      <c r="PJ41" s="21">
        <v>0</v>
      </c>
      <c r="PK41" s="21">
        <v>0</v>
      </c>
      <c r="PL41" s="44">
        <f t="shared" si="140"/>
        <v>850</v>
      </c>
      <c r="PM41" s="44">
        <v>5</v>
      </c>
      <c r="PN41" s="45">
        <f t="shared" si="286"/>
        <v>0</v>
      </c>
      <c r="PO41" s="45">
        <f t="shared" si="287"/>
        <v>0</v>
      </c>
      <c r="PP41" s="45">
        <f t="shared" si="288"/>
        <v>0</v>
      </c>
      <c r="PQ41" s="45">
        <f t="shared" si="289"/>
        <v>0</v>
      </c>
      <c r="PR41" s="46">
        <f t="shared" si="141"/>
        <v>5</v>
      </c>
      <c r="PS41" s="47">
        <f t="shared" si="290"/>
        <v>4250</v>
      </c>
      <c r="PT41" s="48">
        <f t="shared" si="142"/>
        <v>0</v>
      </c>
      <c r="PU41" s="36"/>
      <c r="PV41" s="21">
        <v>0</v>
      </c>
      <c r="PW41" s="21">
        <v>0</v>
      </c>
      <c r="PX41" s="21">
        <v>0</v>
      </c>
      <c r="PY41" s="21">
        <v>0</v>
      </c>
      <c r="PZ41" s="21">
        <v>0</v>
      </c>
      <c r="QA41" s="44">
        <f t="shared" si="143"/>
        <v>850</v>
      </c>
      <c r="QB41" s="44">
        <v>5</v>
      </c>
      <c r="QC41" s="45">
        <f t="shared" si="291"/>
        <v>0</v>
      </c>
      <c r="QD41" s="45">
        <f t="shared" si="292"/>
        <v>0</v>
      </c>
      <c r="QE41" s="45">
        <f t="shared" si="293"/>
        <v>0</v>
      </c>
      <c r="QF41" s="45">
        <f t="shared" si="294"/>
        <v>0</v>
      </c>
      <c r="QG41" s="46">
        <f t="shared" si="144"/>
        <v>5</v>
      </c>
      <c r="QH41" s="47">
        <f t="shared" si="295"/>
        <v>4250</v>
      </c>
      <c r="QI41" s="48">
        <f t="shared" si="145"/>
        <v>0</v>
      </c>
    </row>
    <row r="42" spans="1:451">
      <c r="A42" s="50"/>
      <c r="B42" s="36"/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44">
        <f t="shared" si="56"/>
        <v>850</v>
      </c>
      <c r="I42" s="44">
        <v>5</v>
      </c>
      <c r="J42" s="45">
        <f t="shared" si="146"/>
        <v>0</v>
      </c>
      <c r="K42" s="45">
        <f t="shared" si="147"/>
        <v>0</v>
      </c>
      <c r="L42" s="45">
        <f t="shared" si="148"/>
        <v>0</v>
      </c>
      <c r="M42" s="45">
        <f t="shared" si="149"/>
        <v>0</v>
      </c>
      <c r="N42" s="46">
        <f t="shared" si="57"/>
        <v>5</v>
      </c>
      <c r="O42" s="47">
        <f t="shared" si="150"/>
        <v>4250</v>
      </c>
      <c r="P42" s="48">
        <f t="shared" si="58"/>
        <v>0</v>
      </c>
      <c r="Q42" s="36"/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44">
        <f t="shared" si="59"/>
        <v>850</v>
      </c>
      <c r="X42" s="44">
        <v>5</v>
      </c>
      <c r="Y42" s="45">
        <f t="shared" si="151"/>
        <v>0</v>
      </c>
      <c r="Z42" s="45">
        <f t="shared" si="152"/>
        <v>0</v>
      </c>
      <c r="AA42" s="45">
        <f t="shared" si="153"/>
        <v>0</v>
      </c>
      <c r="AB42" s="45">
        <f t="shared" si="154"/>
        <v>0</v>
      </c>
      <c r="AC42" s="46">
        <f t="shared" si="60"/>
        <v>5</v>
      </c>
      <c r="AD42" s="47">
        <f t="shared" si="155"/>
        <v>4250</v>
      </c>
      <c r="AE42" s="48">
        <f t="shared" si="61"/>
        <v>0</v>
      </c>
      <c r="AF42" s="36"/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44">
        <f t="shared" si="62"/>
        <v>850</v>
      </c>
      <c r="AM42" s="44">
        <v>5</v>
      </c>
      <c r="AN42" s="45">
        <f t="shared" si="156"/>
        <v>0</v>
      </c>
      <c r="AO42" s="45">
        <f t="shared" si="157"/>
        <v>0</v>
      </c>
      <c r="AP42" s="45">
        <f t="shared" si="158"/>
        <v>0</v>
      </c>
      <c r="AQ42" s="45">
        <f t="shared" si="159"/>
        <v>0</v>
      </c>
      <c r="AR42" s="46">
        <f t="shared" si="63"/>
        <v>5</v>
      </c>
      <c r="AS42" s="47">
        <f t="shared" si="160"/>
        <v>4250</v>
      </c>
      <c r="AT42" s="48">
        <f t="shared" si="64"/>
        <v>0</v>
      </c>
      <c r="AU42" s="36"/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44">
        <f t="shared" si="65"/>
        <v>850</v>
      </c>
      <c r="BB42" s="44">
        <v>5</v>
      </c>
      <c r="BC42" s="45">
        <f t="shared" si="161"/>
        <v>0</v>
      </c>
      <c r="BD42" s="45">
        <f t="shared" si="162"/>
        <v>0</v>
      </c>
      <c r="BE42" s="45">
        <f t="shared" si="163"/>
        <v>0</v>
      </c>
      <c r="BF42" s="45">
        <f t="shared" si="164"/>
        <v>0</v>
      </c>
      <c r="BG42" s="46">
        <f t="shared" si="66"/>
        <v>5</v>
      </c>
      <c r="BH42" s="47">
        <f t="shared" si="165"/>
        <v>4250</v>
      </c>
      <c r="BI42" s="48">
        <f t="shared" si="67"/>
        <v>0</v>
      </c>
      <c r="BJ42" s="36"/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44">
        <f t="shared" si="68"/>
        <v>850</v>
      </c>
      <c r="BQ42" s="44">
        <v>5</v>
      </c>
      <c r="BR42" s="45">
        <f t="shared" si="166"/>
        <v>0</v>
      </c>
      <c r="BS42" s="45">
        <f t="shared" si="167"/>
        <v>0</v>
      </c>
      <c r="BT42" s="45">
        <f t="shared" si="168"/>
        <v>0</v>
      </c>
      <c r="BU42" s="45">
        <f t="shared" si="169"/>
        <v>0</v>
      </c>
      <c r="BV42" s="46">
        <f t="shared" si="69"/>
        <v>5</v>
      </c>
      <c r="BW42" s="47">
        <f t="shared" si="170"/>
        <v>4250</v>
      </c>
      <c r="BX42" s="48">
        <f t="shared" si="70"/>
        <v>0</v>
      </c>
      <c r="BY42" s="36"/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44">
        <f t="shared" si="71"/>
        <v>850</v>
      </c>
      <c r="CF42" s="44">
        <v>5</v>
      </c>
      <c r="CG42" s="45">
        <f t="shared" si="171"/>
        <v>0</v>
      </c>
      <c r="CH42" s="45">
        <f t="shared" si="172"/>
        <v>0</v>
      </c>
      <c r="CI42" s="45">
        <f t="shared" si="173"/>
        <v>0</v>
      </c>
      <c r="CJ42" s="45">
        <f t="shared" si="174"/>
        <v>0</v>
      </c>
      <c r="CK42" s="46">
        <f t="shared" si="72"/>
        <v>5</v>
      </c>
      <c r="CL42" s="47">
        <f t="shared" si="175"/>
        <v>4250</v>
      </c>
      <c r="CM42" s="48">
        <f t="shared" si="73"/>
        <v>0</v>
      </c>
      <c r="CN42" s="36"/>
      <c r="CO42" s="21">
        <v>0</v>
      </c>
      <c r="CP42" s="21">
        <v>0</v>
      </c>
      <c r="CQ42" s="21">
        <v>0</v>
      </c>
      <c r="CR42" s="21">
        <v>0</v>
      </c>
      <c r="CS42" s="21">
        <v>0</v>
      </c>
      <c r="CT42" s="44">
        <f t="shared" si="74"/>
        <v>850</v>
      </c>
      <c r="CU42" s="44">
        <v>5</v>
      </c>
      <c r="CV42" s="45">
        <f t="shared" si="176"/>
        <v>0</v>
      </c>
      <c r="CW42" s="45">
        <f t="shared" si="177"/>
        <v>0</v>
      </c>
      <c r="CX42" s="45">
        <f t="shared" si="178"/>
        <v>0</v>
      </c>
      <c r="CY42" s="45">
        <f t="shared" si="179"/>
        <v>0</v>
      </c>
      <c r="CZ42" s="46">
        <f t="shared" si="75"/>
        <v>5</v>
      </c>
      <c r="DA42" s="47">
        <f t="shared" si="180"/>
        <v>4250</v>
      </c>
      <c r="DB42" s="48">
        <f t="shared" si="76"/>
        <v>0</v>
      </c>
      <c r="DC42" s="36"/>
      <c r="DD42" s="21">
        <v>0</v>
      </c>
      <c r="DE42" s="21">
        <v>0</v>
      </c>
      <c r="DF42" s="21">
        <v>0</v>
      </c>
      <c r="DG42" s="21">
        <v>0</v>
      </c>
      <c r="DH42" s="21">
        <v>0</v>
      </c>
      <c r="DI42" s="44">
        <f t="shared" si="77"/>
        <v>850</v>
      </c>
      <c r="DJ42" s="44">
        <v>5</v>
      </c>
      <c r="DK42" s="45">
        <f t="shared" si="181"/>
        <v>0</v>
      </c>
      <c r="DL42" s="45">
        <f t="shared" si="182"/>
        <v>0</v>
      </c>
      <c r="DM42" s="45">
        <f t="shared" si="183"/>
        <v>0</v>
      </c>
      <c r="DN42" s="45">
        <f t="shared" si="184"/>
        <v>0</v>
      </c>
      <c r="DO42" s="46">
        <f t="shared" si="78"/>
        <v>5</v>
      </c>
      <c r="DP42" s="47">
        <f t="shared" si="185"/>
        <v>4250</v>
      </c>
      <c r="DQ42" s="48">
        <f t="shared" si="79"/>
        <v>0</v>
      </c>
      <c r="DR42" s="36"/>
      <c r="DS42" s="21">
        <v>0</v>
      </c>
      <c r="DT42" s="21">
        <v>0</v>
      </c>
      <c r="DU42" s="21">
        <v>0</v>
      </c>
      <c r="DV42" s="21">
        <v>0</v>
      </c>
      <c r="DW42" s="21">
        <v>0</v>
      </c>
      <c r="DX42" s="44">
        <f t="shared" si="80"/>
        <v>850</v>
      </c>
      <c r="DY42" s="44">
        <v>5</v>
      </c>
      <c r="DZ42" s="45">
        <f t="shared" si="186"/>
        <v>0</v>
      </c>
      <c r="EA42" s="45">
        <f t="shared" si="187"/>
        <v>0</v>
      </c>
      <c r="EB42" s="45">
        <f t="shared" si="188"/>
        <v>0</v>
      </c>
      <c r="EC42" s="45">
        <f t="shared" si="189"/>
        <v>0</v>
      </c>
      <c r="ED42" s="46">
        <f t="shared" si="81"/>
        <v>5</v>
      </c>
      <c r="EE42" s="47">
        <f t="shared" si="190"/>
        <v>4250</v>
      </c>
      <c r="EF42" s="48">
        <f t="shared" si="82"/>
        <v>0</v>
      </c>
      <c r="EG42" s="36"/>
      <c r="EH42" s="21">
        <v>0</v>
      </c>
      <c r="EI42" s="21">
        <v>0</v>
      </c>
      <c r="EJ42" s="21">
        <v>0</v>
      </c>
      <c r="EK42" s="21">
        <v>0</v>
      </c>
      <c r="EL42" s="21">
        <v>0</v>
      </c>
      <c r="EM42" s="44">
        <f t="shared" si="83"/>
        <v>850</v>
      </c>
      <c r="EN42" s="44">
        <v>5</v>
      </c>
      <c r="EO42" s="45">
        <f t="shared" si="191"/>
        <v>0</v>
      </c>
      <c r="EP42" s="45">
        <f t="shared" si="192"/>
        <v>0</v>
      </c>
      <c r="EQ42" s="45">
        <f t="shared" si="193"/>
        <v>0</v>
      </c>
      <c r="ER42" s="45">
        <f t="shared" si="194"/>
        <v>0</v>
      </c>
      <c r="ES42" s="46">
        <f t="shared" si="84"/>
        <v>5</v>
      </c>
      <c r="ET42" s="47">
        <f t="shared" si="195"/>
        <v>4250</v>
      </c>
      <c r="EU42" s="48">
        <f t="shared" si="85"/>
        <v>0</v>
      </c>
      <c r="EV42" s="36"/>
      <c r="EW42" s="21">
        <v>0</v>
      </c>
      <c r="EX42" s="21">
        <v>0</v>
      </c>
      <c r="EY42" s="21">
        <v>0</v>
      </c>
      <c r="EZ42" s="21">
        <v>0</v>
      </c>
      <c r="FA42" s="21">
        <v>0</v>
      </c>
      <c r="FB42" s="44">
        <f t="shared" si="86"/>
        <v>850</v>
      </c>
      <c r="FC42" s="44">
        <v>5</v>
      </c>
      <c r="FD42" s="45">
        <f t="shared" si="196"/>
        <v>0</v>
      </c>
      <c r="FE42" s="45">
        <f t="shared" si="197"/>
        <v>0</v>
      </c>
      <c r="FF42" s="45">
        <f t="shared" si="198"/>
        <v>0</v>
      </c>
      <c r="FG42" s="45">
        <f t="shared" si="199"/>
        <v>0</v>
      </c>
      <c r="FH42" s="46">
        <f t="shared" si="87"/>
        <v>5</v>
      </c>
      <c r="FI42" s="47">
        <f t="shared" si="200"/>
        <v>4250</v>
      </c>
      <c r="FJ42" s="48">
        <f t="shared" si="88"/>
        <v>0</v>
      </c>
      <c r="FK42" s="36"/>
      <c r="FL42" s="21">
        <v>0</v>
      </c>
      <c r="FM42" s="21">
        <v>0</v>
      </c>
      <c r="FN42" s="21">
        <v>0</v>
      </c>
      <c r="FO42" s="21">
        <v>0</v>
      </c>
      <c r="FP42" s="21">
        <v>0</v>
      </c>
      <c r="FQ42" s="44">
        <f t="shared" si="89"/>
        <v>850</v>
      </c>
      <c r="FR42" s="44">
        <v>5</v>
      </c>
      <c r="FS42" s="45">
        <f t="shared" si="201"/>
        <v>0</v>
      </c>
      <c r="FT42" s="45">
        <f t="shared" si="202"/>
        <v>0</v>
      </c>
      <c r="FU42" s="45">
        <f t="shared" si="203"/>
        <v>0</v>
      </c>
      <c r="FV42" s="45">
        <f t="shared" si="204"/>
        <v>0</v>
      </c>
      <c r="FW42" s="46">
        <f t="shared" si="90"/>
        <v>5</v>
      </c>
      <c r="FX42" s="47">
        <f t="shared" si="205"/>
        <v>4250</v>
      </c>
      <c r="FY42" s="48">
        <f t="shared" si="91"/>
        <v>0</v>
      </c>
      <c r="FZ42" s="36"/>
      <c r="GA42" s="21">
        <v>0</v>
      </c>
      <c r="GB42" s="21">
        <v>0</v>
      </c>
      <c r="GC42" s="21">
        <v>0</v>
      </c>
      <c r="GD42" s="21">
        <v>0</v>
      </c>
      <c r="GE42" s="21">
        <v>0</v>
      </c>
      <c r="GF42" s="44">
        <f t="shared" si="92"/>
        <v>850</v>
      </c>
      <c r="GG42" s="44">
        <v>5</v>
      </c>
      <c r="GH42" s="45">
        <f t="shared" si="206"/>
        <v>0</v>
      </c>
      <c r="GI42" s="45">
        <f t="shared" si="207"/>
        <v>0</v>
      </c>
      <c r="GJ42" s="45">
        <f t="shared" si="208"/>
        <v>0</v>
      </c>
      <c r="GK42" s="45">
        <f t="shared" si="209"/>
        <v>0</v>
      </c>
      <c r="GL42" s="46">
        <f t="shared" si="93"/>
        <v>5</v>
      </c>
      <c r="GM42" s="47">
        <f t="shared" si="210"/>
        <v>4250</v>
      </c>
      <c r="GN42" s="48">
        <f t="shared" si="94"/>
        <v>0</v>
      </c>
      <c r="GO42" s="36"/>
      <c r="GP42" s="21">
        <v>0</v>
      </c>
      <c r="GQ42" s="21">
        <v>0</v>
      </c>
      <c r="GR42" s="21">
        <v>0</v>
      </c>
      <c r="GS42" s="21">
        <v>0</v>
      </c>
      <c r="GT42" s="21">
        <v>0</v>
      </c>
      <c r="GU42" s="44">
        <f t="shared" si="95"/>
        <v>850</v>
      </c>
      <c r="GV42" s="44">
        <v>5</v>
      </c>
      <c r="GW42" s="45">
        <f t="shared" si="211"/>
        <v>0</v>
      </c>
      <c r="GX42" s="45">
        <f t="shared" si="212"/>
        <v>0</v>
      </c>
      <c r="GY42" s="45">
        <f t="shared" si="213"/>
        <v>0</v>
      </c>
      <c r="GZ42" s="45">
        <f t="shared" si="214"/>
        <v>0</v>
      </c>
      <c r="HA42" s="46">
        <f t="shared" si="96"/>
        <v>5</v>
      </c>
      <c r="HB42" s="47">
        <f t="shared" si="215"/>
        <v>4250</v>
      </c>
      <c r="HC42" s="48">
        <f t="shared" si="97"/>
        <v>0</v>
      </c>
      <c r="HD42" s="36"/>
      <c r="HE42" s="21">
        <v>0</v>
      </c>
      <c r="HF42" s="21">
        <v>0</v>
      </c>
      <c r="HG42" s="21">
        <v>0</v>
      </c>
      <c r="HH42" s="21">
        <v>0</v>
      </c>
      <c r="HI42" s="21">
        <v>0</v>
      </c>
      <c r="HJ42" s="44">
        <f t="shared" si="98"/>
        <v>850</v>
      </c>
      <c r="HK42" s="44">
        <v>5</v>
      </c>
      <c r="HL42" s="45">
        <f t="shared" si="216"/>
        <v>0</v>
      </c>
      <c r="HM42" s="45">
        <f t="shared" si="217"/>
        <v>0</v>
      </c>
      <c r="HN42" s="45">
        <f t="shared" si="218"/>
        <v>0</v>
      </c>
      <c r="HO42" s="45">
        <f t="shared" si="219"/>
        <v>0</v>
      </c>
      <c r="HP42" s="46">
        <f t="shared" si="99"/>
        <v>5</v>
      </c>
      <c r="HQ42" s="47">
        <f t="shared" si="220"/>
        <v>4250</v>
      </c>
      <c r="HR42" s="48">
        <f t="shared" si="100"/>
        <v>0</v>
      </c>
      <c r="HS42" s="36"/>
      <c r="HT42" s="21">
        <v>0</v>
      </c>
      <c r="HU42" s="21">
        <v>0</v>
      </c>
      <c r="HV42" s="21">
        <v>0</v>
      </c>
      <c r="HW42" s="21">
        <v>0</v>
      </c>
      <c r="HX42" s="21">
        <v>0</v>
      </c>
      <c r="HY42" s="44">
        <f t="shared" si="101"/>
        <v>850</v>
      </c>
      <c r="HZ42" s="44">
        <v>5</v>
      </c>
      <c r="IA42" s="45">
        <f t="shared" si="221"/>
        <v>0</v>
      </c>
      <c r="IB42" s="45">
        <f t="shared" si="222"/>
        <v>0</v>
      </c>
      <c r="IC42" s="45">
        <f t="shared" si="223"/>
        <v>0</v>
      </c>
      <c r="ID42" s="45">
        <f t="shared" si="224"/>
        <v>0</v>
      </c>
      <c r="IE42" s="46">
        <f t="shared" si="102"/>
        <v>5</v>
      </c>
      <c r="IF42" s="47">
        <f t="shared" si="225"/>
        <v>4250</v>
      </c>
      <c r="IG42" s="48">
        <f t="shared" si="103"/>
        <v>0</v>
      </c>
      <c r="IH42" s="36"/>
      <c r="II42" s="21">
        <v>0</v>
      </c>
      <c r="IJ42" s="21">
        <v>0</v>
      </c>
      <c r="IK42" s="21">
        <v>0</v>
      </c>
      <c r="IL42" s="21">
        <v>0</v>
      </c>
      <c r="IM42" s="21">
        <v>0</v>
      </c>
      <c r="IN42" s="44">
        <f t="shared" si="104"/>
        <v>850</v>
      </c>
      <c r="IO42" s="44">
        <v>5</v>
      </c>
      <c r="IP42" s="45">
        <f t="shared" si="226"/>
        <v>0</v>
      </c>
      <c r="IQ42" s="45">
        <f t="shared" si="227"/>
        <v>0</v>
      </c>
      <c r="IR42" s="45">
        <f t="shared" si="228"/>
        <v>0</v>
      </c>
      <c r="IS42" s="45">
        <f t="shared" si="229"/>
        <v>0</v>
      </c>
      <c r="IT42" s="46">
        <f t="shared" si="105"/>
        <v>5</v>
      </c>
      <c r="IU42" s="47">
        <f t="shared" si="230"/>
        <v>4250</v>
      </c>
      <c r="IV42" s="48">
        <f t="shared" si="106"/>
        <v>0</v>
      </c>
      <c r="IW42" s="36"/>
      <c r="IX42" s="21">
        <v>0</v>
      </c>
      <c r="IY42" s="21">
        <v>0</v>
      </c>
      <c r="IZ42" s="21">
        <v>0</v>
      </c>
      <c r="JA42" s="21">
        <v>0</v>
      </c>
      <c r="JB42" s="21">
        <v>0</v>
      </c>
      <c r="JC42" s="44">
        <f t="shared" si="107"/>
        <v>850</v>
      </c>
      <c r="JD42" s="44">
        <v>5</v>
      </c>
      <c r="JE42" s="45">
        <f t="shared" si="231"/>
        <v>0</v>
      </c>
      <c r="JF42" s="45">
        <f t="shared" si="232"/>
        <v>0</v>
      </c>
      <c r="JG42" s="45">
        <f t="shared" si="233"/>
        <v>0</v>
      </c>
      <c r="JH42" s="45">
        <f t="shared" si="234"/>
        <v>0</v>
      </c>
      <c r="JI42" s="46">
        <f t="shared" si="108"/>
        <v>5</v>
      </c>
      <c r="JJ42" s="47">
        <f t="shared" si="235"/>
        <v>4250</v>
      </c>
      <c r="JK42" s="48">
        <f t="shared" si="109"/>
        <v>0</v>
      </c>
      <c r="JL42" s="36"/>
      <c r="JM42" s="21">
        <v>0</v>
      </c>
      <c r="JN42" s="21">
        <v>0</v>
      </c>
      <c r="JO42" s="21">
        <v>0</v>
      </c>
      <c r="JP42" s="21">
        <v>0</v>
      </c>
      <c r="JQ42" s="21">
        <v>0</v>
      </c>
      <c r="JR42" s="44">
        <f t="shared" si="110"/>
        <v>850</v>
      </c>
      <c r="JS42" s="44">
        <v>5</v>
      </c>
      <c r="JT42" s="45">
        <f t="shared" si="236"/>
        <v>0</v>
      </c>
      <c r="JU42" s="45">
        <f t="shared" si="237"/>
        <v>0</v>
      </c>
      <c r="JV42" s="45">
        <f t="shared" si="238"/>
        <v>0</v>
      </c>
      <c r="JW42" s="45">
        <f t="shared" si="239"/>
        <v>0</v>
      </c>
      <c r="JX42" s="46">
        <f t="shared" si="111"/>
        <v>5</v>
      </c>
      <c r="JY42" s="47">
        <f t="shared" si="240"/>
        <v>4250</v>
      </c>
      <c r="JZ42" s="48">
        <f t="shared" si="112"/>
        <v>0</v>
      </c>
      <c r="KA42" s="36"/>
      <c r="KB42" s="21">
        <v>0</v>
      </c>
      <c r="KC42" s="21">
        <v>0</v>
      </c>
      <c r="KD42" s="21">
        <v>0</v>
      </c>
      <c r="KE42" s="21">
        <v>0</v>
      </c>
      <c r="KF42" s="21">
        <v>0</v>
      </c>
      <c r="KG42" s="44">
        <f t="shared" si="113"/>
        <v>850</v>
      </c>
      <c r="KH42" s="44">
        <v>5</v>
      </c>
      <c r="KI42" s="45">
        <f t="shared" si="241"/>
        <v>0</v>
      </c>
      <c r="KJ42" s="45">
        <f t="shared" si="242"/>
        <v>0</v>
      </c>
      <c r="KK42" s="45">
        <f t="shared" si="243"/>
        <v>0</v>
      </c>
      <c r="KL42" s="45">
        <f t="shared" si="244"/>
        <v>0</v>
      </c>
      <c r="KM42" s="46">
        <f t="shared" si="114"/>
        <v>5</v>
      </c>
      <c r="KN42" s="47">
        <f t="shared" si="245"/>
        <v>4250</v>
      </c>
      <c r="KO42" s="48">
        <f t="shared" si="115"/>
        <v>0</v>
      </c>
      <c r="KP42" s="36"/>
      <c r="KQ42" s="21">
        <v>0</v>
      </c>
      <c r="KR42" s="21">
        <v>0</v>
      </c>
      <c r="KS42" s="21">
        <v>0</v>
      </c>
      <c r="KT42" s="21">
        <v>0</v>
      </c>
      <c r="KU42" s="21">
        <v>0</v>
      </c>
      <c r="KV42" s="44">
        <f t="shared" si="116"/>
        <v>850</v>
      </c>
      <c r="KW42" s="44">
        <v>5</v>
      </c>
      <c r="KX42" s="45">
        <f t="shared" si="246"/>
        <v>0</v>
      </c>
      <c r="KY42" s="45">
        <f t="shared" si="247"/>
        <v>0</v>
      </c>
      <c r="KZ42" s="45">
        <f t="shared" si="248"/>
        <v>0</v>
      </c>
      <c r="LA42" s="45">
        <f t="shared" si="249"/>
        <v>0</v>
      </c>
      <c r="LB42" s="46">
        <f t="shared" si="117"/>
        <v>5</v>
      </c>
      <c r="LC42" s="47">
        <f t="shared" si="250"/>
        <v>4250</v>
      </c>
      <c r="LD42" s="48">
        <f t="shared" si="118"/>
        <v>0</v>
      </c>
      <c r="LE42" s="36"/>
      <c r="LF42" s="21">
        <v>0</v>
      </c>
      <c r="LG42" s="21">
        <v>0</v>
      </c>
      <c r="LH42" s="21">
        <v>0</v>
      </c>
      <c r="LI42" s="21">
        <v>0</v>
      </c>
      <c r="LJ42" s="21">
        <v>0</v>
      </c>
      <c r="LK42" s="44">
        <f t="shared" si="119"/>
        <v>850</v>
      </c>
      <c r="LL42" s="44">
        <v>5</v>
      </c>
      <c r="LM42" s="45">
        <f t="shared" si="251"/>
        <v>0</v>
      </c>
      <c r="LN42" s="45">
        <f t="shared" si="252"/>
        <v>0</v>
      </c>
      <c r="LO42" s="45">
        <f t="shared" si="253"/>
        <v>0</v>
      </c>
      <c r="LP42" s="45">
        <f t="shared" si="254"/>
        <v>0</v>
      </c>
      <c r="LQ42" s="46">
        <f t="shared" si="120"/>
        <v>5</v>
      </c>
      <c r="LR42" s="47">
        <f t="shared" si="255"/>
        <v>4250</v>
      </c>
      <c r="LS42" s="48">
        <f t="shared" si="121"/>
        <v>0</v>
      </c>
      <c r="LT42" s="36"/>
      <c r="LU42" s="21">
        <v>0</v>
      </c>
      <c r="LV42" s="21">
        <v>0</v>
      </c>
      <c r="LW42" s="21">
        <v>0</v>
      </c>
      <c r="LX42" s="21">
        <v>0</v>
      </c>
      <c r="LY42" s="21">
        <v>0</v>
      </c>
      <c r="LZ42" s="44">
        <f t="shared" si="122"/>
        <v>850</v>
      </c>
      <c r="MA42" s="44">
        <v>5</v>
      </c>
      <c r="MB42" s="45">
        <f t="shared" si="256"/>
        <v>0</v>
      </c>
      <c r="MC42" s="45">
        <f t="shared" si="257"/>
        <v>0</v>
      </c>
      <c r="MD42" s="45">
        <f t="shared" si="258"/>
        <v>0</v>
      </c>
      <c r="ME42" s="45">
        <f t="shared" si="259"/>
        <v>0</v>
      </c>
      <c r="MF42" s="46">
        <f t="shared" si="123"/>
        <v>5</v>
      </c>
      <c r="MG42" s="47">
        <f t="shared" si="260"/>
        <v>4250</v>
      </c>
      <c r="MH42" s="48">
        <f t="shared" si="124"/>
        <v>0</v>
      </c>
      <c r="MI42" s="36"/>
      <c r="MJ42" s="21">
        <v>0</v>
      </c>
      <c r="MK42" s="21">
        <v>0</v>
      </c>
      <c r="ML42" s="21">
        <v>0</v>
      </c>
      <c r="MM42" s="21">
        <v>0</v>
      </c>
      <c r="MN42" s="21">
        <v>0</v>
      </c>
      <c r="MO42" s="44">
        <f t="shared" si="125"/>
        <v>850</v>
      </c>
      <c r="MP42" s="44">
        <v>5</v>
      </c>
      <c r="MQ42" s="45">
        <f t="shared" si="261"/>
        <v>0</v>
      </c>
      <c r="MR42" s="45">
        <f t="shared" si="262"/>
        <v>0</v>
      </c>
      <c r="MS42" s="45">
        <f t="shared" si="263"/>
        <v>0</v>
      </c>
      <c r="MT42" s="45">
        <f t="shared" si="264"/>
        <v>0</v>
      </c>
      <c r="MU42" s="46">
        <f t="shared" si="126"/>
        <v>5</v>
      </c>
      <c r="MV42" s="47">
        <f t="shared" si="265"/>
        <v>4250</v>
      </c>
      <c r="MW42" s="48">
        <f t="shared" si="127"/>
        <v>0</v>
      </c>
      <c r="MX42" s="36"/>
      <c r="MY42" s="21">
        <v>0</v>
      </c>
      <c r="MZ42" s="21">
        <v>0</v>
      </c>
      <c r="NA42" s="21">
        <v>0</v>
      </c>
      <c r="NB42" s="21">
        <v>0</v>
      </c>
      <c r="NC42" s="21">
        <v>0</v>
      </c>
      <c r="ND42" s="44">
        <f t="shared" si="128"/>
        <v>850</v>
      </c>
      <c r="NE42" s="44">
        <v>5</v>
      </c>
      <c r="NF42" s="45">
        <f t="shared" si="266"/>
        <v>0</v>
      </c>
      <c r="NG42" s="45">
        <f t="shared" si="267"/>
        <v>0</v>
      </c>
      <c r="NH42" s="45">
        <f t="shared" si="268"/>
        <v>0</v>
      </c>
      <c r="NI42" s="45">
        <f t="shared" si="269"/>
        <v>0</v>
      </c>
      <c r="NJ42" s="46">
        <f t="shared" si="129"/>
        <v>5</v>
      </c>
      <c r="NK42" s="47">
        <f t="shared" si="270"/>
        <v>4250</v>
      </c>
      <c r="NL42" s="48">
        <f t="shared" si="130"/>
        <v>0</v>
      </c>
      <c r="NM42" s="36"/>
      <c r="NN42" s="21">
        <v>0</v>
      </c>
      <c r="NO42" s="21">
        <v>0</v>
      </c>
      <c r="NP42" s="21">
        <v>0</v>
      </c>
      <c r="NQ42" s="21">
        <v>0</v>
      </c>
      <c r="NR42" s="21">
        <v>0</v>
      </c>
      <c r="NS42" s="44">
        <f t="shared" si="131"/>
        <v>850</v>
      </c>
      <c r="NT42" s="44">
        <v>5</v>
      </c>
      <c r="NU42" s="45">
        <f t="shared" si="271"/>
        <v>0</v>
      </c>
      <c r="NV42" s="45">
        <f t="shared" si="272"/>
        <v>0</v>
      </c>
      <c r="NW42" s="45">
        <f t="shared" si="273"/>
        <v>0</v>
      </c>
      <c r="NX42" s="45">
        <f t="shared" si="274"/>
        <v>0</v>
      </c>
      <c r="NY42" s="46">
        <f t="shared" si="132"/>
        <v>5</v>
      </c>
      <c r="NZ42" s="47">
        <f t="shared" si="275"/>
        <v>4250</v>
      </c>
      <c r="OA42" s="48">
        <f t="shared" si="133"/>
        <v>0</v>
      </c>
      <c r="OB42" s="36"/>
      <c r="OC42" s="21">
        <v>0</v>
      </c>
      <c r="OD42" s="21">
        <v>0</v>
      </c>
      <c r="OE42" s="21">
        <v>0</v>
      </c>
      <c r="OF42" s="21">
        <v>0</v>
      </c>
      <c r="OG42" s="21">
        <v>0</v>
      </c>
      <c r="OH42" s="44">
        <f t="shared" si="134"/>
        <v>850</v>
      </c>
      <c r="OI42" s="44">
        <v>5</v>
      </c>
      <c r="OJ42" s="45">
        <f t="shared" si="276"/>
        <v>0</v>
      </c>
      <c r="OK42" s="45">
        <f t="shared" si="277"/>
        <v>0</v>
      </c>
      <c r="OL42" s="45">
        <f t="shared" si="278"/>
        <v>0</v>
      </c>
      <c r="OM42" s="45">
        <f t="shared" si="279"/>
        <v>0</v>
      </c>
      <c r="ON42" s="46">
        <f t="shared" si="135"/>
        <v>5</v>
      </c>
      <c r="OO42" s="47">
        <f t="shared" si="280"/>
        <v>4250</v>
      </c>
      <c r="OP42" s="48">
        <f t="shared" si="136"/>
        <v>0</v>
      </c>
      <c r="OQ42" s="36"/>
      <c r="OR42" s="21">
        <v>0</v>
      </c>
      <c r="OS42" s="21">
        <v>0</v>
      </c>
      <c r="OT42" s="21">
        <v>0</v>
      </c>
      <c r="OU42" s="21">
        <v>0</v>
      </c>
      <c r="OV42" s="21">
        <v>0</v>
      </c>
      <c r="OW42" s="44">
        <f t="shared" si="137"/>
        <v>850</v>
      </c>
      <c r="OX42" s="44">
        <v>5</v>
      </c>
      <c r="OY42" s="45">
        <f t="shared" si="281"/>
        <v>0</v>
      </c>
      <c r="OZ42" s="45">
        <f t="shared" si="282"/>
        <v>0</v>
      </c>
      <c r="PA42" s="45">
        <f t="shared" si="283"/>
        <v>0</v>
      </c>
      <c r="PB42" s="45">
        <f t="shared" si="284"/>
        <v>0</v>
      </c>
      <c r="PC42" s="46">
        <f t="shared" si="138"/>
        <v>5</v>
      </c>
      <c r="PD42" s="47">
        <f t="shared" si="285"/>
        <v>4250</v>
      </c>
      <c r="PE42" s="48">
        <f t="shared" si="139"/>
        <v>0</v>
      </c>
      <c r="PF42" s="36"/>
      <c r="PG42" s="21">
        <v>0</v>
      </c>
      <c r="PH42" s="21">
        <v>0</v>
      </c>
      <c r="PI42" s="21">
        <v>0</v>
      </c>
      <c r="PJ42" s="21">
        <v>0</v>
      </c>
      <c r="PK42" s="21">
        <v>0</v>
      </c>
      <c r="PL42" s="44">
        <f t="shared" si="140"/>
        <v>850</v>
      </c>
      <c r="PM42" s="44">
        <v>5</v>
      </c>
      <c r="PN42" s="45">
        <f t="shared" si="286"/>
        <v>0</v>
      </c>
      <c r="PO42" s="45">
        <f t="shared" si="287"/>
        <v>0</v>
      </c>
      <c r="PP42" s="45">
        <f t="shared" si="288"/>
        <v>0</v>
      </c>
      <c r="PQ42" s="45">
        <f t="shared" si="289"/>
        <v>0</v>
      </c>
      <c r="PR42" s="46">
        <f t="shared" si="141"/>
        <v>5</v>
      </c>
      <c r="PS42" s="47">
        <f t="shared" si="290"/>
        <v>4250</v>
      </c>
      <c r="PT42" s="48">
        <f t="shared" si="142"/>
        <v>0</v>
      </c>
      <c r="PU42" s="36"/>
      <c r="PV42" s="21">
        <v>0</v>
      </c>
      <c r="PW42" s="21">
        <v>0</v>
      </c>
      <c r="PX42" s="21">
        <v>0</v>
      </c>
      <c r="PY42" s="21">
        <v>0</v>
      </c>
      <c r="PZ42" s="21">
        <v>0</v>
      </c>
      <c r="QA42" s="44">
        <f t="shared" si="143"/>
        <v>850</v>
      </c>
      <c r="QB42" s="44">
        <v>5</v>
      </c>
      <c r="QC42" s="45">
        <f t="shared" si="291"/>
        <v>0</v>
      </c>
      <c r="QD42" s="45">
        <f t="shared" si="292"/>
        <v>0</v>
      </c>
      <c r="QE42" s="45">
        <f t="shared" si="293"/>
        <v>0</v>
      </c>
      <c r="QF42" s="45">
        <f t="shared" si="294"/>
        <v>0</v>
      </c>
      <c r="QG42" s="46">
        <f t="shared" si="144"/>
        <v>5</v>
      </c>
      <c r="QH42" s="47">
        <f t="shared" si="295"/>
        <v>4250</v>
      </c>
      <c r="QI42" s="48">
        <f t="shared" si="145"/>
        <v>0</v>
      </c>
    </row>
    <row r="43" spans="1:451">
      <c r="A43" s="50"/>
      <c r="B43" s="36"/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44">
        <f t="shared" si="56"/>
        <v>850</v>
      </c>
      <c r="I43" s="44">
        <v>5</v>
      </c>
      <c r="J43" s="45">
        <f t="shared" si="146"/>
        <v>0</v>
      </c>
      <c r="K43" s="45">
        <f t="shared" si="147"/>
        <v>0</v>
      </c>
      <c r="L43" s="45">
        <f t="shared" si="148"/>
        <v>0</v>
      </c>
      <c r="M43" s="45">
        <f t="shared" si="149"/>
        <v>0</v>
      </c>
      <c r="N43" s="46">
        <f t="shared" si="57"/>
        <v>5</v>
      </c>
      <c r="O43" s="47">
        <f t="shared" si="150"/>
        <v>4250</v>
      </c>
      <c r="P43" s="48">
        <f t="shared" si="58"/>
        <v>0</v>
      </c>
      <c r="Q43" s="36"/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44">
        <f t="shared" si="59"/>
        <v>850</v>
      </c>
      <c r="X43" s="44">
        <v>5</v>
      </c>
      <c r="Y43" s="45">
        <f t="shared" si="151"/>
        <v>0</v>
      </c>
      <c r="Z43" s="45">
        <f t="shared" si="152"/>
        <v>0</v>
      </c>
      <c r="AA43" s="45">
        <f t="shared" si="153"/>
        <v>0</v>
      </c>
      <c r="AB43" s="45">
        <f t="shared" si="154"/>
        <v>0</v>
      </c>
      <c r="AC43" s="46">
        <f t="shared" si="60"/>
        <v>5</v>
      </c>
      <c r="AD43" s="47">
        <f t="shared" si="155"/>
        <v>4250</v>
      </c>
      <c r="AE43" s="48">
        <f t="shared" si="61"/>
        <v>0</v>
      </c>
      <c r="AF43" s="36"/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44">
        <f t="shared" si="62"/>
        <v>850</v>
      </c>
      <c r="AM43" s="44">
        <v>5</v>
      </c>
      <c r="AN43" s="45">
        <f t="shared" si="156"/>
        <v>0</v>
      </c>
      <c r="AO43" s="45">
        <f t="shared" si="157"/>
        <v>0</v>
      </c>
      <c r="AP43" s="45">
        <f t="shared" si="158"/>
        <v>0</v>
      </c>
      <c r="AQ43" s="45">
        <f t="shared" si="159"/>
        <v>0</v>
      </c>
      <c r="AR43" s="46">
        <f t="shared" si="63"/>
        <v>5</v>
      </c>
      <c r="AS43" s="47">
        <f t="shared" si="160"/>
        <v>4250</v>
      </c>
      <c r="AT43" s="48">
        <f t="shared" si="64"/>
        <v>0</v>
      </c>
      <c r="AU43" s="36"/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44">
        <f t="shared" si="65"/>
        <v>850</v>
      </c>
      <c r="BB43" s="44">
        <v>5</v>
      </c>
      <c r="BC43" s="45">
        <f t="shared" si="161"/>
        <v>0</v>
      </c>
      <c r="BD43" s="45">
        <f t="shared" si="162"/>
        <v>0</v>
      </c>
      <c r="BE43" s="45">
        <f t="shared" si="163"/>
        <v>0</v>
      </c>
      <c r="BF43" s="45">
        <f t="shared" si="164"/>
        <v>0</v>
      </c>
      <c r="BG43" s="46">
        <f t="shared" si="66"/>
        <v>5</v>
      </c>
      <c r="BH43" s="47">
        <f t="shared" si="165"/>
        <v>4250</v>
      </c>
      <c r="BI43" s="48">
        <f t="shared" si="67"/>
        <v>0</v>
      </c>
      <c r="BJ43" s="36"/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44">
        <f t="shared" si="68"/>
        <v>850</v>
      </c>
      <c r="BQ43" s="44">
        <v>5</v>
      </c>
      <c r="BR43" s="45">
        <f t="shared" si="166"/>
        <v>0</v>
      </c>
      <c r="BS43" s="45">
        <f t="shared" si="167"/>
        <v>0</v>
      </c>
      <c r="BT43" s="45">
        <f t="shared" si="168"/>
        <v>0</v>
      </c>
      <c r="BU43" s="45">
        <f t="shared" si="169"/>
        <v>0</v>
      </c>
      <c r="BV43" s="46">
        <f t="shared" si="69"/>
        <v>5</v>
      </c>
      <c r="BW43" s="47">
        <f t="shared" si="170"/>
        <v>4250</v>
      </c>
      <c r="BX43" s="48">
        <f t="shared" si="70"/>
        <v>0</v>
      </c>
      <c r="BY43" s="36"/>
      <c r="BZ43" s="21">
        <v>0</v>
      </c>
      <c r="CA43" s="21">
        <v>0</v>
      </c>
      <c r="CB43" s="21">
        <v>0</v>
      </c>
      <c r="CC43" s="21">
        <v>0</v>
      </c>
      <c r="CD43" s="21">
        <v>0</v>
      </c>
      <c r="CE43" s="44">
        <f t="shared" si="71"/>
        <v>850</v>
      </c>
      <c r="CF43" s="44">
        <v>5</v>
      </c>
      <c r="CG43" s="45">
        <f t="shared" si="171"/>
        <v>0</v>
      </c>
      <c r="CH43" s="45">
        <f t="shared" si="172"/>
        <v>0</v>
      </c>
      <c r="CI43" s="45">
        <f t="shared" si="173"/>
        <v>0</v>
      </c>
      <c r="CJ43" s="45">
        <f t="shared" si="174"/>
        <v>0</v>
      </c>
      <c r="CK43" s="46">
        <f t="shared" si="72"/>
        <v>5</v>
      </c>
      <c r="CL43" s="47">
        <f t="shared" si="175"/>
        <v>4250</v>
      </c>
      <c r="CM43" s="48">
        <f t="shared" si="73"/>
        <v>0</v>
      </c>
      <c r="CN43" s="36"/>
      <c r="CO43" s="21">
        <v>0</v>
      </c>
      <c r="CP43" s="21">
        <v>0</v>
      </c>
      <c r="CQ43" s="21">
        <v>0</v>
      </c>
      <c r="CR43" s="21">
        <v>0</v>
      </c>
      <c r="CS43" s="21">
        <v>0</v>
      </c>
      <c r="CT43" s="44">
        <f t="shared" si="74"/>
        <v>850</v>
      </c>
      <c r="CU43" s="44">
        <v>5</v>
      </c>
      <c r="CV43" s="45">
        <f t="shared" si="176"/>
        <v>0</v>
      </c>
      <c r="CW43" s="45">
        <f t="shared" si="177"/>
        <v>0</v>
      </c>
      <c r="CX43" s="45">
        <f t="shared" si="178"/>
        <v>0</v>
      </c>
      <c r="CY43" s="45">
        <f t="shared" si="179"/>
        <v>0</v>
      </c>
      <c r="CZ43" s="46">
        <f t="shared" si="75"/>
        <v>5</v>
      </c>
      <c r="DA43" s="47">
        <f t="shared" si="180"/>
        <v>4250</v>
      </c>
      <c r="DB43" s="48">
        <f t="shared" si="76"/>
        <v>0</v>
      </c>
      <c r="DC43" s="36"/>
      <c r="DD43" s="21">
        <v>0</v>
      </c>
      <c r="DE43" s="21">
        <v>0</v>
      </c>
      <c r="DF43" s="21">
        <v>0</v>
      </c>
      <c r="DG43" s="21">
        <v>0</v>
      </c>
      <c r="DH43" s="21">
        <v>0</v>
      </c>
      <c r="DI43" s="44">
        <f t="shared" si="77"/>
        <v>850</v>
      </c>
      <c r="DJ43" s="44">
        <v>5</v>
      </c>
      <c r="DK43" s="45">
        <f t="shared" si="181"/>
        <v>0</v>
      </c>
      <c r="DL43" s="45">
        <f t="shared" si="182"/>
        <v>0</v>
      </c>
      <c r="DM43" s="45">
        <f t="shared" si="183"/>
        <v>0</v>
      </c>
      <c r="DN43" s="45">
        <f t="shared" si="184"/>
        <v>0</v>
      </c>
      <c r="DO43" s="46">
        <f t="shared" si="78"/>
        <v>5</v>
      </c>
      <c r="DP43" s="47">
        <f t="shared" si="185"/>
        <v>4250</v>
      </c>
      <c r="DQ43" s="48">
        <f t="shared" si="79"/>
        <v>0</v>
      </c>
      <c r="DR43" s="36"/>
      <c r="DS43" s="21">
        <v>0</v>
      </c>
      <c r="DT43" s="21">
        <v>0</v>
      </c>
      <c r="DU43" s="21">
        <v>0</v>
      </c>
      <c r="DV43" s="21">
        <v>0</v>
      </c>
      <c r="DW43" s="21">
        <v>0</v>
      </c>
      <c r="DX43" s="44">
        <f t="shared" si="80"/>
        <v>850</v>
      </c>
      <c r="DY43" s="44">
        <v>5</v>
      </c>
      <c r="DZ43" s="45">
        <f t="shared" si="186"/>
        <v>0</v>
      </c>
      <c r="EA43" s="45">
        <f t="shared" si="187"/>
        <v>0</v>
      </c>
      <c r="EB43" s="45">
        <f t="shared" si="188"/>
        <v>0</v>
      </c>
      <c r="EC43" s="45">
        <f t="shared" si="189"/>
        <v>0</v>
      </c>
      <c r="ED43" s="46">
        <f t="shared" si="81"/>
        <v>5</v>
      </c>
      <c r="EE43" s="47">
        <f t="shared" si="190"/>
        <v>4250</v>
      </c>
      <c r="EF43" s="48">
        <f t="shared" si="82"/>
        <v>0</v>
      </c>
      <c r="EG43" s="36"/>
      <c r="EH43" s="21">
        <v>0</v>
      </c>
      <c r="EI43" s="21">
        <v>0</v>
      </c>
      <c r="EJ43" s="21">
        <v>0</v>
      </c>
      <c r="EK43" s="21">
        <v>0</v>
      </c>
      <c r="EL43" s="21">
        <v>0</v>
      </c>
      <c r="EM43" s="44">
        <f t="shared" si="83"/>
        <v>850</v>
      </c>
      <c r="EN43" s="44">
        <v>5</v>
      </c>
      <c r="EO43" s="45">
        <f t="shared" si="191"/>
        <v>0</v>
      </c>
      <c r="EP43" s="45">
        <f t="shared" si="192"/>
        <v>0</v>
      </c>
      <c r="EQ43" s="45">
        <f t="shared" si="193"/>
        <v>0</v>
      </c>
      <c r="ER43" s="45">
        <f t="shared" si="194"/>
        <v>0</v>
      </c>
      <c r="ES43" s="46">
        <f t="shared" si="84"/>
        <v>5</v>
      </c>
      <c r="ET43" s="47">
        <f t="shared" si="195"/>
        <v>4250</v>
      </c>
      <c r="EU43" s="48">
        <f t="shared" si="85"/>
        <v>0</v>
      </c>
      <c r="EV43" s="36"/>
      <c r="EW43" s="21">
        <v>0</v>
      </c>
      <c r="EX43" s="21">
        <v>0</v>
      </c>
      <c r="EY43" s="21">
        <v>0</v>
      </c>
      <c r="EZ43" s="21">
        <v>0</v>
      </c>
      <c r="FA43" s="21">
        <v>0</v>
      </c>
      <c r="FB43" s="44">
        <f t="shared" si="86"/>
        <v>850</v>
      </c>
      <c r="FC43" s="44">
        <v>5</v>
      </c>
      <c r="FD43" s="45">
        <f t="shared" si="196"/>
        <v>0</v>
      </c>
      <c r="FE43" s="45">
        <f t="shared" si="197"/>
        <v>0</v>
      </c>
      <c r="FF43" s="45">
        <f t="shared" si="198"/>
        <v>0</v>
      </c>
      <c r="FG43" s="45">
        <f t="shared" si="199"/>
        <v>0</v>
      </c>
      <c r="FH43" s="46">
        <f t="shared" si="87"/>
        <v>5</v>
      </c>
      <c r="FI43" s="47">
        <f t="shared" si="200"/>
        <v>4250</v>
      </c>
      <c r="FJ43" s="48">
        <f t="shared" si="88"/>
        <v>0</v>
      </c>
      <c r="FK43" s="36"/>
      <c r="FL43" s="21">
        <v>0</v>
      </c>
      <c r="FM43" s="21">
        <v>0</v>
      </c>
      <c r="FN43" s="21">
        <v>0</v>
      </c>
      <c r="FO43" s="21">
        <v>0</v>
      </c>
      <c r="FP43" s="21">
        <v>0</v>
      </c>
      <c r="FQ43" s="44">
        <f t="shared" si="89"/>
        <v>850</v>
      </c>
      <c r="FR43" s="44">
        <v>5</v>
      </c>
      <c r="FS43" s="45">
        <f t="shared" si="201"/>
        <v>0</v>
      </c>
      <c r="FT43" s="45">
        <f t="shared" si="202"/>
        <v>0</v>
      </c>
      <c r="FU43" s="45">
        <f t="shared" si="203"/>
        <v>0</v>
      </c>
      <c r="FV43" s="45">
        <f t="shared" si="204"/>
        <v>0</v>
      </c>
      <c r="FW43" s="46">
        <f t="shared" si="90"/>
        <v>5</v>
      </c>
      <c r="FX43" s="47">
        <f t="shared" si="205"/>
        <v>4250</v>
      </c>
      <c r="FY43" s="48">
        <f t="shared" si="91"/>
        <v>0</v>
      </c>
      <c r="FZ43" s="36"/>
      <c r="GA43" s="21">
        <v>0</v>
      </c>
      <c r="GB43" s="21">
        <v>0</v>
      </c>
      <c r="GC43" s="21">
        <v>0</v>
      </c>
      <c r="GD43" s="21">
        <v>0</v>
      </c>
      <c r="GE43" s="21">
        <v>0</v>
      </c>
      <c r="GF43" s="44">
        <f t="shared" si="92"/>
        <v>850</v>
      </c>
      <c r="GG43" s="44">
        <v>5</v>
      </c>
      <c r="GH43" s="45">
        <f t="shared" si="206"/>
        <v>0</v>
      </c>
      <c r="GI43" s="45">
        <f t="shared" si="207"/>
        <v>0</v>
      </c>
      <c r="GJ43" s="45">
        <f t="shared" si="208"/>
        <v>0</v>
      </c>
      <c r="GK43" s="45">
        <f t="shared" si="209"/>
        <v>0</v>
      </c>
      <c r="GL43" s="46">
        <f t="shared" si="93"/>
        <v>5</v>
      </c>
      <c r="GM43" s="47">
        <f t="shared" si="210"/>
        <v>4250</v>
      </c>
      <c r="GN43" s="48">
        <f t="shared" si="94"/>
        <v>0</v>
      </c>
      <c r="GO43" s="36"/>
      <c r="GP43" s="21">
        <v>0</v>
      </c>
      <c r="GQ43" s="21">
        <v>0</v>
      </c>
      <c r="GR43" s="21">
        <v>0</v>
      </c>
      <c r="GS43" s="21">
        <v>0</v>
      </c>
      <c r="GT43" s="21">
        <v>0</v>
      </c>
      <c r="GU43" s="44">
        <f t="shared" si="95"/>
        <v>850</v>
      </c>
      <c r="GV43" s="44">
        <v>5</v>
      </c>
      <c r="GW43" s="45">
        <f t="shared" si="211"/>
        <v>0</v>
      </c>
      <c r="GX43" s="45">
        <f t="shared" si="212"/>
        <v>0</v>
      </c>
      <c r="GY43" s="45">
        <f t="shared" si="213"/>
        <v>0</v>
      </c>
      <c r="GZ43" s="45">
        <f t="shared" si="214"/>
        <v>0</v>
      </c>
      <c r="HA43" s="46">
        <f t="shared" si="96"/>
        <v>5</v>
      </c>
      <c r="HB43" s="47">
        <f t="shared" si="215"/>
        <v>4250</v>
      </c>
      <c r="HC43" s="48">
        <f t="shared" si="97"/>
        <v>0</v>
      </c>
      <c r="HD43" s="36"/>
      <c r="HE43" s="21">
        <v>0</v>
      </c>
      <c r="HF43" s="21">
        <v>0</v>
      </c>
      <c r="HG43" s="21">
        <v>0</v>
      </c>
      <c r="HH43" s="21">
        <v>0</v>
      </c>
      <c r="HI43" s="21">
        <v>0</v>
      </c>
      <c r="HJ43" s="44">
        <f t="shared" si="98"/>
        <v>850</v>
      </c>
      <c r="HK43" s="44">
        <v>5</v>
      </c>
      <c r="HL43" s="45">
        <f t="shared" si="216"/>
        <v>0</v>
      </c>
      <c r="HM43" s="45">
        <f t="shared" si="217"/>
        <v>0</v>
      </c>
      <c r="HN43" s="45">
        <f t="shared" si="218"/>
        <v>0</v>
      </c>
      <c r="HO43" s="45">
        <f t="shared" si="219"/>
        <v>0</v>
      </c>
      <c r="HP43" s="46">
        <f t="shared" si="99"/>
        <v>5</v>
      </c>
      <c r="HQ43" s="47">
        <f t="shared" si="220"/>
        <v>4250</v>
      </c>
      <c r="HR43" s="48">
        <f t="shared" si="100"/>
        <v>0</v>
      </c>
      <c r="HS43" s="36"/>
      <c r="HT43" s="21">
        <v>0</v>
      </c>
      <c r="HU43" s="21">
        <v>0</v>
      </c>
      <c r="HV43" s="21">
        <v>0</v>
      </c>
      <c r="HW43" s="21">
        <v>0</v>
      </c>
      <c r="HX43" s="21">
        <v>0</v>
      </c>
      <c r="HY43" s="44">
        <f t="shared" si="101"/>
        <v>850</v>
      </c>
      <c r="HZ43" s="44">
        <v>5</v>
      </c>
      <c r="IA43" s="45">
        <f t="shared" si="221"/>
        <v>0</v>
      </c>
      <c r="IB43" s="45">
        <f t="shared" si="222"/>
        <v>0</v>
      </c>
      <c r="IC43" s="45">
        <f t="shared" si="223"/>
        <v>0</v>
      </c>
      <c r="ID43" s="45">
        <f t="shared" si="224"/>
        <v>0</v>
      </c>
      <c r="IE43" s="46">
        <f t="shared" si="102"/>
        <v>5</v>
      </c>
      <c r="IF43" s="47">
        <f t="shared" si="225"/>
        <v>4250</v>
      </c>
      <c r="IG43" s="48">
        <f t="shared" si="103"/>
        <v>0</v>
      </c>
      <c r="IH43" s="36"/>
      <c r="II43" s="21">
        <v>0</v>
      </c>
      <c r="IJ43" s="21">
        <v>0</v>
      </c>
      <c r="IK43" s="21">
        <v>0</v>
      </c>
      <c r="IL43" s="21">
        <v>0</v>
      </c>
      <c r="IM43" s="21">
        <v>0</v>
      </c>
      <c r="IN43" s="44">
        <f t="shared" si="104"/>
        <v>850</v>
      </c>
      <c r="IO43" s="44">
        <v>5</v>
      </c>
      <c r="IP43" s="45">
        <f t="shared" si="226"/>
        <v>0</v>
      </c>
      <c r="IQ43" s="45">
        <f t="shared" si="227"/>
        <v>0</v>
      </c>
      <c r="IR43" s="45">
        <f t="shared" si="228"/>
        <v>0</v>
      </c>
      <c r="IS43" s="45">
        <f t="shared" si="229"/>
        <v>0</v>
      </c>
      <c r="IT43" s="46">
        <f t="shared" si="105"/>
        <v>5</v>
      </c>
      <c r="IU43" s="47">
        <f t="shared" si="230"/>
        <v>4250</v>
      </c>
      <c r="IV43" s="48">
        <f t="shared" si="106"/>
        <v>0</v>
      </c>
      <c r="IW43" s="36"/>
      <c r="IX43" s="21">
        <v>0</v>
      </c>
      <c r="IY43" s="21">
        <v>0</v>
      </c>
      <c r="IZ43" s="21">
        <v>0</v>
      </c>
      <c r="JA43" s="21">
        <v>0</v>
      </c>
      <c r="JB43" s="21">
        <v>0</v>
      </c>
      <c r="JC43" s="44">
        <f t="shared" si="107"/>
        <v>850</v>
      </c>
      <c r="JD43" s="44">
        <v>5</v>
      </c>
      <c r="JE43" s="45">
        <f t="shared" si="231"/>
        <v>0</v>
      </c>
      <c r="JF43" s="45">
        <f t="shared" si="232"/>
        <v>0</v>
      </c>
      <c r="JG43" s="45">
        <f t="shared" si="233"/>
        <v>0</v>
      </c>
      <c r="JH43" s="45">
        <f t="shared" si="234"/>
        <v>0</v>
      </c>
      <c r="JI43" s="46">
        <f t="shared" si="108"/>
        <v>5</v>
      </c>
      <c r="JJ43" s="47">
        <f t="shared" si="235"/>
        <v>4250</v>
      </c>
      <c r="JK43" s="48">
        <f t="shared" si="109"/>
        <v>0</v>
      </c>
      <c r="JL43" s="36"/>
      <c r="JM43" s="21">
        <v>0</v>
      </c>
      <c r="JN43" s="21">
        <v>0</v>
      </c>
      <c r="JO43" s="21">
        <v>0</v>
      </c>
      <c r="JP43" s="21">
        <v>0</v>
      </c>
      <c r="JQ43" s="21">
        <v>0</v>
      </c>
      <c r="JR43" s="44">
        <f t="shared" si="110"/>
        <v>850</v>
      </c>
      <c r="JS43" s="44">
        <v>5</v>
      </c>
      <c r="JT43" s="45">
        <f t="shared" si="236"/>
        <v>0</v>
      </c>
      <c r="JU43" s="45">
        <f t="shared" si="237"/>
        <v>0</v>
      </c>
      <c r="JV43" s="45">
        <f t="shared" si="238"/>
        <v>0</v>
      </c>
      <c r="JW43" s="45">
        <f t="shared" si="239"/>
        <v>0</v>
      </c>
      <c r="JX43" s="46">
        <f t="shared" si="111"/>
        <v>5</v>
      </c>
      <c r="JY43" s="47">
        <f t="shared" si="240"/>
        <v>4250</v>
      </c>
      <c r="JZ43" s="48">
        <f t="shared" si="112"/>
        <v>0</v>
      </c>
      <c r="KA43" s="36"/>
      <c r="KB43" s="21">
        <v>0</v>
      </c>
      <c r="KC43" s="21">
        <v>0</v>
      </c>
      <c r="KD43" s="21">
        <v>0</v>
      </c>
      <c r="KE43" s="21">
        <v>0</v>
      </c>
      <c r="KF43" s="21">
        <v>0</v>
      </c>
      <c r="KG43" s="44">
        <f t="shared" si="113"/>
        <v>850</v>
      </c>
      <c r="KH43" s="44">
        <v>5</v>
      </c>
      <c r="KI43" s="45">
        <f t="shared" si="241"/>
        <v>0</v>
      </c>
      <c r="KJ43" s="45">
        <f t="shared" si="242"/>
        <v>0</v>
      </c>
      <c r="KK43" s="45">
        <f t="shared" si="243"/>
        <v>0</v>
      </c>
      <c r="KL43" s="45">
        <f t="shared" si="244"/>
        <v>0</v>
      </c>
      <c r="KM43" s="46">
        <f t="shared" si="114"/>
        <v>5</v>
      </c>
      <c r="KN43" s="47">
        <f t="shared" si="245"/>
        <v>4250</v>
      </c>
      <c r="KO43" s="48">
        <f t="shared" si="115"/>
        <v>0</v>
      </c>
      <c r="KP43" s="36"/>
      <c r="KQ43" s="21">
        <v>0</v>
      </c>
      <c r="KR43" s="21">
        <v>0</v>
      </c>
      <c r="KS43" s="21">
        <v>0</v>
      </c>
      <c r="KT43" s="21">
        <v>0</v>
      </c>
      <c r="KU43" s="21">
        <v>0</v>
      </c>
      <c r="KV43" s="44">
        <f t="shared" si="116"/>
        <v>850</v>
      </c>
      <c r="KW43" s="44">
        <v>5</v>
      </c>
      <c r="KX43" s="45">
        <f t="shared" si="246"/>
        <v>0</v>
      </c>
      <c r="KY43" s="45">
        <f t="shared" si="247"/>
        <v>0</v>
      </c>
      <c r="KZ43" s="45">
        <f t="shared" si="248"/>
        <v>0</v>
      </c>
      <c r="LA43" s="45">
        <f t="shared" si="249"/>
        <v>0</v>
      </c>
      <c r="LB43" s="46">
        <f t="shared" si="117"/>
        <v>5</v>
      </c>
      <c r="LC43" s="47">
        <f t="shared" si="250"/>
        <v>4250</v>
      </c>
      <c r="LD43" s="48">
        <f t="shared" si="118"/>
        <v>0</v>
      </c>
      <c r="LE43" s="36"/>
      <c r="LF43" s="21">
        <v>0</v>
      </c>
      <c r="LG43" s="21">
        <v>0</v>
      </c>
      <c r="LH43" s="21">
        <v>0</v>
      </c>
      <c r="LI43" s="21">
        <v>0</v>
      </c>
      <c r="LJ43" s="21">
        <v>0</v>
      </c>
      <c r="LK43" s="44">
        <f t="shared" si="119"/>
        <v>850</v>
      </c>
      <c r="LL43" s="44">
        <v>5</v>
      </c>
      <c r="LM43" s="45">
        <f t="shared" si="251"/>
        <v>0</v>
      </c>
      <c r="LN43" s="45">
        <f t="shared" si="252"/>
        <v>0</v>
      </c>
      <c r="LO43" s="45">
        <f t="shared" si="253"/>
        <v>0</v>
      </c>
      <c r="LP43" s="45">
        <f t="shared" si="254"/>
        <v>0</v>
      </c>
      <c r="LQ43" s="46">
        <f t="shared" si="120"/>
        <v>5</v>
      </c>
      <c r="LR43" s="47">
        <f t="shared" si="255"/>
        <v>4250</v>
      </c>
      <c r="LS43" s="48">
        <f t="shared" si="121"/>
        <v>0</v>
      </c>
      <c r="LT43" s="36"/>
      <c r="LU43" s="21">
        <v>0</v>
      </c>
      <c r="LV43" s="21">
        <v>0</v>
      </c>
      <c r="LW43" s="21">
        <v>0</v>
      </c>
      <c r="LX43" s="21">
        <v>0</v>
      </c>
      <c r="LY43" s="21">
        <v>0</v>
      </c>
      <c r="LZ43" s="44">
        <f t="shared" si="122"/>
        <v>850</v>
      </c>
      <c r="MA43" s="44">
        <v>5</v>
      </c>
      <c r="MB43" s="45">
        <f t="shared" si="256"/>
        <v>0</v>
      </c>
      <c r="MC43" s="45">
        <f t="shared" si="257"/>
        <v>0</v>
      </c>
      <c r="MD43" s="45">
        <f t="shared" si="258"/>
        <v>0</v>
      </c>
      <c r="ME43" s="45">
        <f t="shared" si="259"/>
        <v>0</v>
      </c>
      <c r="MF43" s="46">
        <f t="shared" si="123"/>
        <v>5</v>
      </c>
      <c r="MG43" s="47">
        <f t="shared" si="260"/>
        <v>4250</v>
      </c>
      <c r="MH43" s="48">
        <f t="shared" si="124"/>
        <v>0</v>
      </c>
      <c r="MI43" s="36"/>
      <c r="MJ43" s="21">
        <v>0</v>
      </c>
      <c r="MK43" s="21">
        <v>0</v>
      </c>
      <c r="ML43" s="21">
        <v>0</v>
      </c>
      <c r="MM43" s="21">
        <v>0</v>
      </c>
      <c r="MN43" s="21">
        <v>0</v>
      </c>
      <c r="MO43" s="44">
        <f t="shared" si="125"/>
        <v>850</v>
      </c>
      <c r="MP43" s="44">
        <v>5</v>
      </c>
      <c r="MQ43" s="45">
        <f t="shared" si="261"/>
        <v>0</v>
      </c>
      <c r="MR43" s="45">
        <f t="shared" si="262"/>
        <v>0</v>
      </c>
      <c r="MS43" s="45">
        <f t="shared" si="263"/>
        <v>0</v>
      </c>
      <c r="MT43" s="45">
        <f t="shared" si="264"/>
        <v>0</v>
      </c>
      <c r="MU43" s="46">
        <f t="shared" si="126"/>
        <v>5</v>
      </c>
      <c r="MV43" s="47">
        <f t="shared" si="265"/>
        <v>4250</v>
      </c>
      <c r="MW43" s="48">
        <f t="shared" si="127"/>
        <v>0</v>
      </c>
      <c r="MX43" s="36"/>
      <c r="MY43" s="21">
        <v>0</v>
      </c>
      <c r="MZ43" s="21">
        <v>0</v>
      </c>
      <c r="NA43" s="21">
        <v>0</v>
      </c>
      <c r="NB43" s="21">
        <v>0</v>
      </c>
      <c r="NC43" s="21">
        <v>0</v>
      </c>
      <c r="ND43" s="44">
        <f t="shared" si="128"/>
        <v>850</v>
      </c>
      <c r="NE43" s="44">
        <v>5</v>
      </c>
      <c r="NF43" s="45">
        <f t="shared" si="266"/>
        <v>0</v>
      </c>
      <c r="NG43" s="45">
        <f t="shared" si="267"/>
        <v>0</v>
      </c>
      <c r="NH43" s="45">
        <f t="shared" si="268"/>
        <v>0</v>
      </c>
      <c r="NI43" s="45">
        <f t="shared" si="269"/>
        <v>0</v>
      </c>
      <c r="NJ43" s="46">
        <f t="shared" si="129"/>
        <v>5</v>
      </c>
      <c r="NK43" s="47">
        <f t="shared" si="270"/>
        <v>4250</v>
      </c>
      <c r="NL43" s="48">
        <f t="shared" si="130"/>
        <v>0</v>
      </c>
      <c r="NM43" s="36"/>
      <c r="NN43" s="21">
        <v>0</v>
      </c>
      <c r="NO43" s="21">
        <v>0</v>
      </c>
      <c r="NP43" s="21">
        <v>0</v>
      </c>
      <c r="NQ43" s="21">
        <v>0</v>
      </c>
      <c r="NR43" s="21">
        <v>0</v>
      </c>
      <c r="NS43" s="44">
        <f t="shared" si="131"/>
        <v>850</v>
      </c>
      <c r="NT43" s="44">
        <v>5</v>
      </c>
      <c r="NU43" s="45">
        <f t="shared" si="271"/>
        <v>0</v>
      </c>
      <c r="NV43" s="45">
        <f t="shared" si="272"/>
        <v>0</v>
      </c>
      <c r="NW43" s="45">
        <f t="shared" si="273"/>
        <v>0</v>
      </c>
      <c r="NX43" s="45">
        <f t="shared" si="274"/>
        <v>0</v>
      </c>
      <c r="NY43" s="46">
        <f t="shared" si="132"/>
        <v>5</v>
      </c>
      <c r="NZ43" s="47">
        <f t="shared" si="275"/>
        <v>4250</v>
      </c>
      <c r="OA43" s="48">
        <f t="shared" si="133"/>
        <v>0</v>
      </c>
      <c r="OB43" s="36"/>
      <c r="OC43" s="21">
        <v>0</v>
      </c>
      <c r="OD43" s="21">
        <v>0</v>
      </c>
      <c r="OE43" s="21">
        <v>0</v>
      </c>
      <c r="OF43" s="21">
        <v>0</v>
      </c>
      <c r="OG43" s="21">
        <v>0</v>
      </c>
      <c r="OH43" s="44">
        <f t="shared" si="134"/>
        <v>850</v>
      </c>
      <c r="OI43" s="44">
        <v>5</v>
      </c>
      <c r="OJ43" s="45">
        <f t="shared" si="276"/>
        <v>0</v>
      </c>
      <c r="OK43" s="45">
        <f t="shared" si="277"/>
        <v>0</v>
      </c>
      <c r="OL43" s="45">
        <f t="shared" si="278"/>
        <v>0</v>
      </c>
      <c r="OM43" s="45">
        <f t="shared" si="279"/>
        <v>0</v>
      </c>
      <c r="ON43" s="46">
        <f t="shared" si="135"/>
        <v>5</v>
      </c>
      <c r="OO43" s="47">
        <f t="shared" si="280"/>
        <v>4250</v>
      </c>
      <c r="OP43" s="48">
        <f t="shared" si="136"/>
        <v>0</v>
      </c>
      <c r="OQ43" s="36"/>
      <c r="OR43" s="21">
        <v>0</v>
      </c>
      <c r="OS43" s="21">
        <v>0</v>
      </c>
      <c r="OT43" s="21">
        <v>0</v>
      </c>
      <c r="OU43" s="21">
        <v>0</v>
      </c>
      <c r="OV43" s="21">
        <v>0</v>
      </c>
      <c r="OW43" s="44">
        <f t="shared" si="137"/>
        <v>850</v>
      </c>
      <c r="OX43" s="44">
        <v>5</v>
      </c>
      <c r="OY43" s="45">
        <f t="shared" si="281"/>
        <v>0</v>
      </c>
      <c r="OZ43" s="45">
        <f t="shared" si="282"/>
        <v>0</v>
      </c>
      <c r="PA43" s="45">
        <f t="shared" si="283"/>
        <v>0</v>
      </c>
      <c r="PB43" s="45">
        <f t="shared" si="284"/>
        <v>0</v>
      </c>
      <c r="PC43" s="46">
        <f t="shared" si="138"/>
        <v>5</v>
      </c>
      <c r="PD43" s="47">
        <f t="shared" si="285"/>
        <v>4250</v>
      </c>
      <c r="PE43" s="48">
        <f t="shared" si="139"/>
        <v>0</v>
      </c>
      <c r="PF43" s="36"/>
      <c r="PG43" s="21">
        <v>0</v>
      </c>
      <c r="PH43" s="21">
        <v>0</v>
      </c>
      <c r="PI43" s="21">
        <v>0</v>
      </c>
      <c r="PJ43" s="21">
        <v>0</v>
      </c>
      <c r="PK43" s="21">
        <v>0</v>
      </c>
      <c r="PL43" s="44">
        <f t="shared" si="140"/>
        <v>850</v>
      </c>
      <c r="PM43" s="44">
        <v>5</v>
      </c>
      <c r="PN43" s="45">
        <f t="shared" si="286"/>
        <v>0</v>
      </c>
      <c r="PO43" s="45">
        <f t="shared" si="287"/>
        <v>0</v>
      </c>
      <c r="PP43" s="45">
        <f t="shared" si="288"/>
        <v>0</v>
      </c>
      <c r="PQ43" s="45">
        <f t="shared" si="289"/>
        <v>0</v>
      </c>
      <c r="PR43" s="46">
        <f t="shared" si="141"/>
        <v>5</v>
      </c>
      <c r="PS43" s="47">
        <f t="shared" si="290"/>
        <v>4250</v>
      </c>
      <c r="PT43" s="48">
        <f t="shared" si="142"/>
        <v>0</v>
      </c>
      <c r="PU43" s="36"/>
      <c r="PV43" s="21">
        <v>0</v>
      </c>
      <c r="PW43" s="21">
        <v>0</v>
      </c>
      <c r="PX43" s="21">
        <v>0</v>
      </c>
      <c r="PY43" s="21">
        <v>0</v>
      </c>
      <c r="PZ43" s="21">
        <v>0</v>
      </c>
      <c r="QA43" s="44">
        <f t="shared" si="143"/>
        <v>850</v>
      </c>
      <c r="QB43" s="44">
        <v>5</v>
      </c>
      <c r="QC43" s="45">
        <f t="shared" si="291"/>
        <v>0</v>
      </c>
      <c r="QD43" s="45">
        <f t="shared" si="292"/>
        <v>0</v>
      </c>
      <c r="QE43" s="45">
        <f t="shared" si="293"/>
        <v>0</v>
      </c>
      <c r="QF43" s="45">
        <f t="shared" si="294"/>
        <v>0</v>
      </c>
      <c r="QG43" s="46">
        <f t="shared" si="144"/>
        <v>5</v>
      </c>
      <c r="QH43" s="47">
        <f t="shared" si="295"/>
        <v>4250</v>
      </c>
      <c r="QI43" s="48">
        <f t="shared" si="145"/>
        <v>0</v>
      </c>
    </row>
    <row r="44" spans="1:451">
      <c r="A44" s="50"/>
      <c r="B44" s="36"/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44">
        <f t="shared" si="56"/>
        <v>850</v>
      </c>
      <c r="I44" s="44">
        <v>5</v>
      </c>
      <c r="J44" s="45">
        <f t="shared" si="146"/>
        <v>0</v>
      </c>
      <c r="K44" s="45">
        <f t="shared" si="147"/>
        <v>0</v>
      </c>
      <c r="L44" s="45">
        <f t="shared" si="148"/>
        <v>0</v>
      </c>
      <c r="M44" s="45">
        <f t="shared" si="149"/>
        <v>0</v>
      </c>
      <c r="N44" s="46">
        <f t="shared" si="57"/>
        <v>5</v>
      </c>
      <c r="O44" s="47">
        <f t="shared" si="150"/>
        <v>4250</v>
      </c>
      <c r="P44" s="48">
        <f t="shared" si="58"/>
        <v>0</v>
      </c>
      <c r="Q44" s="36"/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44">
        <f t="shared" si="59"/>
        <v>850</v>
      </c>
      <c r="X44" s="44">
        <v>5</v>
      </c>
      <c r="Y44" s="45">
        <f t="shared" si="151"/>
        <v>0</v>
      </c>
      <c r="Z44" s="45">
        <f t="shared" si="152"/>
        <v>0</v>
      </c>
      <c r="AA44" s="45">
        <f t="shared" si="153"/>
        <v>0</v>
      </c>
      <c r="AB44" s="45">
        <f t="shared" si="154"/>
        <v>0</v>
      </c>
      <c r="AC44" s="46">
        <f t="shared" si="60"/>
        <v>5</v>
      </c>
      <c r="AD44" s="47">
        <f t="shared" si="155"/>
        <v>4250</v>
      </c>
      <c r="AE44" s="48">
        <f t="shared" si="61"/>
        <v>0</v>
      </c>
      <c r="AF44" s="36"/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44">
        <f t="shared" si="62"/>
        <v>850</v>
      </c>
      <c r="AM44" s="44">
        <v>5</v>
      </c>
      <c r="AN44" s="45">
        <f t="shared" si="156"/>
        <v>0</v>
      </c>
      <c r="AO44" s="45">
        <f t="shared" si="157"/>
        <v>0</v>
      </c>
      <c r="AP44" s="45">
        <f t="shared" si="158"/>
        <v>0</v>
      </c>
      <c r="AQ44" s="45">
        <f t="shared" si="159"/>
        <v>0</v>
      </c>
      <c r="AR44" s="46">
        <f t="shared" si="63"/>
        <v>5</v>
      </c>
      <c r="AS44" s="47">
        <f t="shared" si="160"/>
        <v>4250</v>
      </c>
      <c r="AT44" s="48">
        <f t="shared" si="64"/>
        <v>0</v>
      </c>
      <c r="AU44" s="36"/>
      <c r="AV44" s="21">
        <v>0</v>
      </c>
      <c r="AW44" s="21">
        <v>0</v>
      </c>
      <c r="AX44" s="21">
        <v>0</v>
      </c>
      <c r="AY44" s="21">
        <v>0</v>
      </c>
      <c r="AZ44" s="21">
        <v>0</v>
      </c>
      <c r="BA44" s="44">
        <f t="shared" si="65"/>
        <v>850</v>
      </c>
      <c r="BB44" s="44">
        <v>5</v>
      </c>
      <c r="BC44" s="45">
        <f t="shared" si="161"/>
        <v>0</v>
      </c>
      <c r="BD44" s="45">
        <f t="shared" si="162"/>
        <v>0</v>
      </c>
      <c r="BE44" s="45">
        <f t="shared" si="163"/>
        <v>0</v>
      </c>
      <c r="BF44" s="45">
        <f t="shared" si="164"/>
        <v>0</v>
      </c>
      <c r="BG44" s="46">
        <f t="shared" si="66"/>
        <v>5</v>
      </c>
      <c r="BH44" s="47">
        <f t="shared" si="165"/>
        <v>4250</v>
      </c>
      <c r="BI44" s="48">
        <f t="shared" si="67"/>
        <v>0</v>
      </c>
      <c r="BJ44" s="36"/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44">
        <f t="shared" si="68"/>
        <v>850</v>
      </c>
      <c r="BQ44" s="44">
        <v>5</v>
      </c>
      <c r="BR44" s="45">
        <f t="shared" si="166"/>
        <v>0</v>
      </c>
      <c r="BS44" s="45">
        <f t="shared" si="167"/>
        <v>0</v>
      </c>
      <c r="BT44" s="45">
        <f t="shared" si="168"/>
        <v>0</v>
      </c>
      <c r="BU44" s="45">
        <f t="shared" si="169"/>
        <v>0</v>
      </c>
      <c r="BV44" s="46">
        <f t="shared" si="69"/>
        <v>5</v>
      </c>
      <c r="BW44" s="47">
        <f t="shared" si="170"/>
        <v>4250</v>
      </c>
      <c r="BX44" s="48">
        <f t="shared" si="70"/>
        <v>0</v>
      </c>
      <c r="BY44" s="36"/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44">
        <f t="shared" si="71"/>
        <v>850</v>
      </c>
      <c r="CF44" s="44">
        <v>5</v>
      </c>
      <c r="CG44" s="45">
        <f t="shared" si="171"/>
        <v>0</v>
      </c>
      <c r="CH44" s="45">
        <f t="shared" si="172"/>
        <v>0</v>
      </c>
      <c r="CI44" s="45">
        <f t="shared" si="173"/>
        <v>0</v>
      </c>
      <c r="CJ44" s="45">
        <f t="shared" si="174"/>
        <v>0</v>
      </c>
      <c r="CK44" s="46">
        <f t="shared" si="72"/>
        <v>5</v>
      </c>
      <c r="CL44" s="47">
        <f t="shared" si="175"/>
        <v>4250</v>
      </c>
      <c r="CM44" s="48">
        <f t="shared" si="73"/>
        <v>0</v>
      </c>
      <c r="CN44" s="36"/>
      <c r="CO44" s="21">
        <v>0</v>
      </c>
      <c r="CP44" s="21">
        <v>0</v>
      </c>
      <c r="CQ44" s="21">
        <v>0</v>
      </c>
      <c r="CR44" s="21">
        <v>0</v>
      </c>
      <c r="CS44" s="21">
        <v>0</v>
      </c>
      <c r="CT44" s="44">
        <f t="shared" si="74"/>
        <v>850</v>
      </c>
      <c r="CU44" s="44">
        <v>5</v>
      </c>
      <c r="CV44" s="45">
        <f t="shared" si="176"/>
        <v>0</v>
      </c>
      <c r="CW44" s="45">
        <f t="shared" si="177"/>
        <v>0</v>
      </c>
      <c r="CX44" s="45">
        <f t="shared" si="178"/>
        <v>0</v>
      </c>
      <c r="CY44" s="45">
        <f t="shared" si="179"/>
        <v>0</v>
      </c>
      <c r="CZ44" s="46">
        <f t="shared" si="75"/>
        <v>5</v>
      </c>
      <c r="DA44" s="47">
        <f t="shared" si="180"/>
        <v>4250</v>
      </c>
      <c r="DB44" s="48">
        <f t="shared" si="76"/>
        <v>0</v>
      </c>
      <c r="DC44" s="36"/>
      <c r="DD44" s="21">
        <v>0</v>
      </c>
      <c r="DE44" s="21">
        <v>0</v>
      </c>
      <c r="DF44" s="21">
        <v>0</v>
      </c>
      <c r="DG44" s="21">
        <v>0</v>
      </c>
      <c r="DH44" s="21">
        <v>0</v>
      </c>
      <c r="DI44" s="44">
        <f t="shared" si="77"/>
        <v>850</v>
      </c>
      <c r="DJ44" s="44">
        <v>5</v>
      </c>
      <c r="DK44" s="45">
        <f t="shared" si="181"/>
        <v>0</v>
      </c>
      <c r="DL44" s="45">
        <f t="shared" si="182"/>
        <v>0</v>
      </c>
      <c r="DM44" s="45">
        <f t="shared" si="183"/>
        <v>0</v>
      </c>
      <c r="DN44" s="45">
        <f t="shared" si="184"/>
        <v>0</v>
      </c>
      <c r="DO44" s="46">
        <f t="shared" si="78"/>
        <v>5</v>
      </c>
      <c r="DP44" s="47">
        <f t="shared" si="185"/>
        <v>4250</v>
      </c>
      <c r="DQ44" s="48">
        <f t="shared" si="79"/>
        <v>0</v>
      </c>
      <c r="DR44" s="36"/>
      <c r="DS44" s="21">
        <v>0</v>
      </c>
      <c r="DT44" s="21">
        <v>0</v>
      </c>
      <c r="DU44" s="21">
        <v>0</v>
      </c>
      <c r="DV44" s="21">
        <v>0</v>
      </c>
      <c r="DW44" s="21">
        <v>0</v>
      </c>
      <c r="DX44" s="44">
        <f t="shared" si="80"/>
        <v>850</v>
      </c>
      <c r="DY44" s="44">
        <v>5</v>
      </c>
      <c r="DZ44" s="45">
        <f t="shared" si="186"/>
        <v>0</v>
      </c>
      <c r="EA44" s="45">
        <f t="shared" si="187"/>
        <v>0</v>
      </c>
      <c r="EB44" s="45">
        <f t="shared" si="188"/>
        <v>0</v>
      </c>
      <c r="EC44" s="45">
        <f t="shared" si="189"/>
        <v>0</v>
      </c>
      <c r="ED44" s="46">
        <f t="shared" si="81"/>
        <v>5</v>
      </c>
      <c r="EE44" s="47">
        <f t="shared" si="190"/>
        <v>4250</v>
      </c>
      <c r="EF44" s="48">
        <f t="shared" si="82"/>
        <v>0</v>
      </c>
      <c r="EG44" s="36"/>
      <c r="EH44" s="21">
        <v>0</v>
      </c>
      <c r="EI44" s="21">
        <v>0</v>
      </c>
      <c r="EJ44" s="21">
        <v>0</v>
      </c>
      <c r="EK44" s="21">
        <v>0</v>
      </c>
      <c r="EL44" s="21">
        <v>0</v>
      </c>
      <c r="EM44" s="44">
        <f t="shared" si="83"/>
        <v>850</v>
      </c>
      <c r="EN44" s="44">
        <v>5</v>
      </c>
      <c r="EO44" s="45">
        <f t="shared" si="191"/>
        <v>0</v>
      </c>
      <c r="EP44" s="45">
        <f t="shared" si="192"/>
        <v>0</v>
      </c>
      <c r="EQ44" s="45">
        <f t="shared" si="193"/>
        <v>0</v>
      </c>
      <c r="ER44" s="45">
        <f t="shared" si="194"/>
        <v>0</v>
      </c>
      <c r="ES44" s="46">
        <f t="shared" si="84"/>
        <v>5</v>
      </c>
      <c r="ET44" s="47">
        <f t="shared" si="195"/>
        <v>4250</v>
      </c>
      <c r="EU44" s="48">
        <f t="shared" si="85"/>
        <v>0</v>
      </c>
      <c r="EV44" s="36"/>
      <c r="EW44" s="21">
        <v>0</v>
      </c>
      <c r="EX44" s="21">
        <v>0</v>
      </c>
      <c r="EY44" s="21">
        <v>0</v>
      </c>
      <c r="EZ44" s="21">
        <v>0</v>
      </c>
      <c r="FA44" s="21">
        <v>0</v>
      </c>
      <c r="FB44" s="44">
        <f t="shared" si="86"/>
        <v>850</v>
      </c>
      <c r="FC44" s="44">
        <v>5</v>
      </c>
      <c r="FD44" s="45">
        <f t="shared" si="196"/>
        <v>0</v>
      </c>
      <c r="FE44" s="45">
        <f t="shared" si="197"/>
        <v>0</v>
      </c>
      <c r="FF44" s="45">
        <f t="shared" si="198"/>
        <v>0</v>
      </c>
      <c r="FG44" s="45">
        <f t="shared" si="199"/>
        <v>0</v>
      </c>
      <c r="FH44" s="46">
        <f t="shared" si="87"/>
        <v>5</v>
      </c>
      <c r="FI44" s="47">
        <f t="shared" si="200"/>
        <v>4250</v>
      </c>
      <c r="FJ44" s="48">
        <f t="shared" si="88"/>
        <v>0</v>
      </c>
      <c r="FK44" s="36"/>
      <c r="FL44" s="21">
        <v>0</v>
      </c>
      <c r="FM44" s="21">
        <v>0</v>
      </c>
      <c r="FN44" s="21">
        <v>0</v>
      </c>
      <c r="FO44" s="21">
        <v>0</v>
      </c>
      <c r="FP44" s="21">
        <v>0</v>
      </c>
      <c r="FQ44" s="44">
        <f t="shared" si="89"/>
        <v>850</v>
      </c>
      <c r="FR44" s="44">
        <v>5</v>
      </c>
      <c r="FS44" s="45">
        <f t="shared" si="201"/>
        <v>0</v>
      </c>
      <c r="FT44" s="45">
        <f t="shared" si="202"/>
        <v>0</v>
      </c>
      <c r="FU44" s="45">
        <f t="shared" si="203"/>
        <v>0</v>
      </c>
      <c r="FV44" s="45">
        <f t="shared" si="204"/>
        <v>0</v>
      </c>
      <c r="FW44" s="46">
        <f t="shared" si="90"/>
        <v>5</v>
      </c>
      <c r="FX44" s="47">
        <f t="shared" si="205"/>
        <v>4250</v>
      </c>
      <c r="FY44" s="48">
        <f t="shared" si="91"/>
        <v>0</v>
      </c>
      <c r="FZ44" s="36"/>
      <c r="GA44" s="21">
        <v>0</v>
      </c>
      <c r="GB44" s="21">
        <v>0</v>
      </c>
      <c r="GC44" s="21">
        <v>0</v>
      </c>
      <c r="GD44" s="21">
        <v>0</v>
      </c>
      <c r="GE44" s="21">
        <v>0</v>
      </c>
      <c r="GF44" s="44">
        <f t="shared" si="92"/>
        <v>850</v>
      </c>
      <c r="GG44" s="44">
        <v>5</v>
      </c>
      <c r="GH44" s="45">
        <f t="shared" si="206"/>
        <v>0</v>
      </c>
      <c r="GI44" s="45">
        <f t="shared" si="207"/>
        <v>0</v>
      </c>
      <c r="GJ44" s="45">
        <f t="shared" si="208"/>
        <v>0</v>
      </c>
      <c r="GK44" s="45">
        <f t="shared" si="209"/>
        <v>0</v>
      </c>
      <c r="GL44" s="46">
        <f t="shared" si="93"/>
        <v>5</v>
      </c>
      <c r="GM44" s="47">
        <f t="shared" si="210"/>
        <v>4250</v>
      </c>
      <c r="GN44" s="48">
        <f t="shared" si="94"/>
        <v>0</v>
      </c>
      <c r="GO44" s="36"/>
      <c r="GP44" s="21">
        <v>0</v>
      </c>
      <c r="GQ44" s="21">
        <v>0</v>
      </c>
      <c r="GR44" s="21">
        <v>0</v>
      </c>
      <c r="GS44" s="21">
        <v>0</v>
      </c>
      <c r="GT44" s="21">
        <v>0</v>
      </c>
      <c r="GU44" s="44">
        <f t="shared" si="95"/>
        <v>850</v>
      </c>
      <c r="GV44" s="44">
        <v>5</v>
      </c>
      <c r="GW44" s="45">
        <f t="shared" si="211"/>
        <v>0</v>
      </c>
      <c r="GX44" s="45">
        <f t="shared" si="212"/>
        <v>0</v>
      </c>
      <c r="GY44" s="45">
        <f t="shared" si="213"/>
        <v>0</v>
      </c>
      <c r="GZ44" s="45">
        <f t="shared" si="214"/>
        <v>0</v>
      </c>
      <c r="HA44" s="46">
        <f t="shared" si="96"/>
        <v>5</v>
      </c>
      <c r="HB44" s="47">
        <f t="shared" si="215"/>
        <v>4250</v>
      </c>
      <c r="HC44" s="48">
        <f t="shared" si="97"/>
        <v>0</v>
      </c>
      <c r="HD44" s="36"/>
      <c r="HE44" s="21">
        <v>0</v>
      </c>
      <c r="HF44" s="21">
        <v>0</v>
      </c>
      <c r="HG44" s="21">
        <v>0</v>
      </c>
      <c r="HH44" s="21">
        <v>0</v>
      </c>
      <c r="HI44" s="21">
        <v>0</v>
      </c>
      <c r="HJ44" s="44">
        <f t="shared" si="98"/>
        <v>850</v>
      </c>
      <c r="HK44" s="44">
        <v>5</v>
      </c>
      <c r="HL44" s="45">
        <f t="shared" si="216"/>
        <v>0</v>
      </c>
      <c r="HM44" s="45">
        <f t="shared" si="217"/>
        <v>0</v>
      </c>
      <c r="HN44" s="45">
        <f t="shared" si="218"/>
        <v>0</v>
      </c>
      <c r="HO44" s="45">
        <f t="shared" si="219"/>
        <v>0</v>
      </c>
      <c r="HP44" s="46">
        <f t="shared" si="99"/>
        <v>5</v>
      </c>
      <c r="HQ44" s="47">
        <f t="shared" si="220"/>
        <v>4250</v>
      </c>
      <c r="HR44" s="48">
        <f t="shared" si="100"/>
        <v>0</v>
      </c>
      <c r="HS44" s="36"/>
      <c r="HT44" s="21">
        <v>0</v>
      </c>
      <c r="HU44" s="21">
        <v>0</v>
      </c>
      <c r="HV44" s="21">
        <v>0</v>
      </c>
      <c r="HW44" s="21">
        <v>0</v>
      </c>
      <c r="HX44" s="21">
        <v>0</v>
      </c>
      <c r="HY44" s="44">
        <f t="shared" si="101"/>
        <v>850</v>
      </c>
      <c r="HZ44" s="44">
        <v>5</v>
      </c>
      <c r="IA44" s="45">
        <f t="shared" si="221"/>
        <v>0</v>
      </c>
      <c r="IB44" s="45">
        <f t="shared" si="222"/>
        <v>0</v>
      </c>
      <c r="IC44" s="45">
        <f t="shared" si="223"/>
        <v>0</v>
      </c>
      <c r="ID44" s="45">
        <f t="shared" si="224"/>
        <v>0</v>
      </c>
      <c r="IE44" s="46">
        <f t="shared" si="102"/>
        <v>5</v>
      </c>
      <c r="IF44" s="47">
        <f t="shared" si="225"/>
        <v>4250</v>
      </c>
      <c r="IG44" s="48">
        <f t="shared" si="103"/>
        <v>0</v>
      </c>
      <c r="IH44" s="36"/>
      <c r="II44" s="21">
        <v>0</v>
      </c>
      <c r="IJ44" s="21">
        <v>0</v>
      </c>
      <c r="IK44" s="21">
        <v>0</v>
      </c>
      <c r="IL44" s="21">
        <v>0</v>
      </c>
      <c r="IM44" s="21">
        <v>0</v>
      </c>
      <c r="IN44" s="44">
        <f t="shared" si="104"/>
        <v>850</v>
      </c>
      <c r="IO44" s="44">
        <v>5</v>
      </c>
      <c r="IP44" s="45">
        <f t="shared" si="226"/>
        <v>0</v>
      </c>
      <c r="IQ44" s="45">
        <f t="shared" si="227"/>
        <v>0</v>
      </c>
      <c r="IR44" s="45">
        <f t="shared" si="228"/>
        <v>0</v>
      </c>
      <c r="IS44" s="45">
        <f t="shared" si="229"/>
        <v>0</v>
      </c>
      <c r="IT44" s="46">
        <f t="shared" si="105"/>
        <v>5</v>
      </c>
      <c r="IU44" s="47">
        <f t="shared" si="230"/>
        <v>4250</v>
      </c>
      <c r="IV44" s="48">
        <f t="shared" si="106"/>
        <v>0</v>
      </c>
      <c r="IW44" s="36"/>
      <c r="IX44" s="21">
        <v>0</v>
      </c>
      <c r="IY44" s="21">
        <v>0</v>
      </c>
      <c r="IZ44" s="21">
        <v>0</v>
      </c>
      <c r="JA44" s="21">
        <v>0</v>
      </c>
      <c r="JB44" s="21">
        <v>0</v>
      </c>
      <c r="JC44" s="44">
        <f t="shared" si="107"/>
        <v>850</v>
      </c>
      <c r="JD44" s="44">
        <v>5</v>
      </c>
      <c r="JE44" s="45">
        <f t="shared" si="231"/>
        <v>0</v>
      </c>
      <c r="JF44" s="45">
        <f t="shared" si="232"/>
        <v>0</v>
      </c>
      <c r="JG44" s="45">
        <f t="shared" si="233"/>
        <v>0</v>
      </c>
      <c r="JH44" s="45">
        <f t="shared" si="234"/>
        <v>0</v>
      </c>
      <c r="JI44" s="46">
        <f t="shared" si="108"/>
        <v>5</v>
      </c>
      <c r="JJ44" s="47">
        <f t="shared" si="235"/>
        <v>4250</v>
      </c>
      <c r="JK44" s="48">
        <f t="shared" si="109"/>
        <v>0</v>
      </c>
      <c r="JL44" s="36"/>
      <c r="JM44" s="21">
        <v>0</v>
      </c>
      <c r="JN44" s="21">
        <v>0</v>
      </c>
      <c r="JO44" s="21">
        <v>0</v>
      </c>
      <c r="JP44" s="21">
        <v>0</v>
      </c>
      <c r="JQ44" s="21">
        <v>0</v>
      </c>
      <c r="JR44" s="44">
        <f t="shared" si="110"/>
        <v>850</v>
      </c>
      <c r="JS44" s="44">
        <v>5</v>
      </c>
      <c r="JT44" s="45">
        <f t="shared" si="236"/>
        <v>0</v>
      </c>
      <c r="JU44" s="45">
        <f t="shared" si="237"/>
        <v>0</v>
      </c>
      <c r="JV44" s="45">
        <f t="shared" si="238"/>
        <v>0</v>
      </c>
      <c r="JW44" s="45">
        <f t="shared" si="239"/>
        <v>0</v>
      </c>
      <c r="JX44" s="46">
        <f t="shared" si="111"/>
        <v>5</v>
      </c>
      <c r="JY44" s="47">
        <f t="shared" si="240"/>
        <v>4250</v>
      </c>
      <c r="JZ44" s="48">
        <f t="shared" si="112"/>
        <v>0</v>
      </c>
      <c r="KA44" s="36"/>
      <c r="KB44" s="21">
        <v>0</v>
      </c>
      <c r="KC44" s="21">
        <v>0</v>
      </c>
      <c r="KD44" s="21">
        <v>0</v>
      </c>
      <c r="KE44" s="21">
        <v>0</v>
      </c>
      <c r="KF44" s="21">
        <v>0</v>
      </c>
      <c r="KG44" s="44">
        <f t="shared" si="113"/>
        <v>850</v>
      </c>
      <c r="KH44" s="44">
        <v>5</v>
      </c>
      <c r="KI44" s="45">
        <f t="shared" si="241"/>
        <v>0</v>
      </c>
      <c r="KJ44" s="45">
        <f t="shared" si="242"/>
        <v>0</v>
      </c>
      <c r="KK44" s="45">
        <f t="shared" si="243"/>
        <v>0</v>
      </c>
      <c r="KL44" s="45">
        <f t="shared" si="244"/>
        <v>0</v>
      </c>
      <c r="KM44" s="46">
        <f t="shared" si="114"/>
        <v>5</v>
      </c>
      <c r="KN44" s="47">
        <f t="shared" si="245"/>
        <v>4250</v>
      </c>
      <c r="KO44" s="48">
        <f t="shared" si="115"/>
        <v>0</v>
      </c>
      <c r="KP44" s="36"/>
      <c r="KQ44" s="21">
        <v>0</v>
      </c>
      <c r="KR44" s="21">
        <v>0</v>
      </c>
      <c r="KS44" s="21">
        <v>0</v>
      </c>
      <c r="KT44" s="21">
        <v>0</v>
      </c>
      <c r="KU44" s="21">
        <v>0</v>
      </c>
      <c r="KV44" s="44">
        <f t="shared" si="116"/>
        <v>850</v>
      </c>
      <c r="KW44" s="44">
        <v>5</v>
      </c>
      <c r="KX44" s="45">
        <f t="shared" si="246"/>
        <v>0</v>
      </c>
      <c r="KY44" s="45">
        <f t="shared" si="247"/>
        <v>0</v>
      </c>
      <c r="KZ44" s="45">
        <f t="shared" si="248"/>
        <v>0</v>
      </c>
      <c r="LA44" s="45">
        <f t="shared" si="249"/>
        <v>0</v>
      </c>
      <c r="LB44" s="46">
        <f t="shared" si="117"/>
        <v>5</v>
      </c>
      <c r="LC44" s="47">
        <f t="shared" si="250"/>
        <v>4250</v>
      </c>
      <c r="LD44" s="48">
        <f t="shared" si="118"/>
        <v>0</v>
      </c>
      <c r="LE44" s="36"/>
      <c r="LF44" s="21">
        <v>0</v>
      </c>
      <c r="LG44" s="21">
        <v>0</v>
      </c>
      <c r="LH44" s="21">
        <v>0</v>
      </c>
      <c r="LI44" s="21">
        <v>0</v>
      </c>
      <c r="LJ44" s="21">
        <v>0</v>
      </c>
      <c r="LK44" s="44">
        <f t="shared" si="119"/>
        <v>850</v>
      </c>
      <c r="LL44" s="44">
        <v>5</v>
      </c>
      <c r="LM44" s="45">
        <f t="shared" si="251"/>
        <v>0</v>
      </c>
      <c r="LN44" s="45">
        <f t="shared" si="252"/>
        <v>0</v>
      </c>
      <c r="LO44" s="45">
        <f t="shared" si="253"/>
        <v>0</v>
      </c>
      <c r="LP44" s="45">
        <f t="shared" si="254"/>
        <v>0</v>
      </c>
      <c r="LQ44" s="46">
        <f t="shared" si="120"/>
        <v>5</v>
      </c>
      <c r="LR44" s="47">
        <f t="shared" si="255"/>
        <v>4250</v>
      </c>
      <c r="LS44" s="48">
        <f t="shared" si="121"/>
        <v>0</v>
      </c>
      <c r="LT44" s="36"/>
      <c r="LU44" s="21">
        <v>0</v>
      </c>
      <c r="LV44" s="21">
        <v>0</v>
      </c>
      <c r="LW44" s="21">
        <v>0</v>
      </c>
      <c r="LX44" s="21">
        <v>0</v>
      </c>
      <c r="LY44" s="21">
        <v>0</v>
      </c>
      <c r="LZ44" s="44">
        <f t="shared" si="122"/>
        <v>850</v>
      </c>
      <c r="MA44" s="44">
        <v>5</v>
      </c>
      <c r="MB44" s="45">
        <f t="shared" si="256"/>
        <v>0</v>
      </c>
      <c r="MC44" s="45">
        <f t="shared" si="257"/>
        <v>0</v>
      </c>
      <c r="MD44" s="45">
        <f t="shared" si="258"/>
        <v>0</v>
      </c>
      <c r="ME44" s="45">
        <f t="shared" si="259"/>
        <v>0</v>
      </c>
      <c r="MF44" s="46">
        <f t="shared" si="123"/>
        <v>5</v>
      </c>
      <c r="MG44" s="47">
        <f t="shared" si="260"/>
        <v>4250</v>
      </c>
      <c r="MH44" s="48">
        <f t="shared" si="124"/>
        <v>0</v>
      </c>
      <c r="MI44" s="36"/>
      <c r="MJ44" s="21">
        <v>0</v>
      </c>
      <c r="MK44" s="21">
        <v>0</v>
      </c>
      <c r="ML44" s="21">
        <v>0</v>
      </c>
      <c r="MM44" s="21">
        <v>0</v>
      </c>
      <c r="MN44" s="21">
        <v>0</v>
      </c>
      <c r="MO44" s="44">
        <f t="shared" si="125"/>
        <v>850</v>
      </c>
      <c r="MP44" s="44">
        <v>5</v>
      </c>
      <c r="MQ44" s="45">
        <f t="shared" si="261"/>
        <v>0</v>
      </c>
      <c r="MR44" s="45">
        <f t="shared" si="262"/>
        <v>0</v>
      </c>
      <c r="MS44" s="45">
        <f t="shared" si="263"/>
        <v>0</v>
      </c>
      <c r="MT44" s="45">
        <f t="shared" si="264"/>
        <v>0</v>
      </c>
      <c r="MU44" s="46">
        <f t="shared" si="126"/>
        <v>5</v>
      </c>
      <c r="MV44" s="47">
        <f t="shared" si="265"/>
        <v>4250</v>
      </c>
      <c r="MW44" s="48">
        <f t="shared" si="127"/>
        <v>0</v>
      </c>
      <c r="MX44" s="36"/>
      <c r="MY44" s="21">
        <v>0</v>
      </c>
      <c r="MZ44" s="21">
        <v>0</v>
      </c>
      <c r="NA44" s="21">
        <v>0</v>
      </c>
      <c r="NB44" s="21">
        <v>0</v>
      </c>
      <c r="NC44" s="21">
        <v>0</v>
      </c>
      <c r="ND44" s="44">
        <f t="shared" si="128"/>
        <v>850</v>
      </c>
      <c r="NE44" s="44">
        <v>5</v>
      </c>
      <c r="NF44" s="45">
        <f t="shared" si="266"/>
        <v>0</v>
      </c>
      <c r="NG44" s="45">
        <f t="shared" si="267"/>
        <v>0</v>
      </c>
      <c r="NH44" s="45">
        <f t="shared" si="268"/>
        <v>0</v>
      </c>
      <c r="NI44" s="45">
        <f t="shared" si="269"/>
        <v>0</v>
      </c>
      <c r="NJ44" s="46">
        <f t="shared" si="129"/>
        <v>5</v>
      </c>
      <c r="NK44" s="47">
        <f t="shared" si="270"/>
        <v>4250</v>
      </c>
      <c r="NL44" s="48">
        <f t="shared" si="130"/>
        <v>0</v>
      </c>
      <c r="NM44" s="36"/>
      <c r="NN44" s="21">
        <v>0</v>
      </c>
      <c r="NO44" s="21">
        <v>0</v>
      </c>
      <c r="NP44" s="21">
        <v>0</v>
      </c>
      <c r="NQ44" s="21">
        <v>0</v>
      </c>
      <c r="NR44" s="21">
        <v>0</v>
      </c>
      <c r="NS44" s="44">
        <f t="shared" si="131"/>
        <v>850</v>
      </c>
      <c r="NT44" s="44">
        <v>5</v>
      </c>
      <c r="NU44" s="45">
        <f t="shared" si="271"/>
        <v>0</v>
      </c>
      <c r="NV44" s="45">
        <f t="shared" si="272"/>
        <v>0</v>
      </c>
      <c r="NW44" s="45">
        <f t="shared" si="273"/>
        <v>0</v>
      </c>
      <c r="NX44" s="45">
        <f t="shared" si="274"/>
        <v>0</v>
      </c>
      <c r="NY44" s="46">
        <f t="shared" si="132"/>
        <v>5</v>
      </c>
      <c r="NZ44" s="47">
        <f t="shared" si="275"/>
        <v>4250</v>
      </c>
      <c r="OA44" s="48">
        <f t="shared" si="133"/>
        <v>0</v>
      </c>
      <c r="OB44" s="36"/>
      <c r="OC44" s="21">
        <v>0</v>
      </c>
      <c r="OD44" s="21">
        <v>0</v>
      </c>
      <c r="OE44" s="21">
        <v>0</v>
      </c>
      <c r="OF44" s="21">
        <v>0</v>
      </c>
      <c r="OG44" s="21">
        <v>0</v>
      </c>
      <c r="OH44" s="44">
        <f t="shared" si="134"/>
        <v>850</v>
      </c>
      <c r="OI44" s="44">
        <v>5</v>
      </c>
      <c r="OJ44" s="45">
        <f t="shared" si="276"/>
        <v>0</v>
      </c>
      <c r="OK44" s="45">
        <f t="shared" si="277"/>
        <v>0</v>
      </c>
      <c r="OL44" s="45">
        <f t="shared" si="278"/>
        <v>0</v>
      </c>
      <c r="OM44" s="45">
        <f t="shared" si="279"/>
        <v>0</v>
      </c>
      <c r="ON44" s="46">
        <f t="shared" si="135"/>
        <v>5</v>
      </c>
      <c r="OO44" s="47">
        <f t="shared" si="280"/>
        <v>4250</v>
      </c>
      <c r="OP44" s="48">
        <f t="shared" si="136"/>
        <v>0</v>
      </c>
      <c r="OQ44" s="36"/>
      <c r="OR44" s="21">
        <v>0</v>
      </c>
      <c r="OS44" s="21">
        <v>0</v>
      </c>
      <c r="OT44" s="21">
        <v>0</v>
      </c>
      <c r="OU44" s="21">
        <v>0</v>
      </c>
      <c r="OV44" s="21">
        <v>0</v>
      </c>
      <c r="OW44" s="44">
        <f t="shared" si="137"/>
        <v>850</v>
      </c>
      <c r="OX44" s="44">
        <v>5</v>
      </c>
      <c r="OY44" s="45">
        <f t="shared" si="281"/>
        <v>0</v>
      </c>
      <c r="OZ44" s="45">
        <f t="shared" si="282"/>
        <v>0</v>
      </c>
      <c r="PA44" s="45">
        <f t="shared" si="283"/>
        <v>0</v>
      </c>
      <c r="PB44" s="45">
        <f t="shared" si="284"/>
        <v>0</v>
      </c>
      <c r="PC44" s="46">
        <f t="shared" si="138"/>
        <v>5</v>
      </c>
      <c r="PD44" s="47">
        <f t="shared" si="285"/>
        <v>4250</v>
      </c>
      <c r="PE44" s="48">
        <f t="shared" si="139"/>
        <v>0</v>
      </c>
      <c r="PF44" s="36"/>
      <c r="PG44" s="21">
        <v>0</v>
      </c>
      <c r="PH44" s="21">
        <v>0</v>
      </c>
      <c r="PI44" s="21">
        <v>0</v>
      </c>
      <c r="PJ44" s="21">
        <v>0</v>
      </c>
      <c r="PK44" s="21">
        <v>0</v>
      </c>
      <c r="PL44" s="44">
        <f t="shared" si="140"/>
        <v>850</v>
      </c>
      <c r="PM44" s="44">
        <v>5</v>
      </c>
      <c r="PN44" s="45">
        <f t="shared" si="286"/>
        <v>0</v>
      </c>
      <c r="PO44" s="45">
        <f t="shared" si="287"/>
        <v>0</v>
      </c>
      <c r="PP44" s="45">
        <f t="shared" si="288"/>
        <v>0</v>
      </c>
      <c r="PQ44" s="45">
        <f t="shared" si="289"/>
        <v>0</v>
      </c>
      <c r="PR44" s="46">
        <f t="shared" si="141"/>
        <v>5</v>
      </c>
      <c r="PS44" s="47">
        <f t="shared" si="290"/>
        <v>4250</v>
      </c>
      <c r="PT44" s="48">
        <f t="shared" si="142"/>
        <v>0</v>
      </c>
      <c r="PU44" s="36"/>
      <c r="PV44" s="21">
        <v>0</v>
      </c>
      <c r="PW44" s="21">
        <v>0</v>
      </c>
      <c r="PX44" s="21">
        <v>0</v>
      </c>
      <c r="PY44" s="21">
        <v>0</v>
      </c>
      <c r="PZ44" s="21">
        <v>0</v>
      </c>
      <c r="QA44" s="44">
        <f t="shared" si="143"/>
        <v>850</v>
      </c>
      <c r="QB44" s="44">
        <v>5</v>
      </c>
      <c r="QC44" s="45">
        <f t="shared" si="291"/>
        <v>0</v>
      </c>
      <c r="QD44" s="45">
        <f t="shared" si="292"/>
        <v>0</v>
      </c>
      <c r="QE44" s="45">
        <f t="shared" si="293"/>
        <v>0</v>
      </c>
      <c r="QF44" s="45">
        <f t="shared" si="294"/>
        <v>0</v>
      </c>
      <c r="QG44" s="46">
        <f t="shared" si="144"/>
        <v>5</v>
      </c>
      <c r="QH44" s="47">
        <f t="shared" si="295"/>
        <v>4250</v>
      </c>
      <c r="QI44" s="48">
        <f t="shared" si="145"/>
        <v>0</v>
      </c>
    </row>
    <row r="45" spans="1:451">
      <c r="A45" s="50"/>
      <c r="B45" s="36"/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44">
        <f t="shared" si="56"/>
        <v>850</v>
      </c>
      <c r="I45" s="44">
        <v>5</v>
      </c>
      <c r="J45" s="45">
        <f t="shared" si="146"/>
        <v>0</v>
      </c>
      <c r="K45" s="45">
        <f t="shared" si="147"/>
        <v>0</v>
      </c>
      <c r="L45" s="45">
        <f t="shared" si="148"/>
        <v>0</v>
      </c>
      <c r="M45" s="45">
        <f t="shared" si="149"/>
        <v>0</v>
      </c>
      <c r="N45" s="46">
        <f t="shared" si="57"/>
        <v>5</v>
      </c>
      <c r="O45" s="47">
        <f t="shared" si="150"/>
        <v>4250</v>
      </c>
      <c r="P45" s="48">
        <f t="shared" si="58"/>
        <v>0</v>
      </c>
      <c r="Q45" s="36"/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44">
        <f t="shared" si="59"/>
        <v>850</v>
      </c>
      <c r="X45" s="44">
        <v>5</v>
      </c>
      <c r="Y45" s="45">
        <f t="shared" si="151"/>
        <v>0</v>
      </c>
      <c r="Z45" s="45">
        <f t="shared" si="152"/>
        <v>0</v>
      </c>
      <c r="AA45" s="45">
        <f t="shared" si="153"/>
        <v>0</v>
      </c>
      <c r="AB45" s="45">
        <f t="shared" si="154"/>
        <v>0</v>
      </c>
      <c r="AC45" s="46">
        <f t="shared" si="60"/>
        <v>5</v>
      </c>
      <c r="AD45" s="47">
        <f t="shared" si="155"/>
        <v>4250</v>
      </c>
      <c r="AE45" s="48">
        <f t="shared" si="61"/>
        <v>0</v>
      </c>
      <c r="AF45" s="36"/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44">
        <f t="shared" si="62"/>
        <v>850</v>
      </c>
      <c r="AM45" s="44">
        <v>5</v>
      </c>
      <c r="AN45" s="45">
        <f t="shared" si="156"/>
        <v>0</v>
      </c>
      <c r="AO45" s="45">
        <f t="shared" si="157"/>
        <v>0</v>
      </c>
      <c r="AP45" s="45">
        <f t="shared" si="158"/>
        <v>0</v>
      </c>
      <c r="AQ45" s="45">
        <f t="shared" si="159"/>
        <v>0</v>
      </c>
      <c r="AR45" s="46">
        <f t="shared" si="63"/>
        <v>5</v>
      </c>
      <c r="AS45" s="47">
        <f t="shared" si="160"/>
        <v>4250</v>
      </c>
      <c r="AT45" s="48">
        <f t="shared" si="64"/>
        <v>0</v>
      </c>
      <c r="AU45" s="36"/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44">
        <f t="shared" si="65"/>
        <v>850</v>
      </c>
      <c r="BB45" s="44">
        <v>5</v>
      </c>
      <c r="BC45" s="45">
        <f t="shared" si="161"/>
        <v>0</v>
      </c>
      <c r="BD45" s="45">
        <f t="shared" si="162"/>
        <v>0</v>
      </c>
      <c r="BE45" s="45">
        <f t="shared" si="163"/>
        <v>0</v>
      </c>
      <c r="BF45" s="45">
        <f t="shared" si="164"/>
        <v>0</v>
      </c>
      <c r="BG45" s="46">
        <f t="shared" si="66"/>
        <v>5</v>
      </c>
      <c r="BH45" s="47">
        <f t="shared" si="165"/>
        <v>4250</v>
      </c>
      <c r="BI45" s="48">
        <f t="shared" si="67"/>
        <v>0</v>
      </c>
      <c r="BJ45" s="36"/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44">
        <f t="shared" si="68"/>
        <v>850</v>
      </c>
      <c r="BQ45" s="44">
        <v>5</v>
      </c>
      <c r="BR45" s="45">
        <f t="shared" si="166"/>
        <v>0</v>
      </c>
      <c r="BS45" s="45">
        <f t="shared" si="167"/>
        <v>0</v>
      </c>
      <c r="BT45" s="45">
        <f t="shared" si="168"/>
        <v>0</v>
      </c>
      <c r="BU45" s="45">
        <f t="shared" si="169"/>
        <v>0</v>
      </c>
      <c r="BV45" s="46">
        <f t="shared" si="69"/>
        <v>5</v>
      </c>
      <c r="BW45" s="47">
        <f t="shared" si="170"/>
        <v>4250</v>
      </c>
      <c r="BX45" s="48">
        <f t="shared" si="70"/>
        <v>0</v>
      </c>
      <c r="BY45" s="36"/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44">
        <f t="shared" si="71"/>
        <v>850</v>
      </c>
      <c r="CF45" s="44">
        <v>5</v>
      </c>
      <c r="CG45" s="45">
        <f t="shared" si="171"/>
        <v>0</v>
      </c>
      <c r="CH45" s="45">
        <f t="shared" si="172"/>
        <v>0</v>
      </c>
      <c r="CI45" s="45">
        <f t="shared" si="173"/>
        <v>0</v>
      </c>
      <c r="CJ45" s="45">
        <f t="shared" si="174"/>
        <v>0</v>
      </c>
      <c r="CK45" s="46">
        <f t="shared" si="72"/>
        <v>5</v>
      </c>
      <c r="CL45" s="47">
        <f t="shared" si="175"/>
        <v>4250</v>
      </c>
      <c r="CM45" s="48">
        <f t="shared" si="73"/>
        <v>0</v>
      </c>
      <c r="CN45" s="36"/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44">
        <f t="shared" si="74"/>
        <v>850</v>
      </c>
      <c r="CU45" s="44">
        <v>5</v>
      </c>
      <c r="CV45" s="45">
        <f t="shared" si="176"/>
        <v>0</v>
      </c>
      <c r="CW45" s="45">
        <f t="shared" si="177"/>
        <v>0</v>
      </c>
      <c r="CX45" s="45">
        <f t="shared" si="178"/>
        <v>0</v>
      </c>
      <c r="CY45" s="45">
        <f t="shared" si="179"/>
        <v>0</v>
      </c>
      <c r="CZ45" s="46">
        <f t="shared" si="75"/>
        <v>5</v>
      </c>
      <c r="DA45" s="47">
        <f t="shared" si="180"/>
        <v>4250</v>
      </c>
      <c r="DB45" s="48">
        <f t="shared" si="76"/>
        <v>0</v>
      </c>
      <c r="DC45" s="36"/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44">
        <f t="shared" si="77"/>
        <v>850</v>
      </c>
      <c r="DJ45" s="44">
        <v>5</v>
      </c>
      <c r="DK45" s="45">
        <f t="shared" si="181"/>
        <v>0</v>
      </c>
      <c r="DL45" s="45">
        <f t="shared" si="182"/>
        <v>0</v>
      </c>
      <c r="DM45" s="45">
        <f t="shared" si="183"/>
        <v>0</v>
      </c>
      <c r="DN45" s="45">
        <f t="shared" si="184"/>
        <v>0</v>
      </c>
      <c r="DO45" s="46">
        <f t="shared" si="78"/>
        <v>5</v>
      </c>
      <c r="DP45" s="47">
        <f t="shared" si="185"/>
        <v>4250</v>
      </c>
      <c r="DQ45" s="48">
        <f t="shared" si="79"/>
        <v>0</v>
      </c>
      <c r="DR45" s="36"/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44">
        <f t="shared" si="80"/>
        <v>850</v>
      </c>
      <c r="DY45" s="44">
        <v>5</v>
      </c>
      <c r="DZ45" s="45">
        <f t="shared" si="186"/>
        <v>0</v>
      </c>
      <c r="EA45" s="45">
        <f t="shared" si="187"/>
        <v>0</v>
      </c>
      <c r="EB45" s="45">
        <f t="shared" si="188"/>
        <v>0</v>
      </c>
      <c r="EC45" s="45">
        <f t="shared" si="189"/>
        <v>0</v>
      </c>
      <c r="ED45" s="46">
        <f t="shared" si="81"/>
        <v>5</v>
      </c>
      <c r="EE45" s="47">
        <f t="shared" si="190"/>
        <v>4250</v>
      </c>
      <c r="EF45" s="48">
        <f t="shared" si="82"/>
        <v>0</v>
      </c>
      <c r="EG45" s="36"/>
      <c r="EH45" s="21">
        <v>0</v>
      </c>
      <c r="EI45" s="21">
        <v>0</v>
      </c>
      <c r="EJ45" s="21">
        <v>0</v>
      </c>
      <c r="EK45" s="21">
        <v>0</v>
      </c>
      <c r="EL45" s="21">
        <v>0</v>
      </c>
      <c r="EM45" s="44">
        <f t="shared" si="83"/>
        <v>850</v>
      </c>
      <c r="EN45" s="44">
        <v>5</v>
      </c>
      <c r="EO45" s="45">
        <f t="shared" si="191"/>
        <v>0</v>
      </c>
      <c r="EP45" s="45">
        <f t="shared" si="192"/>
        <v>0</v>
      </c>
      <c r="EQ45" s="45">
        <f t="shared" si="193"/>
        <v>0</v>
      </c>
      <c r="ER45" s="45">
        <f t="shared" si="194"/>
        <v>0</v>
      </c>
      <c r="ES45" s="46">
        <f t="shared" si="84"/>
        <v>5</v>
      </c>
      <c r="ET45" s="47">
        <f t="shared" si="195"/>
        <v>4250</v>
      </c>
      <c r="EU45" s="48">
        <f t="shared" si="85"/>
        <v>0</v>
      </c>
      <c r="EV45" s="36"/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44">
        <f t="shared" si="86"/>
        <v>850</v>
      </c>
      <c r="FC45" s="44">
        <v>5</v>
      </c>
      <c r="FD45" s="45">
        <f t="shared" si="196"/>
        <v>0</v>
      </c>
      <c r="FE45" s="45">
        <f t="shared" si="197"/>
        <v>0</v>
      </c>
      <c r="FF45" s="45">
        <f t="shared" si="198"/>
        <v>0</v>
      </c>
      <c r="FG45" s="45">
        <f t="shared" si="199"/>
        <v>0</v>
      </c>
      <c r="FH45" s="46">
        <f t="shared" si="87"/>
        <v>5</v>
      </c>
      <c r="FI45" s="47">
        <f t="shared" si="200"/>
        <v>4250</v>
      </c>
      <c r="FJ45" s="48">
        <f t="shared" si="88"/>
        <v>0</v>
      </c>
      <c r="FK45" s="36"/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44">
        <f t="shared" si="89"/>
        <v>850</v>
      </c>
      <c r="FR45" s="44">
        <v>5</v>
      </c>
      <c r="FS45" s="45">
        <f t="shared" si="201"/>
        <v>0</v>
      </c>
      <c r="FT45" s="45">
        <f t="shared" si="202"/>
        <v>0</v>
      </c>
      <c r="FU45" s="45">
        <f t="shared" si="203"/>
        <v>0</v>
      </c>
      <c r="FV45" s="45">
        <f t="shared" si="204"/>
        <v>0</v>
      </c>
      <c r="FW45" s="46">
        <f t="shared" si="90"/>
        <v>5</v>
      </c>
      <c r="FX45" s="47">
        <f t="shared" si="205"/>
        <v>4250</v>
      </c>
      <c r="FY45" s="48">
        <f t="shared" si="91"/>
        <v>0</v>
      </c>
      <c r="FZ45" s="36"/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44">
        <f t="shared" si="92"/>
        <v>850</v>
      </c>
      <c r="GG45" s="44">
        <v>5</v>
      </c>
      <c r="GH45" s="45">
        <f t="shared" si="206"/>
        <v>0</v>
      </c>
      <c r="GI45" s="45">
        <f t="shared" si="207"/>
        <v>0</v>
      </c>
      <c r="GJ45" s="45">
        <f t="shared" si="208"/>
        <v>0</v>
      </c>
      <c r="GK45" s="45">
        <f t="shared" si="209"/>
        <v>0</v>
      </c>
      <c r="GL45" s="46">
        <f t="shared" si="93"/>
        <v>5</v>
      </c>
      <c r="GM45" s="47">
        <f t="shared" si="210"/>
        <v>4250</v>
      </c>
      <c r="GN45" s="48">
        <f t="shared" si="94"/>
        <v>0</v>
      </c>
      <c r="GO45" s="36"/>
      <c r="GP45" s="21">
        <v>0</v>
      </c>
      <c r="GQ45" s="21">
        <v>0</v>
      </c>
      <c r="GR45" s="21">
        <v>0</v>
      </c>
      <c r="GS45" s="21">
        <v>0</v>
      </c>
      <c r="GT45" s="21">
        <v>0</v>
      </c>
      <c r="GU45" s="44">
        <f t="shared" si="95"/>
        <v>850</v>
      </c>
      <c r="GV45" s="44">
        <v>5</v>
      </c>
      <c r="GW45" s="45">
        <f t="shared" si="211"/>
        <v>0</v>
      </c>
      <c r="GX45" s="45">
        <f t="shared" si="212"/>
        <v>0</v>
      </c>
      <c r="GY45" s="45">
        <f t="shared" si="213"/>
        <v>0</v>
      </c>
      <c r="GZ45" s="45">
        <f t="shared" si="214"/>
        <v>0</v>
      </c>
      <c r="HA45" s="46">
        <f t="shared" si="96"/>
        <v>5</v>
      </c>
      <c r="HB45" s="47">
        <f t="shared" si="215"/>
        <v>4250</v>
      </c>
      <c r="HC45" s="48">
        <f t="shared" si="97"/>
        <v>0</v>
      </c>
      <c r="HD45" s="36"/>
      <c r="HE45" s="21">
        <v>0</v>
      </c>
      <c r="HF45" s="21">
        <v>0</v>
      </c>
      <c r="HG45" s="21">
        <v>0</v>
      </c>
      <c r="HH45" s="21">
        <v>0</v>
      </c>
      <c r="HI45" s="21">
        <v>0</v>
      </c>
      <c r="HJ45" s="44">
        <f t="shared" si="98"/>
        <v>850</v>
      </c>
      <c r="HK45" s="44">
        <v>5</v>
      </c>
      <c r="HL45" s="45">
        <f t="shared" si="216"/>
        <v>0</v>
      </c>
      <c r="HM45" s="45">
        <f t="shared" si="217"/>
        <v>0</v>
      </c>
      <c r="HN45" s="45">
        <f t="shared" si="218"/>
        <v>0</v>
      </c>
      <c r="HO45" s="45">
        <f t="shared" si="219"/>
        <v>0</v>
      </c>
      <c r="HP45" s="46">
        <f t="shared" si="99"/>
        <v>5</v>
      </c>
      <c r="HQ45" s="47">
        <f t="shared" si="220"/>
        <v>4250</v>
      </c>
      <c r="HR45" s="48">
        <f t="shared" si="100"/>
        <v>0</v>
      </c>
      <c r="HS45" s="36"/>
      <c r="HT45" s="21">
        <v>0</v>
      </c>
      <c r="HU45" s="21">
        <v>0</v>
      </c>
      <c r="HV45" s="21">
        <v>0</v>
      </c>
      <c r="HW45" s="21">
        <v>0</v>
      </c>
      <c r="HX45" s="21">
        <v>0</v>
      </c>
      <c r="HY45" s="44">
        <f t="shared" si="101"/>
        <v>850</v>
      </c>
      <c r="HZ45" s="44">
        <v>5</v>
      </c>
      <c r="IA45" s="45">
        <f t="shared" si="221"/>
        <v>0</v>
      </c>
      <c r="IB45" s="45">
        <f t="shared" si="222"/>
        <v>0</v>
      </c>
      <c r="IC45" s="45">
        <f t="shared" si="223"/>
        <v>0</v>
      </c>
      <c r="ID45" s="45">
        <f t="shared" si="224"/>
        <v>0</v>
      </c>
      <c r="IE45" s="46">
        <f t="shared" si="102"/>
        <v>5</v>
      </c>
      <c r="IF45" s="47">
        <f t="shared" si="225"/>
        <v>4250</v>
      </c>
      <c r="IG45" s="48">
        <f t="shared" si="103"/>
        <v>0</v>
      </c>
      <c r="IH45" s="36"/>
      <c r="II45" s="21">
        <v>0</v>
      </c>
      <c r="IJ45" s="21">
        <v>0</v>
      </c>
      <c r="IK45" s="21">
        <v>0</v>
      </c>
      <c r="IL45" s="21">
        <v>0</v>
      </c>
      <c r="IM45" s="21">
        <v>0</v>
      </c>
      <c r="IN45" s="44">
        <f t="shared" si="104"/>
        <v>850</v>
      </c>
      <c r="IO45" s="44">
        <v>5</v>
      </c>
      <c r="IP45" s="45">
        <f t="shared" si="226"/>
        <v>0</v>
      </c>
      <c r="IQ45" s="45">
        <f t="shared" si="227"/>
        <v>0</v>
      </c>
      <c r="IR45" s="45">
        <f t="shared" si="228"/>
        <v>0</v>
      </c>
      <c r="IS45" s="45">
        <f t="shared" si="229"/>
        <v>0</v>
      </c>
      <c r="IT45" s="46">
        <f t="shared" si="105"/>
        <v>5</v>
      </c>
      <c r="IU45" s="47">
        <f t="shared" si="230"/>
        <v>4250</v>
      </c>
      <c r="IV45" s="48">
        <f t="shared" si="106"/>
        <v>0</v>
      </c>
      <c r="IW45" s="36"/>
      <c r="IX45" s="21">
        <v>0</v>
      </c>
      <c r="IY45" s="21">
        <v>0</v>
      </c>
      <c r="IZ45" s="21">
        <v>0</v>
      </c>
      <c r="JA45" s="21">
        <v>0</v>
      </c>
      <c r="JB45" s="21">
        <v>0</v>
      </c>
      <c r="JC45" s="44">
        <f t="shared" si="107"/>
        <v>850</v>
      </c>
      <c r="JD45" s="44">
        <v>5</v>
      </c>
      <c r="JE45" s="45">
        <f t="shared" si="231"/>
        <v>0</v>
      </c>
      <c r="JF45" s="45">
        <f t="shared" si="232"/>
        <v>0</v>
      </c>
      <c r="JG45" s="45">
        <f t="shared" si="233"/>
        <v>0</v>
      </c>
      <c r="JH45" s="45">
        <f t="shared" si="234"/>
        <v>0</v>
      </c>
      <c r="JI45" s="46">
        <f t="shared" si="108"/>
        <v>5</v>
      </c>
      <c r="JJ45" s="47">
        <f t="shared" si="235"/>
        <v>4250</v>
      </c>
      <c r="JK45" s="48">
        <f t="shared" si="109"/>
        <v>0</v>
      </c>
      <c r="JL45" s="36"/>
      <c r="JM45" s="21">
        <v>0</v>
      </c>
      <c r="JN45" s="21">
        <v>0</v>
      </c>
      <c r="JO45" s="21">
        <v>0</v>
      </c>
      <c r="JP45" s="21">
        <v>0</v>
      </c>
      <c r="JQ45" s="21">
        <v>0</v>
      </c>
      <c r="JR45" s="44">
        <f t="shared" si="110"/>
        <v>850</v>
      </c>
      <c r="JS45" s="44">
        <v>5</v>
      </c>
      <c r="JT45" s="45">
        <f t="shared" si="236"/>
        <v>0</v>
      </c>
      <c r="JU45" s="45">
        <f t="shared" si="237"/>
        <v>0</v>
      </c>
      <c r="JV45" s="45">
        <f t="shared" si="238"/>
        <v>0</v>
      </c>
      <c r="JW45" s="45">
        <f t="shared" si="239"/>
        <v>0</v>
      </c>
      <c r="JX45" s="46">
        <f t="shared" si="111"/>
        <v>5</v>
      </c>
      <c r="JY45" s="47">
        <f t="shared" si="240"/>
        <v>4250</v>
      </c>
      <c r="JZ45" s="48">
        <f t="shared" si="112"/>
        <v>0</v>
      </c>
      <c r="KA45" s="36"/>
      <c r="KB45" s="21">
        <v>0</v>
      </c>
      <c r="KC45" s="21">
        <v>0</v>
      </c>
      <c r="KD45" s="21">
        <v>0</v>
      </c>
      <c r="KE45" s="21">
        <v>0</v>
      </c>
      <c r="KF45" s="21">
        <v>0</v>
      </c>
      <c r="KG45" s="44">
        <f t="shared" si="113"/>
        <v>850</v>
      </c>
      <c r="KH45" s="44">
        <v>5</v>
      </c>
      <c r="KI45" s="45">
        <f t="shared" si="241"/>
        <v>0</v>
      </c>
      <c r="KJ45" s="45">
        <f t="shared" si="242"/>
        <v>0</v>
      </c>
      <c r="KK45" s="45">
        <f t="shared" si="243"/>
        <v>0</v>
      </c>
      <c r="KL45" s="45">
        <f t="shared" si="244"/>
        <v>0</v>
      </c>
      <c r="KM45" s="46">
        <f t="shared" si="114"/>
        <v>5</v>
      </c>
      <c r="KN45" s="47">
        <f t="shared" si="245"/>
        <v>4250</v>
      </c>
      <c r="KO45" s="48">
        <f t="shared" si="115"/>
        <v>0</v>
      </c>
      <c r="KP45" s="36"/>
      <c r="KQ45" s="21">
        <v>0</v>
      </c>
      <c r="KR45" s="21">
        <v>0</v>
      </c>
      <c r="KS45" s="21">
        <v>0</v>
      </c>
      <c r="KT45" s="21">
        <v>0</v>
      </c>
      <c r="KU45" s="21">
        <v>0</v>
      </c>
      <c r="KV45" s="44">
        <f t="shared" si="116"/>
        <v>850</v>
      </c>
      <c r="KW45" s="44">
        <v>5</v>
      </c>
      <c r="KX45" s="45">
        <f t="shared" si="246"/>
        <v>0</v>
      </c>
      <c r="KY45" s="45">
        <f t="shared" si="247"/>
        <v>0</v>
      </c>
      <c r="KZ45" s="45">
        <f t="shared" si="248"/>
        <v>0</v>
      </c>
      <c r="LA45" s="45">
        <f t="shared" si="249"/>
        <v>0</v>
      </c>
      <c r="LB45" s="46">
        <f t="shared" si="117"/>
        <v>5</v>
      </c>
      <c r="LC45" s="47">
        <f t="shared" si="250"/>
        <v>4250</v>
      </c>
      <c r="LD45" s="48">
        <f t="shared" si="118"/>
        <v>0</v>
      </c>
      <c r="LE45" s="36"/>
      <c r="LF45" s="21">
        <v>0</v>
      </c>
      <c r="LG45" s="21">
        <v>0</v>
      </c>
      <c r="LH45" s="21">
        <v>0</v>
      </c>
      <c r="LI45" s="21">
        <v>0</v>
      </c>
      <c r="LJ45" s="21">
        <v>0</v>
      </c>
      <c r="LK45" s="44">
        <f t="shared" si="119"/>
        <v>850</v>
      </c>
      <c r="LL45" s="44">
        <v>5</v>
      </c>
      <c r="LM45" s="45">
        <f t="shared" si="251"/>
        <v>0</v>
      </c>
      <c r="LN45" s="45">
        <f t="shared" si="252"/>
        <v>0</v>
      </c>
      <c r="LO45" s="45">
        <f t="shared" si="253"/>
        <v>0</v>
      </c>
      <c r="LP45" s="45">
        <f t="shared" si="254"/>
        <v>0</v>
      </c>
      <c r="LQ45" s="46">
        <f t="shared" si="120"/>
        <v>5</v>
      </c>
      <c r="LR45" s="47">
        <f t="shared" si="255"/>
        <v>4250</v>
      </c>
      <c r="LS45" s="48">
        <f t="shared" si="121"/>
        <v>0</v>
      </c>
      <c r="LT45" s="36"/>
      <c r="LU45" s="21">
        <v>0</v>
      </c>
      <c r="LV45" s="21">
        <v>0</v>
      </c>
      <c r="LW45" s="21">
        <v>0</v>
      </c>
      <c r="LX45" s="21">
        <v>0</v>
      </c>
      <c r="LY45" s="21">
        <v>0</v>
      </c>
      <c r="LZ45" s="44">
        <f t="shared" si="122"/>
        <v>850</v>
      </c>
      <c r="MA45" s="44">
        <v>5</v>
      </c>
      <c r="MB45" s="45">
        <f t="shared" si="256"/>
        <v>0</v>
      </c>
      <c r="MC45" s="45">
        <f t="shared" si="257"/>
        <v>0</v>
      </c>
      <c r="MD45" s="45">
        <f t="shared" si="258"/>
        <v>0</v>
      </c>
      <c r="ME45" s="45">
        <f t="shared" si="259"/>
        <v>0</v>
      </c>
      <c r="MF45" s="46">
        <f t="shared" si="123"/>
        <v>5</v>
      </c>
      <c r="MG45" s="47">
        <f t="shared" si="260"/>
        <v>4250</v>
      </c>
      <c r="MH45" s="48">
        <f t="shared" si="124"/>
        <v>0</v>
      </c>
      <c r="MI45" s="36"/>
      <c r="MJ45" s="21">
        <v>0</v>
      </c>
      <c r="MK45" s="21">
        <v>0</v>
      </c>
      <c r="ML45" s="21">
        <v>0</v>
      </c>
      <c r="MM45" s="21">
        <v>0</v>
      </c>
      <c r="MN45" s="21">
        <v>0</v>
      </c>
      <c r="MO45" s="44">
        <f t="shared" si="125"/>
        <v>850</v>
      </c>
      <c r="MP45" s="44">
        <v>5</v>
      </c>
      <c r="MQ45" s="45">
        <f t="shared" si="261"/>
        <v>0</v>
      </c>
      <c r="MR45" s="45">
        <f t="shared" si="262"/>
        <v>0</v>
      </c>
      <c r="MS45" s="45">
        <f t="shared" si="263"/>
        <v>0</v>
      </c>
      <c r="MT45" s="45">
        <f t="shared" si="264"/>
        <v>0</v>
      </c>
      <c r="MU45" s="46">
        <f t="shared" si="126"/>
        <v>5</v>
      </c>
      <c r="MV45" s="47">
        <f t="shared" si="265"/>
        <v>4250</v>
      </c>
      <c r="MW45" s="48">
        <f t="shared" si="127"/>
        <v>0</v>
      </c>
      <c r="MX45" s="36"/>
      <c r="MY45" s="21">
        <v>0</v>
      </c>
      <c r="MZ45" s="21">
        <v>0</v>
      </c>
      <c r="NA45" s="21">
        <v>0</v>
      </c>
      <c r="NB45" s="21">
        <v>0</v>
      </c>
      <c r="NC45" s="21">
        <v>0</v>
      </c>
      <c r="ND45" s="44">
        <f t="shared" si="128"/>
        <v>850</v>
      </c>
      <c r="NE45" s="44">
        <v>5</v>
      </c>
      <c r="NF45" s="45">
        <f t="shared" si="266"/>
        <v>0</v>
      </c>
      <c r="NG45" s="45">
        <f t="shared" si="267"/>
        <v>0</v>
      </c>
      <c r="NH45" s="45">
        <f t="shared" si="268"/>
        <v>0</v>
      </c>
      <c r="NI45" s="45">
        <f t="shared" si="269"/>
        <v>0</v>
      </c>
      <c r="NJ45" s="46">
        <f t="shared" si="129"/>
        <v>5</v>
      </c>
      <c r="NK45" s="47">
        <f t="shared" si="270"/>
        <v>4250</v>
      </c>
      <c r="NL45" s="48">
        <f t="shared" si="130"/>
        <v>0</v>
      </c>
      <c r="NM45" s="36"/>
      <c r="NN45" s="21">
        <v>0</v>
      </c>
      <c r="NO45" s="21">
        <v>0</v>
      </c>
      <c r="NP45" s="21">
        <v>0</v>
      </c>
      <c r="NQ45" s="21">
        <v>0</v>
      </c>
      <c r="NR45" s="21">
        <v>0</v>
      </c>
      <c r="NS45" s="44">
        <f t="shared" si="131"/>
        <v>850</v>
      </c>
      <c r="NT45" s="44">
        <v>5</v>
      </c>
      <c r="NU45" s="45">
        <f t="shared" si="271"/>
        <v>0</v>
      </c>
      <c r="NV45" s="45">
        <f t="shared" si="272"/>
        <v>0</v>
      </c>
      <c r="NW45" s="45">
        <f t="shared" si="273"/>
        <v>0</v>
      </c>
      <c r="NX45" s="45">
        <f t="shared" si="274"/>
        <v>0</v>
      </c>
      <c r="NY45" s="46">
        <f t="shared" si="132"/>
        <v>5</v>
      </c>
      <c r="NZ45" s="47">
        <f t="shared" si="275"/>
        <v>4250</v>
      </c>
      <c r="OA45" s="48">
        <f t="shared" si="133"/>
        <v>0</v>
      </c>
      <c r="OB45" s="36"/>
      <c r="OC45" s="21">
        <v>0</v>
      </c>
      <c r="OD45" s="21">
        <v>0</v>
      </c>
      <c r="OE45" s="21">
        <v>0</v>
      </c>
      <c r="OF45" s="21">
        <v>0</v>
      </c>
      <c r="OG45" s="21">
        <v>0</v>
      </c>
      <c r="OH45" s="44">
        <f t="shared" si="134"/>
        <v>850</v>
      </c>
      <c r="OI45" s="44">
        <v>5</v>
      </c>
      <c r="OJ45" s="45">
        <f t="shared" si="276"/>
        <v>0</v>
      </c>
      <c r="OK45" s="45">
        <f t="shared" si="277"/>
        <v>0</v>
      </c>
      <c r="OL45" s="45">
        <f t="shared" si="278"/>
        <v>0</v>
      </c>
      <c r="OM45" s="45">
        <f t="shared" si="279"/>
        <v>0</v>
      </c>
      <c r="ON45" s="46">
        <f t="shared" si="135"/>
        <v>5</v>
      </c>
      <c r="OO45" s="47">
        <f t="shared" si="280"/>
        <v>4250</v>
      </c>
      <c r="OP45" s="48">
        <f t="shared" si="136"/>
        <v>0</v>
      </c>
      <c r="OQ45" s="36"/>
      <c r="OR45" s="21">
        <v>0</v>
      </c>
      <c r="OS45" s="21">
        <v>0</v>
      </c>
      <c r="OT45" s="21">
        <v>0</v>
      </c>
      <c r="OU45" s="21">
        <v>0</v>
      </c>
      <c r="OV45" s="21">
        <v>0</v>
      </c>
      <c r="OW45" s="44">
        <f t="shared" si="137"/>
        <v>850</v>
      </c>
      <c r="OX45" s="44">
        <v>5</v>
      </c>
      <c r="OY45" s="45">
        <f t="shared" si="281"/>
        <v>0</v>
      </c>
      <c r="OZ45" s="45">
        <f t="shared" si="282"/>
        <v>0</v>
      </c>
      <c r="PA45" s="45">
        <f t="shared" si="283"/>
        <v>0</v>
      </c>
      <c r="PB45" s="45">
        <f t="shared" si="284"/>
        <v>0</v>
      </c>
      <c r="PC45" s="46">
        <f t="shared" si="138"/>
        <v>5</v>
      </c>
      <c r="PD45" s="47">
        <f t="shared" si="285"/>
        <v>4250</v>
      </c>
      <c r="PE45" s="48">
        <f t="shared" si="139"/>
        <v>0</v>
      </c>
      <c r="PF45" s="36"/>
      <c r="PG45" s="21">
        <v>0</v>
      </c>
      <c r="PH45" s="21">
        <v>0</v>
      </c>
      <c r="PI45" s="21">
        <v>0</v>
      </c>
      <c r="PJ45" s="21">
        <v>0</v>
      </c>
      <c r="PK45" s="21">
        <v>0</v>
      </c>
      <c r="PL45" s="44">
        <f t="shared" si="140"/>
        <v>850</v>
      </c>
      <c r="PM45" s="44">
        <v>5</v>
      </c>
      <c r="PN45" s="45">
        <f t="shared" si="286"/>
        <v>0</v>
      </c>
      <c r="PO45" s="45">
        <f t="shared" si="287"/>
        <v>0</v>
      </c>
      <c r="PP45" s="45">
        <f t="shared" si="288"/>
        <v>0</v>
      </c>
      <c r="PQ45" s="45">
        <f t="shared" si="289"/>
        <v>0</v>
      </c>
      <c r="PR45" s="46">
        <f t="shared" si="141"/>
        <v>5</v>
      </c>
      <c r="PS45" s="47">
        <f t="shared" si="290"/>
        <v>4250</v>
      </c>
      <c r="PT45" s="48">
        <f t="shared" si="142"/>
        <v>0</v>
      </c>
      <c r="PU45" s="36"/>
      <c r="PV45" s="21">
        <v>0</v>
      </c>
      <c r="PW45" s="21">
        <v>0</v>
      </c>
      <c r="PX45" s="21">
        <v>0</v>
      </c>
      <c r="PY45" s="21">
        <v>0</v>
      </c>
      <c r="PZ45" s="21">
        <v>0</v>
      </c>
      <c r="QA45" s="44">
        <f t="shared" si="143"/>
        <v>850</v>
      </c>
      <c r="QB45" s="44">
        <v>5</v>
      </c>
      <c r="QC45" s="45">
        <f t="shared" si="291"/>
        <v>0</v>
      </c>
      <c r="QD45" s="45">
        <f t="shared" si="292"/>
        <v>0</v>
      </c>
      <c r="QE45" s="45">
        <f t="shared" si="293"/>
        <v>0</v>
      </c>
      <c r="QF45" s="45">
        <f t="shared" si="294"/>
        <v>0</v>
      </c>
      <c r="QG45" s="46">
        <f t="shared" si="144"/>
        <v>5</v>
      </c>
      <c r="QH45" s="47">
        <f t="shared" si="295"/>
        <v>4250</v>
      </c>
      <c r="QI45" s="48">
        <f t="shared" si="145"/>
        <v>0</v>
      </c>
    </row>
    <row r="46" spans="1:451" ht="17.100000000000001" thickBot="1">
      <c r="A46" s="50"/>
      <c r="B46" s="36"/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44">
        <f t="shared" si="56"/>
        <v>850</v>
      </c>
      <c r="I46" s="44">
        <v>5</v>
      </c>
      <c r="J46" s="45">
        <f t="shared" si="146"/>
        <v>0</v>
      </c>
      <c r="K46" s="45">
        <f t="shared" si="147"/>
        <v>0</v>
      </c>
      <c r="L46" s="45">
        <f t="shared" si="148"/>
        <v>0</v>
      </c>
      <c r="M46" s="45">
        <f t="shared" si="149"/>
        <v>0</v>
      </c>
      <c r="N46" s="46">
        <f t="shared" si="57"/>
        <v>5</v>
      </c>
      <c r="O46" s="47">
        <f t="shared" si="150"/>
        <v>4250</v>
      </c>
      <c r="P46" s="48">
        <f t="shared" si="58"/>
        <v>0</v>
      </c>
      <c r="Q46" s="36"/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44">
        <f t="shared" si="59"/>
        <v>850</v>
      </c>
      <c r="X46" s="44">
        <v>5</v>
      </c>
      <c r="Y46" s="45">
        <f t="shared" si="151"/>
        <v>0</v>
      </c>
      <c r="Z46" s="45">
        <f t="shared" si="152"/>
        <v>0</v>
      </c>
      <c r="AA46" s="45">
        <f t="shared" si="153"/>
        <v>0</v>
      </c>
      <c r="AB46" s="45">
        <f t="shared" si="154"/>
        <v>0</v>
      </c>
      <c r="AC46" s="46">
        <f t="shared" si="60"/>
        <v>5</v>
      </c>
      <c r="AD46" s="47">
        <f t="shared" si="155"/>
        <v>4250</v>
      </c>
      <c r="AE46" s="48">
        <f t="shared" si="61"/>
        <v>0</v>
      </c>
      <c r="AF46" s="36"/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44">
        <f t="shared" si="62"/>
        <v>850</v>
      </c>
      <c r="AM46" s="44">
        <v>5</v>
      </c>
      <c r="AN46" s="45">
        <f t="shared" si="156"/>
        <v>0</v>
      </c>
      <c r="AO46" s="45">
        <f t="shared" si="157"/>
        <v>0</v>
      </c>
      <c r="AP46" s="45">
        <f t="shared" si="158"/>
        <v>0</v>
      </c>
      <c r="AQ46" s="45">
        <f t="shared" si="159"/>
        <v>0</v>
      </c>
      <c r="AR46" s="46">
        <f t="shared" si="63"/>
        <v>5</v>
      </c>
      <c r="AS46" s="47">
        <f t="shared" si="160"/>
        <v>4250</v>
      </c>
      <c r="AT46" s="48">
        <f t="shared" si="64"/>
        <v>0</v>
      </c>
      <c r="AU46" s="36"/>
      <c r="AV46" s="21">
        <v>0</v>
      </c>
      <c r="AW46" s="21">
        <v>0</v>
      </c>
      <c r="AX46" s="21">
        <v>0</v>
      </c>
      <c r="AY46" s="21">
        <v>0</v>
      </c>
      <c r="AZ46" s="21">
        <v>0</v>
      </c>
      <c r="BA46" s="44">
        <f t="shared" si="65"/>
        <v>850</v>
      </c>
      <c r="BB46" s="44">
        <v>5</v>
      </c>
      <c r="BC46" s="45">
        <f t="shared" si="161"/>
        <v>0</v>
      </c>
      <c r="BD46" s="45">
        <f t="shared" si="162"/>
        <v>0</v>
      </c>
      <c r="BE46" s="45">
        <f t="shared" si="163"/>
        <v>0</v>
      </c>
      <c r="BF46" s="45">
        <f t="shared" si="164"/>
        <v>0</v>
      </c>
      <c r="BG46" s="46">
        <f t="shared" si="66"/>
        <v>5</v>
      </c>
      <c r="BH46" s="47">
        <f t="shared" si="165"/>
        <v>4250</v>
      </c>
      <c r="BI46" s="48">
        <f t="shared" si="67"/>
        <v>0</v>
      </c>
      <c r="BJ46" s="36"/>
      <c r="BK46" s="21">
        <v>0</v>
      </c>
      <c r="BL46" s="21">
        <v>0</v>
      </c>
      <c r="BM46" s="21">
        <v>0</v>
      </c>
      <c r="BN46" s="21">
        <v>0</v>
      </c>
      <c r="BO46" s="21">
        <v>0</v>
      </c>
      <c r="BP46" s="44">
        <f t="shared" si="68"/>
        <v>850</v>
      </c>
      <c r="BQ46" s="44">
        <v>5</v>
      </c>
      <c r="BR46" s="45">
        <f t="shared" si="166"/>
        <v>0</v>
      </c>
      <c r="BS46" s="45">
        <f t="shared" si="167"/>
        <v>0</v>
      </c>
      <c r="BT46" s="45">
        <f t="shared" si="168"/>
        <v>0</v>
      </c>
      <c r="BU46" s="45">
        <f t="shared" si="169"/>
        <v>0</v>
      </c>
      <c r="BV46" s="46">
        <f t="shared" si="69"/>
        <v>5</v>
      </c>
      <c r="BW46" s="47">
        <f t="shared" si="170"/>
        <v>4250</v>
      </c>
      <c r="BX46" s="48">
        <f t="shared" si="70"/>
        <v>0</v>
      </c>
      <c r="BY46" s="36"/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44">
        <f t="shared" si="71"/>
        <v>850</v>
      </c>
      <c r="CF46" s="44">
        <v>5</v>
      </c>
      <c r="CG46" s="45">
        <f t="shared" si="171"/>
        <v>0</v>
      </c>
      <c r="CH46" s="45">
        <f t="shared" si="172"/>
        <v>0</v>
      </c>
      <c r="CI46" s="45">
        <f t="shared" si="173"/>
        <v>0</v>
      </c>
      <c r="CJ46" s="45">
        <f t="shared" si="174"/>
        <v>0</v>
      </c>
      <c r="CK46" s="46">
        <f t="shared" si="72"/>
        <v>5</v>
      </c>
      <c r="CL46" s="47">
        <f t="shared" si="175"/>
        <v>4250</v>
      </c>
      <c r="CM46" s="48">
        <f t="shared" si="73"/>
        <v>0</v>
      </c>
      <c r="CN46" s="36"/>
      <c r="CO46" s="21">
        <v>0</v>
      </c>
      <c r="CP46" s="21">
        <v>0</v>
      </c>
      <c r="CQ46" s="21">
        <v>0</v>
      </c>
      <c r="CR46" s="21">
        <v>0</v>
      </c>
      <c r="CS46" s="21">
        <v>0</v>
      </c>
      <c r="CT46" s="44">
        <f t="shared" si="74"/>
        <v>850</v>
      </c>
      <c r="CU46" s="44">
        <v>5</v>
      </c>
      <c r="CV46" s="45">
        <f t="shared" si="176"/>
        <v>0</v>
      </c>
      <c r="CW46" s="45">
        <f t="shared" si="177"/>
        <v>0</v>
      </c>
      <c r="CX46" s="45">
        <f t="shared" si="178"/>
        <v>0</v>
      </c>
      <c r="CY46" s="45">
        <f t="shared" si="179"/>
        <v>0</v>
      </c>
      <c r="CZ46" s="46">
        <f t="shared" si="75"/>
        <v>5</v>
      </c>
      <c r="DA46" s="47">
        <f t="shared" si="180"/>
        <v>4250</v>
      </c>
      <c r="DB46" s="48">
        <f t="shared" si="76"/>
        <v>0</v>
      </c>
      <c r="DC46" s="36"/>
      <c r="DD46" s="21">
        <v>0</v>
      </c>
      <c r="DE46" s="21">
        <v>0</v>
      </c>
      <c r="DF46" s="21">
        <v>0</v>
      </c>
      <c r="DG46" s="21">
        <v>0</v>
      </c>
      <c r="DH46" s="21">
        <v>0</v>
      </c>
      <c r="DI46" s="44">
        <f t="shared" si="77"/>
        <v>850</v>
      </c>
      <c r="DJ46" s="44">
        <v>5</v>
      </c>
      <c r="DK46" s="45">
        <f t="shared" si="181"/>
        <v>0</v>
      </c>
      <c r="DL46" s="45">
        <f t="shared" si="182"/>
        <v>0</v>
      </c>
      <c r="DM46" s="45">
        <f t="shared" si="183"/>
        <v>0</v>
      </c>
      <c r="DN46" s="45">
        <f t="shared" si="184"/>
        <v>0</v>
      </c>
      <c r="DO46" s="46">
        <f t="shared" si="78"/>
        <v>5</v>
      </c>
      <c r="DP46" s="47">
        <f t="shared" si="185"/>
        <v>4250</v>
      </c>
      <c r="DQ46" s="48">
        <f t="shared" si="79"/>
        <v>0</v>
      </c>
      <c r="DR46" s="36"/>
      <c r="DS46" s="21">
        <v>0</v>
      </c>
      <c r="DT46" s="21">
        <v>0</v>
      </c>
      <c r="DU46" s="21">
        <v>0</v>
      </c>
      <c r="DV46" s="21">
        <v>0</v>
      </c>
      <c r="DW46" s="21">
        <v>0</v>
      </c>
      <c r="DX46" s="44">
        <f t="shared" si="80"/>
        <v>850</v>
      </c>
      <c r="DY46" s="44">
        <v>5</v>
      </c>
      <c r="DZ46" s="45">
        <f t="shared" si="186"/>
        <v>0</v>
      </c>
      <c r="EA46" s="45">
        <f t="shared" si="187"/>
        <v>0</v>
      </c>
      <c r="EB46" s="45">
        <f t="shared" si="188"/>
        <v>0</v>
      </c>
      <c r="EC46" s="45">
        <f t="shared" si="189"/>
        <v>0</v>
      </c>
      <c r="ED46" s="46">
        <f t="shared" si="81"/>
        <v>5</v>
      </c>
      <c r="EE46" s="47">
        <f t="shared" si="190"/>
        <v>4250</v>
      </c>
      <c r="EF46" s="48">
        <f t="shared" si="82"/>
        <v>0</v>
      </c>
      <c r="EG46" s="36"/>
      <c r="EH46" s="21">
        <v>0</v>
      </c>
      <c r="EI46" s="21">
        <v>0</v>
      </c>
      <c r="EJ46" s="21">
        <v>0</v>
      </c>
      <c r="EK46" s="21">
        <v>0</v>
      </c>
      <c r="EL46" s="21">
        <v>0</v>
      </c>
      <c r="EM46" s="44">
        <f t="shared" si="83"/>
        <v>850</v>
      </c>
      <c r="EN46" s="44">
        <v>5</v>
      </c>
      <c r="EO46" s="45">
        <f t="shared" si="191"/>
        <v>0</v>
      </c>
      <c r="EP46" s="45">
        <f t="shared" si="192"/>
        <v>0</v>
      </c>
      <c r="EQ46" s="45">
        <f t="shared" si="193"/>
        <v>0</v>
      </c>
      <c r="ER46" s="45">
        <f t="shared" si="194"/>
        <v>0</v>
      </c>
      <c r="ES46" s="46">
        <f t="shared" si="84"/>
        <v>5</v>
      </c>
      <c r="ET46" s="47">
        <f t="shared" si="195"/>
        <v>4250</v>
      </c>
      <c r="EU46" s="48">
        <f t="shared" si="85"/>
        <v>0</v>
      </c>
      <c r="EV46" s="36"/>
      <c r="EW46" s="21">
        <v>0</v>
      </c>
      <c r="EX46" s="21">
        <v>0</v>
      </c>
      <c r="EY46" s="21">
        <v>0</v>
      </c>
      <c r="EZ46" s="21">
        <v>0</v>
      </c>
      <c r="FA46" s="21">
        <v>0</v>
      </c>
      <c r="FB46" s="44">
        <f t="shared" si="86"/>
        <v>850</v>
      </c>
      <c r="FC46" s="44">
        <v>5</v>
      </c>
      <c r="FD46" s="45">
        <f t="shared" si="196"/>
        <v>0</v>
      </c>
      <c r="FE46" s="45">
        <f t="shared" si="197"/>
        <v>0</v>
      </c>
      <c r="FF46" s="45">
        <f t="shared" si="198"/>
        <v>0</v>
      </c>
      <c r="FG46" s="45">
        <f t="shared" si="199"/>
        <v>0</v>
      </c>
      <c r="FH46" s="46">
        <f t="shared" si="87"/>
        <v>5</v>
      </c>
      <c r="FI46" s="47">
        <f t="shared" si="200"/>
        <v>4250</v>
      </c>
      <c r="FJ46" s="48">
        <f t="shared" si="88"/>
        <v>0</v>
      </c>
      <c r="FK46" s="36"/>
      <c r="FL46" s="21">
        <v>0</v>
      </c>
      <c r="FM46" s="21">
        <v>0</v>
      </c>
      <c r="FN46" s="21">
        <v>0</v>
      </c>
      <c r="FO46" s="21">
        <v>0</v>
      </c>
      <c r="FP46" s="21">
        <v>0</v>
      </c>
      <c r="FQ46" s="44">
        <f t="shared" si="89"/>
        <v>850</v>
      </c>
      <c r="FR46" s="44">
        <v>5</v>
      </c>
      <c r="FS46" s="45">
        <f t="shared" si="201"/>
        <v>0</v>
      </c>
      <c r="FT46" s="45">
        <f t="shared" si="202"/>
        <v>0</v>
      </c>
      <c r="FU46" s="45">
        <f t="shared" si="203"/>
        <v>0</v>
      </c>
      <c r="FV46" s="45">
        <f t="shared" si="204"/>
        <v>0</v>
      </c>
      <c r="FW46" s="46">
        <f t="shared" si="90"/>
        <v>5</v>
      </c>
      <c r="FX46" s="47">
        <f t="shared" si="205"/>
        <v>4250</v>
      </c>
      <c r="FY46" s="48">
        <f t="shared" si="91"/>
        <v>0</v>
      </c>
      <c r="FZ46" s="36"/>
      <c r="GA46" s="21">
        <v>0</v>
      </c>
      <c r="GB46" s="21">
        <v>0</v>
      </c>
      <c r="GC46" s="21">
        <v>0</v>
      </c>
      <c r="GD46" s="21">
        <v>0</v>
      </c>
      <c r="GE46" s="21">
        <v>0</v>
      </c>
      <c r="GF46" s="44">
        <f t="shared" si="92"/>
        <v>850</v>
      </c>
      <c r="GG46" s="44">
        <v>5</v>
      </c>
      <c r="GH46" s="45">
        <f t="shared" si="206"/>
        <v>0</v>
      </c>
      <c r="GI46" s="45">
        <f t="shared" si="207"/>
        <v>0</v>
      </c>
      <c r="GJ46" s="45">
        <f t="shared" si="208"/>
        <v>0</v>
      </c>
      <c r="GK46" s="45">
        <f t="shared" si="209"/>
        <v>0</v>
      </c>
      <c r="GL46" s="46">
        <f t="shared" si="93"/>
        <v>5</v>
      </c>
      <c r="GM46" s="47">
        <f t="shared" si="210"/>
        <v>4250</v>
      </c>
      <c r="GN46" s="48">
        <f t="shared" si="94"/>
        <v>0</v>
      </c>
      <c r="GO46" s="36"/>
      <c r="GP46" s="21">
        <v>0</v>
      </c>
      <c r="GQ46" s="21">
        <v>0</v>
      </c>
      <c r="GR46" s="21">
        <v>0</v>
      </c>
      <c r="GS46" s="21">
        <v>0</v>
      </c>
      <c r="GT46" s="21">
        <v>0</v>
      </c>
      <c r="GU46" s="44">
        <f t="shared" si="95"/>
        <v>850</v>
      </c>
      <c r="GV46" s="44">
        <v>5</v>
      </c>
      <c r="GW46" s="45">
        <f t="shared" si="211"/>
        <v>0</v>
      </c>
      <c r="GX46" s="45">
        <f t="shared" si="212"/>
        <v>0</v>
      </c>
      <c r="GY46" s="45">
        <f t="shared" si="213"/>
        <v>0</v>
      </c>
      <c r="GZ46" s="45">
        <f t="shared" si="214"/>
        <v>0</v>
      </c>
      <c r="HA46" s="46">
        <f t="shared" si="96"/>
        <v>5</v>
      </c>
      <c r="HB46" s="47">
        <f t="shared" si="215"/>
        <v>4250</v>
      </c>
      <c r="HC46" s="48">
        <f t="shared" si="97"/>
        <v>0</v>
      </c>
      <c r="HD46" s="36"/>
      <c r="HE46" s="21">
        <v>0</v>
      </c>
      <c r="HF46" s="21">
        <v>0</v>
      </c>
      <c r="HG46" s="21">
        <v>0</v>
      </c>
      <c r="HH46" s="21">
        <v>0</v>
      </c>
      <c r="HI46" s="21">
        <v>0</v>
      </c>
      <c r="HJ46" s="44">
        <f t="shared" si="98"/>
        <v>850</v>
      </c>
      <c r="HK46" s="44">
        <v>5</v>
      </c>
      <c r="HL46" s="45">
        <f t="shared" si="216"/>
        <v>0</v>
      </c>
      <c r="HM46" s="45">
        <f t="shared" si="217"/>
        <v>0</v>
      </c>
      <c r="HN46" s="45">
        <f t="shared" si="218"/>
        <v>0</v>
      </c>
      <c r="HO46" s="45">
        <f t="shared" si="219"/>
        <v>0</v>
      </c>
      <c r="HP46" s="46">
        <f t="shared" si="99"/>
        <v>5</v>
      </c>
      <c r="HQ46" s="47">
        <f t="shared" si="220"/>
        <v>4250</v>
      </c>
      <c r="HR46" s="48">
        <f t="shared" si="100"/>
        <v>0</v>
      </c>
      <c r="HS46" s="36"/>
      <c r="HT46" s="21">
        <v>0</v>
      </c>
      <c r="HU46" s="21">
        <v>0</v>
      </c>
      <c r="HV46" s="21">
        <v>0</v>
      </c>
      <c r="HW46" s="21">
        <v>0</v>
      </c>
      <c r="HX46" s="21">
        <v>0</v>
      </c>
      <c r="HY46" s="44">
        <f t="shared" si="101"/>
        <v>850</v>
      </c>
      <c r="HZ46" s="44">
        <v>5</v>
      </c>
      <c r="IA46" s="45">
        <f t="shared" si="221"/>
        <v>0</v>
      </c>
      <c r="IB46" s="45">
        <f t="shared" si="222"/>
        <v>0</v>
      </c>
      <c r="IC46" s="45">
        <f t="shared" si="223"/>
        <v>0</v>
      </c>
      <c r="ID46" s="45">
        <f t="shared" si="224"/>
        <v>0</v>
      </c>
      <c r="IE46" s="46">
        <f t="shared" si="102"/>
        <v>5</v>
      </c>
      <c r="IF46" s="47">
        <f t="shared" si="225"/>
        <v>4250</v>
      </c>
      <c r="IG46" s="48">
        <f t="shared" si="103"/>
        <v>0</v>
      </c>
      <c r="IH46" s="36"/>
      <c r="II46" s="21">
        <v>0</v>
      </c>
      <c r="IJ46" s="21">
        <v>0</v>
      </c>
      <c r="IK46" s="21">
        <v>0</v>
      </c>
      <c r="IL46" s="21">
        <v>0</v>
      </c>
      <c r="IM46" s="21">
        <v>0</v>
      </c>
      <c r="IN46" s="44">
        <f t="shared" si="104"/>
        <v>850</v>
      </c>
      <c r="IO46" s="44">
        <v>5</v>
      </c>
      <c r="IP46" s="45">
        <f t="shared" si="226"/>
        <v>0</v>
      </c>
      <c r="IQ46" s="45">
        <f t="shared" si="227"/>
        <v>0</v>
      </c>
      <c r="IR46" s="45">
        <f t="shared" si="228"/>
        <v>0</v>
      </c>
      <c r="IS46" s="45">
        <f t="shared" si="229"/>
        <v>0</v>
      </c>
      <c r="IT46" s="46">
        <f t="shared" si="105"/>
        <v>5</v>
      </c>
      <c r="IU46" s="47">
        <f t="shared" si="230"/>
        <v>4250</v>
      </c>
      <c r="IV46" s="48">
        <f t="shared" si="106"/>
        <v>0</v>
      </c>
      <c r="IW46" s="36"/>
      <c r="IX46" s="21">
        <v>0</v>
      </c>
      <c r="IY46" s="21">
        <v>0</v>
      </c>
      <c r="IZ46" s="21">
        <v>0</v>
      </c>
      <c r="JA46" s="21">
        <v>0</v>
      </c>
      <c r="JB46" s="21">
        <v>0</v>
      </c>
      <c r="JC46" s="44">
        <f t="shared" si="107"/>
        <v>850</v>
      </c>
      <c r="JD46" s="44">
        <v>5</v>
      </c>
      <c r="JE46" s="45">
        <f t="shared" si="231"/>
        <v>0</v>
      </c>
      <c r="JF46" s="45">
        <f t="shared" si="232"/>
        <v>0</v>
      </c>
      <c r="JG46" s="45">
        <f t="shared" si="233"/>
        <v>0</v>
      </c>
      <c r="JH46" s="45">
        <f t="shared" si="234"/>
        <v>0</v>
      </c>
      <c r="JI46" s="46">
        <f t="shared" si="108"/>
        <v>5</v>
      </c>
      <c r="JJ46" s="47">
        <f t="shared" si="235"/>
        <v>4250</v>
      </c>
      <c r="JK46" s="48">
        <f t="shared" si="109"/>
        <v>0</v>
      </c>
      <c r="JL46" s="36"/>
      <c r="JM46" s="21">
        <v>0</v>
      </c>
      <c r="JN46" s="21">
        <v>0</v>
      </c>
      <c r="JO46" s="21">
        <v>0</v>
      </c>
      <c r="JP46" s="21">
        <v>0</v>
      </c>
      <c r="JQ46" s="21">
        <v>0</v>
      </c>
      <c r="JR46" s="44">
        <f t="shared" si="110"/>
        <v>850</v>
      </c>
      <c r="JS46" s="44">
        <v>5</v>
      </c>
      <c r="JT46" s="45">
        <f t="shared" si="236"/>
        <v>0</v>
      </c>
      <c r="JU46" s="45">
        <f t="shared" si="237"/>
        <v>0</v>
      </c>
      <c r="JV46" s="45">
        <f t="shared" si="238"/>
        <v>0</v>
      </c>
      <c r="JW46" s="45">
        <f t="shared" si="239"/>
        <v>0</v>
      </c>
      <c r="JX46" s="46">
        <f t="shared" si="111"/>
        <v>5</v>
      </c>
      <c r="JY46" s="47">
        <f t="shared" si="240"/>
        <v>4250</v>
      </c>
      <c r="JZ46" s="48">
        <f t="shared" si="112"/>
        <v>0</v>
      </c>
      <c r="KA46" s="36"/>
      <c r="KB46" s="21">
        <v>0</v>
      </c>
      <c r="KC46" s="21">
        <v>0</v>
      </c>
      <c r="KD46" s="21">
        <v>0</v>
      </c>
      <c r="KE46" s="21">
        <v>0</v>
      </c>
      <c r="KF46" s="21">
        <v>0</v>
      </c>
      <c r="KG46" s="44">
        <f t="shared" si="113"/>
        <v>850</v>
      </c>
      <c r="KH46" s="44">
        <v>5</v>
      </c>
      <c r="KI46" s="45">
        <f t="shared" si="241"/>
        <v>0</v>
      </c>
      <c r="KJ46" s="45">
        <f t="shared" si="242"/>
        <v>0</v>
      </c>
      <c r="KK46" s="45">
        <f t="shared" si="243"/>
        <v>0</v>
      </c>
      <c r="KL46" s="45">
        <f t="shared" si="244"/>
        <v>0</v>
      </c>
      <c r="KM46" s="46">
        <f t="shared" si="114"/>
        <v>5</v>
      </c>
      <c r="KN46" s="47">
        <f t="shared" si="245"/>
        <v>4250</v>
      </c>
      <c r="KO46" s="48">
        <f t="shared" si="115"/>
        <v>0</v>
      </c>
      <c r="KP46" s="36"/>
      <c r="KQ46" s="21">
        <v>0</v>
      </c>
      <c r="KR46" s="21">
        <v>0</v>
      </c>
      <c r="KS46" s="21">
        <v>0</v>
      </c>
      <c r="KT46" s="21">
        <v>0</v>
      </c>
      <c r="KU46" s="21">
        <v>0</v>
      </c>
      <c r="KV46" s="44">
        <f t="shared" si="116"/>
        <v>850</v>
      </c>
      <c r="KW46" s="44">
        <v>5</v>
      </c>
      <c r="KX46" s="45">
        <f t="shared" si="246"/>
        <v>0</v>
      </c>
      <c r="KY46" s="45">
        <f t="shared" si="247"/>
        <v>0</v>
      </c>
      <c r="KZ46" s="45">
        <f t="shared" si="248"/>
        <v>0</v>
      </c>
      <c r="LA46" s="45">
        <f t="shared" si="249"/>
        <v>0</v>
      </c>
      <c r="LB46" s="46">
        <f t="shared" si="117"/>
        <v>5</v>
      </c>
      <c r="LC46" s="47">
        <f t="shared" si="250"/>
        <v>4250</v>
      </c>
      <c r="LD46" s="48">
        <f t="shared" si="118"/>
        <v>0</v>
      </c>
      <c r="LE46" s="36"/>
      <c r="LF46" s="21">
        <v>0</v>
      </c>
      <c r="LG46" s="21">
        <v>0</v>
      </c>
      <c r="LH46" s="21">
        <v>0</v>
      </c>
      <c r="LI46" s="21">
        <v>0</v>
      </c>
      <c r="LJ46" s="21">
        <v>0</v>
      </c>
      <c r="LK46" s="44">
        <f t="shared" si="119"/>
        <v>850</v>
      </c>
      <c r="LL46" s="44">
        <v>5</v>
      </c>
      <c r="LM46" s="45">
        <f t="shared" si="251"/>
        <v>0</v>
      </c>
      <c r="LN46" s="45">
        <f t="shared" si="252"/>
        <v>0</v>
      </c>
      <c r="LO46" s="45">
        <f t="shared" si="253"/>
        <v>0</v>
      </c>
      <c r="LP46" s="45">
        <f t="shared" si="254"/>
        <v>0</v>
      </c>
      <c r="LQ46" s="46">
        <f t="shared" si="120"/>
        <v>5</v>
      </c>
      <c r="LR46" s="47">
        <f t="shared" si="255"/>
        <v>4250</v>
      </c>
      <c r="LS46" s="48">
        <f t="shared" si="121"/>
        <v>0</v>
      </c>
      <c r="LT46" s="36"/>
      <c r="LU46" s="21">
        <v>0</v>
      </c>
      <c r="LV46" s="21">
        <v>0</v>
      </c>
      <c r="LW46" s="21">
        <v>0</v>
      </c>
      <c r="LX46" s="21">
        <v>0</v>
      </c>
      <c r="LY46" s="21">
        <v>0</v>
      </c>
      <c r="LZ46" s="44">
        <f t="shared" si="122"/>
        <v>850</v>
      </c>
      <c r="MA46" s="44">
        <v>5</v>
      </c>
      <c r="MB46" s="45">
        <f t="shared" si="256"/>
        <v>0</v>
      </c>
      <c r="MC46" s="45">
        <f t="shared" si="257"/>
        <v>0</v>
      </c>
      <c r="MD46" s="45">
        <f t="shared" si="258"/>
        <v>0</v>
      </c>
      <c r="ME46" s="45">
        <f t="shared" si="259"/>
        <v>0</v>
      </c>
      <c r="MF46" s="46">
        <f t="shared" si="123"/>
        <v>5</v>
      </c>
      <c r="MG46" s="47">
        <f t="shared" si="260"/>
        <v>4250</v>
      </c>
      <c r="MH46" s="48">
        <f t="shared" si="124"/>
        <v>0</v>
      </c>
      <c r="MI46" s="36"/>
      <c r="MJ46" s="21">
        <v>0</v>
      </c>
      <c r="MK46" s="21">
        <v>0</v>
      </c>
      <c r="ML46" s="21">
        <v>0</v>
      </c>
      <c r="MM46" s="21">
        <v>0</v>
      </c>
      <c r="MN46" s="21">
        <v>0</v>
      </c>
      <c r="MO46" s="44">
        <f t="shared" si="125"/>
        <v>850</v>
      </c>
      <c r="MP46" s="44">
        <v>5</v>
      </c>
      <c r="MQ46" s="45">
        <f t="shared" si="261"/>
        <v>0</v>
      </c>
      <c r="MR46" s="45">
        <f t="shared" si="262"/>
        <v>0</v>
      </c>
      <c r="MS46" s="45">
        <f t="shared" si="263"/>
        <v>0</v>
      </c>
      <c r="MT46" s="45">
        <f t="shared" si="264"/>
        <v>0</v>
      </c>
      <c r="MU46" s="46">
        <f t="shared" si="126"/>
        <v>5</v>
      </c>
      <c r="MV46" s="47">
        <f t="shared" si="265"/>
        <v>4250</v>
      </c>
      <c r="MW46" s="48">
        <f t="shared" si="127"/>
        <v>0</v>
      </c>
      <c r="MX46" s="36"/>
      <c r="MY46" s="21">
        <v>0</v>
      </c>
      <c r="MZ46" s="21">
        <v>0</v>
      </c>
      <c r="NA46" s="21">
        <v>0</v>
      </c>
      <c r="NB46" s="21">
        <v>0</v>
      </c>
      <c r="NC46" s="21">
        <v>0</v>
      </c>
      <c r="ND46" s="44">
        <f t="shared" si="128"/>
        <v>850</v>
      </c>
      <c r="NE46" s="44">
        <v>5</v>
      </c>
      <c r="NF46" s="45">
        <f t="shared" si="266"/>
        <v>0</v>
      </c>
      <c r="NG46" s="45">
        <f t="shared" si="267"/>
        <v>0</v>
      </c>
      <c r="NH46" s="45">
        <f t="shared" si="268"/>
        <v>0</v>
      </c>
      <c r="NI46" s="45">
        <f t="shared" si="269"/>
        <v>0</v>
      </c>
      <c r="NJ46" s="46">
        <f t="shared" si="129"/>
        <v>5</v>
      </c>
      <c r="NK46" s="47">
        <f t="shared" si="270"/>
        <v>4250</v>
      </c>
      <c r="NL46" s="48">
        <f t="shared" si="130"/>
        <v>0</v>
      </c>
      <c r="NM46" s="36"/>
      <c r="NN46" s="21">
        <v>0</v>
      </c>
      <c r="NO46" s="21">
        <v>0</v>
      </c>
      <c r="NP46" s="21">
        <v>0</v>
      </c>
      <c r="NQ46" s="21">
        <v>0</v>
      </c>
      <c r="NR46" s="21">
        <v>0</v>
      </c>
      <c r="NS46" s="44">
        <f t="shared" si="131"/>
        <v>850</v>
      </c>
      <c r="NT46" s="44">
        <v>5</v>
      </c>
      <c r="NU46" s="45">
        <f t="shared" si="271"/>
        <v>0</v>
      </c>
      <c r="NV46" s="45">
        <f t="shared" si="272"/>
        <v>0</v>
      </c>
      <c r="NW46" s="45">
        <f t="shared" si="273"/>
        <v>0</v>
      </c>
      <c r="NX46" s="45">
        <f t="shared" si="274"/>
        <v>0</v>
      </c>
      <c r="NY46" s="46">
        <f t="shared" si="132"/>
        <v>5</v>
      </c>
      <c r="NZ46" s="47">
        <f t="shared" si="275"/>
        <v>4250</v>
      </c>
      <c r="OA46" s="48">
        <f t="shared" si="133"/>
        <v>0</v>
      </c>
      <c r="OB46" s="36"/>
      <c r="OC46" s="21">
        <v>0</v>
      </c>
      <c r="OD46" s="21">
        <v>0</v>
      </c>
      <c r="OE46" s="21">
        <v>0</v>
      </c>
      <c r="OF46" s="21">
        <v>0</v>
      </c>
      <c r="OG46" s="21">
        <v>0</v>
      </c>
      <c r="OH46" s="44">
        <f t="shared" si="134"/>
        <v>850</v>
      </c>
      <c r="OI46" s="44">
        <v>5</v>
      </c>
      <c r="OJ46" s="45">
        <f t="shared" si="276"/>
        <v>0</v>
      </c>
      <c r="OK46" s="45">
        <f t="shared" si="277"/>
        <v>0</v>
      </c>
      <c r="OL46" s="45">
        <f t="shared" si="278"/>
        <v>0</v>
      </c>
      <c r="OM46" s="45">
        <f t="shared" si="279"/>
        <v>0</v>
      </c>
      <c r="ON46" s="46">
        <f t="shared" si="135"/>
        <v>5</v>
      </c>
      <c r="OO46" s="47">
        <f t="shared" si="280"/>
        <v>4250</v>
      </c>
      <c r="OP46" s="48">
        <f t="shared" si="136"/>
        <v>0</v>
      </c>
      <c r="OQ46" s="36"/>
      <c r="OR46" s="21">
        <v>0</v>
      </c>
      <c r="OS46" s="21">
        <v>0</v>
      </c>
      <c r="OT46" s="21">
        <v>0</v>
      </c>
      <c r="OU46" s="21">
        <v>0</v>
      </c>
      <c r="OV46" s="21">
        <v>0</v>
      </c>
      <c r="OW46" s="44">
        <f t="shared" si="137"/>
        <v>850</v>
      </c>
      <c r="OX46" s="44">
        <v>5</v>
      </c>
      <c r="OY46" s="45">
        <f t="shared" si="281"/>
        <v>0</v>
      </c>
      <c r="OZ46" s="45">
        <f t="shared" si="282"/>
        <v>0</v>
      </c>
      <c r="PA46" s="45">
        <f t="shared" si="283"/>
        <v>0</v>
      </c>
      <c r="PB46" s="45">
        <f t="shared" si="284"/>
        <v>0</v>
      </c>
      <c r="PC46" s="46">
        <f t="shared" si="138"/>
        <v>5</v>
      </c>
      <c r="PD46" s="47">
        <f t="shared" si="285"/>
        <v>4250</v>
      </c>
      <c r="PE46" s="48">
        <f t="shared" si="139"/>
        <v>0</v>
      </c>
      <c r="PF46" s="36"/>
      <c r="PG46" s="21">
        <v>0</v>
      </c>
      <c r="PH46" s="21">
        <v>0</v>
      </c>
      <c r="PI46" s="21">
        <v>0</v>
      </c>
      <c r="PJ46" s="21">
        <v>0</v>
      </c>
      <c r="PK46" s="21">
        <v>0</v>
      </c>
      <c r="PL46" s="44">
        <f t="shared" si="140"/>
        <v>850</v>
      </c>
      <c r="PM46" s="44">
        <v>5</v>
      </c>
      <c r="PN46" s="45">
        <f t="shared" si="286"/>
        <v>0</v>
      </c>
      <c r="PO46" s="45">
        <f t="shared" si="287"/>
        <v>0</v>
      </c>
      <c r="PP46" s="45">
        <f t="shared" si="288"/>
        <v>0</v>
      </c>
      <c r="PQ46" s="45">
        <f t="shared" si="289"/>
        <v>0</v>
      </c>
      <c r="PR46" s="46">
        <f t="shared" si="141"/>
        <v>5</v>
      </c>
      <c r="PS46" s="47">
        <f t="shared" si="290"/>
        <v>4250</v>
      </c>
      <c r="PT46" s="48">
        <f t="shared" si="142"/>
        <v>0</v>
      </c>
      <c r="PU46" s="36"/>
      <c r="PV46" s="21">
        <v>0</v>
      </c>
      <c r="PW46" s="21">
        <v>0</v>
      </c>
      <c r="PX46" s="21">
        <v>0</v>
      </c>
      <c r="PY46" s="21">
        <v>0</v>
      </c>
      <c r="PZ46" s="21">
        <v>0</v>
      </c>
      <c r="QA46" s="44">
        <f t="shared" si="143"/>
        <v>850</v>
      </c>
      <c r="QB46" s="44">
        <v>5</v>
      </c>
      <c r="QC46" s="45">
        <f t="shared" si="291"/>
        <v>0</v>
      </c>
      <c r="QD46" s="45">
        <f t="shared" si="292"/>
        <v>0</v>
      </c>
      <c r="QE46" s="45">
        <f t="shared" si="293"/>
        <v>0</v>
      </c>
      <c r="QF46" s="45">
        <f t="shared" si="294"/>
        <v>0</v>
      </c>
      <c r="QG46" s="46">
        <f t="shared" si="144"/>
        <v>5</v>
      </c>
      <c r="QH46" s="47">
        <f t="shared" si="295"/>
        <v>4250</v>
      </c>
      <c r="QI46" s="48">
        <f t="shared" si="145"/>
        <v>0</v>
      </c>
    </row>
    <row r="47" spans="1:451" ht="18" customHeight="1">
      <c r="A47" s="22" t="s">
        <v>60</v>
      </c>
      <c r="B47" s="37"/>
      <c r="C47" s="23">
        <f t="shared" ref="C47:M47" si="296">SUM(C25:C46)</f>
        <v>0</v>
      </c>
      <c r="D47" s="24">
        <f t="shared" si="296"/>
        <v>0</v>
      </c>
      <c r="E47" s="24">
        <f t="shared" si="296"/>
        <v>0</v>
      </c>
      <c r="F47" s="24">
        <f t="shared" si="296"/>
        <v>0</v>
      </c>
      <c r="G47" s="24">
        <f t="shared" si="296"/>
        <v>0</v>
      </c>
      <c r="H47" s="25">
        <f t="shared" si="296"/>
        <v>18700</v>
      </c>
      <c r="I47" s="26">
        <f t="shared" si="296"/>
        <v>110</v>
      </c>
      <c r="J47" s="26">
        <f t="shared" si="296"/>
        <v>0</v>
      </c>
      <c r="K47" s="26">
        <f t="shared" si="296"/>
        <v>0</v>
      </c>
      <c r="L47" s="26">
        <f t="shared" si="296"/>
        <v>0</v>
      </c>
      <c r="M47" s="26">
        <f t="shared" si="296"/>
        <v>0</v>
      </c>
      <c r="N47" s="26">
        <f>I47-M47-L47-K47</f>
        <v>110</v>
      </c>
      <c r="O47" s="26">
        <f>SUM(O25:O46)</f>
        <v>93500</v>
      </c>
      <c r="P47" s="27">
        <f>SUM(P25:P46)</f>
        <v>0</v>
      </c>
      <c r="Q47" s="37"/>
      <c r="R47" s="23">
        <f t="shared" ref="R47:AB47" si="297">SUM(R25:R46)</f>
        <v>0</v>
      </c>
      <c r="S47" s="24">
        <f t="shared" si="297"/>
        <v>0</v>
      </c>
      <c r="T47" s="24">
        <f t="shared" si="297"/>
        <v>0</v>
      </c>
      <c r="U47" s="24">
        <f t="shared" si="297"/>
        <v>0</v>
      </c>
      <c r="V47" s="24">
        <f t="shared" si="297"/>
        <v>0</v>
      </c>
      <c r="W47" s="25">
        <f t="shared" si="297"/>
        <v>18700</v>
      </c>
      <c r="X47" s="26">
        <f t="shared" si="297"/>
        <v>110</v>
      </c>
      <c r="Y47" s="26">
        <f t="shared" si="297"/>
        <v>0</v>
      </c>
      <c r="Z47" s="26">
        <f t="shared" si="297"/>
        <v>0</v>
      </c>
      <c r="AA47" s="26">
        <f t="shared" si="297"/>
        <v>0</v>
      </c>
      <c r="AB47" s="26">
        <f t="shared" si="297"/>
        <v>0</v>
      </c>
      <c r="AC47" s="26">
        <f>X47-AB47-AA47-Z47</f>
        <v>110</v>
      </c>
      <c r="AD47" s="26">
        <f>SUM(AD25:AD46)</f>
        <v>93500</v>
      </c>
      <c r="AE47" s="27">
        <f>SUM(AE25:AE46)</f>
        <v>0</v>
      </c>
      <c r="AF47" s="37"/>
      <c r="AG47" s="23">
        <f t="shared" ref="AG47:AQ47" si="298">SUM(AG25:AG46)</f>
        <v>0</v>
      </c>
      <c r="AH47" s="24">
        <f t="shared" si="298"/>
        <v>0</v>
      </c>
      <c r="AI47" s="24">
        <f t="shared" si="298"/>
        <v>0</v>
      </c>
      <c r="AJ47" s="24">
        <f t="shared" si="298"/>
        <v>0</v>
      </c>
      <c r="AK47" s="24">
        <f t="shared" si="298"/>
        <v>0</v>
      </c>
      <c r="AL47" s="25">
        <f t="shared" si="298"/>
        <v>18700</v>
      </c>
      <c r="AM47" s="26">
        <f t="shared" si="298"/>
        <v>110</v>
      </c>
      <c r="AN47" s="26">
        <f t="shared" si="298"/>
        <v>0</v>
      </c>
      <c r="AO47" s="26">
        <f t="shared" si="298"/>
        <v>0</v>
      </c>
      <c r="AP47" s="26">
        <f t="shared" si="298"/>
        <v>0</v>
      </c>
      <c r="AQ47" s="26">
        <f t="shared" si="298"/>
        <v>0</v>
      </c>
      <c r="AR47" s="26">
        <f>AM47-AQ47-AP47-AO47</f>
        <v>110</v>
      </c>
      <c r="AS47" s="26">
        <f>SUM(AS25:AS46)</f>
        <v>93500</v>
      </c>
      <c r="AT47" s="27">
        <f>SUM(AT25:AT46)</f>
        <v>0</v>
      </c>
      <c r="AU47" s="37"/>
      <c r="AV47" s="23">
        <f t="shared" ref="AV47:BF47" si="299">SUM(AV25:AV46)</f>
        <v>0</v>
      </c>
      <c r="AW47" s="24">
        <f t="shared" si="299"/>
        <v>0</v>
      </c>
      <c r="AX47" s="24">
        <f t="shared" si="299"/>
        <v>0</v>
      </c>
      <c r="AY47" s="24">
        <f t="shared" si="299"/>
        <v>0</v>
      </c>
      <c r="AZ47" s="24">
        <f t="shared" si="299"/>
        <v>0</v>
      </c>
      <c r="BA47" s="25">
        <f t="shared" si="299"/>
        <v>18700</v>
      </c>
      <c r="BB47" s="26">
        <f t="shared" si="299"/>
        <v>110</v>
      </c>
      <c r="BC47" s="26">
        <f t="shared" si="299"/>
        <v>0</v>
      </c>
      <c r="BD47" s="26">
        <f t="shared" si="299"/>
        <v>0</v>
      </c>
      <c r="BE47" s="26">
        <f t="shared" si="299"/>
        <v>0</v>
      </c>
      <c r="BF47" s="26">
        <f t="shared" si="299"/>
        <v>0</v>
      </c>
      <c r="BG47" s="26">
        <f>BB47-BF47-BE47-BD47</f>
        <v>110</v>
      </c>
      <c r="BH47" s="26">
        <f>SUM(BH25:BH46)</f>
        <v>93500</v>
      </c>
      <c r="BI47" s="27">
        <f>SUM(BI25:BI46)</f>
        <v>0</v>
      </c>
      <c r="BJ47" s="37"/>
      <c r="BK47" s="23">
        <f t="shared" ref="BK47:BU47" si="300">SUM(BK25:BK46)</f>
        <v>0</v>
      </c>
      <c r="BL47" s="24">
        <f t="shared" si="300"/>
        <v>0</v>
      </c>
      <c r="BM47" s="24">
        <f t="shared" si="300"/>
        <v>0</v>
      </c>
      <c r="BN47" s="24">
        <f t="shared" si="300"/>
        <v>0</v>
      </c>
      <c r="BO47" s="24">
        <f t="shared" si="300"/>
        <v>0</v>
      </c>
      <c r="BP47" s="25">
        <f t="shared" si="300"/>
        <v>18700</v>
      </c>
      <c r="BQ47" s="26">
        <f t="shared" si="300"/>
        <v>110</v>
      </c>
      <c r="BR47" s="26">
        <f t="shared" si="300"/>
        <v>0</v>
      </c>
      <c r="BS47" s="26">
        <f t="shared" si="300"/>
        <v>0</v>
      </c>
      <c r="BT47" s="26">
        <f t="shared" si="300"/>
        <v>0</v>
      </c>
      <c r="BU47" s="26">
        <f t="shared" si="300"/>
        <v>0</v>
      </c>
      <c r="BV47" s="26">
        <f>BQ47-BU47-BT47-BS47</f>
        <v>110</v>
      </c>
      <c r="BW47" s="26">
        <f>SUM(BW25:BW46)</f>
        <v>93500</v>
      </c>
      <c r="BX47" s="27">
        <f>SUM(BX25:BX46)</f>
        <v>0</v>
      </c>
      <c r="BY47" s="37"/>
      <c r="BZ47" s="23">
        <f t="shared" ref="BZ47:CJ47" si="301">SUM(BZ25:BZ46)</f>
        <v>0</v>
      </c>
      <c r="CA47" s="24">
        <f t="shared" si="301"/>
        <v>0</v>
      </c>
      <c r="CB47" s="24">
        <f t="shared" si="301"/>
        <v>0</v>
      </c>
      <c r="CC47" s="24">
        <f t="shared" si="301"/>
        <v>0</v>
      </c>
      <c r="CD47" s="24">
        <f t="shared" si="301"/>
        <v>0</v>
      </c>
      <c r="CE47" s="25">
        <f t="shared" si="301"/>
        <v>18700</v>
      </c>
      <c r="CF47" s="26">
        <f t="shared" si="301"/>
        <v>110</v>
      </c>
      <c r="CG47" s="26">
        <f t="shared" si="301"/>
        <v>0</v>
      </c>
      <c r="CH47" s="26">
        <f t="shared" si="301"/>
        <v>0</v>
      </c>
      <c r="CI47" s="26">
        <f t="shared" si="301"/>
        <v>0</v>
      </c>
      <c r="CJ47" s="26">
        <f t="shared" si="301"/>
        <v>0</v>
      </c>
      <c r="CK47" s="26">
        <f>CF47-CJ47-CI47-CH47</f>
        <v>110</v>
      </c>
      <c r="CL47" s="26">
        <f>SUM(CL25:CL46)</f>
        <v>93500</v>
      </c>
      <c r="CM47" s="27">
        <f>SUM(CM25:CM46)</f>
        <v>0</v>
      </c>
      <c r="CN47" s="37"/>
      <c r="CO47" s="23">
        <f t="shared" ref="CO47:CY47" si="302">SUM(CO25:CO46)</f>
        <v>0</v>
      </c>
      <c r="CP47" s="24">
        <f t="shared" si="302"/>
        <v>0</v>
      </c>
      <c r="CQ47" s="24">
        <f t="shared" si="302"/>
        <v>0</v>
      </c>
      <c r="CR47" s="24">
        <f t="shared" si="302"/>
        <v>0</v>
      </c>
      <c r="CS47" s="24">
        <f t="shared" si="302"/>
        <v>0</v>
      </c>
      <c r="CT47" s="25">
        <f t="shared" si="302"/>
        <v>18700</v>
      </c>
      <c r="CU47" s="26">
        <f t="shared" si="302"/>
        <v>110</v>
      </c>
      <c r="CV47" s="26">
        <f t="shared" si="302"/>
        <v>0</v>
      </c>
      <c r="CW47" s="26">
        <f t="shared" si="302"/>
        <v>0</v>
      </c>
      <c r="CX47" s="26">
        <f t="shared" si="302"/>
        <v>0</v>
      </c>
      <c r="CY47" s="26">
        <f t="shared" si="302"/>
        <v>0</v>
      </c>
      <c r="CZ47" s="26">
        <f>CU47-CY47-CX47-CW47</f>
        <v>110</v>
      </c>
      <c r="DA47" s="26">
        <f>SUM(DA25:DA46)</f>
        <v>93500</v>
      </c>
      <c r="DB47" s="27">
        <f>SUM(DB25:DB46)</f>
        <v>0</v>
      </c>
      <c r="DC47" s="37"/>
      <c r="DD47" s="23">
        <f t="shared" ref="DD47:DN47" si="303">SUM(DD25:DD46)</f>
        <v>0</v>
      </c>
      <c r="DE47" s="24">
        <f t="shared" si="303"/>
        <v>0</v>
      </c>
      <c r="DF47" s="24">
        <f t="shared" si="303"/>
        <v>0</v>
      </c>
      <c r="DG47" s="24">
        <f t="shared" si="303"/>
        <v>0</v>
      </c>
      <c r="DH47" s="24">
        <f t="shared" si="303"/>
        <v>0</v>
      </c>
      <c r="DI47" s="25">
        <f t="shared" si="303"/>
        <v>18700</v>
      </c>
      <c r="DJ47" s="26">
        <f t="shared" si="303"/>
        <v>110</v>
      </c>
      <c r="DK47" s="26">
        <f t="shared" si="303"/>
        <v>0</v>
      </c>
      <c r="DL47" s="26">
        <f t="shared" si="303"/>
        <v>0</v>
      </c>
      <c r="DM47" s="26">
        <f t="shared" si="303"/>
        <v>0</v>
      </c>
      <c r="DN47" s="26">
        <f t="shared" si="303"/>
        <v>0</v>
      </c>
      <c r="DO47" s="26">
        <f>DJ47-DN47-DM47-DL47</f>
        <v>110</v>
      </c>
      <c r="DP47" s="26">
        <f>SUM(DP25:DP46)</f>
        <v>93500</v>
      </c>
      <c r="DQ47" s="27">
        <f>SUM(DQ25:DQ46)</f>
        <v>0</v>
      </c>
      <c r="DR47" s="37"/>
      <c r="DS47" s="23">
        <f t="shared" ref="DS47:EC47" si="304">SUM(DS25:DS46)</f>
        <v>0</v>
      </c>
      <c r="DT47" s="24">
        <f t="shared" si="304"/>
        <v>0</v>
      </c>
      <c r="DU47" s="24">
        <f t="shared" si="304"/>
        <v>0</v>
      </c>
      <c r="DV47" s="24">
        <f t="shared" si="304"/>
        <v>0</v>
      </c>
      <c r="DW47" s="24">
        <f t="shared" si="304"/>
        <v>0</v>
      </c>
      <c r="DX47" s="25">
        <f t="shared" si="304"/>
        <v>18700</v>
      </c>
      <c r="DY47" s="26">
        <f t="shared" si="304"/>
        <v>110</v>
      </c>
      <c r="DZ47" s="26">
        <f t="shared" si="304"/>
        <v>0</v>
      </c>
      <c r="EA47" s="26">
        <f t="shared" si="304"/>
        <v>0</v>
      </c>
      <c r="EB47" s="26">
        <f t="shared" si="304"/>
        <v>0</v>
      </c>
      <c r="EC47" s="26">
        <f t="shared" si="304"/>
        <v>0</v>
      </c>
      <c r="ED47" s="26">
        <f>DY47-EC47-EB47-EA47</f>
        <v>110</v>
      </c>
      <c r="EE47" s="26">
        <f>SUM(EE25:EE46)</f>
        <v>93500</v>
      </c>
      <c r="EF47" s="27">
        <f>SUM(EF25:EF46)</f>
        <v>0</v>
      </c>
      <c r="EG47" s="37"/>
      <c r="EH47" s="23">
        <f t="shared" ref="EH47:ER47" si="305">SUM(EH25:EH46)</f>
        <v>0</v>
      </c>
      <c r="EI47" s="24">
        <f t="shared" si="305"/>
        <v>0</v>
      </c>
      <c r="EJ47" s="24">
        <f t="shared" si="305"/>
        <v>0</v>
      </c>
      <c r="EK47" s="24">
        <f t="shared" si="305"/>
        <v>0</v>
      </c>
      <c r="EL47" s="24">
        <f t="shared" si="305"/>
        <v>0</v>
      </c>
      <c r="EM47" s="25">
        <f t="shared" si="305"/>
        <v>18700</v>
      </c>
      <c r="EN47" s="26">
        <f t="shared" si="305"/>
        <v>110</v>
      </c>
      <c r="EO47" s="26">
        <f t="shared" si="305"/>
        <v>0</v>
      </c>
      <c r="EP47" s="26">
        <f t="shared" si="305"/>
        <v>0</v>
      </c>
      <c r="EQ47" s="26">
        <f t="shared" si="305"/>
        <v>0</v>
      </c>
      <c r="ER47" s="26">
        <f t="shared" si="305"/>
        <v>0</v>
      </c>
      <c r="ES47" s="26">
        <f>EN47-ER47-EQ47-EP47</f>
        <v>110</v>
      </c>
      <c r="ET47" s="26">
        <f>SUM(ET25:ET46)</f>
        <v>93500</v>
      </c>
      <c r="EU47" s="27">
        <f>SUM(EU25:EU46)</f>
        <v>0</v>
      </c>
      <c r="EV47" s="37"/>
      <c r="EW47" s="23">
        <f t="shared" ref="EW47:FG47" si="306">SUM(EW25:EW46)</f>
        <v>0</v>
      </c>
      <c r="EX47" s="24">
        <f t="shared" si="306"/>
        <v>0</v>
      </c>
      <c r="EY47" s="24">
        <f t="shared" si="306"/>
        <v>0</v>
      </c>
      <c r="EZ47" s="24">
        <f t="shared" si="306"/>
        <v>0</v>
      </c>
      <c r="FA47" s="24">
        <f t="shared" si="306"/>
        <v>0</v>
      </c>
      <c r="FB47" s="25">
        <f t="shared" si="306"/>
        <v>18700</v>
      </c>
      <c r="FC47" s="26">
        <f t="shared" si="306"/>
        <v>110</v>
      </c>
      <c r="FD47" s="26">
        <f t="shared" si="306"/>
        <v>0</v>
      </c>
      <c r="FE47" s="26">
        <f t="shared" si="306"/>
        <v>0</v>
      </c>
      <c r="FF47" s="26">
        <f t="shared" si="306"/>
        <v>0</v>
      </c>
      <c r="FG47" s="26">
        <f t="shared" si="306"/>
        <v>0</v>
      </c>
      <c r="FH47" s="26">
        <f>FC47-FG47-FF47-FE47</f>
        <v>110</v>
      </c>
      <c r="FI47" s="26">
        <f>SUM(FI25:FI46)</f>
        <v>93500</v>
      </c>
      <c r="FJ47" s="27">
        <f>SUM(FJ25:FJ46)</f>
        <v>0</v>
      </c>
      <c r="FK47" s="37"/>
      <c r="FL47" s="23">
        <f t="shared" ref="FL47:FV47" si="307">SUM(FL25:FL46)</f>
        <v>0</v>
      </c>
      <c r="FM47" s="24">
        <f t="shared" si="307"/>
        <v>0</v>
      </c>
      <c r="FN47" s="24">
        <f t="shared" si="307"/>
        <v>0</v>
      </c>
      <c r="FO47" s="24">
        <f t="shared" si="307"/>
        <v>0</v>
      </c>
      <c r="FP47" s="24">
        <f t="shared" si="307"/>
        <v>0</v>
      </c>
      <c r="FQ47" s="25">
        <f t="shared" si="307"/>
        <v>18700</v>
      </c>
      <c r="FR47" s="26">
        <f t="shared" si="307"/>
        <v>110</v>
      </c>
      <c r="FS47" s="26">
        <f t="shared" si="307"/>
        <v>0</v>
      </c>
      <c r="FT47" s="26">
        <f t="shared" si="307"/>
        <v>0</v>
      </c>
      <c r="FU47" s="26">
        <f t="shared" si="307"/>
        <v>0</v>
      </c>
      <c r="FV47" s="26">
        <f t="shared" si="307"/>
        <v>0</v>
      </c>
      <c r="FW47" s="26">
        <f>FR47-FV47-FU47-FT47</f>
        <v>110</v>
      </c>
      <c r="FX47" s="26">
        <f>SUM(FX25:FX46)</f>
        <v>93500</v>
      </c>
      <c r="FY47" s="27">
        <f>SUM(FY25:FY46)</f>
        <v>0</v>
      </c>
      <c r="FZ47" s="37"/>
      <c r="GA47" s="23">
        <f t="shared" ref="GA47:GK47" si="308">SUM(GA25:GA46)</f>
        <v>0</v>
      </c>
      <c r="GB47" s="24">
        <f t="shared" si="308"/>
        <v>0</v>
      </c>
      <c r="GC47" s="24">
        <f t="shared" si="308"/>
        <v>0</v>
      </c>
      <c r="GD47" s="24">
        <f t="shared" si="308"/>
        <v>0</v>
      </c>
      <c r="GE47" s="24">
        <f t="shared" si="308"/>
        <v>0</v>
      </c>
      <c r="GF47" s="25">
        <f t="shared" si="308"/>
        <v>18700</v>
      </c>
      <c r="GG47" s="26">
        <f t="shared" si="308"/>
        <v>110</v>
      </c>
      <c r="GH47" s="26">
        <f t="shared" si="308"/>
        <v>0</v>
      </c>
      <c r="GI47" s="26">
        <f t="shared" si="308"/>
        <v>0</v>
      </c>
      <c r="GJ47" s="26">
        <f t="shared" si="308"/>
        <v>0</v>
      </c>
      <c r="GK47" s="26">
        <f t="shared" si="308"/>
        <v>0</v>
      </c>
      <c r="GL47" s="26">
        <f>GG47-GK47-GJ47-GI47</f>
        <v>110</v>
      </c>
      <c r="GM47" s="26">
        <f>SUM(GM25:GM46)</f>
        <v>93500</v>
      </c>
      <c r="GN47" s="27">
        <f>SUM(GN25:GN46)</f>
        <v>0</v>
      </c>
      <c r="GO47" s="37"/>
      <c r="GP47" s="23">
        <f t="shared" ref="GP47:GZ47" si="309">SUM(GP25:GP46)</f>
        <v>0</v>
      </c>
      <c r="GQ47" s="24">
        <f t="shared" si="309"/>
        <v>0</v>
      </c>
      <c r="GR47" s="24">
        <f t="shared" si="309"/>
        <v>0</v>
      </c>
      <c r="GS47" s="24">
        <f t="shared" si="309"/>
        <v>0</v>
      </c>
      <c r="GT47" s="24">
        <f t="shared" si="309"/>
        <v>0</v>
      </c>
      <c r="GU47" s="25">
        <f t="shared" si="309"/>
        <v>18700</v>
      </c>
      <c r="GV47" s="26">
        <f t="shared" si="309"/>
        <v>110</v>
      </c>
      <c r="GW47" s="26">
        <f t="shared" si="309"/>
        <v>0</v>
      </c>
      <c r="GX47" s="26">
        <f t="shared" si="309"/>
        <v>0</v>
      </c>
      <c r="GY47" s="26">
        <f t="shared" si="309"/>
        <v>0</v>
      </c>
      <c r="GZ47" s="26">
        <f t="shared" si="309"/>
        <v>0</v>
      </c>
      <c r="HA47" s="26">
        <f>GV47-GZ47-GY47-GX47</f>
        <v>110</v>
      </c>
      <c r="HB47" s="26">
        <f>SUM(HB25:HB46)</f>
        <v>93500</v>
      </c>
      <c r="HC47" s="27">
        <f>SUM(HC25:HC46)</f>
        <v>0</v>
      </c>
      <c r="HD47" s="37"/>
      <c r="HE47" s="23">
        <f t="shared" ref="HE47:HO47" si="310">SUM(HE25:HE46)</f>
        <v>0</v>
      </c>
      <c r="HF47" s="24">
        <f t="shared" si="310"/>
        <v>0</v>
      </c>
      <c r="HG47" s="24">
        <f t="shared" si="310"/>
        <v>0</v>
      </c>
      <c r="HH47" s="24">
        <f t="shared" si="310"/>
        <v>0</v>
      </c>
      <c r="HI47" s="24">
        <f t="shared" si="310"/>
        <v>0</v>
      </c>
      <c r="HJ47" s="25">
        <f t="shared" si="310"/>
        <v>18700</v>
      </c>
      <c r="HK47" s="26">
        <f t="shared" si="310"/>
        <v>110</v>
      </c>
      <c r="HL47" s="26">
        <f t="shared" si="310"/>
        <v>0</v>
      </c>
      <c r="HM47" s="26">
        <f t="shared" si="310"/>
        <v>0</v>
      </c>
      <c r="HN47" s="26">
        <f t="shared" si="310"/>
        <v>0</v>
      </c>
      <c r="HO47" s="26">
        <f t="shared" si="310"/>
        <v>0</v>
      </c>
      <c r="HP47" s="26">
        <f>HK47-HO47-HN47-HM47</f>
        <v>110</v>
      </c>
      <c r="HQ47" s="26">
        <f>SUM(HQ25:HQ46)</f>
        <v>93500</v>
      </c>
      <c r="HR47" s="27">
        <f>SUM(HR25:HR46)</f>
        <v>0</v>
      </c>
      <c r="HS47" s="37"/>
      <c r="HT47" s="23">
        <f t="shared" ref="HT47:ID47" si="311">SUM(HT25:HT46)</f>
        <v>0</v>
      </c>
      <c r="HU47" s="24">
        <f t="shared" si="311"/>
        <v>0</v>
      </c>
      <c r="HV47" s="24">
        <f t="shared" si="311"/>
        <v>0</v>
      </c>
      <c r="HW47" s="24">
        <f t="shared" si="311"/>
        <v>0</v>
      </c>
      <c r="HX47" s="24">
        <f t="shared" si="311"/>
        <v>0</v>
      </c>
      <c r="HY47" s="25">
        <f t="shared" si="311"/>
        <v>18700</v>
      </c>
      <c r="HZ47" s="26">
        <f t="shared" si="311"/>
        <v>110</v>
      </c>
      <c r="IA47" s="26">
        <f t="shared" si="311"/>
        <v>0</v>
      </c>
      <c r="IB47" s="26">
        <f t="shared" si="311"/>
        <v>0</v>
      </c>
      <c r="IC47" s="26">
        <f t="shared" si="311"/>
        <v>0</v>
      </c>
      <c r="ID47" s="26">
        <f t="shared" si="311"/>
        <v>0</v>
      </c>
      <c r="IE47" s="26">
        <f>HZ47-ID47-IC47-IB47</f>
        <v>110</v>
      </c>
      <c r="IF47" s="26">
        <f>SUM(IF25:IF46)</f>
        <v>93500</v>
      </c>
      <c r="IG47" s="27">
        <f>SUM(IG25:IG46)</f>
        <v>0</v>
      </c>
      <c r="IH47" s="37"/>
      <c r="II47" s="23">
        <f t="shared" ref="II47:IS47" si="312">SUM(II25:II46)</f>
        <v>0</v>
      </c>
      <c r="IJ47" s="24">
        <f t="shared" si="312"/>
        <v>0</v>
      </c>
      <c r="IK47" s="24">
        <f t="shared" si="312"/>
        <v>0</v>
      </c>
      <c r="IL47" s="24">
        <f t="shared" si="312"/>
        <v>0</v>
      </c>
      <c r="IM47" s="24">
        <f t="shared" si="312"/>
        <v>0</v>
      </c>
      <c r="IN47" s="25">
        <f t="shared" si="312"/>
        <v>18700</v>
      </c>
      <c r="IO47" s="26">
        <f t="shared" si="312"/>
        <v>110</v>
      </c>
      <c r="IP47" s="26">
        <f t="shared" si="312"/>
        <v>0</v>
      </c>
      <c r="IQ47" s="26">
        <f t="shared" si="312"/>
        <v>0</v>
      </c>
      <c r="IR47" s="26">
        <f t="shared" si="312"/>
        <v>0</v>
      </c>
      <c r="IS47" s="26">
        <f t="shared" si="312"/>
        <v>0</v>
      </c>
      <c r="IT47" s="26">
        <f>IO47-IS47-IR47-IQ47</f>
        <v>110</v>
      </c>
      <c r="IU47" s="26">
        <f>SUM(IU25:IU46)</f>
        <v>93500</v>
      </c>
      <c r="IV47" s="27">
        <f>SUM(IV25:IV46)</f>
        <v>0</v>
      </c>
      <c r="IW47" s="37"/>
      <c r="IX47" s="23">
        <f t="shared" ref="IX47:JH47" si="313">SUM(IX25:IX46)</f>
        <v>0</v>
      </c>
      <c r="IY47" s="24">
        <f t="shared" si="313"/>
        <v>0</v>
      </c>
      <c r="IZ47" s="24">
        <f t="shared" si="313"/>
        <v>0</v>
      </c>
      <c r="JA47" s="24">
        <f t="shared" si="313"/>
        <v>0</v>
      </c>
      <c r="JB47" s="24">
        <f t="shared" si="313"/>
        <v>0</v>
      </c>
      <c r="JC47" s="25">
        <f t="shared" si="313"/>
        <v>18700</v>
      </c>
      <c r="JD47" s="26">
        <f t="shared" si="313"/>
        <v>110</v>
      </c>
      <c r="JE47" s="26">
        <f t="shared" si="313"/>
        <v>0</v>
      </c>
      <c r="JF47" s="26">
        <f t="shared" si="313"/>
        <v>0</v>
      </c>
      <c r="JG47" s="26">
        <f t="shared" si="313"/>
        <v>0</v>
      </c>
      <c r="JH47" s="26">
        <f t="shared" si="313"/>
        <v>0</v>
      </c>
      <c r="JI47" s="26">
        <f>JD47-JH47-JG47-JF47</f>
        <v>110</v>
      </c>
      <c r="JJ47" s="26">
        <f>SUM(JJ25:JJ46)</f>
        <v>93500</v>
      </c>
      <c r="JK47" s="27">
        <f>SUM(JK25:JK46)</f>
        <v>0</v>
      </c>
      <c r="JL47" s="37"/>
      <c r="JM47" s="23">
        <f t="shared" ref="JM47:JW47" si="314">SUM(JM25:JM46)</f>
        <v>0</v>
      </c>
      <c r="JN47" s="24">
        <f t="shared" si="314"/>
        <v>0</v>
      </c>
      <c r="JO47" s="24">
        <f t="shared" si="314"/>
        <v>0</v>
      </c>
      <c r="JP47" s="24">
        <f t="shared" si="314"/>
        <v>0</v>
      </c>
      <c r="JQ47" s="24">
        <f t="shared" si="314"/>
        <v>0</v>
      </c>
      <c r="JR47" s="25">
        <f t="shared" si="314"/>
        <v>18700</v>
      </c>
      <c r="JS47" s="26">
        <f t="shared" si="314"/>
        <v>110</v>
      </c>
      <c r="JT47" s="26">
        <f t="shared" si="314"/>
        <v>0</v>
      </c>
      <c r="JU47" s="26">
        <f t="shared" si="314"/>
        <v>0</v>
      </c>
      <c r="JV47" s="26">
        <f t="shared" si="314"/>
        <v>0</v>
      </c>
      <c r="JW47" s="26">
        <f t="shared" si="314"/>
        <v>0</v>
      </c>
      <c r="JX47" s="26">
        <f>JS47-JW47-JV47-JU47</f>
        <v>110</v>
      </c>
      <c r="JY47" s="26">
        <f>SUM(JY25:JY46)</f>
        <v>93500</v>
      </c>
      <c r="JZ47" s="27">
        <f>SUM(JZ25:JZ46)</f>
        <v>0</v>
      </c>
      <c r="KA47" s="37"/>
      <c r="KB47" s="23">
        <f t="shared" ref="KB47:KL47" si="315">SUM(KB25:KB46)</f>
        <v>0</v>
      </c>
      <c r="KC47" s="24">
        <f t="shared" si="315"/>
        <v>0</v>
      </c>
      <c r="KD47" s="24">
        <f t="shared" si="315"/>
        <v>0</v>
      </c>
      <c r="KE47" s="24">
        <f t="shared" si="315"/>
        <v>0</v>
      </c>
      <c r="KF47" s="24">
        <f t="shared" si="315"/>
        <v>0</v>
      </c>
      <c r="KG47" s="25">
        <f t="shared" si="315"/>
        <v>18700</v>
      </c>
      <c r="KH47" s="26">
        <f t="shared" si="315"/>
        <v>110</v>
      </c>
      <c r="KI47" s="26">
        <f t="shared" si="315"/>
        <v>0</v>
      </c>
      <c r="KJ47" s="26">
        <f t="shared" si="315"/>
        <v>0</v>
      </c>
      <c r="KK47" s="26">
        <f t="shared" si="315"/>
        <v>0</v>
      </c>
      <c r="KL47" s="26">
        <f t="shared" si="315"/>
        <v>0</v>
      </c>
      <c r="KM47" s="26">
        <f>KH47-KL47-KK47-KJ47</f>
        <v>110</v>
      </c>
      <c r="KN47" s="26">
        <f>SUM(KN25:KN46)</f>
        <v>93500</v>
      </c>
      <c r="KO47" s="27">
        <f>SUM(KO25:KO46)</f>
        <v>0</v>
      </c>
      <c r="KP47" s="37"/>
      <c r="KQ47" s="23">
        <f t="shared" ref="KQ47:LA47" si="316">SUM(KQ25:KQ46)</f>
        <v>0</v>
      </c>
      <c r="KR47" s="24">
        <f t="shared" si="316"/>
        <v>0</v>
      </c>
      <c r="KS47" s="24">
        <f t="shared" si="316"/>
        <v>0</v>
      </c>
      <c r="KT47" s="24">
        <f t="shared" si="316"/>
        <v>0</v>
      </c>
      <c r="KU47" s="24">
        <f t="shared" si="316"/>
        <v>0</v>
      </c>
      <c r="KV47" s="25">
        <f t="shared" si="316"/>
        <v>18700</v>
      </c>
      <c r="KW47" s="26">
        <f t="shared" si="316"/>
        <v>110</v>
      </c>
      <c r="KX47" s="26">
        <f t="shared" si="316"/>
        <v>0</v>
      </c>
      <c r="KY47" s="26">
        <f t="shared" si="316"/>
        <v>0</v>
      </c>
      <c r="KZ47" s="26">
        <f t="shared" si="316"/>
        <v>0</v>
      </c>
      <c r="LA47" s="26">
        <f t="shared" si="316"/>
        <v>0</v>
      </c>
      <c r="LB47" s="26">
        <f>KW47-LA47-KZ47-KY47</f>
        <v>110</v>
      </c>
      <c r="LC47" s="26">
        <f>SUM(LC25:LC46)</f>
        <v>93500</v>
      </c>
      <c r="LD47" s="27">
        <f>SUM(LD25:LD46)</f>
        <v>0</v>
      </c>
      <c r="LE47" s="37"/>
      <c r="LF47" s="23">
        <f t="shared" ref="LF47:LP47" si="317">SUM(LF25:LF46)</f>
        <v>0</v>
      </c>
      <c r="LG47" s="24">
        <f t="shared" si="317"/>
        <v>0</v>
      </c>
      <c r="LH47" s="24">
        <f t="shared" si="317"/>
        <v>0</v>
      </c>
      <c r="LI47" s="24">
        <f t="shared" si="317"/>
        <v>0</v>
      </c>
      <c r="LJ47" s="24">
        <f t="shared" si="317"/>
        <v>0</v>
      </c>
      <c r="LK47" s="25">
        <f t="shared" si="317"/>
        <v>18700</v>
      </c>
      <c r="LL47" s="26">
        <f t="shared" si="317"/>
        <v>110</v>
      </c>
      <c r="LM47" s="26">
        <f t="shared" si="317"/>
        <v>0</v>
      </c>
      <c r="LN47" s="26">
        <f t="shared" si="317"/>
        <v>0</v>
      </c>
      <c r="LO47" s="26">
        <f t="shared" si="317"/>
        <v>0</v>
      </c>
      <c r="LP47" s="26">
        <f t="shared" si="317"/>
        <v>0</v>
      </c>
      <c r="LQ47" s="26">
        <f>LL47-LP47-LO47-LN47</f>
        <v>110</v>
      </c>
      <c r="LR47" s="26">
        <f>SUM(LR25:LR46)</f>
        <v>93500</v>
      </c>
      <c r="LS47" s="27">
        <f>SUM(LS25:LS46)</f>
        <v>0</v>
      </c>
      <c r="LT47" s="37"/>
      <c r="LU47" s="23">
        <f t="shared" ref="LU47:ME47" si="318">SUM(LU25:LU46)</f>
        <v>0</v>
      </c>
      <c r="LV47" s="24">
        <f t="shared" si="318"/>
        <v>0</v>
      </c>
      <c r="LW47" s="24">
        <f t="shared" si="318"/>
        <v>0</v>
      </c>
      <c r="LX47" s="24">
        <f t="shared" si="318"/>
        <v>0</v>
      </c>
      <c r="LY47" s="24">
        <f t="shared" si="318"/>
        <v>0</v>
      </c>
      <c r="LZ47" s="25">
        <f t="shared" si="318"/>
        <v>18700</v>
      </c>
      <c r="MA47" s="26">
        <f t="shared" si="318"/>
        <v>110</v>
      </c>
      <c r="MB47" s="26">
        <f t="shared" si="318"/>
        <v>0</v>
      </c>
      <c r="MC47" s="26">
        <f t="shared" si="318"/>
        <v>0</v>
      </c>
      <c r="MD47" s="26">
        <f t="shared" si="318"/>
        <v>0</v>
      </c>
      <c r="ME47" s="26">
        <f t="shared" si="318"/>
        <v>0</v>
      </c>
      <c r="MF47" s="26">
        <f>MA47-ME47-MD47-MC47</f>
        <v>110</v>
      </c>
      <c r="MG47" s="26">
        <f>SUM(MG25:MG46)</f>
        <v>93500</v>
      </c>
      <c r="MH47" s="27">
        <f>SUM(MH25:MH46)</f>
        <v>0</v>
      </c>
      <c r="MI47" s="37"/>
      <c r="MJ47" s="23">
        <f t="shared" ref="MJ47:MT47" si="319">SUM(MJ25:MJ46)</f>
        <v>0</v>
      </c>
      <c r="MK47" s="24">
        <f t="shared" si="319"/>
        <v>0</v>
      </c>
      <c r="ML47" s="24">
        <f t="shared" si="319"/>
        <v>0</v>
      </c>
      <c r="MM47" s="24">
        <f t="shared" si="319"/>
        <v>0</v>
      </c>
      <c r="MN47" s="24">
        <f t="shared" si="319"/>
        <v>0</v>
      </c>
      <c r="MO47" s="25">
        <f t="shared" si="319"/>
        <v>18700</v>
      </c>
      <c r="MP47" s="26">
        <f t="shared" si="319"/>
        <v>110</v>
      </c>
      <c r="MQ47" s="26">
        <f t="shared" si="319"/>
        <v>0</v>
      </c>
      <c r="MR47" s="26">
        <f t="shared" si="319"/>
        <v>0</v>
      </c>
      <c r="MS47" s="26">
        <f t="shared" si="319"/>
        <v>0</v>
      </c>
      <c r="MT47" s="26">
        <f t="shared" si="319"/>
        <v>0</v>
      </c>
      <c r="MU47" s="26">
        <f>MP47-MT47-MS47-MR47</f>
        <v>110</v>
      </c>
      <c r="MV47" s="26">
        <f>SUM(MV25:MV46)</f>
        <v>93500</v>
      </c>
      <c r="MW47" s="27">
        <f>SUM(MW25:MW46)</f>
        <v>0</v>
      </c>
      <c r="MX47" s="37"/>
      <c r="MY47" s="23">
        <f t="shared" ref="MY47:NI47" si="320">SUM(MY25:MY46)</f>
        <v>0</v>
      </c>
      <c r="MZ47" s="24">
        <f t="shared" si="320"/>
        <v>0</v>
      </c>
      <c r="NA47" s="24">
        <f t="shared" si="320"/>
        <v>0</v>
      </c>
      <c r="NB47" s="24">
        <f t="shared" si="320"/>
        <v>0</v>
      </c>
      <c r="NC47" s="24">
        <f t="shared" si="320"/>
        <v>0</v>
      </c>
      <c r="ND47" s="25">
        <f t="shared" si="320"/>
        <v>18700</v>
      </c>
      <c r="NE47" s="26">
        <f t="shared" si="320"/>
        <v>110</v>
      </c>
      <c r="NF47" s="26">
        <f t="shared" si="320"/>
        <v>0</v>
      </c>
      <c r="NG47" s="26">
        <f t="shared" si="320"/>
        <v>0</v>
      </c>
      <c r="NH47" s="26">
        <f t="shared" si="320"/>
        <v>0</v>
      </c>
      <c r="NI47" s="26">
        <f t="shared" si="320"/>
        <v>0</v>
      </c>
      <c r="NJ47" s="26">
        <f>NE47-NI47-NH47-NG47</f>
        <v>110</v>
      </c>
      <c r="NK47" s="26">
        <f>SUM(NK25:NK46)</f>
        <v>93500</v>
      </c>
      <c r="NL47" s="27">
        <f>SUM(NL25:NL46)</f>
        <v>0</v>
      </c>
      <c r="NM47" s="37"/>
      <c r="NN47" s="23">
        <f t="shared" ref="NN47:NX47" si="321">SUM(NN25:NN46)</f>
        <v>0</v>
      </c>
      <c r="NO47" s="24">
        <f t="shared" si="321"/>
        <v>0</v>
      </c>
      <c r="NP47" s="24">
        <f t="shared" si="321"/>
        <v>0</v>
      </c>
      <c r="NQ47" s="24">
        <f t="shared" si="321"/>
        <v>0</v>
      </c>
      <c r="NR47" s="24">
        <f t="shared" si="321"/>
        <v>0</v>
      </c>
      <c r="NS47" s="25">
        <f t="shared" si="321"/>
        <v>18700</v>
      </c>
      <c r="NT47" s="26">
        <f t="shared" si="321"/>
        <v>110</v>
      </c>
      <c r="NU47" s="26">
        <f t="shared" si="321"/>
        <v>0</v>
      </c>
      <c r="NV47" s="26">
        <f t="shared" si="321"/>
        <v>0</v>
      </c>
      <c r="NW47" s="26">
        <f t="shared" si="321"/>
        <v>0</v>
      </c>
      <c r="NX47" s="26">
        <f t="shared" si="321"/>
        <v>0</v>
      </c>
      <c r="NY47" s="26">
        <f>NT47-NX47-NW47-NV47</f>
        <v>110</v>
      </c>
      <c r="NZ47" s="26">
        <f>SUM(NZ25:NZ46)</f>
        <v>93500</v>
      </c>
      <c r="OA47" s="27">
        <f>SUM(OA25:OA46)</f>
        <v>0</v>
      </c>
      <c r="OB47" s="37"/>
      <c r="OC47" s="23">
        <f t="shared" ref="OC47:OM47" si="322">SUM(OC25:OC46)</f>
        <v>0</v>
      </c>
      <c r="OD47" s="24">
        <f t="shared" si="322"/>
        <v>0</v>
      </c>
      <c r="OE47" s="24">
        <f t="shared" si="322"/>
        <v>0</v>
      </c>
      <c r="OF47" s="24">
        <f t="shared" si="322"/>
        <v>0</v>
      </c>
      <c r="OG47" s="24">
        <f t="shared" si="322"/>
        <v>0</v>
      </c>
      <c r="OH47" s="25">
        <f t="shared" si="322"/>
        <v>18700</v>
      </c>
      <c r="OI47" s="26">
        <f t="shared" si="322"/>
        <v>110</v>
      </c>
      <c r="OJ47" s="26">
        <f t="shared" si="322"/>
        <v>0</v>
      </c>
      <c r="OK47" s="26">
        <f t="shared" si="322"/>
        <v>0</v>
      </c>
      <c r="OL47" s="26">
        <f t="shared" si="322"/>
        <v>0</v>
      </c>
      <c r="OM47" s="26">
        <f t="shared" si="322"/>
        <v>0</v>
      </c>
      <c r="ON47" s="26">
        <f>OI47-OM47-OL47-OK47</f>
        <v>110</v>
      </c>
      <c r="OO47" s="26">
        <f>SUM(OO25:OO46)</f>
        <v>93500</v>
      </c>
      <c r="OP47" s="27">
        <f>SUM(OP25:OP46)</f>
        <v>0</v>
      </c>
      <c r="OQ47" s="37"/>
      <c r="OR47" s="23">
        <f t="shared" ref="OR47:PB47" si="323">SUM(OR25:OR46)</f>
        <v>0</v>
      </c>
      <c r="OS47" s="24">
        <f t="shared" si="323"/>
        <v>0</v>
      </c>
      <c r="OT47" s="24">
        <f t="shared" si="323"/>
        <v>0</v>
      </c>
      <c r="OU47" s="24">
        <f t="shared" si="323"/>
        <v>0</v>
      </c>
      <c r="OV47" s="24">
        <f t="shared" si="323"/>
        <v>0</v>
      </c>
      <c r="OW47" s="25">
        <f t="shared" si="323"/>
        <v>18700</v>
      </c>
      <c r="OX47" s="26">
        <f t="shared" si="323"/>
        <v>110</v>
      </c>
      <c r="OY47" s="26">
        <f t="shared" si="323"/>
        <v>0</v>
      </c>
      <c r="OZ47" s="26">
        <f t="shared" si="323"/>
        <v>0</v>
      </c>
      <c r="PA47" s="26">
        <f t="shared" si="323"/>
        <v>0</v>
      </c>
      <c r="PB47" s="26">
        <f t="shared" si="323"/>
        <v>0</v>
      </c>
      <c r="PC47" s="26">
        <f>OX47-PB47-PA47-OZ47</f>
        <v>110</v>
      </c>
      <c r="PD47" s="26">
        <f>SUM(PD25:PD46)</f>
        <v>93500</v>
      </c>
      <c r="PE47" s="27">
        <f>SUM(PE25:PE46)</f>
        <v>0</v>
      </c>
      <c r="PF47" s="37"/>
      <c r="PG47" s="23">
        <f t="shared" ref="PG47:PQ47" si="324">SUM(PG25:PG46)</f>
        <v>0</v>
      </c>
      <c r="PH47" s="24">
        <f t="shared" si="324"/>
        <v>0</v>
      </c>
      <c r="PI47" s="24">
        <f t="shared" si="324"/>
        <v>0</v>
      </c>
      <c r="PJ47" s="24">
        <f t="shared" si="324"/>
        <v>0</v>
      </c>
      <c r="PK47" s="24">
        <f t="shared" si="324"/>
        <v>0</v>
      </c>
      <c r="PL47" s="25">
        <f t="shared" si="324"/>
        <v>18700</v>
      </c>
      <c r="PM47" s="26">
        <f t="shared" si="324"/>
        <v>110</v>
      </c>
      <c r="PN47" s="26">
        <f t="shared" si="324"/>
        <v>0</v>
      </c>
      <c r="PO47" s="26">
        <f t="shared" si="324"/>
        <v>0</v>
      </c>
      <c r="PP47" s="26">
        <f t="shared" si="324"/>
        <v>0</v>
      </c>
      <c r="PQ47" s="26">
        <f t="shared" si="324"/>
        <v>0</v>
      </c>
      <c r="PR47" s="26">
        <f>PM47-PQ47-PP47-PO47</f>
        <v>110</v>
      </c>
      <c r="PS47" s="26">
        <f>SUM(PS25:PS46)</f>
        <v>93500</v>
      </c>
      <c r="PT47" s="27">
        <f>SUM(PT25:PT46)</f>
        <v>0</v>
      </c>
      <c r="PU47" s="37"/>
      <c r="PV47" s="23">
        <f t="shared" ref="PV47:QF47" si="325">SUM(PV25:PV46)</f>
        <v>0</v>
      </c>
      <c r="PW47" s="24">
        <f t="shared" si="325"/>
        <v>0</v>
      </c>
      <c r="PX47" s="24">
        <f t="shared" si="325"/>
        <v>0</v>
      </c>
      <c r="PY47" s="24">
        <f t="shared" si="325"/>
        <v>0</v>
      </c>
      <c r="PZ47" s="24">
        <f t="shared" si="325"/>
        <v>0</v>
      </c>
      <c r="QA47" s="25">
        <f t="shared" si="325"/>
        <v>18700</v>
      </c>
      <c r="QB47" s="26">
        <f t="shared" si="325"/>
        <v>110</v>
      </c>
      <c r="QC47" s="26">
        <f t="shared" si="325"/>
        <v>0</v>
      </c>
      <c r="QD47" s="26">
        <f t="shared" si="325"/>
        <v>0</v>
      </c>
      <c r="QE47" s="26">
        <f t="shared" si="325"/>
        <v>0</v>
      </c>
      <c r="QF47" s="26">
        <f t="shared" si="325"/>
        <v>0</v>
      </c>
      <c r="QG47" s="26">
        <f>QB47-QF47-QE47-QD47</f>
        <v>110</v>
      </c>
      <c r="QH47" s="26">
        <f>SUM(QH25:QH46)</f>
        <v>93500</v>
      </c>
      <c r="QI47" s="27">
        <f>SUM(QI25:QI46)</f>
        <v>0</v>
      </c>
    </row>
    <row r="48" spans="1:451" ht="18" customHeight="1" thickBot="1">
      <c r="A48" s="28" t="s">
        <v>61</v>
      </c>
      <c r="B48" s="38"/>
      <c r="C48" s="29" t="e">
        <f>C47/COUNTIFS((C25:C46),"&gt;0")</f>
        <v>#DIV/0!</v>
      </c>
      <c r="D48" s="29" t="e">
        <f>D47/COUNTIFS((D25:D46),"&gt;0")</f>
        <v>#DIV/0!</v>
      </c>
      <c r="E48" s="29" t="e">
        <f>E47/COUNTIFS((E25:E46),"&gt;0")</f>
        <v>#DIV/0!</v>
      </c>
      <c r="F48" s="29" t="e">
        <f>F47/COUNTIFS((F25:F46),"&gt;0")</f>
        <v>#DIV/0!</v>
      </c>
      <c r="G48" s="29" t="e">
        <f>G47/COUNTIFS((G25:G46),"&gt;0")</f>
        <v>#DIV/0!</v>
      </c>
      <c r="H48" s="29"/>
      <c r="I48" s="13"/>
      <c r="J48" s="13"/>
      <c r="K48" s="13"/>
      <c r="L48" s="13"/>
      <c r="M48" s="13"/>
      <c r="N48" s="13"/>
      <c r="O48" s="13"/>
      <c r="P48" s="14"/>
      <c r="Q48" s="38"/>
      <c r="R48" s="29" t="e">
        <f t="shared" ref="R48:V48" si="326">R47/COUNTIFS((R25:R46),"&gt;0")</f>
        <v>#DIV/0!</v>
      </c>
      <c r="S48" s="29" t="e">
        <f t="shared" si="326"/>
        <v>#DIV/0!</v>
      </c>
      <c r="T48" s="29" t="e">
        <f t="shared" si="326"/>
        <v>#DIV/0!</v>
      </c>
      <c r="U48" s="29" t="e">
        <f t="shared" si="326"/>
        <v>#DIV/0!</v>
      </c>
      <c r="V48" s="29" t="e">
        <f t="shared" si="326"/>
        <v>#DIV/0!</v>
      </c>
      <c r="W48" s="29"/>
      <c r="X48" s="13"/>
      <c r="Y48" s="13"/>
      <c r="Z48" s="13"/>
      <c r="AA48" s="13"/>
      <c r="AB48" s="13"/>
      <c r="AC48" s="13"/>
      <c r="AD48" s="13"/>
      <c r="AE48" s="14"/>
      <c r="AF48" s="38"/>
      <c r="AG48" s="29" t="e">
        <f t="shared" ref="AG48:AK48" si="327">AG47/COUNTIFS((AG25:AG46),"&gt;0")</f>
        <v>#DIV/0!</v>
      </c>
      <c r="AH48" s="29" t="e">
        <f t="shared" si="327"/>
        <v>#DIV/0!</v>
      </c>
      <c r="AI48" s="29" t="e">
        <f t="shared" si="327"/>
        <v>#DIV/0!</v>
      </c>
      <c r="AJ48" s="29" t="e">
        <f t="shared" si="327"/>
        <v>#DIV/0!</v>
      </c>
      <c r="AK48" s="29" t="e">
        <f t="shared" si="327"/>
        <v>#DIV/0!</v>
      </c>
      <c r="AL48" s="29"/>
      <c r="AM48" s="13"/>
      <c r="AN48" s="13"/>
      <c r="AO48" s="13"/>
      <c r="AP48" s="13"/>
      <c r="AQ48" s="13"/>
      <c r="AR48" s="13"/>
      <c r="AS48" s="13"/>
      <c r="AT48" s="14"/>
      <c r="AU48" s="38"/>
      <c r="AV48" s="29" t="e">
        <f t="shared" ref="AV48:AZ48" si="328">AV47/COUNTIFS((AV25:AV46),"&gt;0")</f>
        <v>#DIV/0!</v>
      </c>
      <c r="AW48" s="29" t="e">
        <f t="shared" si="328"/>
        <v>#DIV/0!</v>
      </c>
      <c r="AX48" s="29" t="e">
        <f t="shared" si="328"/>
        <v>#DIV/0!</v>
      </c>
      <c r="AY48" s="29" t="e">
        <f t="shared" si="328"/>
        <v>#DIV/0!</v>
      </c>
      <c r="AZ48" s="29" t="e">
        <f t="shared" si="328"/>
        <v>#DIV/0!</v>
      </c>
      <c r="BA48" s="29"/>
      <c r="BB48" s="13"/>
      <c r="BC48" s="13"/>
      <c r="BD48" s="13"/>
      <c r="BE48" s="13"/>
      <c r="BF48" s="13"/>
      <c r="BG48" s="13"/>
      <c r="BH48" s="13"/>
      <c r="BI48" s="14"/>
      <c r="BJ48" s="38"/>
      <c r="BK48" s="29" t="e">
        <f t="shared" ref="BK48:BO48" si="329">BK47/COUNTIFS((BK25:BK46),"&gt;0")</f>
        <v>#DIV/0!</v>
      </c>
      <c r="BL48" s="29" t="e">
        <f t="shared" si="329"/>
        <v>#DIV/0!</v>
      </c>
      <c r="BM48" s="29" t="e">
        <f t="shared" si="329"/>
        <v>#DIV/0!</v>
      </c>
      <c r="BN48" s="29" t="e">
        <f t="shared" si="329"/>
        <v>#DIV/0!</v>
      </c>
      <c r="BO48" s="29" t="e">
        <f t="shared" si="329"/>
        <v>#DIV/0!</v>
      </c>
      <c r="BP48" s="29"/>
      <c r="BQ48" s="13"/>
      <c r="BR48" s="13"/>
      <c r="BS48" s="13"/>
      <c r="BT48" s="13"/>
      <c r="BU48" s="13"/>
      <c r="BV48" s="13"/>
      <c r="BW48" s="13"/>
      <c r="BX48" s="14"/>
      <c r="BY48" s="38"/>
      <c r="BZ48" s="29" t="e">
        <f t="shared" ref="BZ48:CD48" si="330">BZ47/COUNTIFS((BZ25:BZ46),"&gt;0")</f>
        <v>#DIV/0!</v>
      </c>
      <c r="CA48" s="29" t="e">
        <f t="shared" si="330"/>
        <v>#DIV/0!</v>
      </c>
      <c r="CB48" s="29" t="e">
        <f t="shared" si="330"/>
        <v>#DIV/0!</v>
      </c>
      <c r="CC48" s="29" t="e">
        <f t="shared" si="330"/>
        <v>#DIV/0!</v>
      </c>
      <c r="CD48" s="29" t="e">
        <f t="shared" si="330"/>
        <v>#DIV/0!</v>
      </c>
      <c r="CE48" s="29"/>
      <c r="CF48" s="13"/>
      <c r="CG48" s="13"/>
      <c r="CH48" s="13"/>
      <c r="CI48" s="13"/>
      <c r="CJ48" s="13"/>
      <c r="CK48" s="13"/>
      <c r="CL48" s="13"/>
      <c r="CM48" s="14"/>
      <c r="CN48" s="38"/>
      <c r="CO48" s="29" t="e">
        <f t="shared" ref="CO48:CS48" si="331">CO47/COUNTIFS((CO25:CO46),"&gt;0")</f>
        <v>#DIV/0!</v>
      </c>
      <c r="CP48" s="29" t="e">
        <f t="shared" si="331"/>
        <v>#DIV/0!</v>
      </c>
      <c r="CQ48" s="29" t="e">
        <f t="shared" si="331"/>
        <v>#DIV/0!</v>
      </c>
      <c r="CR48" s="29" t="e">
        <f t="shared" si="331"/>
        <v>#DIV/0!</v>
      </c>
      <c r="CS48" s="29" t="e">
        <f t="shared" si="331"/>
        <v>#DIV/0!</v>
      </c>
      <c r="CT48" s="29"/>
      <c r="CU48" s="13"/>
      <c r="CV48" s="13"/>
      <c r="CW48" s="13"/>
      <c r="CX48" s="13"/>
      <c r="CY48" s="13"/>
      <c r="CZ48" s="13"/>
      <c r="DA48" s="13"/>
      <c r="DB48" s="14"/>
      <c r="DC48" s="38"/>
      <c r="DD48" s="29" t="e">
        <f t="shared" ref="DD48:DH48" si="332">DD47/COUNTIFS((DD25:DD46),"&gt;0")</f>
        <v>#DIV/0!</v>
      </c>
      <c r="DE48" s="29" t="e">
        <f t="shared" si="332"/>
        <v>#DIV/0!</v>
      </c>
      <c r="DF48" s="29" t="e">
        <f t="shared" si="332"/>
        <v>#DIV/0!</v>
      </c>
      <c r="DG48" s="29" t="e">
        <f t="shared" si="332"/>
        <v>#DIV/0!</v>
      </c>
      <c r="DH48" s="29" t="e">
        <f t="shared" si="332"/>
        <v>#DIV/0!</v>
      </c>
      <c r="DI48" s="29"/>
      <c r="DJ48" s="13"/>
      <c r="DK48" s="13"/>
      <c r="DL48" s="13"/>
      <c r="DM48" s="13"/>
      <c r="DN48" s="13"/>
      <c r="DO48" s="13"/>
      <c r="DP48" s="13"/>
      <c r="DQ48" s="14"/>
      <c r="DR48" s="38"/>
      <c r="DS48" s="29" t="e">
        <f t="shared" ref="DS48:DW48" si="333">DS47/COUNTIFS((DS25:DS46),"&gt;0")</f>
        <v>#DIV/0!</v>
      </c>
      <c r="DT48" s="29" t="e">
        <f t="shared" si="333"/>
        <v>#DIV/0!</v>
      </c>
      <c r="DU48" s="29" t="e">
        <f t="shared" si="333"/>
        <v>#DIV/0!</v>
      </c>
      <c r="DV48" s="29" t="e">
        <f t="shared" si="333"/>
        <v>#DIV/0!</v>
      </c>
      <c r="DW48" s="29" t="e">
        <f t="shared" si="333"/>
        <v>#DIV/0!</v>
      </c>
      <c r="DX48" s="29"/>
      <c r="DY48" s="13"/>
      <c r="DZ48" s="13"/>
      <c r="EA48" s="13"/>
      <c r="EB48" s="13"/>
      <c r="EC48" s="13"/>
      <c r="ED48" s="13"/>
      <c r="EE48" s="13"/>
      <c r="EF48" s="14"/>
      <c r="EG48" s="38"/>
      <c r="EH48" s="29" t="e">
        <f t="shared" ref="EH48:EL48" si="334">EH47/COUNTIFS((EH25:EH46),"&gt;0")</f>
        <v>#DIV/0!</v>
      </c>
      <c r="EI48" s="29" t="e">
        <f t="shared" si="334"/>
        <v>#DIV/0!</v>
      </c>
      <c r="EJ48" s="29" t="e">
        <f t="shared" si="334"/>
        <v>#DIV/0!</v>
      </c>
      <c r="EK48" s="29" t="e">
        <f t="shared" si="334"/>
        <v>#DIV/0!</v>
      </c>
      <c r="EL48" s="29" t="e">
        <f t="shared" si="334"/>
        <v>#DIV/0!</v>
      </c>
      <c r="EM48" s="29"/>
      <c r="EN48" s="13"/>
      <c r="EO48" s="13"/>
      <c r="EP48" s="13"/>
      <c r="EQ48" s="13"/>
      <c r="ER48" s="13"/>
      <c r="ES48" s="13"/>
      <c r="ET48" s="13"/>
      <c r="EU48" s="14"/>
      <c r="EV48" s="38"/>
      <c r="EW48" s="29" t="e">
        <f t="shared" ref="EW48:FA48" si="335">EW47/COUNTIFS((EW25:EW46),"&gt;0")</f>
        <v>#DIV/0!</v>
      </c>
      <c r="EX48" s="29" t="e">
        <f t="shared" si="335"/>
        <v>#DIV/0!</v>
      </c>
      <c r="EY48" s="29" t="e">
        <f t="shared" si="335"/>
        <v>#DIV/0!</v>
      </c>
      <c r="EZ48" s="29" t="e">
        <f t="shared" si="335"/>
        <v>#DIV/0!</v>
      </c>
      <c r="FA48" s="29" t="e">
        <f t="shared" si="335"/>
        <v>#DIV/0!</v>
      </c>
      <c r="FB48" s="29"/>
      <c r="FC48" s="13"/>
      <c r="FD48" s="13"/>
      <c r="FE48" s="13"/>
      <c r="FF48" s="13"/>
      <c r="FG48" s="13"/>
      <c r="FH48" s="13"/>
      <c r="FI48" s="13"/>
      <c r="FJ48" s="14"/>
      <c r="FK48" s="38"/>
      <c r="FL48" s="29" t="e">
        <f t="shared" ref="FL48:FP48" si="336">FL47/COUNTIFS((FL25:FL46),"&gt;0")</f>
        <v>#DIV/0!</v>
      </c>
      <c r="FM48" s="29" t="e">
        <f t="shared" si="336"/>
        <v>#DIV/0!</v>
      </c>
      <c r="FN48" s="29" t="e">
        <f t="shared" si="336"/>
        <v>#DIV/0!</v>
      </c>
      <c r="FO48" s="29" t="e">
        <f t="shared" si="336"/>
        <v>#DIV/0!</v>
      </c>
      <c r="FP48" s="29" t="e">
        <f t="shared" si="336"/>
        <v>#DIV/0!</v>
      </c>
      <c r="FQ48" s="29"/>
      <c r="FR48" s="13"/>
      <c r="FS48" s="13"/>
      <c r="FT48" s="13"/>
      <c r="FU48" s="13"/>
      <c r="FV48" s="13"/>
      <c r="FW48" s="13"/>
      <c r="FX48" s="13"/>
      <c r="FY48" s="14"/>
      <c r="FZ48" s="38"/>
      <c r="GA48" s="29" t="e">
        <f t="shared" ref="GA48:GE48" si="337">GA47/COUNTIFS((GA25:GA46),"&gt;0")</f>
        <v>#DIV/0!</v>
      </c>
      <c r="GB48" s="29" t="e">
        <f t="shared" si="337"/>
        <v>#DIV/0!</v>
      </c>
      <c r="GC48" s="29" t="e">
        <f t="shared" si="337"/>
        <v>#DIV/0!</v>
      </c>
      <c r="GD48" s="29" t="e">
        <f t="shared" si="337"/>
        <v>#DIV/0!</v>
      </c>
      <c r="GE48" s="29" t="e">
        <f t="shared" si="337"/>
        <v>#DIV/0!</v>
      </c>
      <c r="GF48" s="29"/>
      <c r="GG48" s="13"/>
      <c r="GH48" s="13"/>
      <c r="GI48" s="13"/>
      <c r="GJ48" s="13"/>
      <c r="GK48" s="13"/>
      <c r="GL48" s="13"/>
      <c r="GM48" s="13"/>
      <c r="GN48" s="14"/>
      <c r="GO48" s="38"/>
      <c r="GP48" s="29" t="e">
        <f t="shared" ref="GP48:GT48" si="338">GP47/COUNTIFS((GP25:GP46),"&gt;0")</f>
        <v>#DIV/0!</v>
      </c>
      <c r="GQ48" s="29" t="e">
        <f t="shared" si="338"/>
        <v>#DIV/0!</v>
      </c>
      <c r="GR48" s="29" t="e">
        <f t="shared" si="338"/>
        <v>#DIV/0!</v>
      </c>
      <c r="GS48" s="29" t="e">
        <f t="shared" si="338"/>
        <v>#DIV/0!</v>
      </c>
      <c r="GT48" s="29" t="e">
        <f t="shared" si="338"/>
        <v>#DIV/0!</v>
      </c>
      <c r="GU48" s="29"/>
      <c r="GV48" s="13"/>
      <c r="GW48" s="13"/>
      <c r="GX48" s="13"/>
      <c r="GY48" s="13"/>
      <c r="GZ48" s="13"/>
      <c r="HA48" s="13"/>
      <c r="HB48" s="13"/>
      <c r="HC48" s="14"/>
      <c r="HD48" s="38"/>
      <c r="HE48" s="29" t="e">
        <f t="shared" ref="HE48:HI48" si="339">HE47/COUNTIFS((HE25:HE46),"&gt;0")</f>
        <v>#DIV/0!</v>
      </c>
      <c r="HF48" s="29" t="e">
        <f t="shared" si="339"/>
        <v>#DIV/0!</v>
      </c>
      <c r="HG48" s="29" t="e">
        <f t="shared" si="339"/>
        <v>#DIV/0!</v>
      </c>
      <c r="HH48" s="29" t="e">
        <f t="shared" si="339"/>
        <v>#DIV/0!</v>
      </c>
      <c r="HI48" s="29" t="e">
        <f t="shared" si="339"/>
        <v>#DIV/0!</v>
      </c>
      <c r="HJ48" s="29"/>
      <c r="HK48" s="13"/>
      <c r="HL48" s="13"/>
      <c r="HM48" s="13"/>
      <c r="HN48" s="13"/>
      <c r="HO48" s="13"/>
      <c r="HP48" s="13"/>
      <c r="HQ48" s="13"/>
      <c r="HR48" s="14"/>
      <c r="HS48" s="38"/>
      <c r="HT48" s="29" t="e">
        <f t="shared" ref="HT48:HX48" si="340">HT47/COUNTIFS((HT25:HT46),"&gt;0")</f>
        <v>#DIV/0!</v>
      </c>
      <c r="HU48" s="29" t="e">
        <f t="shared" si="340"/>
        <v>#DIV/0!</v>
      </c>
      <c r="HV48" s="29" t="e">
        <f t="shared" si="340"/>
        <v>#DIV/0!</v>
      </c>
      <c r="HW48" s="29" t="e">
        <f t="shared" si="340"/>
        <v>#DIV/0!</v>
      </c>
      <c r="HX48" s="29" t="e">
        <f t="shared" si="340"/>
        <v>#DIV/0!</v>
      </c>
      <c r="HY48" s="29"/>
      <c r="HZ48" s="13"/>
      <c r="IA48" s="13"/>
      <c r="IB48" s="13"/>
      <c r="IC48" s="13"/>
      <c r="ID48" s="13"/>
      <c r="IE48" s="13"/>
      <c r="IF48" s="13"/>
      <c r="IG48" s="14"/>
      <c r="IH48" s="38"/>
      <c r="II48" s="29" t="e">
        <f t="shared" ref="II48:IM48" si="341">II47/COUNTIFS((II25:II46),"&gt;0")</f>
        <v>#DIV/0!</v>
      </c>
      <c r="IJ48" s="29" t="e">
        <f t="shared" si="341"/>
        <v>#DIV/0!</v>
      </c>
      <c r="IK48" s="29" t="e">
        <f t="shared" si="341"/>
        <v>#DIV/0!</v>
      </c>
      <c r="IL48" s="29" t="e">
        <f t="shared" si="341"/>
        <v>#DIV/0!</v>
      </c>
      <c r="IM48" s="29" t="e">
        <f t="shared" si="341"/>
        <v>#DIV/0!</v>
      </c>
      <c r="IN48" s="29"/>
      <c r="IO48" s="13"/>
      <c r="IP48" s="13"/>
      <c r="IQ48" s="13"/>
      <c r="IR48" s="13"/>
      <c r="IS48" s="13"/>
      <c r="IT48" s="13"/>
      <c r="IU48" s="13"/>
      <c r="IV48" s="14"/>
      <c r="IW48" s="38"/>
      <c r="IX48" s="29" t="e">
        <f t="shared" ref="IX48:JB48" si="342">IX47/COUNTIFS((IX25:IX46),"&gt;0")</f>
        <v>#DIV/0!</v>
      </c>
      <c r="IY48" s="29" t="e">
        <f t="shared" si="342"/>
        <v>#DIV/0!</v>
      </c>
      <c r="IZ48" s="29" t="e">
        <f t="shared" si="342"/>
        <v>#DIV/0!</v>
      </c>
      <c r="JA48" s="29" t="e">
        <f t="shared" si="342"/>
        <v>#DIV/0!</v>
      </c>
      <c r="JB48" s="29" t="e">
        <f t="shared" si="342"/>
        <v>#DIV/0!</v>
      </c>
      <c r="JC48" s="29"/>
      <c r="JD48" s="13"/>
      <c r="JE48" s="13"/>
      <c r="JF48" s="13"/>
      <c r="JG48" s="13"/>
      <c r="JH48" s="13"/>
      <c r="JI48" s="13"/>
      <c r="JJ48" s="13"/>
      <c r="JK48" s="14"/>
      <c r="JL48" s="38"/>
      <c r="JM48" s="29" t="e">
        <f t="shared" ref="JM48:JQ48" si="343">JM47/COUNTIFS((JM25:JM46),"&gt;0")</f>
        <v>#DIV/0!</v>
      </c>
      <c r="JN48" s="29" t="e">
        <f t="shared" si="343"/>
        <v>#DIV/0!</v>
      </c>
      <c r="JO48" s="29" t="e">
        <f t="shared" si="343"/>
        <v>#DIV/0!</v>
      </c>
      <c r="JP48" s="29" t="e">
        <f t="shared" si="343"/>
        <v>#DIV/0!</v>
      </c>
      <c r="JQ48" s="29" t="e">
        <f t="shared" si="343"/>
        <v>#DIV/0!</v>
      </c>
      <c r="JR48" s="29"/>
      <c r="JS48" s="13"/>
      <c r="JT48" s="13"/>
      <c r="JU48" s="13"/>
      <c r="JV48" s="13"/>
      <c r="JW48" s="13"/>
      <c r="JX48" s="13"/>
      <c r="JY48" s="13"/>
      <c r="JZ48" s="14"/>
      <c r="KA48" s="38"/>
      <c r="KB48" s="29" t="e">
        <f t="shared" ref="KB48:KF48" si="344">KB47/COUNTIFS((KB25:KB46),"&gt;0")</f>
        <v>#DIV/0!</v>
      </c>
      <c r="KC48" s="29" t="e">
        <f t="shared" si="344"/>
        <v>#DIV/0!</v>
      </c>
      <c r="KD48" s="29" t="e">
        <f t="shared" si="344"/>
        <v>#DIV/0!</v>
      </c>
      <c r="KE48" s="29" t="e">
        <f t="shared" si="344"/>
        <v>#DIV/0!</v>
      </c>
      <c r="KF48" s="29" t="e">
        <f t="shared" si="344"/>
        <v>#DIV/0!</v>
      </c>
      <c r="KG48" s="29"/>
      <c r="KH48" s="13"/>
      <c r="KI48" s="13"/>
      <c r="KJ48" s="13"/>
      <c r="KK48" s="13"/>
      <c r="KL48" s="13"/>
      <c r="KM48" s="13"/>
      <c r="KN48" s="13"/>
      <c r="KO48" s="14"/>
      <c r="KP48" s="38"/>
      <c r="KQ48" s="29" t="e">
        <f t="shared" ref="KQ48:KU48" si="345">KQ47/COUNTIFS((KQ25:KQ46),"&gt;0")</f>
        <v>#DIV/0!</v>
      </c>
      <c r="KR48" s="29" t="e">
        <f t="shared" si="345"/>
        <v>#DIV/0!</v>
      </c>
      <c r="KS48" s="29" t="e">
        <f t="shared" si="345"/>
        <v>#DIV/0!</v>
      </c>
      <c r="KT48" s="29" t="e">
        <f t="shared" si="345"/>
        <v>#DIV/0!</v>
      </c>
      <c r="KU48" s="29" t="e">
        <f t="shared" si="345"/>
        <v>#DIV/0!</v>
      </c>
      <c r="KV48" s="29"/>
      <c r="KW48" s="13"/>
      <c r="KX48" s="13"/>
      <c r="KY48" s="13"/>
      <c r="KZ48" s="13"/>
      <c r="LA48" s="13"/>
      <c r="LB48" s="13"/>
      <c r="LC48" s="13"/>
      <c r="LD48" s="14"/>
      <c r="LE48" s="38"/>
      <c r="LF48" s="29" t="e">
        <f t="shared" ref="LF48:LJ48" si="346">LF47/COUNTIFS((LF25:LF46),"&gt;0")</f>
        <v>#DIV/0!</v>
      </c>
      <c r="LG48" s="29" t="e">
        <f t="shared" si="346"/>
        <v>#DIV/0!</v>
      </c>
      <c r="LH48" s="29" t="e">
        <f t="shared" si="346"/>
        <v>#DIV/0!</v>
      </c>
      <c r="LI48" s="29" t="e">
        <f t="shared" si="346"/>
        <v>#DIV/0!</v>
      </c>
      <c r="LJ48" s="29" t="e">
        <f t="shared" si="346"/>
        <v>#DIV/0!</v>
      </c>
      <c r="LK48" s="29"/>
      <c r="LL48" s="13"/>
      <c r="LM48" s="13"/>
      <c r="LN48" s="13"/>
      <c r="LO48" s="13"/>
      <c r="LP48" s="13"/>
      <c r="LQ48" s="13"/>
      <c r="LR48" s="13"/>
      <c r="LS48" s="14"/>
      <c r="LT48" s="38"/>
      <c r="LU48" s="29" t="e">
        <f t="shared" ref="LU48:LY48" si="347">LU47/COUNTIFS((LU25:LU46),"&gt;0")</f>
        <v>#DIV/0!</v>
      </c>
      <c r="LV48" s="29" t="e">
        <f t="shared" si="347"/>
        <v>#DIV/0!</v>
      </c>
      <c r="LW48" s="29" t="e">
        <f t="shared" si="347"/>
        <v>#DIV/0!</v>
      </c>
      <c r="LX48" s="29" t="e">
        <f t="shared" si="347"/>
        <v>#DIV/0!</v>
      </c>
      <c r="LY48" s="29" t="e">
        <f t="shared" si="347"/>
        <v>#DIV/0!</v>
      </c>
      <c r="LZ48" s="29"/>
      <c r="MA48" s="13"/>
      <c r="MB48" s="13"/>
      <c r="MC48" s="13"/>
      <c r="MD48" s="13"/>
      <c r="ME48" s="13"/>
      <c r="MF48" s="13"/>
      <c r="MG48" s="13"/>
      <c r="MH48" s="14"/>
      <c r="MI48" s="38"/>
      <c r="MJ48" s="29" t="e">
        <f t="shared" ref="MJ48:MN48" si="348">MJ47/COUNTIFS((MJ25:MJ46),"&gt;0")</f>
        <v>#DIV/0!</v>
      </c>
      <c r="MK48" s="29" t="e">
        <f t="shared" si="348"/>
        <v>#DIV/0!</v>
      </c>
      <c r="ML48" s="29" t="e">
        <f t="shared" si="348"/>
        <v>#DIV/0!</v>
      </c>
      <c r="MM48" s="29" t="e">
        <f t="shared" si="348"/>
        <v>#DIV/0!</v>
      </c>
      <c r="MN48" s="29" t="e">
        <f t="shared" si="348"/>
        <v>#DIV/0!</v>
      </c>
      <c r="MO48" s="29"/>
      <c r="MP48" s="13"/>
      <c r="MQ48" s="13"/>
      <c r="MR48" s="13"/>
      <c r="MS48" s="13"/>
      <c r="MT48" s="13"/>
      <c r="MU48" s="13"/>
      <c r="MV48" s="13"/>
      <c r="MW48" s="14"/>
      <c r="MX48" s="38"/>
      <c r="MY48" s="29" t="e">
        <f t="shared" ref="MY48:NC48" si="349">MY47/COUNTIFS((MY25:MY46),"&gt;0")</f>
        <v>#DIV/0!</v>
      </c>
      <c r="MZ48" s="29" t="e">
        <f t="shared" si="349"/>
        <v>#DIV/0!</v>
      </c>
      <c r="NA48" s="29" t="e">
        <f t="shared" si="349"/>
        <v>#DIV/0!</v>
      </c>
      <c r="NB48" s="29" t="e">
        <f t="shared" si="349"/>
        <v>#DIV/0!</v>
      </c>
      <c r="NC48" s="29" t="e">
        <f t="shared" si="349"/>
        <v>#DIV/0!</v>
      </c>
      <c r="ND48" s="29"/>
      <c r="NE48" s="13"/>
      <c r="NF48" s="13"/>
      <c r="NG48" s="13"/>
      <c r="NH48" s="13"/>
      <c r="NI48" s="13"/>
      <c r="NJ48" s="13"/>
      <c r="NK48" s="13"/>
      <c r="NL48" s="14"/>
      <c r="NM48" s="38"/>
      <c r="NN48" s="29" t="e">
        <f t="shared" ref="NN48:NR48" si="350">NN47/COUNTIFS((NN25:NN46),"&gt;0")</f>
        <v>#DIV/0!</v>
      </c>
      <c r="NO48" s="29" t="e">
        <f t="shared" si="350"/>
        <v>#DIV/0!</v>
      </c>
      <c r="NP48" s="29" t="e">
        <f t="shared" si="350"/>
        <v>#DIV/0!</v>
      </c>
      <c r="NQ48" s="29" t="e">
        <f t="shared" si="350"/>
        <v>#DIV/0!</v>
      </c>
      <c r="NR48" s="29" t="e">
        <f t="shared" si="350"/>
        <v>#DIV/0!</v>
      </c>
      <c r="NS48" s="29"/>
      <c r="NT48" s="13"/>
      <c r="NU48" s="13"/>
      <c r="NV48" s="13"/>
      <c r="NW48" s="13"/>
      <c r="NX48" s="13"/>
      <c r="NY48" s="13"/>
      <c r="NZ48" s="13"/>
      <c r="OA48" s="14"/>
      <c r="OB48" s="38"/>
      <c r="OC48" s="29" t="e">
        <f t="shared" ref="OC48:OG48" si="351">OC47/COUNTIFS((OC25:OC46),"&gt;0")</f>
        <v>#DIV/0!</v>
      </c>
      <c r="OD48" s="29" t="e">
        <f t="shared" si="351"/>
        <v>#DIV/0!</v>
      </c>
      <c r="OE48" s="29" t="e">
        <f t="shared" si="351"/>
        <v>#DIV/0!</v>
      </c>
      <c r="OF48" s="29" t="e">
        <f t="shared" si="351"/>
        <v>#DIV/0!</v>
      </c>
      <c r="OG48" s="29" t="e">
        <f t="shared" si="351"/>
        <v>#DIV/0!</v>
      </c>
      <c r="OH48" s="29"/>
      <c r="OI48" s="13"/>
      <c r="OJ48" s="13"/>
      <c r="OK48" s="13"/>
      <c r="OL48" s="13"/>
      <c r="OM48" s="13"/>
      <c r="ON48" s="13"/>
      <c r="OO48" s="13"/>
      <c r="OP48" s="14"/>
      <c r="OQ48" s="38"/>
      <c r="OR48" s="29" t="e">
        <f t="shared" ref="OR48:OV48" si="352">OR47/COUNTIFS((OR25:OR46),"&gt;0")</f>
        <v>#DIV/0!</v>
      </c>
      <c r="OS48" s="29" t="e">
        <f t="shared" si="352"/>
        <v>#DIV/0!</v>
      </c>
      <c r="OT48" s="29" t="e">
        <f t="shared" si="352"/>
        <v>#DIV/0!</v>
      </c>
      <c r="OU48" s="29" t="e">
        <f t="shared" si="352"/>
        <v>#DIV/0!</v>
      </c>
      <c r="OV48" s="29" t="e">
        <f t="shared" si="352"/>
        <v>#DIV/0!</v>
      </c>
      <c r="OW48" s="29"/>
      <c r="OX48" s="13"/>
      <c r="OY48" s="13"/>
      <c r="OZ48" s="13"/>
      <c r="PA48" s="13"/>
      <c r="PB48" s="13"/>
      <c r="PC48" s="13"/>
      <c r="PD48" s="13"/>
      <c r="PE48" s="14"/>
      <c r="PF48" s="38"/>
      <c r="PG48" s="29" t="e">
        <f t="shared" ref="PG48:PK48" si="353">PG47/COUNTIFS((PG25:PG46),"&gt;0")</f>
        <v>#DIV/0!</v>
      </c>
      <c r="PH48" s="29" t="e">
        <f t="shared" si="353"/>
        <v>#DIV/0!</v>
      </c>
      <c r="PI48" s="29" t="e">
        <f t="shared" si="353"/>
        <v>#DIV/0!</v>
      </c>
      <c r="PJ48" s="29" t="e">
        <f t="shared" si="353"/>
        <v>#DIV/0!</v>
      </c>
      <c r="PK48" s="29" t="e">
        <f t="shared" si="353"/>
        <v>#DIV/0!</v>
      </c>
      <c r="PL48" s="29"/>
      <c r="PM48" s="13"/>
      <c r="PN48" s="13"/>
      <c r="PO48" s="13"/>
      <c r="PP48" s="13"/>
      <c r="PQ48" s="13"/>
      <c r="PR48" s="13"/>
      <c r="PS48" s="13"/>
      <c r="PT48" s="14"/>
      <c r="PU48" s="38"/>
      <c r="PV48" s="29" t="e">
        <f t="shared" ref="PV48:PZ48" si="354">PV47/COUNTIFS((PV25:PV46),"&gt;0")</f>
        <v>#DIV/0!</v>
      </c>
      <c r="PW48" s="29" t="e">
        <f t="shared" si="354"/>
        <v>#DIV/0!</v>
      </c>
      <c r="PX48" s="29" t="e">
        <f t="shared" si="354"/>
        <v>#DIV/0!</v>
      </c>
      <c r="PY48" s="29" t="e">
        <f t="shared" si="354"/>
        <v>#DIV/0!</v>
      </c>
      <c r="PZ48" s="29" t="e">
        <f t="shared" si="354"/>
        <v>#DIV/0!</v>
      </c>
      <c r="QA48" s="29"/>
      <c r="QB48" s="13"/>
      <c r="QC48" s="13"/>
      <c r="QD48" s="13"/>
      <c r="QE48" s="13"/>
      <c r="QF48" s="13"/>
      <c r="QG48" s="13"/>
      <c r="QH48" s="13"/>
      <c r="QI48" s="14"/>
    </row>
    <row r="49" spans="1:430">
      <c r="A49" s="1"/>
      <c r="B49" s="1"/>
      <c r="C49" s="1"/>
      <c r="D49" s="1"/>
      <c r="E49" s="1"/>
      <c r="F49" s="1"/>
      <c r="G49" s="1"/>
      <c r="H49" s="30"/>
      <c r="I49" s="30"/>
      <c r="J49" s="30"/>
      <c r="K49" s="30"/>
      <c r="L49" s="30" t="s">
        <v>62</v>
      </c>
      <c r="M49" s="30"/>
      <c r="N49" s="30"/>
      <c r="O49" s="1"/>
      <c r="P49" s="1"/>
      <c r="Q49" s="1"/>
      <c r="R49" s="1"/>
      <c r="S49" s="1"/>
      <c r="T49" s="1"/>
      <c r="U49" s="1"/>
      <c r="V49" s="1"/>
      <c r="W49" s="30"/>
      <c r="X49" s="30"/>
      <c r="Y49" s="30"/>
      <c r="Z49" s="30"/>
      <c r="AA49" s="30" t="s">
        <v>62</v>
      </c>
      <c r="AB49" s="30"/>
      <c r="AC49" s="30"/>
      <c r="AD49" s="1"/>
      <c r="AE49" s="1"/>
      <c r="AF49" s="1"/>
      <c r="AG49" s="1"/>
      <c r="AH49" s="1"/>
      <c r="AI49" s="1"/>
      <c r="AJ49" s="1"/>
      <c r="AK49" s="1"/>
      <c r="AL49" s="30"/>
      <c r="AM49" s="30"/>
      <c r="AN49" s="30"/>
      <c r="AO49" s="30"/>
      <c r="AP49" s="30" t="s">
        <v>62</v>
      </c>
      <c r="AQ49" s="30"/>
      <c r="AR49" s="30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J49" s="1"/>
      <c r="BK49" s="1"/>
      <c r="BL49" s="1"/>
      <c r="BM49" s="1"/>
      <c r="BN49" s="1"/>
      <c r="BO49" s="1"/>
      <c r="BP49" s="1"/>
      <c r="BQ49" s="1"/>
      <c r="BR49" s="1"/>
      <c r="BY49" s="1"/>
      <c r="BZ49" s="1"/>
      <c r="CA49" s="1"/>
      <c r="CB49" s="1"/>
      <c r="CC49" s="1"/>
      <c r="CD49" s="1"/>
      <c r="CE49" s="1"/>
      <c r="CF49" s="1"/>
      <c r="CG49" s="1"/>
      <c r="CN49" s="1"/>
      <c r="CO49" s="1"/>
      <c r="CP49" s="1"/>
      <c r="CQ49" s="1"/>
      <c r="CR49" s="1"/>
      <c r="CS49" s="1"/>
      <c r="CT49" s="1"/>
      <c r="CU49" s="1"/>
      <c r="CV49" s="1"/>
      <c r="DC49" s="1"/>
      <c r="DD49" s="1"/>
      <c r="DE49" s="1"/>
      <c r="DF49" s="1"/>
      <c r="DG49" s="1"/>
      <c r="DH49" s="1"/>
      <c r="DI49" s="1"/>
      <c r="DJ49" s="1"/>
      <c r="DK49" s="1"/>
      <c r="DR49" s="1"/>
      <c r="DS49" s="1"/>
      <c r="DT49" s="1"/>
      <c r="DU49" s="1"/>
      <c r="DV49" s="1"/>
      <c r="DW49" s="1"/>
      <c r="DX49" s="1"/>
      <c r="DY49" s="1"/>
      <c r="DZ49" s="1"/>
      <c r="EG49" s="1"/>
      <c r="EH49" s="1"/>
      <c r="EI49" s="1"/>
      <c r="EJ49" s="1"/>
      <c r="EK49" s="1"/>
      <c r="EL49" s="1"/>
      <c r="EM49" s="1"/>
      <c r="EN49" s="1"/>
      <c r="EO49" s="1"/>
      <c r="EV49" s="1"/>
      <c r="EW49" s="1"/>
      <c r="EX49" s="1"/>
      <c r="EY49" s="1"/>
      <c r="EZ49" s="1"/>
      <c r="FA49" s="1"/>
      <c r="FB49" s="1"/>
      <c r="FC49" s="1"/>
      <c r="FD49" s="1"/>
      <c r="FK49" s="1"/>
      <c r="FL49" s="1"/>
      <c r="FM49" s="1"/>
      <c r="FN49" s="1"/>
      <c r="FO49" s="1"/>
      <c r="FP49" s="1"/>
      <c r="FQ49" s="1"/>
      <c r="FR49" s="1"/>
      <c r="FS49" s="1"/>
      <c r="FZ49" s="1"/>
      <c r="GA49" s="1"/>
      <c r="GB49" s="1"/>
      <c r="GC49" s="1"/>
      <c r="GD49" s="1"/>
      <c r="GE49" s="1"/>
      <c r="GF49" s="1"/>
      <c r="GG49" s="1"/>
      <c r="GH49" s="1"/>
      <c r="GO49" s="1"/>
      <c r="GP49" s="1"/>
      <c r="GQ49" s="1"/>
      <c r="GR49" s="1"/>
      <c r="GS49" s="1"/>
      <c r="GT49" s="1"/>
      <c r="GU49" s="1"/>
      <c r="GV49" s="1"/>
      <c r="GW49" s="1"/>
      <c r="HD49" s="1"/>
      <c r="HE49" s="1"/>
      <c r="HF49" s="1"/>
      <c r="HG49" s="1"/>
      <c r="HH49" s="1"/>
      <c r="HI49" s="1"/>
      <c r="HJ49" s="1"/>
      <c r="HK49" s="1"/>
      <c r="HL49" s="1"/>
      <c r="HS49" s="1"/>
      <c r="HT49" s="1"/>
      <c r="HU49" s="1"/>
      <c r="HV49" s="1"/>
      <c r="HW49" s="1"/>
      <c r="HX49" s="1"/>
      <c r="HY49" s="1"/>
      <c r="HZ49" s="1"/>
      <c r="IA49" s="1"/>
      <c r="IH49" s="1"/>
      <c r="II49" s="1"/>
      <c r="IJ49" s="1"/>
      <c r="IK49" s="1"/>
      <c r="IL49" s="1"/>
      <c r="IM49" s="1"/>
      <c r="IN49" s="1"/>
      <c r="IO49" s="1"/>
      <c r="IP49" s="1"/>
      <c r="IW49" s="1"/>
      <c r="IX49" s="1"/>
      <c r="IY49" s="1"/>
      <c r="IZ49" s="1"/>
      <c r="JA49" s="1"/>
      <c r="JB49" s="1"/>
      <c r="JC49" s="1"/>
      <c r="JD49" s="1"/>
      <c r="JE49" s="1"/>
      <c r="JL49" s="1"/>
      <c r="JM49" s="1"/>
      <c r="JN49" s="1"/>
      <c r="JO49" s="1"/>
      <c r="JP49" s="1"/>
      <c r="JQ49" s="1"/>
      <c r="JR49" s="1"/>
      <c r="JS49" s="1"/>
      <c r="JT49" s="1"/>
      <c r="KA49" s="1"/>
      <c r="KB49" s="1"/>
      <c r="KC49" s="1"/>
      <c r="KD49" s="1"/>
      <c r="KE49" s="1"/>
      <c r="KF49" s="1"/>
      <c r="KG49" s="1"/>
      <c r="KH49" s="1"/>
      <c r="KI49" s="1"/>
      <c r="KP49" s="1"/>
      <c r="KQ49" s="1"/>
      <c r="KR49" s="1"/>
      <c r="KS49" s="1"/>
      <c r="KT49" s="1"/>
      <c r="KU49" s="1"/>
      <c r="KV49" s="1"/>
      <c r="KW49" s="1"/>
      <c r="KX49" s="1"/>
      <c r="LE49" s="1"/>
      <c r="LF49" s="1"/>
      <c r="LG49" s="1"/>
      <c r="LH49" s="1"/>
      <c r="LI49" s="1"/>
      <c r="LJ49" s="1"/>
      <c r="LK49" s="1"/>
      <c r="LL49" s="1"/>
      <c r="LM49" s="1"/>
      <c r="LT49" s="1"/>
      <c r="LU49" s="1"/>
      <c r="LV49" s="1"/>
      <c r="LW49" s="1"/>
      <c r="LX49" s="1"/>
      <c r="LY49" s="1"/>
      <c r="LZ49" s="1"/>
      <c r="MA49" s="1"/>
      <c r="MB49" s="1"/>
      <c r="MI49" s="1"/>
      <c r="MJ49" s="1"/>
      <c r="MK49" s="1"/>
      <c r="ML49" s="1"/>
      <c r="MM49" s="1"/>
      <c r="MN49" s="1"/>
      <c r="MO49" s="1"/>
      <c r="MP49" s="1"/>
      <c r="MQ49" s="1"/>
      <c r="MX49" s="1"/>
      <c r="MY49" s="1"/>
      <c r="MZ49" s="1"/>
      <c r="NA49" s="1"/>
      <c r="NB49" s="1"/>
      <c r="NC49" s="1"/>
      <c r="ND49" s="1"/>
      <c r="NE49" s="1"/>
      <c r="NF49" s="1"/>
      <c r="NM49" s="1"/>
      <c r="NN49" s="1"/>
      <c r="NO49" s="1"/>
      <c r="NP49" s="1"/>
      <c r="NQ49" s="1"/>
      <c r="NR49" s="1"/>
      <c r="NS49" s="1"/>
      <c r="NT49" s="1"/>
      <c r="NU49" s="1"/>
      <c r="OB49" s="1"/>
      <c r="OC49" s="1"/>
      <c r="OD49" s="1"/>
      <c r="OE49" s="1"/>
      <c r="OF49" s="1"/>
      <c r="OG49" s="1"/>
      <c r="OH49" s="1"/>
      <c r="OI49" s="1"/>
      <c r="OJ49" s="1"/>
      <c r="OQ49" s="1"/>
      <c r="OR49" s="1"/>
      <c r="OS49" s="1"/>
      <c r="OT49" s="1"/>
      <c r="OU49" s="1"/>
      <c r="OV49" s="1"/>
      <c r="OW49" s="1"/>
      <c r="OX49" s="1"/>
      <c r="OY49" s="1"/>
      <c r="PF49" s="1"/>
      <c r="PG49" s="1"/>
      <c r="PH49" s="1"/>
      <c r="PI49" s="1"/>
      <c r="PJ49" s="1"/>
      <c r="PK49" s="1"/>
      <c r="PL49" s="1"/>
      <c r="PM49" s="1"/>
      <c r="PN49" s="1"/>
    </row>
    <row r="50" spans="1:430">
      <c r="A50" s="5"/>
      <c r="B50" s="5"/>
      <c r="C50" s="10"/>
      <c r="D50" s="10"/>
      <c r="E50" s="10"/>
      <c r="F50" s="10"/>
      <c r="G50" s="10"/>
      <c r="K50" s="30"/>
      <c r="L50" s="30"/>
      <c r="M50" s="1"/>
      <c r="N50" s="1"/>
      <c r="O50" s="1"/>
      <c r="P50" s="1"/>
      <c r="Q50" s="5"/>
      <c r="R50" s="10"/>
      <c r="S50" s="10"/>
      <c r="T50" s="10"/>
      <c r="U50" s="10"/>
      <c r="V50" s="10"/>
      <c r="Z50" s="30"/>
      <c r="AA50" s="30"/>
      <c r="AB50" s="1"/>
      <c r="AC50" s="1"/>
      <c r="AD50" s="1"/>
      <c r="AE50" s="1"/>
      <c r="AF50" s="5"/>
      <c r="AG50" s="10"/>
      <c r="AH50" s="10"/>
      <c r="AI50" s="10"/>
      <c r="AJ50" s="10"/>
      <c r="AK50" s="10"/>
      <c r="AO50" s="30"/>
      <c r="AP50" s="30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J50" s="1"/>
      <c r="BK50" s="1"/>
      <c r="BL50" s="1"/>
      <c r="BM50" s="1"/>
      <c r="BN50" s="1"/>
      <c r="BO50" s="1"/>
      <c r="BP50" s="1"/>
      <c r="BQ50" s="1"/>
      <c r="BR50" s="1"/>
      <c r="BY50" s="1"/>
      <c r="BZ50" s="1"/>
      <c r="CA50" s="1"/>
      <c r="CB50" s="1"/>
      <c r="CC50" s="1"/>
      <c r="CD50" s="1"/>
      <c r="CE50" s="1"/>
      <c r="CF50" s="1"/>
      <c r="CG50" s="1"/>
      <c r="CN50" s="1"/>
      <c r="CO50" s="1"/>
      <c r="CP50" s="1"/>
      <c r="CQ50" s="1"/>
      <c r="CR50" s="1"/>
      <c r="CS50" s="1"/>
      <c r="CT50" s="1"/>
      <c r="CU50" s="1"/>
      <c r="CV50" s="1"/>
      <c r="DC50" s="1"/>
      <c r="DD50" s="1"/>
      <c r="DE50" s="1"/>
      <c r="DF50" s="1"/>
      <c r="DG50" s="1"/>
      <c r="DH50" s="1"/>
      <c r="DI50" s="1"/>
      <c r="DJ50" s="1"/>
      <c r="DK50" s="1"/>
      <c r="DR50" s="1"/>
      <c r="DS50" s="1"/>
      <c r="DT50" s="1"/>
      <c r="DU50" s="1"/>
      <c r="DV50" s="1"/>
      <c r="DW50" s="1"/>
      <c r="DX50" s="1"/>
      <c r="DY50" s="1"/>
      <c r="DZ50" s="1"/>
      <c r="EG50" s="1"/>
      <c r="EH50" s="1"/>
      <c r="EI50" s="1"/>
      <c r="EJ50" s="1"/>
      <c r="EK50" s="1"/>
      <c r="EL50" s="1"/>
      <c r="EM50" s="1"/>
      <c r="EN50" s="1"/>
      <c r="EO50" s="1"/>
      <c r="EV50" s="1"/>
      <c r="EW50" s="1"/>
      <c r="EX50" s="1"/>
      <c r="EY50" s="1"/>
      <c r="EZ50" s="1"/>
      <c r="FA50" s="1"/>
      <c r="FB50" s="1"/>
      <c r="FC50" s="1"/>
      <c r="FD50" s="1"/>
      <c r="FK50" s="1"/>
      <c r="FL50" s="1"/>
      <c r="FM50" s="1"/>
      <c r="FN50" s="1"/>
      <c r="FO50" s="1"/>
      <c r="FP50" s="1"/>
      <c r="FQ50" s="1"/>
      <c r="FR50" s="1"/>
      <c r="FS50" s="1"/>
      <c r="FZ50" s="1"/>
      <c r="GA50" s="1"/>
      <c r="GB50" s="1"/>
      <c r="GC50" s="1"/>
      <c r="GD50" s="1"/>
      <c r="GE50" s="1"/>
      <c r="GF50" s="1"/>
      <c r="GG50" s="1"/>
      <c r="GH50" s="1"/>
      <c r="GO50" s="1"/>
      <c r="GP50" s="1"/>
      <c r="GQ50" s="1"/>
      <c r="GR50" s="1"/>
      <c r="GS50" s="1"/>
      <c r="GT50" s="1"/>
      <c r="GU50" s="1"/>
      <c r="GV50" s="1"/>
      <c r="GW50" s="1"/>
      <c r="HD50" s="1"/>
      <c r="HE50" s="1"/>
      <c r="HF50" s="1"/>
      <c r="HG50" s="1"/>
      <c r="HH50" s="1"/>
      <c r="HI50" s="1"/>
      <c r="HJ50" s="1"/>
      <c r="HK50" s="1"/>
      <c r="HL50" s="1"/>
      <c r="HS50" s="1"/>
      <c r="HT50" s="1"/>
      <c r="HU50" s="1"/>
      <c r="HV50" s="1"/>
      <c r="HW50" s="1"/>
      <c r="HX50" s="1"/>
      <c r="HY50" s="1"/>
      <c r="HZ50" s="1"/>
      <c r="IA50" s="1"/>
      <c r="IH50" s="1"/>
      <c r="II50" s="1"/>
      <c r="IJ50" s="1"/>
      <c r="IK50" s="1"/>
      <c r="IL50" s="1"/>
      <c r="IM50" s="1"/>
      <c r="IN50" s="1"/>
      <c r="IO50" s="1"/>
      <c r="IP50" s="1"/>
      <c r="IW50" s="1"/>
      <c r="IX50" s="1"/>
      <c r="IY50" s="1"/>
      <c r="IZ50" s="1"/>
      <c r="JA50" s="1"/>
      <c r="JB50" s="1"/>
      <c r="JC50" s="1"/>
      <c r="JD50" s="1"/>
      <c r="JE50" s="1"/>
      <c r="JL50" s="1"/>
      <c r="JM50" s="1"/>
      <c r="JN50" s="1"/>
      <c r="JO50" s="1"/>
      <c r="JP50" s="1"/>
      <c r="JQ50" s="1"/>
      <c r="JR50" s="1"/>
      <c r="JS50" s="1"/>
      <c r="JT50" s="1"/>
      <c r="KA50" s="1"/>
      <c r="KB50" s="1"/>
      <c r="KC50" s="1"/>
      <c r="KD50" s="1"/>
      <c r="KE50" s="1"/>
      <c r="KF50" s="1"/>
      <c r="KG50" s="1"/>
      <c r="KH50" s="1"/>
      <c r="KI50" s="1"/>
      <c r="KP50" s="1"/>
      <c r="KQ50" s="1"/>
      <c r="KR50" s="1"/>
      <c r="KS50" s="1"/>
      <c r="KT50" s="1"/>
      <c r="KU50" s="1"/>
      <c r="KV50" s="1"/>
      <c r="KW50" s="1"/>
      <c r="KX50" s="1"/>
      <c r="LE50" s="1"/>
      <c r="LF50" s="1"/>
      <c r="LG50" s="1"/>
      <c r="LH50" s="1"/>
      <c r="LI50" s="1"/>
      <c r="LJ50" s="1"/>
      <c r="LK50" s="1"/>
      <c r="LL50" s="1"/>
      <c r="LM50" s="1"/>
      <c r="LT50" s="1"/>
      <c r="LU50" s="1"/>
      <c r="LV50" s="1"/>
      <c r="LW50" s="1"/>
      <c r="LX50" s="1"/>
      <c r="LY50" s="1"/>
      <c r="LZ50" s="1"/>
      <c r="MA50" s="1"/>
      <c r="MB50" s="1"/>
      <c r="MI50" s="1"/>
      <c r="MJ50" s="1"/>
      <c r="MK50" s="1"/>
      <c r="ML50" s="1"/>
      <c r="MM50" s="1"/>
      <c r="MN50" s="1"/>
      <c r="MO50" s="1"/>
      <c r="MP50" s="1"/>
      <c r="MQ50" s="1"/>
      <c r="MX50" s="1"/>
      <c r="MY50" s="1"/>
      <c r="MZ50" s="1"/>
      <c r="NA50" s="1"/>
      <c r="NB50" s="1"/>
      <c r="NC50" s="1"/>
      <c r="ND50" s="1"/>
      <c r="NE50" s="1"/>
      <c r="NF50" s="1"/>
      <c r="NM50" s="1"/>
      <c r="NN50" s="1"/>
      <c r="NO50" s="1"/>
      <c r="NP50" s="1"/>
      <c r="NQ50" s="1"/>
      <c r="NR50" s="1"/>
      <c r="NS50" s="1"/>
      <c r="NT50" s="1"/>
      <c r="NU50" s="1"/>
      <c r="OB50" s="1"/>
      <c r="OC50" s="1"/>
      <c r="OD50" s="1"/>
      <c r="OE50" s="1"/>
      <c r="OF50" s="1"/>
      <c r="OG50" s="1"/>
      <c r="OH50" s="1"/>
      <c r="OI50" s="1"/>
      <c r="OJ50" s="1"/>
      <c r="OQ50" s="1"/>
      <c r="OR50" s="1"/>
      <c r="OS50" s="1"/>
      <c r="OT50" s="1"/>
      <c r="OU50" s="1"/>
      <c r="OV50" s="1"/>
      <c r="OW50" s="1"/>
      <c r="OX50" s="1"/>
      <c r="OY50" s="1"/>
      <c r="PF50" s="1"/>
      <c r="PG50" s="1"/>
      <c r="PH50" s="1"/>
      <c r="PI50" s="1"/>
      <c r="PJ50" s="1"/>
      <c r="PK50" s="1"/>
      <c r="PL50" s="1"/>
      <c r="PM50" s="1"/>
      <c r="PN50" s="1"/>
    </row>
    <row r="53" spans="1:430">
      <c r="H53" s="1"/>
      <c r="I53" s="1"/>
      <c r="J53" s="1"/>
      <c r="K53" s="1"/>
      <c r="L53" s="1"/>
      <c r="M53" s="1"/>
      <c r="N53" s="1"/>
      <c r="O53" s="1"/>
      <c r="P53" s="1"/>
      <c r="W53" s="1"/>
      <c r="X53" s="1"/>
      <c r="Y53" s="1"/>
      <c r="Z53" s="1"/>
      <c r="AA53" s="1"/>
      <c r="AB53" s="1"/>
      <c r="AC53" s="1"/>
      <c r="AD53" s="1"/>
      <c r="AE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30">
      <c r="H54" s="1"/>
      <c r="I54" s="1"/>
      <c r="J54" s="1"/>
      <c r="K54" s="1"/>
      <c r="L54" s="1"/>
      <c r="M54" s="1"/>
      <c r="N54" s="1"/>
      <c r="O54" s="1"/>
      <c r="P54" s="1"/>
      <c r="W54" s="1"/>
      <c r="X54" s="1"/>
      <c r="Y54" s="1"/>
      <c r="Z54" s="1"/>
      <c r="AA54" s="1"/>
      <c r="AB54" s="1"/>
      <c r="AC54" s="1"/>
      <c r="AD54" s="1"/>
      <c r="AE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30">
      <c r="H55" s="1"/>
      <c r="I55" s="1"/>
      <c r="J55" s="1"/>
      <c r="K55" s="1"/>
      <c r="L55" s="1"/>
      <c r="M55" s="1"/>
      <c r="N55" s="1"/>
      <c r="O55" s="1"/>
      <c r="P55" s="1"/>
      <c r="W55" s="1"/>
      <c r="X55" s="1"/>
      <c r="Y55" s="1"/>
      <c r="Z55" s="1"/>
      <c r="AA55" s="1"/>
      <c r="AB55" s="1"/>
      <c r="AC55" s="1"/>
      <c r="AD55" s="1"/>
      <c r="AE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30">
      <c r="H56" s="1"/>
      <c r="I56" s="1"/>
      <c r="J56" s="1"/>
      <c r="K56" s="1"/>
      <c r="L56" s="1"/>
      <c r="M56" s="1"/>
      <c r="N56" s="1"/>
      <c r="O56" s="1"/>
      <c r="P56" s="1"/>
      <c r="W56" s="1"/>
      <c r="X56" s="1"/>
      <c r="Y56" s="1"/>
      <c r="Z56" s="1"/>
      <c r="AA56" s="1"/>
      <c r="AB56" s="1"/>
      <c r="AC56" s="1"/>
      <c r="AD56" s="1"/>
      <c r="AE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30">
      <c r="H57" s="1"/>
      <c r="I57" s="1"/>
      <c r="J57" s="1"/>
      <c r="K57" s="1"/>
      <c r="L57" s="1"/>
      <c r="M57" s="1"/>
      <c r="N57" s="1"/>
      <c r="O57" s="1"/>
      <c r="P57" s="1"/>
      <c r="W57" s="1"/>
      <c r="X57" s="1"/>
      <c r="Y57" s="1"/>
      <c r="Z57" s="1"/>
      <c r="AA57" s="1"/>
      <c r="AB57" s="1"/>
      <c r="AC57" s="1"/>
      <c r="AD57" s="1"/>
      <c r="AE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30">
      <c r="H58" s="1"/>
      <c r="W58" s="1"/>
      <c r="AL58" s="1"/>
    </row>
    <row r="59" spans="1:430">
      <c r="H59" s="1"/>
      <c r="W59" s="1"/>
      <c r="AL59" s="1"/>
    </row>
    <row r="60" spans="1:430">
      <c r="H60" s="1"/>
      <c r="W60" s="1"/>
      <c r="AL60" s="1"/>
    </row>
    <row r="61" spans="1:430">
      <c r="H61" s="1"/>
      <c r="W61" s="1"/>
      <c r="AL61" s="1"/>
    </row>
    <row r="62" spans="1:430">
      <c r="H62" s="1"/>
      <c r="W62" s="1"/>
      <c r="AL62" s="1"/>
    </row>
  </sheetData>
  <sheetProtection algorithmName="SHA-512" hashValue="3QSOAjCIOU4nrhtT9U43hWNUbXU9NR0KSLGGIq/cvKZhGkuI6TvlNyKuoerSDQyBDIPgFsaEXnAFNOFPA0MibA==" saltValue="AKXaIcRMgxWTYH7e9vnsPQ==" spinCount="100000" sheet="1" objects="1" scenarios="1"/>
  <mergeCells count="31">
    <mergeCell ref="NT4:NZ22"/>
    <mergeCell ref="OI4:OO22"/>
    <mergeCell ref="OX4:PD22"/>
    <mergeCell ref="PM4:PS22"/>
    <mergeCell ref="KH4:KN22"/>
    <mergeCell ref="KW4:LC22"/>
    <mergeCell ref="LL4:LR22"/>
    <mergeCell ref="MA4:MG22"/>
    <mergeCell ref="MP4:MV22"/>
    <mergeCell ref="NE4:NK22"/>
    <mergeCell ref="GV4:HB22"/>
    <mergeCell ref="HK4:HQ22"/>
    <mergeCell ref="HZ4:IF22"/>
    <mergeCell ref="IO4:IU22"/>
    <mergeCell ref="JD4:JJ22"/>
    <mergeCell ref="QB4:QH22"/>
    <mergeCell ref="CU4:DA22"/>
    <mergeCell ref="A1:A2"/>
    <mergeCell ref="AM4:AS22"/>
    <mergeCell ref="BB4:BH22"/>
    <mergeCell ref="BQ4:BW22"/>
    <mergeCell ref="CF4:CL22"/>
    <mergeCell ref="I4:O22"/>
    <mergeCell ref="X4:AD22"/>
    <mergeCell ref="JS4:JY22"/>
    <mergeCell ref="DJ4:DP22"/>
    <mergeCell ref="DY4:EE22"/>
    <mergeCell ref="EN4:ET22"/>
    <mergeCell ref="FC4:FI22"/>
    <mergeCell ref="FR4:FX22"/>
    <mergeCell ref="GG4:GM22"/>
  </mergeCells>
  <conditionalFormatting sqref="C12:G13 C15:G22">
    <cfRule type="beginsWith" dxfId="305" priority="243" operator="beginsWith" text="O">
      <formula>LEFT(C12,LEN("O"))="O"</formula>
    </cfRule>
    <cfRule type="beginsWith" dxfId="304" priority="244" operator="beginsWith" text="N">
      <formula>LEFT(C12,LEN("N"))="N"</formula>
    </cfRule>
  </conditionalFormatting>
  <conditionalFormatting sqref="C25:G46">
    <cfRule type="cellIs" dxfId="303" priority="239" operator="greaterThan">
      <formula>849.9</formula>
    </cfRule>
    <cfRule type="cellIs" dxfId="302" priority="240" operator="greaterThan">
      <formula>849.9</formula>
    </cfRule>
    <cfRule type="cellIs" dxfId="301" priority="241" operator="greaterThan">
      <formula>850</formula>
    </cfRule>
    <cfRule type="cellIs" dxfId="300" priority="242" operator="lessThan">
      <formula>850</formula>
    </cfRule>
  </conditionalFormatting>
  <conditionalFormatting sqref="C48:G48">
    <cfRule type="cellIs" dxfId="299" priority="235" operator="greaterThanOrEqual">
      <formula>$A$5</formula>
    </cfRule>
    <cfRule type="cellIs" dxfId="298" priority="236" operator="lessThan">
      <formula>$A$5</formula>
    </cfRule>
  </conditionalFormatting>
  <conditionalFormatting sqref="C50:G50">
    <cfRule type="beginsWith" dxfId="297" priority="537" operator="beginsWith" text="N">
      <formula>LEFT(C50,LEN("N"))="N"</formula>
    </cfRule>
    <cfRule type="beginsWith" dxfId="296" priority="536" operator="beginsWith" text="O">
      <formula>LEFT(C50,LEN("O"))="O"</formula>
    </cfRule>
  </conditionalFormatting>
  <conditionalFormatting sqref="P25:P46">
    <cfRule type="cellIs" dxfId="295" priority="237" operator="lessThan">
      <formula>$O$25</formula>
    </cfRule>
    <cfRule type="cellIs" dxfId="294" priority="238" operator="greaterThan">
      <formula>$O$25</formula>
    </cfRule>
  </conditionalFormatting>
  <conditionalFormatting sqref="R12:V13 R15:V22">
    <cfRule type="beginsWith" dxfId="293" priority="245" operator="beginsWith" text="O">
      <formula>LEFT(R12,LEN("O"))="O"</formula>
    </cfRule>
    <cfRule type="beginsWith" dxfId="292" priority="246" operator="beginsWith" text="N">
      <formula>LEFT(R12,LEN("N"))="N"</formula>
    </cfRule>
  </conditionalFormatting>
  <conditionalFormatting sqref="R25:V46">
    <cfRule type="cellIs" dxfId="291" priority="231" operator="greaterThan">
      <formula>849.9</formula>
    </cfRule>
    <cfRule type="cellIs" dxfId="290" priority="232" operator="greaterThan">
      <formula>849.9</formula>
    </cfRule>
    <cfRule type="cellIs" dxfId="289" priority="233" operator="greaterThan">
      <formula>850</formula>
    </cfRule>
    <cfRule type="cellIs" dxfId="288" priority="234" operator="lessThan">
      <formula>850</formula>
    </cfRule>
  </conditionalFormatting>
  <conditionalFormatting sqref="R48:V48">
    <cfRule type="cellIs" dxfId="287" priority="228" operator="lessThan">
      <formula>$A$5</formula>
    </cfRule>
    <cfRule type="cellIs" dxfId="286" priority="227" operator="greaterThanOrEqual">
      <formula>$A$5</formula>
    </cfRule>
  </conditionalFormatting>
  <conditionalFormatting sqref="R50:V50">
    <cfRule type="beginsWith" dxfId="285" priority="539" operator="beginsWith" text="N">
      <formula>LEFT(R50,LEN("N"))="N"</formula>
    </cfRule>
    <cfRule type="beginsWith" dxfId="284" priority="538" operator="beginsWith" text="O">
      <formula>LEFT(R50,LEN("O"))="O"</formula>
    </cfRule>
  </conditionalFormatting>
  <conditionalFormatting sqref="AE25:AE46">
    <cfRule type="cellIs" dxfId="283" priority="229" operator="lessThan">
      <formula>$O$25</formula>
    </cfRule>
    <cfRule type="cellIs" dxfId="282" priority="230" operator="greaterThan">
      <formula>$O$25</formula>
    </cfRule>
  </conditionalFormatting>
  <conditionalFormatting sqref="AG12:AK13 AG15:AK22">
    <cfRule type="beginsWith" dxfId="281" priority="299" operator="beginsWith" text="O">
      <formula>LEFT(AG12,LEN("O"))="O"</formula>
    </cfRule>
    <cfRule type="beginsWith" dxfId="280" priority="300" operator="beginsWith" text="N">
      <formula>LEFT(AG12,LEN("N"))="N"</formula>
    </cfRule>
  </conditionalFormatting>
  <conditionalFormatting sqref="AG25:AK46">
    <cfRule type="cellIs" dxfId="279" priority="225" operator="greaterThan">
      <formula>850</formula>
    </cfRule>
    <cfRule type="cellIs" dxfId="278" priority="226" operator="lessThan">
      <formula>850</formula>
    </cfRule>
    <cfRule type="cellIs" dxfId="277" priority="223" operator="greaterThan">
      <formula>849.9</formula>
    </cfRule>
    <cfRule type="cellIs" dxfId="276" priority="224" operator="greaterThan">
      <formula>849.9</formula>
    </cfRule>
  </conditionalFormatting>
  <conditionalFormatting sqref="AG48:AK48">
    <cfRule type="cellIs" dxfId="275" priority="220" operator="lessThan">
      <formula>$A$5</formula>
    </cfRule>
    <cfRule type="cellIs" dxfId="274" priority="219" operator="greaterThanOrEqual">
      <formula>$A$5</formula>
    </cfRule>
  </conditionalFormatting>
  <conditionalFormatting sqref="AG50:AK50">
    <cfRule type="beginsWith" dxfId="273" priority="897" operator="beginsWith" text="N">
      <formula>LEFT(AG50,LEN("N"))="N"</formula>
    </cfRule>
    <cfRule type="beginsWith" dxfId="272" priority="896" operator="beginsWith" text="O">
      <formula>LEFT(AG50,LEN("O"))="O"</formula>
    </cfRule>
  </conditionalFormatting>
  <conditionalFormatting sqref="AT25:AT46">
    <cfRule type="cellIs" dxfId="271" priority="222" operator="greaterThan">
      <formula>$O$25</formula>
    </cfRule>
    <cfRule type="cellIs" dxfId="270" priority="221" operator="lessThan">
      <formula>$O$25</formula>
    </cfRule>
  </conditionalFormatting>
  <conditionalFormatting sqref="AV12:AZ13 AV15:AZ22">
    <cfRule type="beginsWith" dxfId="269" priority="297" operator="beginsWith" text="O">
      <formula>LEFT(AV12,LEN("O"))="O"</formula>
    </cfRule>
    <cfRule type="beginsWith" dxfId="268" priority="298" operator="beginsWith" text="N">
      <formula>LEFT(AV12,LEN("N"))="N"</formula>
    </cfRule>
  </conditionalFormatting>
  <conditionalFormatting sqref="AV25:AZ46">
    <cfRule type="cellIs" dxfId="267" priority="218" operator="lessThan">
      <formula>850</formula>
    </cfRule>
    <cfRule type="cellIs" dxfId="266" priority="217" operator="greaterThan">
      <formula>850</formula>
    </cfRule>
    <cfRule type="cellIs" dxfId="265" priority="216" operator="greaterThan">
      <formula>849.9</formula>
    </cfRule>
    <cfRule type="cellIs" dxfId="264" priority="215" operator="greaterThan">
      <formula>849.9</formula>
    </cfRule>
  </conditionalFormatting>
  <conditionalFormatting sqref="AV48:AZ48">
    <cfRule type="cellIs" dxfId="263" priority="212" operator="lessThan">
      <formula>$A$5</formula>
    </cfRule>
    <cfRule type="cellIs" dxfId="262" priority="211" operator="greaterThanOrEqual">
      <formula>$A$5</formula>
    </cfRule>
  </conditionalFormatting>
  <conditionalFormatting sqref="BI25:BI46">
    <cfRule type="cellIs" dxfId="261" priority="213" operator="lessThan">
      <formula>$O$25</formula>
    </cfRule>
    <cfRule type="cellIs" dxfId="260" priority="214" operator="greaterThan">
      <formula>$O$25</formula>
    </cfRule>
  </conditionalFormatting>
  <conditionalFormatting sqref="BK12:BO13 BK15:BO22">
    <cfRule type="beginsWith" dxfId="259" priority="295" operator="beginsWith" text="O">
      <formula>LEFT(BK12,LEN("O"))="O"</formula>
    </cfRule>
    <cfRule type="beginsWith" dxfId="258" priority="296" operator="beginsWith" text="N">
      <formula>LEFT(BK12,LEN("N"))="N"</formula>
    </cfRule>
  </conditionalFormatting>
  <conditionalFormatting sqref="BK25:BO46">
    <cfRule type="cellIs" dxfId="257" priority="210" operator="lessThan">
      <formula>850</formula>
    </cfRule>
    <cfRule type="cellIs" dxfId="256" priority="209" operator="greaterThan">
      <formula>850</formula>
    </cfRule>
    <cfRule type="cellIs" dxfId="255" priority="208" operator="greaterThan">
      <formula>849.9</formula>
    </cfRule>
    <cfRule type="cellIs" dxfId="254" priority="207" operator="greaterThan">
      <formula>849.9</formula>
    </cfRule>
  </conditionalFormatting>
  <conditionalFormatting sqref="BK48:BO48">
    <cfRule type="cellIs" dxfId="253" priority="204" operator="lessThan">
      <formula>$A$5</formula>
    </cfRule>
    <cfRule type="cellIs" dxfId="252" priority="203" operator="greaterThanOrEqual">
      <formula>$A$5</formula>
    </cfRule>
  </conditionalFormatting>
  <conditionalFormatting sqref="BX25:BX46">
    <cfRule type="cellIs" dxfId="251" priority="206" operator="greaterThan">
      <formula>$O$25</formula>
    </cfRule>
    <cfRule type="cellIs" dxfId="250" priority="205" operator="lessThan">
      <formula>$O$25</formula>
    </cfRule>
  </conditionalFormatting>
  <conditionalFormatting sqref="BZ12:CD13 BZ15:CD22">
    <cfRule type="beginsWith" dxfId="249" priority="293" operator="beginsWith" text="O">
      <formula>LEFT(BZ12,LEN("O"))="O"</formula>
    </cfRule>
    <cfRule type="beginsWith" dxfId="248" priority="294" operator="beginsWith" text="N">
      <formula>LEFT(BZ12,LEN("N"))="N"</formula>
    </cfRule>
  </conditionalFormatting>
  <conditionalFormatting sqref="BZ25:CD46">
    <cfRule type="cellIs" dxfId="247" priority="199" operator="greaterThan">
      <formula>849.9</formula>
    </cfRule>
    <cfRule type="cellIs" dxfId="246" priority="200" operator="greaterThan">
      <formula>849.9</formula>
    </cfRule>
    <cfRule type="cellIs" dxfId="245" priority="201" operator="greaterThan">
      <formula>850</formula>
    </cfRule>
    <cfRule type="cellIs" dxfId="244" priority="202" operator="lessThan">
      <formula>850</formula>
    </cfRule>
  </conditionalFormatting>
  <conditionalFormatting sqref="BZ48:CD48">
    <cfRule type="cellIs" dxfId="243" priority="195" operator="greaterThanOrEqual">
      <formula>$A$5</formula>
    </cfRule>
    <cfRule type="cellIs" dxfId="242" priority="196" operator="lessThan">
      <formula>$A$5</formula>
    </cfRule>
  </conditionalFormatting>
  <conditionalFormatting sqref="CM25:CM46">
    <cfRule type="cellIs" dxfId="241" priority="197" operator="lessThan">
      <formula>$O$25</formula>
    </cfRule>
    <cfRule type="cellIs" dxfId="240" priority="198" operator="greaterThan">
      <formula>$O$25</formula>
    </cfRule>
  </conditionalFormatting>
  <conditionalFormatting sqref="CO12:CS13 CO15:CS22">
    <cfRule type="beginsWith" dxfId="239" priority="291" operator="beginsWith" text="O">
      <formula>LEFT(CO12,LEN("O"))="O"</formula>
    </cfRule>
    <cfRule type="beginsWith" dxfId="238" priority="292" operator="beginsWith" text="N">
      <formula>LEFT(CO12,LEN("N"))="N"</formula>
    </cfRule>
  </conditionalFormatting>
  <conditionalFormatting sqref="CO25:CS46">
    <cfRule type="cellIs" dxfId="237" priority="191" operator="greaterThan">
      <formula>849.9</formula>
    </cfRule>
    <cfRule type="cellIs" dxfId="236" priority="194" operator="lessThan">
      <formula>850</formula>
    </cfRule>
    <cfRule type="cellIs" dxfId="235" priority="193" operator="greaterThan">
      <formula>850</formula>
    </cfRule>
    <cfRule type="cellIs" dxfId="234" priority="192" operator="greaterThan">
      <formula>849.9</formula>
    </cfRule>
  </conditionalFormatting>
  <conditionalFormatting sqref="CO48:CS48">
    <cfRule type="cellIs" dxfId="233" priority="188" operator="lessThan">
      <formula>$A$5</formula>
    </cfRule>
    <cfRule type="cellIs" dxfId="232" priority="187" operator="greaterThanOrEqual">
      <formula>$A$5</formula>
    </cfRule>
  </conditionalFormatting>
  <conditionalFormatting sqref="DB25:DB46">
    <cfRule type="cellIs" dxfId="231" priority="189" operator="lessThan">
      <formula>$O$25</formula>
    </cfRule>
    <cfRule type="cellIs" dxfId="230" priority="190" operator="greaterThan">
      <formula>$O$25</formula>
    </cfRule>
  </conditionalFormatting>
  <conditionalFormatting sqref="DD12:DH13 DD15:DH22">
    <cfRule type="beginsWith" dxfId="229" priority="290" operator="beginsWith" text="N">
      <formula>LEFT(DD12,LEN("N"))="N"</formula>
    </cfRule>
    <cfRule type="beginsWith" dxfId="228" priority="289" operator="beginsWith" text="O">
      <formula>LEFT(DD12,LEN("O"))="O"</formula>
    </cfRule>
  </conditionalFormatting>
  <conditionalFormatting sqref="DD25:DH46">
    <cfRule type="cellIs" dxfId="227" priority="186" operator="lessThan">
      <formula>850</formula>
    </cfRule>
    <cfRule type="cellIs" dxfId="226" priority="185" operator="greaterThan">
      <formula>850</formula>
    </cfRule>
    <cfRule type="cellIs" dxfId="225" priority="184" operator="greaterThan">
      <formula>849.9</formula>
    </cfRule>
    <cfRule type="cellIs" dxfId="224" priority="183" operator="greaterThan">
      <formula>849.9</formula>
    </cfRule>
  </conditionalFormatting>
  <conditionalFormatting sqref="DD48:DH48">
    <cfRule type="cellIs" dxfId="223" priority="180" operator="lessThan">
      <formula>$A$5</formula>
    </cfRule>
    <cfRule type="cellIs" dxfId="222" priority="179" operator="greaterThanOrEqual">
      <formula>$A$5</formula>
    </cfRule>
  </conditionalFormatting>
  <conditionalFormatting sqref="DQ25:DQ46">
    <cfRule type="cellIs" dxfId="221" priority="182" operator="greaterThan">
      <formula>$O$25</formula>
    </cfRule>
    <cfRule type="cellIs" dxfId="220" priority="181" operator="lessThan">
      <formula>$O$25</formula>
    </cfRule>
  </conditionalFormatting>
  <conditionalFormatting sqref="DS12:DW13 DS15:DW22">
    <cfRule type="beginsWith" dxfId="219" priority="288" operator="beginsWith" text="N">
      <formula>LEFT(DS12,LEN("N"))="N"</formula>
    </cfRule>
    <cfRule type="beginsWith" dxfId="218" priority="287" operator="beginsWith" text="O">
      <formula>LEFT(DS12,LEN("O"))="O"</formula>
    </cfRule>
  </conditionalFormatting>
  <conditionalFormatting sqref="DS25:DW46">
    <cfRule type="cellIs" dxfId="217" priority="178" operator="lessThan">
      <formula>850</formula>
    </cfRule>
    <cfRule type="cellIs" dxfId="216" priority="177" operator="greaterThan">
      <formula>850</formula>
    </cfRule>
    <cfRule type="cellIs" dxfId="215" priority="176" operator="greaterThan">
      <formula>849.9</formula>
    </cfRule>
    <cfRule type="cellIs" dxfId="214" priority="175" operator="greaterThan">
      <formula>849.9</formula>
    </cfRule>
  </conditionalFormatting>
  <conditionalFormatting sqref="DS48:DW48">
    <cfRule type="cellIs" dxfId="213" priority="171" operator="greaterThanOrEqual">
      <formula>$A$5</formula>
    </cfRule>
    <cfRule type="cellIs" dxfId="212" priority="172" operator="lessThan">
      <formula>$A$5</formula>
    </cfRule>
  </conditionalFormatting>
  <conditionalFormatting sqref="EF25:EF46">
    <cfRule type="cellIs" dxfId="211" priority="174" operator="greaterThan">
      <formula>$O$25</formula>
    </cfRule>
    <cfRule type="cellIs" dxfId="210" priority="173" operator="lessThan">
      <formula>$O$25</formula>
    </cfRule>
  </conditionalFormatting>
  <conditionalFormatting sqref="EH12:EL13 EH15:EL22">
    <cfRule type="beginsWith" dxfId="209" priority="286" operator="beginsWith" text="N">
      <formula>LEFT(EH12,LEN("N"))="N"</formula>
    </cfRule>
    <cfRule type="beginsWith" dxfId="208" priority="285" operator="beginsWith" text="O">
      <formula>LEFT(EH12,LEN("O"))="O"</formula>
    </cfRule>
  </conditionalFormatting>
  <conditionalFormatting sqref="EH25:EL46">
    <cfRule type="cellIs" dxfId="207" priority="169" operator="greaterThan">
      <formula>850</formula>
    </cfRule>
    <cfRule type="cellIs" dxfId="206" priority="168" operator="greaterThan">
      <formula>849.9</formula>
    </cfRule>
    <cfRule type="cellIs" dxfId="205" priority="167" operator="greaterThan">
      <formula>849.9</formula>
    </cfRule>
    <cfRule type="cellIs" dxfId="204" priority="170" operator="lessThan">
      <formula>850</formula>
    </cfRule>
  </conditionalFormatting>
  <conditionalFormatting sqref="EH48:EL48">
    <cfRule type="cellIs" dxfId="203" priority="164" operator="lessThan">
      <formula>$A$5</formula>
    </cfRule>
    <cfRule type="cellIs" dxfId="202" priority="163" operator="greaterThanOrEqual">
      <formula>$A$5</formula>
    </cfRule>
  </conditionalFormatting>
  <conditionalFormatting sqref="EU25:EU46">
    <cfRule type="cellIs" dxfId="201" priority="166" operator="greaterThan">
      <formula>$O$25</formula>
    </cfRule>
    <cfRule type="cellIs" dxfId="200" priority="165" operator="lessThan">
      <formula>$O$25</formula>
    </cfRule>
  </conditionalFormatting>
  <conditionalFormatting sqref="EW12:FA13 EW15:FA22">
    <cfRule type="beginsWith" dxfId="199" priority="284" operator="beginsWith" text="N">
      <formula>LEFT(EW12,LEN("N"))="N"</formula>
    </cfRule>
    <cfRule type="beginsWith" dxfId="198" priority="283" operator="beginsWith" text="O">
      <formula>LEFT(EW12,LEN("O"))="O"</formula>
    </cfRule>
  </conditionalFormatting>
  <conditionalFormatting sqref="EW25:FA46">
    <cfRule type="cellIs" dxfId="197" priority="160" operator="greaterThan">
      <formula>849.9</formula>
    </cfRule>
    <cfRule type="cellIs" dxfId="196" priority="159" operator="greaterThan">
      <formula>849.9</formula>
    </cfRule>
    <cfRule type="cellIs" dxfId="195" priority="162" operator="lessThan">
      <formula>850</formula>
    </cfRule>
    <cfRule type="cellIs" dxfId="194" priority="161" operator="greaterThan">
      <formula>850</formula>
    </cfRule>
  </conditionalFormatting>
  <conditionalFormatting sqref="EW48:FA48">
    <cfRule type="cellIs" dxfId="193" priority="155" operator="greaterThanOrEqual">
      <formula>$A$5</formula>
    </cfRule>
    <cfRule type="cellIs" dxfId="192" priority="156" operator="lessThan">
      <formula>$A$5</formula>
    </cfRule>
  </conditionalFormatting>
  <conditionalFormatting sqref="FJ25:FJ46">
    <cfRule type="cellIs" dxfId="191" priority="158" operator="greaterThan">
      <formula>$O$25</formula>
    </cfRule>
    <cfRule type="cellIs" dxfId="190" priority="157" operator="lessThan">
      <formula>$O$25</formula>
    </cfRule>
  </conditionalFormatting>
  <conditionalFormatting sqref="FL12:FP13 FL15:FP22">
    <cfRule type="beginsWith" dxfId="189" priority="282" operator="beginsWith" text="N">
      <formula>LEFT(FL12,LEN("N"))="N"</formula>
    </cfRule>
    <cfRule type="beginsWith" dxfId="188" priority="281" operator="beginsWith" text="O">
      <formula>LEFT(FL12,LEN("O"))="O"</formula>
    </cfRule>
  </conditionalFormatting>
  <conditionalFormatting sqref="FL25:FP46">
    <cfRule type="cellIs" dxfId="187" priority="153" operator="greaterThan">
      <formula>850</formula>
    </cfRule>
    <cfRule type="cellIs" dxfId="186" priority="154" operator="lessThan">
      <formula>850</formula>
    </cfRule>
    <cfRule type="cellIs" dxfId="185" priority="152" operator="greaterThan">
      <formula>849.9</formula>
    </cfRule>
    <cfRule type="cellIs" dxfId="184" priority="151" operator="greaterThan">
      <formula>849.9</formula>
    </cfRule>
  </conditionalFormatting>
  <conditionalFormatting sqref="FL48:FP48">
    <cfRule type="cellIs" dxfId="183" priority="147" operator="greaterThanOrEqual">
      <formula>$A$5</formula>
    </cfRule>
    <cfRule type="cellIs" dxfId="182" priority="148" operator="lessThan">
      <formula>$A$5</formula>
    </cfRule>
  </conditionalFormatting>
  <conditionalFormatting sqref="FY25:FY46">
    <cfRule type="cellIs" dxfId="181" priority="150" operator="greaterThan">
      <formula>$O$25</formula>
    </cfRule>
    <cfRule type="cellIs" dxfId="180" priority="149" operator="lessThan">
      <formula>$O$25</formula>
    </cfRule>
  </conditionalFormatting>
  <conditionalFormatting sqref="GA12:GE13 GA15:GE22">
    <cfRule type="beginsWith" dxfId="179" priority="279" operator="beginsWith" text="O">
      <formula>LEFT(GA12,LEN("O"))="O"</formula>
    </cfRule>
    <cfRule type="beginsWith" dxfId="178" priority="280" operator="beginsWith" text="N">
      <formula>LEFT(GA12,LEN("N"))="N"</formula>
    </cfRule>
  </conditionalFormatting>
  <conditionalFormatting sqref="GA25:GE46">
    <cfRule type="cellIs" dxfId="177" priority="143" operator="greaterThan">
      <formula>849.9</formula>
    </cfRule>
    <cfRule type="cellIs" dxfId="176" priority="144" operator="greaterThan">
      <formula>849.9</formula>
    </cfRule>
    <cfRule type="cellIs" dxfId="175" priority="145" operator="greaterThan">
      <formula>850</formula>
    </cfRule>
    <cfRule type="cellIs" dxfId="174" priority="146" operator="lessThan">
      <formula>850</formula>
    </cfRule>
  </conditionalFormatting>
  <conditionalFormatting sqref="GA48:GE48">
    <cfRule type="cellIs" dxfId="173" priority="139" operator="greaterThanOrEqual">
      <formula>$A$5</formula>
    </cfRule>
    <cfRule type="cellIs" dxfId="172" priority="140" operator="lessThan">
      <formula>$A$5</formula>
    </cfRule>
  </conditionalFormatting>
  <conditionalFormatting sqref="GN25:GN46">
    <cfRule type="cellIs" dxfId="171" priority="141" operator="lessThan">
      <formula>$O$25</formula>
    </cfRule>
    <cfRule type="cellIs" dxfId="170" priority="142" operator="greaterThan">
      <formula>$O$25</formula>
    </cfRule>
  </conditionalFormatting>
  <conditionalFormatting sqref="GP12:GT13 GP15:GT22">
    <cfRule type="beginsWith" dxfId="169" priority="278" operator="beginsWith" text="N">
      <formula>LEFT(GP12,LEN("N"))="N"</formula>
    </cfRule>
    <cfRule type="beginsWith" dxfId="168" priority="277" operator="beginsWith" text="O">
      <formula>LEFT(GP12,LEN("O"))="O"</formula>
    </cfRule>
  </conditionalFormatting>
  <conditionalFormatting sqref="GP25:GT46">
    <cfRule type="cellIs" dxfId="167" priority="135" operator="greaterThan">
      <formula>849.9</formula>
    </cfRule>
    <cfRule type="cellIs" dxfId="166" priority="136" operator="greaterThan">
      <formula>849.9</formula>
    </cfRule>
    <cfRule type="cellIs" dxfId="165" priority="137" operator="greaterThan">
      <formula>850</formula>
    </cfRule>
    <cfRule type="cellIs" dxfId="164" priority="138" operator="lessThan">
      <formula>850</formula>
    </cfRule>
  </conditionalFormatting>
  <conditionalFormatting sqref="GP48:GT48">
    <cfRule type="cellIs" dxfId="163" priority="131" operator="greaterThanOrEqual">
      <formula>$A$5</formula>
    </cfRule>
    <cfRule type="cellIs" dxfId="162" priority="132" operator="lessThan">
      <formula>$A$5</formula>
    </cfRule>
  </conditionalFormatting>
  <conditionalFormatting sqref="HC25:HC46">
    <cfRule type="cellIs" dxfId="161" priority="133" operator="lessThan">
      <formula>$O$25</formula>
    </cfRule>
    <cfRule type="cellIs" dxfId="160" priority="134" operator="greaterThan">
      <formula>$O$25</formula>
    </cfRule>
  </conditionalFormatting>
  <conditionalFormatting sqref="HE12:HI13 HE15:HI22">
    <cfRule type="beginsWith" dxfId="159" priority="275" operator="beginsWith" text="O">
      <formula>LEFT(HE12,LEN("O"))="O"</formula>
    </cfRule>
    <cfRule type="beginsWith" dxfId="158" priority="276" operator="beginsWith" text="N">
      <formula>LEFT(HE12,LEN("N"))="N"</formula>
    </cfRule>
  </conditionalFormatting>
  <conditionalFormatting sqref="HE25:HI46">
    <cfRule type="cellIs" dxfId="157" priority="128" operator="greaterThan">
      <formula>849.9</formula>
    </cfRule>
    <cfRule type="cellIs" dxfId="156" priority="127" operator="greaterThan">
      <formula>849.9</formula>
    </cfRule>
    <cfRule type="cellIs" dxfId="155" priority="130" operator="lessThan">
      <formula>850</formula>
    </cfRule>
    <cfRule type="cellIs" dxfId="154" priority="129" operator="greaterThan">
      <formula>850</formula>
    </cfRule>
  </conditionalFormatting>
  <conditionalFormatting sqref="HE48:HI48">
    <cfRule type="cellIs" dxfId="153" priority="124" operator="lessThan">
      <formula>$A$5</formula>
    </cfRule>
    <cfRule type="cellIs" dxfId="152" priority="123" operator="greaterThanOrEqual">
      <formula>$A$5</formula>
    </cfRule>
  </conditionalFormatting>
  <conditionalFormatting sqref="HR25:HR46">
    <cfRule type="cellIs" dxfId="151" priority="125" operator="lessThan">
      <formula>$O$25</formula>
    </cfRule>
    <cfRule type="cellIs" dxfId="150" priority="126" operator="greaterThan">
      <formula>$O$25</formula>
    </cfRule>
  </conditionalFormatting>
  <conditionalFormatting sqref="HT12:HX13 HT15:HX22">
    <cfRule type="beginsWith" dxfId="149" priority="274" operator="beginsWith" text="N">
      <formula>LEFT(HT12,LEN("N"))="N"</formula>
    </cfRule>
    <cfRule type="beginsWith" dxfId="148" priority="273" operator="beginsWith" text="O">
      <formula>LEFT(HT12,LEN("O"))="O"</formula>
    </cfRule>
  </conditionalFormatting>
  <conditionalFormatting sqref="HT25:HX46">
    <cfRule type="cellIs" dxfId="147" priority="122" operator="lessThan">
      <formula>850</formula>
    </cfRule>
    <cfRule type="cellIs" dxfId="146" priority="119" operator="greaterThan">
      <formula>849.9</formula>
    </cfRule>
    <cfRule type="cellIs" dxfId="145" priority="120" operator="greaterThan">
      <formula>849.9</formula>
    </cfRule>
    <cfRule type="cellIs" dxfId="144" priority="121" operator="greaterThan">
      <formula>850</formula>
    </cfRule>
  </conditionalFormatting>
  <conditionalFormatting sqref="HT48:HX48">
    <cfRule type="cellIs" dxfId="143" priority="115" operator="greaterThanOrEqual">
      <formula>$A$5</formula>
    </cfRule>
    <cfRule type="cellIs" dxfId="142" priority="116" operator="lessThan">
      <formula>$A$5</formula>
    </cfRule>
  </conditionalFormatting>
  <conditionalFormatting sqref="IG25:IG46">
    <cfRule type="cellIs" dxfId="141" priority="118" operator="greaterThan">
      <formula>$O$25</formula>
    </cfRule>
    <cfRule type="cellIs" dxfId="140" priority="117" operator="lessThan">
      <formula>$O$25</formula>
    </cfRule>
  </conditionalFormatting>
  <conditionalFormatting sqref="II12:IM13 II15:IM22">
    <cfRule type="beginsWith" dxfId="139" priority="272" operator="beginsWith" text="N">
      <formula>LEFT(II12,LEN("N"))="N"</formula>
    </cfRule>
    <cfRule type="beginsWith" dxfId="138" priority="271" operator="beginsWith" text="O">
      <formula>LEFT(II12,LEN("O"))="O"</formula>
    </cfRule>
  </conditionalFormatting>
  <conditionalFormatting sqref="II25:IM46">
    <cfRule type="cellIs" dxfId="137" priority="111" operator="greaterThan">
      <formula>849.9</formula>
    </cfRule>
    <cfRule type="cellIs" dxfId="136" priority="114" operator="lessThan">
      <formula>850</formula>
    </cfRule>
    <cfRule type="cellIs" dxfId="135" priority="113" operator="greaterThan">
      <formula>850</formula>
    </cfRule>
    <cfRule type="cellIs" dxfId="134" priority="112" operator="greaterThan">
      <formula>849.9</formula>
    </cfRule>
  </conditionalFormatting>
  <conditionalFormatting sqref="II48:IM48">
    <cfRule type="cellIs" dxfId="133" priority="108" operator="lessThan">
      <formula>$A$5</formula>
    </cfRule>
    <cfRule type="cellIs" dxfId="132" priority="107" operator="greaterThanOrEqual">
      <formula>$A$5</formula>
    </cfRule>
  </conditionalFormatting>
  <conditionalFormatting sqref="IV25:IV46">
    <cfRule type="cellIs" dxfId="131" priority="109" operator="lessThan">
      <formula>$O$25</formula>
    </cfRule>
    <cfRule type="cellIs" dxfId="130" priority="110" operator="greaterThan">
      <formula>$O$25</formula>
    </cfRule>
  </conditionalFormatting>
  <conditionalFormatting sqref="IX12:JB13 IX15:JB22">
    <cfRule type="beginsWith" dxfId="129" priority="269" operator="beginsWith" text="O">
      <formula>LEFT(IX12,LEN("O"))="O"</formula>
    </cfRule>
    <cfRule type="beginsWith" dxfId="128" priority="270" operator="beginsWith" text="N">
      <formula>LEFT(IX12,LEN("N"))="N"</formula>
    </cfRule>
  </conditionalFormatting>
  <conditionalFormatting sqref="IX25:JB46">
    <cfRule type="cellIs" dxfId="127" priority="103" operator="greaterThan">
      <formula>849.9</formula>
    </cfRule>
    <cfRule type="cellIs" dxfId="126" priority="104" operator="greaterThan">
      <formula>849.9</formula>
    </cfRule>
    <cfRule type="cellIs" dxfId="125" priority="105" operator="greaterThan">
      <formula>850</formula>
    </cfRule>
    <cfRule type="cellIs" dxfId="124" priority="106" operator="lessThan">
      <formula>850</formula>
    </cfRule>
  </conditionalFormatting>
  <conditionalFormatting sqref="IX48:JB48">
    <cfRule type="cellIs" dxfId="123" priority="99" operator="greaterThanOrEqual">
      <formula>$A$5</formula>
    </cfRule>
    <cfRule type="cellIs" dxfId="122" priority="100" operator="lessThan">
      <formula>$A$5</formula>
    </cfRule>
  </conditionalFormatting>
  <conditionalFormatting sqref="JK25:JK46">
    <cfRule type="cellIs" dxfId="121" priority="101" operator="lessThan">
      <formula>$O$25</formula>
    </cfRule>
    <cfRule type="cellIs" dxfId="120" priority="102" operator="greaterThan">
      <formula>$O$25</formula>
    </cfRule>
  </conditionalFormatting>
  <conditionalFormatting sqref="JM12:JQ13 JM15:JQ22">
    <cfRule type="beginsWith" dxfId="119" priority="267" operator="beginsWith" text="O">
      <formula>LEFT(JM12,LEN("O"))="O"</formula>
    </cfRule>
    <cfRule type="beginsWith" dxfId="118" priority="268" operator="beginsWith" text="N">
      <formula>LEFT(JM12,LEN("N"))="N"</formula>
    </cfRule>
  </conditionalFormatting>
  <conditionalFormatting sqref="JM25:JQ46">
    <cfRule type="cellIs" dxfId="117" priority="97" operator="greaterThan">
      <formula>850</formula>
    </cfRule>
    <cfRule type="cellIs" dxfId="116" priority="96" operator="greaterThan">
      <formula>849.9</formula>
    </cfRule>
    <cfRule type="cellIs" dxfId="115" priority="95" operator="greaterThan">
      <formula>849.9</formula>
    </cfRule>
    <cfRule type="cellIs" dxfId="114" priority="98" operator="lessThan">
      <formula>850</formula>
    </cfRule>
  </conditionalFormatting>
  <conditionalFormatting sqref="JM48:JQ48">
    <cfRule type="cellIs" dxfId="113" priority="92" operator="lessThan">
      <formula>$A$5</formula>
    </cfRule>
    <cfRule type="cellIs" dxfId="112" priority="91" operator="greaterThanOrEqual">
      <formula>$A$5</formula>
    </cfRule>
  </conditionalFormatting>
  <conditionalFormatting sqref="JZ25:JZ46">
    <cfRule type="cellIs" dxfId="111" priority="94" operator="greaterThan">
      <formula>$O$25</formula>
    </cfRule>
    <cfRule type="cellIs" dxfId="110" priority="93" operator="lessThan">
      <formula>$O$25</formula>
    </cfRule>
  </conditionalFormatting>
  <conditionalFormatting sqref="KB12:KF13 KB15:KF22">
    <cfRule type="beginsWith" dxfId="109" priority="265" operator="beginsWith" text="O">
      <formula>LEFT(KB12,LEN("O"))="O"</formula>
    </cfRule>
    <cfRule type="beginsWith" dxfId="108" priority="266" operator="beginsWith" text="N">
      <formula>LEFT(KB12,LEN("N"))="N"</formula>
    </cfRule>
  </conditionalFormatting>
  <conditionalFormatting sqref="KB25:KF46">
    <cfRule type="cellIs" dxfId="107" priority="90" operator="lessThan">
      <formula>850</formula>
    </cfRule>
    <cfRule type="cellIs" dxfId="106" priority="89" operator="greaterThan">
      <formula>850</formula>
    </cfRule>
    <cfRule type="cellIs" dxfId="105" priority="88" operator="greaterThan">
      <formula>849.9</formula>
    </cfRule>
    <cfRule type="cellIs" dxfId="104" priority="87" operator="greaterThan">
      <formula>849.9</formula>
    </cfRule>
  </conditionalFormatting>
  <conditionalFormatting sqref="KB48:KF48">
    <cfRule type="cellIs" dxfId="103" priority="84" operator="lessThan">
      <formula>$A$5</formula>
    </cfRule>
    <cfRule type="cellIs" dxfId="102" priority="83" operator="greaterThanOrEqual">
      <formula>$A$5</formula>
    </cfRule>
  </conditionalFormatting>
  <conditionalFormatting sqref="KO25:KO46">
    <cfRule type="cellIs" dxfId="101" priority="86" operator="greaterThan">
      <formula>$O$25</formula>
    </cfRule>
    <cfRule type="cellIs" dxfId="100" priority="85" operator="lessThan">
      <formula>$O$25</formula>
    </cfRule>
  </conditionalFormatting>
  <conditionalFormatting sqref="KQ12:KU13 KQ15:KU22">
    <cfRule type="beginsWith" dxfId="99" priority="263" operator="beginsWith" text="O">
      <formula>LEFT(KQ12,LEN("O"))="O"</formula>
    </cfRule>
    <cfRule type="beginsWith" dxfId="98" priority="264" operator="beginsWith" text="N">
      <formula>LEFT(KQ12,LEN("N"))="N"</formula>
    </cfRule>
  </conditionalFormatting>
  <conditionalFormatting sqref="KQ25:KU46">
    <cfRule type="cellIs" dxfId="97" priority="79" operator="greaterThan">
      <formula>849.9</formula>
    </cfRule>
    <cfRule type="cellIs" dxfId="96" priority="82" operator="lessThan">
      <formula>850</formula>
    </cfRule>
    <cfRule type="cellIs" dxfId="95" priority="81" operator="greaterThan">
      <formula>850</formula>
    </cfRule>
    <cfRule type="cellIs" dxfId="94" priority="80" operator="greaterThan">
      <formula>849.9</formula>
    </cfRule>
  </conditionalFormatting>
  <conditionalFormatting sqref="KQ48:KU48">
    <cfRule type="cellIs" dxfId="93" priority="75" operator="greaterThanOrEqual">
      <formula>$A$5</formula>
    </cfRule>
    <cfRule type="cellIs" dxfId="92" priority="76" operator="lessThan">
      <formula>$A$5</formula>
    </cfRule>
  </conditionalFormatting>
  <conditionalFormatting sqref="LD25:LD46">
    <cfRule type="cellIs" dxfId="91" priority="78" operator="greaterThan">
      <formula>$O$25</formula>
    </cfRule>
    <cfRule type="cellIs" dxfId="90" priority="77" operator="lessThan">
      <formula>$O$25</formula>
    </cfRule>
  </conditionalFormatting>
  <conditionalFormatting sqref="LF12:LJ13 LF15:LJ22">
    <cfRule type="beginsWith" dxfId="89" priority="262" operator="beginsWith" text="N">
      <formula>LEFT(LF12,LEN("N"))="N"</formula>
    </cfRule>
    <cfRule type="beginsWith" dxfId="88" priority="261" operator="beginsWith" text="O">
      <formula>LEFT(LF12,LEN("O"))="O"</formula>
    </cfRule>
  </conditionalFormatting>
  <conditionalFormatting sqref="LF25:LJ46">
    <cfRule type="cellIs" dxfId="87" priority="71" operator="greaterThan">
      <formula>849.9</formula>
    </cfRule>
    <cfRule type="cellIs" dxfId="86" priority="72" operator="greaterThan">
      <formula>849.9</formula>
    </cfRule>
    <cfRule type="cellIs" dxfId="85" priority="73" operator="greaterThan">
      <formula>850</formula>
    </cfRule>
    <cfRule type="cellIs" dxfId="84" priority="74" operator="lessThan">
      <formula>850</formula>
    </cfRule>
  </conditionalFormatting>
  <conditionalFormatting sqref="LF48:LJ48">
    <cfRule type="cellIs" dxfId="83" priority="67" operator="greaterThanOrEqual">
      <formula>$A$5</formula>
    </cfRule>
    <cfRule type="cellIs" dxfId="82" priority="68" operator="lessThan">
      <formula>$A$5</formula>
    </cfRule>
  </conditionalFormatting>
  <conditionalFormatting sqref="LS25:LS46">
    <cfRule type="cellIs" dxfId="81" priority="69" operator="lessThan">
      <formula>$O$25</formula>
    </cfRule>
    <cfRule type="cellIs" dxfId="80" priority="70" operator="greaterThan">
      <formula>$O$25</formula>
    </cfRule>
  </conditionalFormatting>
  <conditionalFormatting sqref="LU12:LY13 LU15:LY22">
    <cfRule type="beginsWith" dxfId="79" priority="259" operator="beginsWith" text="O">
      <formula>LEFT(LU12,LEN("O"))="O"</formula>
    </cfRule>
    <cfRule type="beginsWith" dxfId="78" priority="260" operator="beginsWith" text="N">
      <formula>LEFT(LU12,LEN("N"))="N"</formula>
    </cfRule>
  </conditionalFormatting>
  <conditionalFormatting sqref="LU25:LY46">
    <cfRule type="cellIs" dxfId="77" priority="63" operator="greaterThan">
      <formula>849.9</formula>
    </cfRule>
    <cfRule type="cellIs" dxfId="76" priority="64" operator="greaterThan">
      <formula>849.9</formula>
    </cfRule>
    <cfRule type="cellIs" dxfId="75" priority="65" operator="greaterThan">
      <formula>850</formula>
    </cfRule>
    <cfRule type="cellIs" dxfId="74" priority="66" operator="lessThan">
      <formula>850</formula>
    </cfRule>
  </conditionalFormatting>
  <conditionalFormatting sqref="LU48:LY48">
    <cfRule type="cellIs" dxfId="73" priority="59" operator="greaterThanOrEqual">
      <formula>$A$5</formula>
    </cfRule>
    <cfRule type="cellIs" dxfId="72" priority="60" operator="lessThan">
      <formula>$A$5</formula>
    </cfRule>
  </conditionalFormatting>
  <conditionalFormatting sqref="MH25:MH46">
    <cfRule type="cellIs" dxfId="71" priority="62" operator="greaterThan">
      <formula>$O$25</formula>
    </cfRule>
    <cfRule type="cellIs" dxfId="70" priority="61" operator="lessThan">
      <formula>$O$25</formula>
    </cfRule>
  </conditionalFormatting>
  <conditionalFormatting sqref="MJ12:MN13 MJ15:MN22">
    <cfRule type="beginsWith" dxfId="69" priority="258" operator="beginsWith" text="N">
      <formula>LEFT(MJ12,LEN("N"))="N"</formula>
    </cfRule>
    <cfRule type="beginsWith" dxfId="68" priority="257" operator="beginsWith" text="O">
      <formula>LEFT(MJ12,LEN("O"))="O"</formula>
    </cfRule>
  </conditionalFormatting>
  <conditionalFormatting sqref="MJ25:MN46">
    <cfRule type="cellIs" dxfId="67" priority="58" operator="lessThan">
      <formula>850</formula>
    </cfRule>
    <cfRule type="cellIs" dxfId="66" priority="57" operator="greaterThan">
      <formula>850</formula>
    </cfRule>
    <cfRule type="cellIs" dxfId="65" priority="56" operator="greaterThan">
      <formula>849.9</formula>
    </cfRule>
    <cfRule type="cellIs" dxfId="64" priority="55" operator="greaterThan">
      <formula>849.9</formula>
    </cfRule>
  </conditionalFormatting>
  <conditionalFormatting sqref="MJ48:MN48">
    <cfRule type="cellIs" dxfId="63" priority="52" operator="lessThan">
      <formula>$A$5</formula>
    </cfRule>
    <cfRule type="cellIs" dxfId="62" priority="51" operator="greaterThanOrEqual">
      <formula>$A$5</formula>
    </cfRule>
  </conditionalFormatting>
  <conditionalFormatting sqref="MW25:MW46">
    <cfRule type="cellIs" dxfId="61" priority="54" operator="greaterThan">
      <formula>$O$25</formula>
    </cfRule>
    <cfRule type="cellIs" dxfId="60" priority="53" operator="lessThan">
      <formula>$O$25</formula>
    </cfRule>
  </conditionalFormatting>
  <conditionalFormatting sqref="MY12:NC13 MY15:NC22">
    <cfRule type="beginsWith" dxfId="59" priority="255" operator="beginsWith" text="O">
      <formula>LEFT(MY12,LEN("O"))="O"</formula>
    </cfRule>
    <cfRule type="beginsWith" dxfId="58" priority="256" operator="beginsWith" text="N">
      <formula>LEFT(MY12,LEN("N"))="N"</formula>
    </cfRule>
  </conditionalFormatting>
  <conditionalFormatting sqref="MY25:NC46">
    <cfRule type="cellIs" dxfId="57" priority="50" operator="lessThan">
      <formula>850</formula>
    </cfRule>
    <cfRule type="cellIs" dxfId="56" priority="47" operator="greaterThan">
      <formula>849.9</formula>
    </cfRule>
    <cfRule type="cellIs" dxfId="55" priority="48" operator="greaterThan">
      <formula>849.9</formula>
    </cfRule>
    <cfRule type="cellIs" dxfId="54" priority="49" operator="greaterThan">
      <formula>850</formula>
    </cfRule>
  </conditionalFormatting>
  <conditionalFormatting sqref="MY48:NC48">
    <cfRule type="cellIs" dxfId="53" priority="44" operator="lessThan">
      <formula>$A$5</formula>
    </cfRule>
    <cfRule type="cellIs" dxfId="52" priority="43" operator="greaterThanOrEqual">
      <formula>$A$5</formula>
    </cfRule>
  </conditionalFormatting>
  <conditionalFormatting sqref="NL25:NL46">
    <cfRule type="cellIs" dxfId="51" priority="46" operator="greaterThan">
      <formula>$O$25</formula>
    </cfRule>
    <cfRule type="cellIs" dxfId="50" priority="45" operator="lessThan">
      <formula>$O$25</formula>
    </cfRule>
  </conditionalFormatting>
  <conditionalFormatting sqref="NN12:NR13 NN15:NR22">
    <cfRule type="beginsWith" dxfId="49" priority="253" operator="beginsWith" text="O">
      <formula>LEFT(NN12,LEN("O"))="O"</formula>
    </cfRule>
    <cfRule type="beginsWith" dxfId="48" priority="254" operator="beginsWith" text="N">
      <formula>LEFT(NN12,LEN("N"))="N"</formula>
    </cfRule>
  </conditionalFormatting>
  <conditionalFormatting sqref="NN25:NR46">
    <cfRule type="cellIs" dxfId="47" priority="39" operator="greaterThan">
      <formula>849.9</formula>
    </cfRule>
    <cfRule type="cellIs" dxfId="46" priority="42" operator="lessThan">
      <formula>850</formula>
    </cfRule>
    <cfRule type="cellIs" dxfId="45" priority="40" operator="greaterThan">
      <formula>849.9</formula>
    </cfRule>
    <cfRule type="cellIs" dxfId="44" priority="41" operator="greaterThan">
      <formula>850</formula>
    </cfRule>
  </conditionalFormatting>
  <conditionalFormatting sqref="NN48:NR48">
    <cfRule type="cellIs" dxfId="43" priority="35" operator="greaterThanOrEqual">
      <formula>$A$5</formula>
    </cfRule>
    <cfRule type="cellIs" dxfId="42" priority="36" operator="lessThan">
      <formula>$A$5</formula>
    </cfRule>
  </conditionalFormatting>
  <conditionalFormatting sqref="OA25:OA46">
    <cfRule type="cellIs" dxfId="41" priority="37" operator="lessThan">
      <formula>$O$25</formula>
    </cfRule>
    <cfRule type="cellIs" dxfId="40" priority="38" operator="greaterThan">
      <formula>$O$25</formula>
    </cfRule>
  </conditionalFormatting>
  <conditionalFormatting sqref="OC12:OG13 OC15:OG22">
    <cfRule type="beginsWith" dxfId="39" priority="252" operator="beginsWith" text="N">
      <formula>LEFT(OC12,LEN("N"))="N"</formula>
    </cfRule>
    <cfRule type="beginsWith" dxfId="38" priority="251" operator="beginsWith" text="O">
      <formula>LEFT(OC12,LEN("O"))="O"</formula>
    </cfRule>
  </conditionalFormatting>
  <conditionalFormatting sqref="OC25:OG46">
    <cfRule type="cellIs" dxfId="37" priority="31" operator="greaterThan">
      <formula>849.9</formula>
    </cfRule>
    <cfRule type="cellIs" dxfId="36" priority="32" operator="greaterThan">
      <formula>849.9</formula>
    </cfRule>
    <cfRule type="cellIs" dxfId="35" priority="33" operator="greaterThan">
      <formula>850</formula>
    </cfRule>
    <cfRule type="cellIs" dxfId="34" priority="34" operator="lessThan">
      <formula>850</formula>
    </cfRule>
  </conditionalFormatting>
  <conditionalFormatting sqref="OC48:OG48">
    <cfRule type="cellIs" dxfId="33" priority="27" operator="greaterThanOrEqual">
      <formula>$A$5</formula>
    </cfRule>
    <cfRule type="cellIs" dxfId="32" priority="28" operator="lessThan">
      <formula>$A$5</formula>
    </cfRule>
  </conditionalFormatting>
  <conditionalFormatting sqref="OP25:OP46">
    <cfRule type="cellIs" dxfId="31" priority="29" operator="lessThan">
      <formula>$O$25</formula>
    </cfRule>
    <cfRule type="cellIs" dxfId="30" priority="30" operator="greaterThan">
      <formula>$O$25</formula>
    </cfRule>
  </conditionalFormatting>
  <conditionalFormatting sqref="OR12:OV13 OR15:OV22">
    <cfRule type="beginsWith" dxfId="29" priority="250" operator="beginsWith" text="N">
      <formula>LEFT(OR12,LEN("N"))="N"</formula>
    </cfRule>
    <cfRule type="beginsWith" dxfId="28" priority="249" operator="beginsWith" text="O">
      <formula>LEFT(OR12,LEN("O"))="O"</formula>
    </cfRule>
  </conditionalFormatting>
  <conditionalFormatting sqref="OR25:OV46">
    <cfRule type="cellIs" dxfId="27" priority="24" operator="greaterThan">
      <formula>849.9</formula>
    </cfRule>
    <cfRule type="cellIs" dxfId="26" priority="26" operator="lessThan">
      <formula>850</formula>
    </cfRule>
    <cfRule type="cellIs" dxfId="25" priority="25" operator="greaterThan">
      <formula>850</formula>
    </cfRule>
    <cfRule type="cellIs" dxfId="24" priority="23" operator="greaterThan">
      <formula>849.9</formula>
    </cfRule>
  </conditionalFormatting>
  <conditionalFormatting sqref="OR48:OV48">
    <cfRule type="cellIs" dxfId="23" priority="20" operator="lessThan">
      <formula>$A$5</formula>
    </cfRule>
    <cfRule type="cellIs" dxfId="22" priority="19" operator="greaterThanOrEqual">
      <formula>$A$5</formula>
    </cfRule>
  </conditionalFormatting>
  <conditionalFormatting sqref="PE25:PE46">
    <cfRule type="cellIs" dxfId="21" priority="22" operator="greaterThan">
      <formula>$O$25</formula>
    </cfRule>
    <cfRule type="cellIs" dxfId="20" priority="21" operator="lessThan">
      <formula>$O$25</formula>
    </cfRule>
  </conditionalFormatting>
  <conditionalFormatting sqref="PG12:PK13 PG15:PK22">
    <cfRule type="beginsWith" dxfId="19" priority="248" operator="beginsWith" text="N">
      <formula>LEFT(PG12,LEN("N"))="N"</formula>
    </cfRule>
    <cfRule type="beginsWith" dxfId="18" priority="247" operator="beginsWith" text="O">
      <formula>LEFT(PG12,LEN("O"))="O"</formula>
    </cfRule>
  </conditionalFormatting>
  <conditionalFormatting sqref="PG25:PK46">
    <cfRule type="cellIs" dxfId="17" priority="18" operator="lessThan">
      <formula>850</formula>
    </cfRule>
    <cfRule type="cellIs" dxfId="16" priority="17" operator="greaterThan">
      <formula>850</formula>
    </cfRule>
    <cfRule type="cellIs" dxfId="15" priority="16" operator="greaterThan">
      <formula>849.9</formula>
    </cfRule>
    <cfRule type="cellIs" dxfId="14" priority="15" operator="greaterThan">
      <formula>849.9</formula>
    </cfRule>
  </conditionalFormatting>
  <conditionalFormatting sqref="PG48:PK48">
    <cfRule type="cellIs" dxfId="13" priority="12" operator="lessThan">
      <formula>$A$5</formula>
    </cfRule>
    <cfRule type="cellIs" dxfId="12" priority="11" operator="greaterThanOrEqual">
      <formula>$A$5</formula>
    </cfRule>
  </conditionalFormatting>
  <conditionalFormatting sqref="PT25:PT46">
    <cfRule type="cellIs" dxfId="11" priority="14" operator="greaterThan">
      <formula>$O$25</formula>
    </cfRule>
    <cfRule type="cellIs" dxfId="10" priority="13" operator="lessThan">
      <formula>$O$25</formula>
    </cfRule>
  </conditionalFormatting>
  <conditionalFormatting sqref="PV12:PZ13 PV15:PZ22">
    <cfRule type="beginsWith" dxfId="9" priority="10" operator="beginsWith" text="N">
      <formula>LEFT(PV12,LEN("N"))="N"</formula>
    </cfRule>
    <cfRule type="beginsWith" dxfId="8" priority="9" operator="beginsWith" text="O">
      <formula>LEFT(PV12,LEN("O"))="O"</formula>
    </cfRule>
  </conditionalFormatting>
  <conditionalFormatting sqref="PV25:PZ46">
    <cfRule type="cellIs" dxfId="7" priority="8" operator="lessThan">
      <formula>850</formula>
    </cfRule>
    <cfRule type="cellIs" dxfId="6" priority="7" operator="greaterThan">
      <formula>850</formula>
    </cfRule>
    <cfRule type="cellIs" dxfId="5" priority="6" operator="greaterThan">
      <formula>849.9</formula>
    </cfRule>
    <cfRule type="cellIs" dxfId="4" priority="5" operator="greaterThan">
      <formula>849.9</formula>
    </cfRule>
  </conditionalFormatting>
  <conditionalFormatting sqref="PV48:PZ48">
    <cfRule type="cellIs" dxfId="3" priority="2" operator="lessThan">
      <formula>$A$5</formula>
    </cfRule>
    <cfRule type="cellIs" dxfId="2" priority="1" operator="greaterThanOrEqual">
      <formula>$A$5</formula>
    </cfRule>
  </conditionalFormatting>
  <conditionalFormatting sqref="QI25:QI46">
    <cfRule type="cellIs" dxfId="1" priority="4" operator="greaterThan">
      <formula>$O$25</formula>
    </cfRule>
    <cfRule type="cellIs" dxfId="0" priority="3" operator="lessThan">
      <formula>$O$25</formula>
    </cfRule>
  </conditionalFormatting>
  <dataValidations count="1">
    <dataValidation type="list" allowBlank="1" showInputMessage="1" showErrorMessage="1" promptTitle="ja;nee" sqref="R50:V50 C50:G50 AG50:AK50 AG12:AK13 AG15:AK22 AV12:AZ13 AV15:AZ22 BK12:BO13 BK15:BO22 BZ12:CD13 BZ15:CD22 CO12:CS13 CO15:CS22 DD12:DH13 DD15:DH22 DS12:DW13 DS15:DW22 EH12:EL13 EH15:EL22 EW12:FA13 EW15:FA22 FL12:FP13 FL15:FP22 GA12:GE13 GA15:GE22 GP12:GT13 GP15:GT22 HE12:HI13 HE15:HI22 HT12:HX13 HT15:HX22 II12:IM13 II15:IM22 IX12:JB13 IX15:JB22 JM12:JQ13 JM15:JQ22 KB12:KF13 KB15:KF22 KQ12:KU13 KQ15:KU22 LF12:LJ13 LF15:LJ22 LU12:LY13 LU15:LY22 MJ12:MN13 MJ15:MN22 MY12:NC13 MY15:NC22 NN12:NR13 NN15:NR22 OC12:OG13 OC15:OG22 OR12:OV13 OR15:OV22 PG12:PK13 PG15:PK22 R12:V13 R15:V22 C12:G13 C15:G22 PV12:PZ13 PV15:PZ22" xr:uid="{A152BE18-E097-E84C-970E-3BFA1363D1BB}">
      <formula1>"-,OK,NOK"</formula1>
    </dataValidation>
  </dataValidations>
  <pageMargins left="0.7" right="0.7" top="0.75" bottom="0.75" header="0.3" footer="0.3"/>
  <pageSetup paperSize="9" orientation="portrait" horizontalDpi="0" verticalDpi="0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A9908318E7C5419F8F506D82A107C1" ma:contentTypeVersion="6" ma:contentTypeDescription="Een nieuw document maken." ma:contentTypeScope="" ma:versionID="5c6e5e792bcfa6fd7fa271aa3a5917d9">
  <xsd:schema xmlns:xsd="http://www.w3.org/2001/XMLSchema" xmlns:xs="http://www.w3.org/2001/XMLSchema" xmlns:p="http://schemas.microsoft.com/office/2006/metadata/properties" xmlns:ns2="f78017ce-500d-48c6-adc3-32bc97ec826e" xmlns:ns3="f2896591-b22e-4b4c-a295-3df7ef91ba8a" targetNamespace="http://schemas.microsoft.com/office/2006/metadata/properties" ma:root="true" ma:fieldsID="58103574b7be1581113aa50980549b09" ns2:_="" ns3:_="">
    <xsd:import namespace="f78017ce-500d-48c6-adc3-32bc97ec826e"/>
    <xsd:import namespace="f2896591-b22e-4b4c-a295-3df7ef91ba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8017ce-500d-48c6-adc3-32bc97ec82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896591-b22e-4b4c-a295-3df7ef91ba8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17E5E6-D36D-4323-B526-866D780BAE30}"/>
</file>

<file path=customXml/itemProps2.xml><?xml version="1.0" encoding="utf-8"?>
<ds:datastoreItem xmlns:ds="http://schemas.openxmlformats.org/officeDocument/2006/customXml" ds:itemID="{E7480534-E094-439A-8DED-2B616C691C63}"/>
</file>

<file path=customXml/itemProps3.xml><?xml version="1.0" encoding="utf-8"?>
<ds:datastoreItem xmlns:ds="http://schemas.openxmlformats.org/officeDocument/2006/customXml" ds:itemID="{E18B654A-13F7-4262-A277-D8C6C7F163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Dieudonné</dc:creator>
  <cp:keywords/>
  <dc:description/>
  <cp:lastModifiedBy>Romy Vanhove</cp:lastModifiedBy>
  <cp:revision/>
  <dcterms:created xsi:type="dcterms:W3CDTF">2024-06-10T12:23:49Z</dcterms:created>
  <dcterms:modified xsi:type="dcterms:W3CDTF">2026-01-19T13:12:59Z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0x01010032A9908318E7C5419F8F506D82A107C1</vt:lpwstr>
  </property>
</Properties>
</file>